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sn/Documents/Manuscripts/TFEB_Chiara/EMBO/Revision/Submission/"/>
    </mc:Choice>
  </mc:AlternateContent>
  <xr:revisionPtr revIDLastSave="0" documentId="13_ncr:1_{E04AC270-2FCC-674E-B2E1-2FC01103EA09}" xr6:coauthVersionLast="47" xr6:coauthVersionMax="47" xr10:uidLastSave="{00000000-0000-0000-0000-000000000000}"/>
  <bookViews>
    <workbookView xWindow="0" yWindow="760" windowWidth="30240" windowHeight="17780" activeTab="1" xr2:uid="{3CF9C708-3523-6D4E-8B2E-17FB63F4C2F4}"/>
  </bookViews>
  <sheets>
    <sheet name="Dataset EV1" sheetId="5" r:id="rId1"/>
    <sheet name="Legen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2045" i="5" l="1"/>
  <c r="AX2045" i="5"/>
  <c r="AW2045" i="5"/>
  <c r="BA2045" i="5" s="1"/>
  <c r="AQ2045" i="5"/>
  <c r="U2045" i="5"/>
  <c r="AY2044" i="5"/>
  <c r="AX2044" i="5"/>
  <c r="AW2044" i="5"/>
  <c r="AQ2044" i="5"/>
  <c r="U2044" i="5"/>
  <c r="AY2043" i="5"/>
  <c r="AZ2043" i="5" s="1"/>
  <c r="AX2043" i="5"/>
  <c r="AW2043" i="5"/>
  <c r="AQ2043" i="5"/>
  <c r="U2043" i="5"/>
  <c r="AY2042" i="5"/>
  <c r="AX2042" i="5"/>
  <c r="AW2042" i="5"/>
  <c r="BA2042" i="5" s="1"/>
  <c r="AQ2042" i="5"/>
  <c r="U2042" i="5"/>
  <c r="AY2041" i="5"/>
  <c r="AX2041" i="5"/>
  <c r="AW2041" i="5"/>
  <c r="AQ2041" i="5"/>
  <c r="U2041" i="5"/>
  <c r="AY2040" i="5"/>
  <c r="AX2040" i="5"/>
  <c r="AW2040" i="5"/>
  <c r="AQ2040" i="5"/>
  <c r="U2040" i="5"/>
  <c r="AY2039" i="5"/>
  <c r="AX2039" i="5"/>
  <c r="AW2039" i="5"/>
  <c r="BA2039" i="5" s="1"/>
  <c r="AQ2039" i="5"/>
  <c r="U2039" i="5"/>
  <c r="AY2038" i="5"/>
  <c r="AX2038" i="5"/>
  <c r="AW2038" i="5"/>
  <c r="AQ2038" i="5"/>
  <c r="U2038" i="5"/>
  <c r="AY2037" i="5"/>
  <c r="AX2037" i="5"/>
  <c r="AW2037" i="5"/>
  <c r="AQ2037" i="5"/>
  <c r="U2037" i="5"/>
  <c r="AY2036" i="5"/>
  <c r="AX2036" i="5"/>
  <c r="AW2036" i="5"/>
  <c r="AQ2036" i="5"/>
  <c r="U2036" i="5"/>
  <c r="AY2035" i="5"/>
  <c r="AX2035" i="5"/>
  <c r="AW2035" i="5"/>
  <c r="AQ2035" i="5"/>
  <c r="U2035" i="5"/>
  <c r="AY2034" i="5"/>
  <c r="AX2034" i="5"/>
  <c r="AW2034" i="5"/>
  <c r="AQ2034" i="5"/>
  <c r="U2034" i="5"/>
  <c r="AY2033" i="5"/>
  <c r="AX2033" i="5"/>
  <c r="AW2033" i="5"/>
  <c r="AQ2033" i="5"/>
  <c r="U2033" i="5"/>
  <c r="AY2032" i="5"/>
  <c r="AX2032" i="5"/>
  <c r="AW2032" i="5"/>
  <c r="AZ2032" i="5" s="1"/>
  <c r="AQ2032" i="5"/>
  <c r="U2032" i="5"/>
  <c r="AY2031" i="5"/>
  <c r="AX2031" i="5"/>
  <c r="AZ2031" i="5" s="1"/>
  <c r="AW2031" i="5"/>
  <c r="AQ2031" i="5"/>
  <c r="U2031" i="5"/>
  <c r="AY2030" i="5"/>
  <c r="AX2030" i="5"/>
  <c r="AW2030" i="5"/>
  <c r="BA2030" i="5" s="1"/>
  <c r="AQ2030" i="5"/>
  <c r="U2030" i="5"/>
  <c r="AY2029" i="5"/>
  <c r="AX2029" i="5"/>
  <c r="AW2029" i="5"/>
  <c r="BA2029" i="5" s="1"/>
  <c r="AQ2029" i="5"/>
  <c r="U2029" i="5"/>
  <c r="AY2028" i="5"/>
  <c r="AX2028" i="5"/>
  <c r="AW2028" i="5"/>
  <c r="AQ2028" i="5"/>
  <c r="U2028" i="5"/>
  <c r="AZ2027" i="5"/>
  <c r="AY2027" i="5"/>
  <c r="AX2027" i="5"/>
  <c r="AW2027" i="5"/>
  <c r="AQ2027" i="5"/>
  <c r="U2027" i="5"/>
  <c r="AY2026" i="5"/>
  <c r="AX2026" i="5"/>
  <c r="AW2026" i="5"/>
  <c r="BA2026" i="5" s="1"/>
  <c r="AQ2026" i="5"/>
  <c r="U2026" i="5"/>
  <c r="AY2025" i="5"/>
  <c r="AX2025" i="5"/>
  <c r="AW2025" i="5"/>
  <c r="AQ2025" i="5"/>
  <c r="U2025" i="5"/>
  <c r="AY2024" i="5"/>
  <c r="AX2024" i="5"/>
  <c r="AW2024" i="5"/>
  <c r="AQ2024" i="5"/>
  <c r="U2024" i="5"/>
  <c r="AY2023" i="5"/>
  <c r="AX2023" i="5"/>
  <c r="AW2023" i="5"/>
  <c r="BA2023" i="5" s="1"/>
  <c r="AQ2023" i="5"/>
  <c r="U2023" i="5"/>
  <c r="AY2022" i="5"/>
  <c r="AX2022" i="5"/>
  <c r="AW2022" i="5"/>
  <c r="AQ2022" i="5"/>
  <c r="U2022" i="5"/>
  <c r="AY2021" i="5"/>
  <c r="AX2021" i="5"/>
  <c r="AW2021" i="5"/>
  <c r="AQ2021" i="5"/>
  <c r="U2021" i="5"/>
  <c r="AY2020" i="5"/>
  <c r="AX2020" i="5"/>
  <c r="AW2020" i="5"/>
  <c r="AQ2020" i="5"/>
  <c r="U2020" i="5"/>
  <c r="AY2019" i="5"/>
  <c r="AX2019" i="5"/>
  <c r="AW2019" i="5"/>
  <c r="AQ2019" i="5"/>
  <c r="U2019" i="5"/>
  <c r="AY2018" i="5"/>
  <c r="AX2018" i="5"/>
  <c r="AW2018" i="5"/>
  <c r="AQ2018" i="5"/>
  <c r="U2018" i="5"/>
  <c r="AY2017" i="5"/>
  <c r="AX2017" i="5"/>
  <c r="AW2017" i="5"/>
  <c r="AQ2017" i="5"/>
  <c r="U2017" i="5"/>
  <c r="AY2016" i="5"/>
  <c r="AX2016" i="5"/>
  <c r="AW2016" i="5"/>
  <c r="AZ2016" i="5" s="1"/>
  <c r="AQ2016" i="5"/>
  <c r="U2016" i="5"/>
  <c r="AY2015" i="5"/>
  <c r="AX2015" i="5"/>
  <c r="AW2015" i="5"/>
  <c r="AZ2015" i="5" s="1"/>
  <c r="AQ2015" i="5"/>
  <c r="U2015" i="5"/>
  <c r="AY2014" i="5"/>
  <c r="AX2014" i="5"/>
  <c r="AW2014" i="5"/>
  <c r="AQ2014" i="5"/>
  <c r="U2014" i="5"/>
  <c r="AY2013" i="5"/>
  <c r="AX2013" i="5"/>
  <c r="AW2013" i="5"/>
  <c r="BA2013" i="5" s="1"/>
  <c r="AQ2013" i="5"/>
  <c r="U2013" i="5"/>
  <c r="AY2012" i="5"/>
  <c r="AX2012" i="5"/>
  <c r="AW2012" i="5"/>
  <c r="AQ2012" i="5"/>
  <c r="U2012" i="5"/>
  <c r="AZ2011" i="5"/>
  <c r="AY2011" i="5"/>
  <c r="AX2011" i="5"/>
  <c r="AW2011" i="5"/>
  <c r="AQ2011" i="5"/>
  <c r="U2011" i="5"/>
  <c r="AY2010" i="5"/>
  <c r="AX2010" i="5"/>
  <c r="AW2010" i="5"/>
  <c r="BA2010" i="5" s="1"/>
  <c r="AQ2010" i="5"/>
  <c r="U2010" i="5"/>
  <c r="AY2009" i="5"/>
  <c r="AX2009" i="5"/>
  <c r="AW2009" i="5"/>
  <c r="AQ2009" i="5"/>
  <c r="U2009" i="5"/>
  <c r="AY2008" i="5"/>
  <c r="AX2008" i="5"/>
  <c r="AW2008" i="5"/>
  <c r="AQ2008" i="5"/>
  <c r="U2008" i="5"/>
  <c r="AY2007" i="5"/>
  <c r="AX2007" i="5"/>
  <c r="AW2007" i="5"/>
  <c r="BA2007" i="5" s="1"/>
  <c r="AQ2007" i="5"/>
  <c r="U2007" i="5"/>
  <c r="AY2006" i="5"/>
  <c r="AX2006" i="5"/>
  <c r="AW2006" i="5"/>
  <c r="AQ2006" i="5"/>
  <c r="U2006" i="5"/>
  <c r="AY2005" i="5"/>
  <c r="AX2005" i="5"/>
  <c r="AW2005" i="5"/>
  <c r="AQ2005" i="5"/>
  <c r="U2005" i="5"/>
  <c r="AY2004" i="5"/>
  <c r="AX2004" i="5"/>
  <c r="AW2004" i="5"/>
  <c r="AQ2004" i="5"/>
  <c r="U2004" i="5"/>
  <c r="AY2003" i="5"/>
  <c r="AX2003" i="5"/>
  <c r="AW2003" i="5"/>
  <c r="AQ2003" i="5"/>
  <c r="U2003" i="5"/>
  <c r="AY2002" i="5"/>
  <c r="AX2002" i="5"/>
  <c r="AW2002" i="5"/>
  <c r="AQ2002" i="5"/>
  <c r="U2002" i="5"/>
  <c r="AY2001" i="5"/>
  <c r="AX2001" i="5"/>
  <c r="AW2001" i="5"/>
  <c r="AQ2001" i="5"/>
  <c r="U2001" i="5"/>
  <c r="AY2000" i="5"/>
  <c r="AX2000" i="5"/>
  <c r="AW2000" i="5"/>
  <c r="AZ2000" i="5" s="1"/>
  <c r="AQ2000" i="5"/>
  <c r="U2000" i="5"/>
  <c r="AY1999" i="5"/>
  <c r="AX1999" i="5"/>
  <c r="AW1999" i="5"/>
  <c r="AZ1999" i="5" s="1"/>
  <c r="AQ1999" i="5"/>
  <c r="U1999" i="5"/>
  <c r="AY1998" i="5"/>
  <c r="AX1998" i="5"/>
  <c r="AW1998" i="5"/>
  <c r="AQ1998" i="5"/>
  <c r="U1998" i="5"/>
  <c r="AY1997" i="5"/>
  <c r="AX1997" i="5"/>
  <c r="AW1997" i="5"/>
  <c r="BA1997" i="5" s="1"/>
  <c r="AQ1997" i="5"/>
  <c r="U1997" i="5"/>
  <c r="AY1996" i="5"/>
  <c r="AX1996" i="5"/>
  <c r="AW1996" i="5"/>
  <c r="AQ1996" i="5"/>
  <c r="U1996" i="5"/>
  <c r="AZ1995" i="5"/>
  <c r="AY1995" i="5"/>
  <c r="AX1995" i="5"/>
  <c r="AW1995" i="5"/>
  <c r="AQ1995" i="5"/>
  <c r="U1995" i="5"/>
  <c r="AY1994" i="5"/>
  <c r="AX1994" i="5"/>
  <c r="AW1994" i="5"/>
  <c r="BA1994" i="5" s="1"/>
  <c r="AQ1994" i="5"/>
  <c r="U1994" i="5"/>
  <c r="AY1993" i="5"/>
  <c r="AX1993" i="5"/>
  <c r="AW1993" i="5"/>
  <c r="AQ1993" i="5"/>
  <c r="U1993" i="5"/>
  <c r="AY1992" i="5"/>
  <c r="AX1992" i="5"/>
  <c r="AW1992" i="5"/>
  <c r="AQ1992" i="5"/>
  <c r="U1992" i="5"/>
  <c r="AY1991" i="5"/>
  <c r="AX1991" i="5"/>
  <c r="AW1991" i="5"/>
  <c r="BA1991" i="5" s="1"/>
  <c r="AQ1991" i="5"/>
  <c r="U1991" i="5"/>
  <c r="AY1990" i="5"/>
  <c r="AX1990" i="5"/>
  <c r="AW1990" i="5"/>
  <c r="AQ1990" i="5"/>
  <c r="U1990" i="5"/>
  <c r="AY1989" i="5"/>
  <c r="AX1989" i="5"/>
  <c r="AW1989" i="5"/>
  <c r="AQ1989" i="5"/>
  <c r="U1989" i="5"/>
  <c r="AY1988" i="5"/>
  <c r="AX1988" i="5"/>
  <c r="AW1988" i="5"/>
  <c r="AQ1988" i="5"/>
  <c r="U1988" i="5"/>
  <c r="AY1987" i="5"/>
  <c r="AX1987" i="5"/>
  <c r="AW1987" i="5"/>
  <c r="AQ1987" i="5"/>
  <c r="U1987" i="5"/>
  <c r="AY1986" i="5"/>
  <c r="AX1986" i="5"/>
  <c r="AW1986" i="5"/>
  <c r="AQ1986" i="5"/>
  <c r="U1986" i="5"/>
  <c r="AY1985" i="5"/>
  <c r="AX1985" i="5"/>
  <c r="AW1985" i="5"/>
  <c r="AQ1985" i="5"/>
  <c r="U1985" i="5"/>
  <c r="AY1984" i="5"/>
  <c r="AX1984" i="5"/>
  <c r="AW1984" i="5"/>
  <c r="AZ1984" i="5" s="1"/>
  <c r="AQ1984" i="5"/>
  <c r="U1984" i="5"/>
  <c r="AY1983" i="5"/>
  <c r="AX1983" i="5"/>
  <c r="AW1983" i="5"/>
  <c r="AZ1983" i="5" s="1"/>
  <c r="AQ1983" i="5"/>
  <c r="U1983" i="5"/>
  <c r="AY1982" i="5"/>
  <c r="AX1982" i="5"/>
  <c r="AW1982" i="5"/>
  <c r="BA1982" i="5" s="1"/>
  <c r="AQ1982" i="5"/>
  <c r="U1982" i="5"/>
  <c r="AY1981" i="5"/>
  <c r="AX1981" i="5"/>
  <c r="AW1981" i="5"/>
  <c r="BA1981" i="5" s="1"/>
  <c r="AQ1981" i="5"/>
  <c r="U1981" i="5"/>
  <c r="AY1980" i="5"/>
  <c r="AX1980" i="5"/>
  <c r="AW1980" i="5"/>
  <c r="AQ1980" i="5"/>
  <c r="U1980" i="5"/>
  <c r="AZ1979" i="5"/>
  <c r="AY1979" i="5"/>
  <c r="AX1979" i="5"/>
  <c r="AW1979" i="5"/>
  <c r="BA1979" i="5" s="1"/>
  <c r="AQ1979" i="5"/>
  <c r="U1979" i="5"/>
  <c r="AY1978" i="5"/>
  <c r="AX1978" i="5"/>
  <c r="AW1978" i="5"/>
  <c r="BA1978" i="5" s="1"/>
  <c r="AQ1978" i="5"/>
  <c r="U1978" i="5"/>
  <c r="AY1977" i="5"/>
  <c r="AX1977" i="5"/>
  <c r="AW1977" i="5"/>
  <c r="AQ1977" i="5"/>
  <c r="U1977" i="5"/>
  <c r="AY1976" i="5"/>
  <c r="AX1976" i="5"/>
  <c r="AW1976" i="5"/>
  <c r="AQ1976" i="5"/>
  <c r="U1976" i="5"/>
  <c r="AY1975" i="5"/>
  <c r="AX1975" i="5"/>
  <c r="AW1975" i="5"/>
  <c r="BA1975" i="5" s="1"/>
  <c r="AQ1975" i="5"/>
  <c r="U1975" i="5"/>
  <c r="AY1974" i="5"/>
  <c r="AX1974" i="5"/>
  <c r="AW1974" i="5"/>
  <c r="AQ1974" i="5"/>
  <c r="U1974" i="5"/>
  <c r="AY1973" i="5"/>
  <c r="AX1973" i="5"/>
  <c r="AW1973" i="5"/>
  <c r="AQ1973" i="5"/>
  <c r="U1973" i="5"/>
  <c r="AY1972" i="5"/>
  <c r="AX1972" i="5"/>
  <c r="AW1972" i="5"/>
  <c r="AZ1972" i="5" s="1"/>
  <c r="AQ1972" i="5"/>
  <c r="U1972" i="5"/>
  <c r="AY1971" i="5"/>
  <c r="AX1971" i="5"/>
  <c r="AW1971" i="5"/>
  <c r="AQ1971" i="5"/>
  <c r="U1971" i="5"/>
  <c r="AY1970" i="5"/>
  <c r="AX1970" i="5"/>
  <c r="AW1970" i="5"/>
  <c r="AQ1970" i="5"/>
  <c r="U1970" i="5"/>
  <c r="AY1969" i="5"/>
  <c r="AX1969" i="5"/>
  <c r="AW1969" i="5"/>
  <c r="BA1969" i="5" s="1"/>
  <c r="AQ1969" i="5"/>
  <c r="U1969" i="5"/>
  <c r="AY1968" i="5"/>
  <c r="AX1968" i="5"/>
  <c r="AW1968" i="5"/>
  <c r="AZ1968" i="5" s="1"/>
  <c r="AQ1968" i="5"/>
  <c r="U1968" i="5"/>
  <c r="AY1967" i="5"/>
  <c r="AZ1967" i="5" s="1"/>
  <c r="AX1967" i="5"/>
  <c r="AW1967" i="5"/>
  <c r="AQ1967" i="5"/>
  <c r="U1967" i="5"/>
  <c r="AY1966" i="5"/>
  <c r="AX1966" i="5"/>
  <c r="AW1966" i="5"/>
  <c r="BA1966" i="5" s="1"/>
  <c r="AQ1966" i="5"/>
  <c r="U1966" i="5"/>
  <c r="AY1965" i="5"/>
  <c r="AX1965" i="5"/>
  <c r="AW1965" i="5"/>
  <c r="BA1965" i="5" s="1"/>
  <c r="AQ1965" i="5"/>
  <c r="U1965" i="5"/>
  <c r="AY1964" i="5"/>
  <c r="AX1964" i="5"/>
  <c r="AW1964" i="5"/>
  <c r="AQ1964" i="5"/>
  <c r="U1964" i="5"/>
  <c r="AZ1963" i="5"/>
  <c r="AY1963" i="5"/>
  <c r="AX1963" i="5"/>
  <c r="AW1963" i="5"/>
  <c r="BA1963" i="5" s="1"/>
  <c r="AQ1963" i="5"/>
  <c r="U1963" i="5"/>
  <c r="AY1962" i="5"/>
  <c r="AX1962" i="5"/>
  <c r="AW1962" i="5"/>
  <c r="BA1962" i="5" s="1"/>
  <c r="AQ1962" i="5"/>
  <c r="U1962" i="5"/>
  <c r="AY1961" i="5"/>
  <c r="AX1961" i="5"/>
  <c r="AW1961" i="5"/>
  <c r="AQ1961" i="5"/>
  <c r="U1961" i="5"/>
  <c r="AY1960" i="5"/>
  <c r="AX1960" i="5"/>
  <c r="AW1960" i="5"/>
  <c r="AQ1960" i="5"/>
  <c r="U1960" i="5"/>
  <c r="AY1959" i="5"/>
  <c r="AX1959" i="5"/>
  <c r="AW1959" i="5"/>
  <c r="BA1959" i="5" s="1"/>
  <c r="AQ1959" i="5"/>
  <c r="U1959" i="5"/>
  <c r="AY1958" i="5"/>
  <c r="AX1958" i="5"/>
  <c r="AW1958" i="5"/>
  <c r="AQ1958" i="5"/>
  <c r="U1958" i="5"/>
  <c r="AY1957" i="5"/>
  <c r="AX1957" i="5"/>
  <c r="AW1957" i="5"/>
  <c r="AQ1957" i="5"/>
  <c r="U1957" i="5"/>
  <c r="AY1956" i="5"/>
  <c r="AX1956" i="5"/>
  <c r="AW1956" i="5"/>
  <c r="AZ1956" i="5" s="1"/>
  <c r="AQ1956" i="5"/>
  <c r="U1956" i="5"/>
  <c r="AY1955" i="5"/>
  <c r="AX1955" i="5"/>
  <c r="AZ1955" i="5" s="1"/>
  <c r="AW1955" i="5"/>
  <c r="AQ1955" i="5"/>
  <c r="U1955" i="5"/>
  <c r="AY1954" i="5"/>
  <c r="AX1954" i="5"/>
  <c r="AW1954" i="5"/>
  <c r="AQ1954" i="5"/>
  <c r="U1954" i="5"/>
  <c r="AY1953" i="5"/>
  <c r="AX1953" i="5"/>
  <c r="AW1953" i="5"/>
  <c r="BA1953" i="5" s="1"/>
  <c r="AQ1953" i="5"/>
  <c r="U1953" i="5"/>
  <c r="AY1952" i="5"/>
  <c r="AX1952" i="5"/>
  <c r="AW1952" i="5"/>
  <c r="AZ1952" i="5" s="1"/>
  <c r="AQ1952" i="5"/>
  <c r="U1952" i="5"/>
  <c r="AY1951" i="5"/>
  <c r="AZ1951" i="5" s="1"/>
  <c r="AX1951" i="5"/>
  <c r="AW1951" i="5"/>
  <c r="AQ1951" i="5"/>
  <c r="U1951" i="5"/>
  <c r="AY1950" i="5"/>
  <c r="AX1950" i="5"/>
  <c r="AW1950" i="5"/>
  <c r="BA1950" i="5" s="1"/>
  <c r="AQ1950" i="5"/>
  <c r="U1950" i="5"/>
  <c r="AY1949" i="5"/>
  <c r="AX1949" i="5"/>
  <c r="AW1949" i="5"/>
  <c r="BA1949" i="5" s="1"/>
  <c r="AQ1949" i="5"/>
  <c r="U1949" i="5"/>
  <c r="AY1948" i="5"/>
  <c r="AX1948" i="5"/>
  <c r="AW1948" i="5"/>
  <c r="AQ1948" i="5"/>
  <c r="U1948" i="5"/>
  <c r="AZ1947" i="5"/>
  <c r="AY1947" i="5"/>
  <c r="AX1947" i="5"/>
  <c r="AW1947" i="5"/>
  <c r="BA1947" i="5" s="1"/>
  <c r="AQ1947" i="5"/>
  <c r="U1947" i="5"/>
  <c r="AY1946" i="5"/>
  <c r="AX1946" i="5"/>
  <c r="AW1946" i="5"/>
  <c r="BA1946" i="5" s="1"/>
  <c r="AQ1946" i="5"/>
  <c r="U1946" i="5"/>
  <c r="AY1945" i="5"/>
  <c r="AX1945" i="5"/>
  <c r="AW1945" i="5"/>
  <c r="AQ1945" i="5"/>
  <c r="U1945" i="5"/>
  <c r="AY1944" i="5"/>
  <c r="AX1944" i="5"/>
  <c r="AW1944" i="5"/>
  <c r="AQ1944" i="5"/>
  <c r="U1944" i="5"/>
  <c r="AY1943" i="5"/>
  <c r="AX1943" i="5"/>
  <c r="AW1943" i="5"/>
  <c r="BA1943" i="5" s="1"/>
  <c r="AQ1943" i="5"/>
  <c r="U1943" i="5"/>
  <c r="AY1942" i="5"/>
  <c r="AX1942" i="5"/>
  <c r="AW1942" i="5"/>
  <c r="AQ1942" i="5"/>
  <c r="U1942" i="5"/>
  <c r="AY1941" i="5"/>
  <c r="AX1941" i="5"/>
  <c r="AW1941" i="5"/>
  <c r="AQ1941" i="5"/>
  <c r="U1941" i="5"/>
  <c r="AY1940" i="5"/>
  <c r="AX1940" i="5"/>
  <c r="AW1940" i="5"/>
  <c r="AZ1940" i="5" s="1"/>
  <c r="AQ1940" i="5"/>
  <c r="U1940" i="5"/>
  <c r="AY1939" i="5"/>
  <c r="AX1939" i="5"/>
  <c r="AZ1939" i="5" s="1"/>
  <c r="AW1939" i="5"/>
  <c r="AQ1939" i="5"/>
  <c r="U1939" i="5"/>
  <c r="AY1938" i="5"/>
  <c r="AZ1938" i="5" s="1"/>
  <c r="AX1938" i="5"/>
  <c r="AW1938" i="5"/>
  <c r="AQ1938" i="5"/>
  <c r="U1938" i="5"/>
  <c r="AY1937" i="5"/>
  <c r="AX1937" i="5"/>
  <c r="AW1937" i="5"/>
  <c r="BA1937" i="5" s="1"/>
  <c r="AQ1937" i="5"/>
  <c r="U1937" i="5"/>
  <c r="AY1936" i="5"/>
  <c r="AX1936" i="5"/>
  <c r="AW1936" i="5"/>
  <c r="AZ1936" i="5" s="1"/>
  <c r="AQ1936" i="5"/>
  <c r="U1936" i="5"/>
  <c r="AY1935" i="5"/>
  <c r="AZ1935" i="5" s="1"/>
  <c r="AX1935" i="5"/>
  <c r="AW1935" i="5"/>
  <c r="AQ1935" i="5"/>
  <c r="U1935" i="5"/>
  <c r="AY1934" i="5"/>
  <c r="AX1934" i="5"/>
  <c r="AW1934" i="5"/>
  <c r="BA1934" i="5" s="1"/>
  <c r="AQ1934" i="5"/>
  <c r="U1934" i="5"/>
  <c r="AY1933" i="5"/>
  <c r="AX1933" i="5"/>
  <c r="AW1933" i="5"/>
  <c r="BA1933" i="5" s="1"/>
  <c r="AQ1933" i="5"/>
  <c r="U1933" i="5"/>
  <c r="AY1932" i="5"/>
  <c r="AX1932" i="5"/>
  <c r="AW1932" i="5"/>
  <c r="AQ1932" i="5"/>
  <c r="U1932" i="5"/>
  <c r="AZ1931" i="5"/>
  <c r="AY1931" i="5"/>
  <c r="AX1931" i="5"/>
  <c r="AW1931" i="5"/>
  <c r="BA1931" i="5" s="1"/>
  <c r="AQ1931" i="5"/>
  <c r="U1931" i="5"/>
  <c r="AY1930" i="5"/>
  <c r="AX1930" i="5"/>
  <c r="AW1930" i="5"/>
  <c r="BA1930" i="5" s="1"/>
  <c r="AQ1930" i="5"/>
  <c r="U1930" i="5"/>
  <c r="AY1929" i="5"/>
  <c r="AX1929" i="5"/>
  <c r="AZ1929" i="5" s="1"/>
  <c r="AW1929" i="5"/>
  <c r="AQ1929" i="5"/>
  <c r="U1929" i="5"/>
  <c r="BA1928" i="5"/>
  <c r="AY1928" i="5"/>
  <c r="AX1928" i="5"/>
  <c r="AW1928" i="5"/>
  <c r="AZ1928" i="5" s="1"/>
  <c r="AQ1928" i="5"/>
  <c r="U1928" i="5"/>
  <c r="AY1927" i="5"/>
  <c r="AX1927" i="5"/>
  <c r="AZ1927" i="5" s="1"/>
  <c r="AW1927" i="5"/>
  <c r="AQ1927" i="5"/>
  <c r="U1927" i="5"/>
  <c r="AY1926" i="5"/>
  <c r="AZ1926" i="5" s="1"/>
  <c r="AX1926" i="5"/>
  <c r="AW1926" i="5"/>
  <c r="AQ1926" i="5"/>
  <c r="U1926" i="5"/>
  <c r="AY1925" i="5"/>
  <c r="AX1925" i="5"/>
  <c r="AW1925" i="5"/>
  <c r="BA1925" i="5" s="1"/>
  <c r="AQ1925" i="5"/>
  <c r="U1925" i="5"/>
  <c r="AY1924" i="5"/>
  <c r="AX1924" i="5"/>
  <c r="AW1924" i="5"/>
  <c r="AZ1924" i="5" s="1"/>
  <c r="AQ1924" i="5"/>
  <c r="U1924" i="5"/>
  <c r="AY1923" i="5"/>
  <c r="AZ1923" i="5" s="1"/>
  <c r="AX1923" i="5"/>
  <c r="AW1923" i="5"/>
  <c r="AQ1923" i="5"/>
  <c r="U1923" i="5"/>
  <c r="AY1922" i="5"/>
  <c r="AX1922" i="5"/>
  <c r="AW1922" i="5"/>
  <c r="BA1922" i="5" s="1"/>
  <c r="AQ1922" i="5"/>
  <c r="U1922" i="5"/>
  <c r="AY1921" i="5"/>
  <c r="AX1921" i="5"/>
  <c r="AW1921" i="5"/>
  <c r="AQ1921" i="5"/>
  <c r="U1921" i="5"/>
  <c r="AY1920" i="5"/>
  <c r="BA1920" i="5" s="1"/>
  <c r="AX1920" i="5"/>
  <c r="AW1920" i="5"/>
  <c r="AQ1920" i="5"/>
  <c r="U1920" i="5"/>
  <c r="AY1919" i="5"/>
  <c r="AX1919" i="5"/>
  <c r="AW1919" i="5"/>
  <c r="BA1919" i="5" s="1"/>
  <c r="AQ1919" i="5"/>
  <c r="U1919" i="5"/>
  <c r="AY1918" i="5"/>
  <c r="AX1918" i="5"/>
  <c r="AW1918" i="5"/>
  <c r="AQ1918" i="5"/>
  <c r="U1918" i="5"/>
  <c r="AY1917" i="5"/>
  <c r="AX1917" i="5"/>
  <c r="AW1917" i="5"/>
  <c r="AQ1917" i="5"/>
  <c r="U1917" i="5"/>
  <c r="AY1916" i="5"/>
  <c r="AX1916" i="5"/>
  <c r="AW1916" i="5"/>
  <c r="AZ1916" i="5" s="1"/>
  <c r="AQ1916" i="5"/>
  <c r="U1916" i="5"/>
  <c r="AY1915" i="5"/>
  <c r="AX1915" i="5"/>
  <c r="AZ1915" i="5" s="1"/>
  <c r="AW1915" i="5"/>
  <c r="AQ1915" i="5"/>
  <c r="U1915" i="5"/>
  <c r="AY1914" i="5"/>
  <c r="AZ1914" i="5" s="1"/>
  <c r="AX1914" i="5"/>
  <c r="AW1914" i="5"/>
  <c r="AQ1914" i="5"/>
  <c r="U1914" i="5"/>
  <c r="AY1913" i="5"/>
  <c r="AX1913" i="5"/>
  <c r="AW1913" i="5"/>
  <c r="AQ1913" i="5"/>
  <c r="U1913" i="5"/>
  <c r="AY1912" i="5"/>
  <c r="AX1912" i="5"/>
  <c r="BA1912" i="5" s="1"/>
  <c r="AW1912" i="5"/>
  <c r="AQ1912" i="5"/>
  <c r="U1912" i="5"/>
  <c r="AZ1911" i="5"/>
  <c r="AY1911" i="5"/>
  <c r="AX1911" i="5"/>
  <c r="AW1911" i="5"/>
  <c r="BA1911" i="5" s="1"/>
  <c r="AQ1911" i="5"/>
  <c r="U1911" i="5"/>
  <c r="AY1910" i="5"/>
  <c r="AX1910" i="5"/>
  <c r="AW1910" i="5"/>
  <c r="AQ1910" i="5"/>
  <c r="U1910" i="5"/>
  <c r="AY1909" i="5"/>
  <c r="AX1909" i="5"/>
  <c r="AZ1909" i="5" s="1"/>
  <c r="AW1909" i="5"/>
  <c r="AQ1909" i="5"/>
  <c r="U1909" i="5"/>
  <c r="AY1908" i="5"/>
  <c r="AX1908" i="5"/>
  <c r="AW1908" i="5"/>
  <c r="AQ1908" i="5"/>
  <c r="U1908" i="5"/>
  <c r="AY1907" i="5"/>
  <c r="AX1907" i="5"/>
  <c r="AW1907" i="5"/>
  <c r="BA1907" i="5" s="1"/>
  <c r="AQ1907" i="5"/>
  <c r="U1907" i="5"/>
  <c r="AY1906" i="5"/>
  <c r="AX1906" i="5"/>
  <c r="AW1906" i="5"/>
  <c r="AQ1906" i="5"/>
  <c r="U1906" i="5"/>
  <c r="AY1905" i="5"/>
  <c r="AX1905" i="5"/>
  <c r="AW1905" i="5"/>
  <c r="AQ1905" i="5"/>
  <c r="U1905" i="5"/>
  <c r="AY1904" i="5"/>
  <c r="AX1904" i="5"/>
  <c r="AW1904" i="5"/>
  <c r="AZ1904" i="5" s="1"/>
  <c r="AQ1904" i="5"/>
  <c r="U1904" i="5"/>
  <c r="AY1903" i="5"/>
  <c r="AZ1903" i="5" s="1"/>
  <c r="AX1903" i="5"/>
  <c r="AW1903" i="5"/>
  <c r="AQ1903" i="5"/>
  <c r="U1903" i="5"/>
  <c r="AY1902" i="5"/>
  <c r="AX1902" i="5"/>
  <c r="AW1902" i="5"/>
  <c r="AQ1902" i="5"/>
  <c r="U1902" i="5"/>
  <c r="AY1901" i="5"/>
  <c r="AX1901" i="5"/>
  <c r="AW1901" i="5"/>
  <c r="AQ1901" i="5"/>
  <c r="U1901" i="5"/>
  <c r="AY1900" i="5"/>
  <c r="BA1900" i="5" s="1"/>
  <c r="AX1900" i="5"/>
  <c r="AW1900" i="5"/>
  <c r="AQ1900" i="5"/>
  <c r="U1900" i="5"/>
  <c r="AY1899" i="5"/>
  <c r="AX1899" i="5"/>
  <c r="AW1899" i="5"/>
  <c r="BA1899" i="5" s="1"/>
  <c r="AQ1899" i="5"/>
  <c r="U1899" i="5"/>
  <c r="AY1898" i="5"/>
  <c r="AX1898" i="5"/>
  <c r="AW1898" i="5"/>
  <c r="AQ1898" i="5"/>
  <c r="U1898" i="5"/>
  <c r="AY1897" i="5"/>
  <c r="AX1897" i="5"/>
  <c r="AW1897" i="5"/>
  <c r="AQ1897" i="5"/>
  <c r="U1897" i="5"/>
  <c r="AY1896" i="5"/>
  <c r="AX1896" i="5"/>
  <c r="AW1896" i="5"/>
  <c r="AZ1896" i="5" s="1"/>
  <c r="AQ1896" i="5"/>
  <c r="U1896" i="5"/>
  <c r="AY1895" i="5"/>
  <c r="AZ1895" i="5" s="1"/>
  <c r="AX1895" i="5"/>
  <c r="AW1895" i="5"/>
  <c r="AQ1895" i="5"/>
  <c r="U1895" i="5"/>
  <c r="AY1894" i="5"/>
  <c r="AX1894" i="5"/>
  <c r="AW1894" i="5"/>
  <c r="AQ1894" i="5"/>
  <c r="U1894" i="5"/>
  <c r="AY1893" i="5"/>
  <c r="AX1893" i="5"/>
  <c r="AW1893" i="5"/>
  <c r="AQ1893" i="5"/>
  <c r="U1893" i="5"/>
  <c r="AY1892" i="5"/>
  <c r="BA1892" i="5" s="1"/>
  <c r="AX1892" i="5"/>
  <c r="AW1892" i="5"/>
  <c r="AQ1892" i="5"/>
  <c r="U1892" i="5"/>
  <c r="AY1891" i="5"/>
  <c r="AX1891" i="5"/>
  <c r="AW1891" i="5"/>
  <c r="BA1891" i="5" s="1"/>
  <c r="AQ1891" i="5"/>
  <c r="U1891" i="5"/>
  <c r="AY1890" i="5"/>
  <c r="AX1890" i="5"/>
  <c r="AW1890" i="5"/>
  <c r="AQ1890" i="5"/>
  <c r="U1890" i="5"/>
  <c r="AY1889" i="5"/>
  <c r="AX1889" i="5"/>
  <c r="AW1889" i="5"/>
  <c r="AQ1889" i="5"/>
  <c r="U1889" i="5"/>
  <c r="AY1888" i="5"/>
  <c r="AX1888" i="5"/>
  <c r="AW1888" i="5"/>
  <c r="AZ1888" i="5" s="1"/>
  <c r="AQ1888" i="5"/>
  <c r="U1888" i="5"/>
  <c r="AY1887" i="5"/>
  <c r="AZ1887" i="5" s="1"/>
  <c r="AX1887" i="5"/>
  <c r="AW1887" i="5"/>
  <c r="AQ1887" i="5"/>
  <c r="U1887" i="5"/>
  <c r="AY1886" i="5"/>
  <c r="AX1886" i="5"/>
  <c r="AW1886" i="5"/>
  <c r="AQ1886" i="5"/>
  <c r="U1886" i="5"/>
  <c r="AY1885" i="5"/>
  <c r="AX1885" i="5"/>
  <c r="AW1885" i="5"/>
  <c r="AQ1885" i="5"/>
  <c r="U1885" i="5"/>
  <c r="AY1884" i="5"/>
  <c r="BA1884" i="5" s="1"/>
  <c r="AX1884" i="5"/>
  <c r="AW1884" i="5"/>
  <c r="AQ1884" i="5"/>
  <c r="U1884" i="5"/>
  <c r="AY1883" i="5"/>
  <c r="AX1883" i="5"/>
  <c r="AW1883" i="5"/>
  <c r="BA1883" i="5" s="1"/>
  <c r="AQ1883" i="5"/>
  <c r="U1883" i="5"/>
  <c r="AY1882" i="5"/>
  <c r="AX1882" i="5"/>
  <c r="AW1882" i="5"/>
  <c r="AQ1882" i="5"/>
  <c r="U1882" i="5"/>
  <c r="AY1881" i="5"/>
  <c r="AX1881" i="5"/>
  <c r="AW1881" i="5"/>
  <c r="AQ1881" i="5"/>
  <c r="U1881" i="5"/>
  <c r="AY1880" i="5"/>
  <c r="AX1880" i="5"/>
  <c r="AW1880" i="5"/>
  <c r="BA1880" i="5" s="1"/>
  <c r="AQ1880" i="5"/>
  <c r="U1880" i="5"/>
  <c r="AY1879" i="5"/>
  <c r="AX1879" i="5"/>
  <c r="AW1879" i="5"/>
  <c r="AQ1879" i="5"/>
  <c r="U1879" i="5"/>
  <c r="AZ1878" i="5"/>
  <c r="AY1878" i="5"/>
  <c r="AX1878" i="5"/>
  <c r="AW1878" i="5"/>
  <c r="BA1878" i="5" s="1"/>
  <c r="AQ1878" i="5"/>
  <c r="U1878" i="5"/>
  <c r="AY1877" i="5"/>
  <c r="AX1877" i="5"/>
  <c r="AZ1877" i="5" s="1"/>
  <c r="AW1877" i="5"/>
  <c r="AQ1877" i="5"/>
  <c r="U1877" i="5"/>
  <c r="AY1876" i="5"/>
  <c r="AX1876" i="5"/>
  <c r="AW1876" i="5"/>
  <c r="AQ1876" i="5"/>
  <c r="U1876" i="5"/>
  <c r="AY1875" i="5"/>
  <c r="AX1875" i="5"/>
  <c r="AW1875" i="5"/>
  <c r="BA1875" i="5" s="1"/>
  <c r="AQ1875" i="5"/>
  <c r="U1875" i="5"/>
  <c r="AY1874" i="5"/>
  <c r="AX1874" i="5"/>
  <c r="AW1874" i="5"/>
  <c r="BA1874" i="5" s="1"/>
  <c r="AQ1874" i="5"/>
  <c r="U1874" i="5"/>
  <c r="AY1873" i="5"/>
  <c r="AZ1873" i="5" s="1"/>
  <c r="AX1873" i="5"/>
  <c r="AW1873" i="5"/>
  <c r="AQ1873" i="5"/>
  <c r="U1873" i="5"/>
  <c r="AY1872" i="5"/>
  <c r="AX1872" i="5"/>
  <c r="AW1872" i="5"/>
  <c r="BA1872" i="5" s="1"/>
  <c r="AQ1872" i="5"/>
  <c r="U1872" i="5"/>
  <c r="AY1871" i="5"/>
  <c r="AX1871" i="5"/>
  <c r="AW1871" i="5"/>
  <c r="BA1871" i="5" s="1"/>
  <c r="AQ1871" i="5"/>
  <c r="U1871" i="5"/>
  <c r="AY1870" i="5"/>
  <c r="AX1870" i="5"/>
  <c r="AW1870" i="5"/>
  <c r="AQ1870" i="5"/>
  <c r="U1870" i="5"/>
  <c r="AZ1869" i="5"/>
  <c r="AY1869" i="5"/>
  <c r="AX1869" i="5"/>
  <c r="AW1869" i="5"/>
  <c r="BA1869" i="5" s="1"/>
  <c r="AQ1869" i="5"/>
  <c r="U1869" i="5"/>
  <c r="AY1868" i="5"/>
  <c r="AX1868" i="5"/>
  <c r="AW1868" i="5"/>
  <c r="BA1868" i="5" s="1"/>
  <c r="AQ1868" i="5"/>
  <c r="U1868" i="5"/>
  <c r="AY1867" i="5"/>
  <c r="AX1867" i="5"/>
  <c r="AZ1867" i="5" s="1"/>
  <c r="AW1867" i="5"/>
  <c r="AQ1867" i="5"/>
  <c r="U1867" i="5"/>
  <c r="AY1866" i="5"/>
  <c r="AX1866" i="5"/>
  <c r="AW1866" i="5"/>
  <c r="AQ1866" i="5"/>
  <c r="U1866" i="5"/>
  <c r="AY1865" i="5"/>
  <c r="AX1865" i="5"/>
  <c r="AW1865" i="5"/>
  <c r="BA1865" i="5" s="1"/>
  <c r="AQ1865" i="5"/>
  <c r="U1865" i="5"/>
  <c r="AY1864" i="5"/>
  <c r="AX1864" i="5"/>
  <c r="AW1864" i="5"/>
  <c r="AQ1864" i="5"/>
  <c r="U1864" i="5"/>
  <c r="AY1863" i="5"/>
  <c r="AX1863" i="5"/>
  <c r="AW1863" i="5"/>
  <c r="AQ1863" i="5"/>
  <c r="U1863" i="5"/>
  <c r="AY1862" i="5"/>
  <c r="AX1862" i="5"/>
  <c r="AW1862" i="5"/>
  <c r="BA1862" i="5" s="1"/>
  <c r="AQ1862" i="5"/>
  <c r="U1862" i="5"/>
  <c r="AY1861" i="5"/>
  <c r="AX1861" i="5"/>
  <c r="AZ1861" i="5" s="1"/>
  <c r="AW1861" i="5"/>
  <c r="AQ1861" i="5"/>
  <c r="U1861" i="5"/>
  <c r="AY1860" i="5"/>
  <c r="AX1860" i="5"/>
  <c r="AW1860" i="5"/>
  <c r="AQ1860" i="5"/>
  <c r="U1860" i="5"/>
  <c r="AY1859" i="5"/>
  <c r="AX1859" i="5"/>
  <c r="AW1859" i="5"/>
  <c r="BA1859" i="5" s="1"/>
  <c r="AQ1859" i="5"/>
  <c r="U1859" i="5"/>
  <c r="AY1858" i="5"/>
  <c r="AX1858" i="5"/>
  <c r="AW1858" i="5"/>
  <c r="BA1858" i="5" s="1"/>
  <c r="AQ1858" i="5"/>
  <c r="U1858" i="5"/>
  <c r="AY1857" i="5"/>
  <c r="AZ1857" i="5" s="1"/>
  <c r="AX1857" i="5"/>
  <c r="AW1857" i="5"/>
  <c r="AQ1857" i="5"/>
  <c r="U1857" i="5"/>
  <c r="AY1856" i="5"/>
  <c r="AX1856" i="5"/>
  <c r="AW1856" i="5"/>
  <c r="BA1856" i="5" s="1"/>
  <c r="AQ1856" i="5"/>
  <c r="U1856" i="5"/>
  <c r="AY1855" i="5"/>
  <c r="AX1855" i="5"/>
  <c r="AW1855" i="5"/>
  <c r="BA1855" i="5" s="1"/>
  <c r="AQ1855" i="5"/>
  <c r="U1855" i="5"/>
  <c r="AY1854" i="5"/>
  <c r="AX1854" i="5"/>
  <c r="AW1854" i="5"/>
  <c r="AQ1854" i="5"/>
  <c r="U1854" i="5"/>
  <c r="AZ1853" i="5"/>
  <c r="AY1853" i="5"/>
  <c r="AX1853" i="5"/>
  <c r="AW1853" i="5"/>
  <c r="BA1853" i="5" s="1"/>
  <c r="AQ1853" i="5"/>
  <c r="U1853" i="5"/>
  <c r="AY1852" i="5"/>
  <c r="AX1852" i="5"/>
  <c r="AW1852" i="5"/>
  <c r="BA1852" i="5" s="1"/>
  <c r="AQ1852" i="5"/>
  <c r="U1852" i="5"/>
  <c r="AY1851" i="5"/>
  <c r="AX1851" i="5"/>
  <c r="AZ1851" i="5" s="1"/>
  <c r="AW1851" i="5"/>
  <c r="AQ1851" i="5"/>
  <c r="U1851" i="5"/>
  <c r="AY1850" i="5"/>
  <c r="AX1850" i="5"/>
  <c r="AW1850" i="5"/>
  <c r="AQ1850" i="5"/>
  <c r="U1850" i="5"/>
  <c r="AY1849" i="5"/>
  <c r="AX1849" i="5"/>
  <c r="AW1849" i="5"/>
  <c r="BA1849" i="5" s="1"/>
  <c r="AQ1849" i="5"/>
  <c r="U1849" i="5"/>
  <c r="AY1848" i="5"/>
  <c r="AX1848" i="5"/>
  <c r="AW1848" i="5"/>
  <c r="AQ1848" i="5"/>
  <c r="U1848" i="5"/>
  <c r="AY1847" i="5"/>
  <c r="AX1847" i="5"/>
  <c r="AW1847" i="5"/>
  <c r="AQ1847" i="5"/>
  <c r="U1847" i="5"/>
  <c r="AY1846" i="5"/>
  <c r="AX1846" i="5"/>
  <c r="AW1846" i="5"/>
  <c r="BA1846" i="5" s="1"/>
  <c r="AQ1846" i="5"/>
  <c r="U1846" i="5"/>
  <c r="AY1845" i="5"/>
  <c r="AX1845" i="5"/>
  <c r="AZ1845" i="5" s="1"/>
  <c r="AW1845" i="5"/>
  <c r="AQ1845" i="5"/>
  <c r="U1845" i="5"/>
  <c r="AY1844" i="5"/>
  <c r="AX1844" i="5"/>
  <c r="AW1844" i="5"/>
  <c r="AQ1844" i="5"/>
  <c r="U1844" i="5"/>
  <c r="AY1843" i="5"/>
  <c r="AX1843" i="5"/>
  <c r="AW1843" i="5"/>
  <c r="BA1843" i="5" s="1"/>
  <c r="AQ1843" i="5"/>
  <c r="U1843" i="5"/>
  <c r="AY1842" i="5"/>
  <c r="AX1842" i="5"/>
  <c r="AW1842" i="5"/>
  <c r="BA1842" i="5" s="1"/>
  <c r="AQ1842" i="5"/>
  <c r="U1842" i="5"/>
  <c r="AY1841" i="5"/>
  <c r="AZ1841" i="5" s="1"/>
  <c r="AX1841" i="5"/>
  <c r="AW1841" i="5"/>
  <c r="AQ1841" i="5"/>
  <c r="U1841" i="5"/>
  <c r="AY1840" i="5"/>
  <c r="AX1840" i="5"/>
  <c r="AW1840" i="5"/>
  <c r="BA1840" i="5" s="1"/>
  <c r="AQ1840" i="5"/>
  <c r="U1840" i="5"/>
  <c r="AY1839" i="5"/>
  <c r="AX1839" i="5"/>
  <c r="AW1839" i="5"/>
  <c r="BA1839" i="5" s="1"/>
  <c r="AQ1839" i="5"/>
  <c r="U1839" i="5"/>
  <c r="AY1838" i="5"/>
  <c r="AX1838" i="5"/>
  <c r="AW1838" i="5"/>
  <c r="AQ1838" i="5"/>
  <c r="U1838" i="5"/>
  <c r="AZ1837" i="5"/>
  <c r="AY1837" i="5"/>
  <c r="AX1837" i="5"/>
  <c r="AW1837" i="5"/>
  <c r="BA1837" i="5" s="1"/>
  <c r="AQ1837" i="5"/>
  <c r="U1837" i="5"/>
  <c r="AY1836" i="5"/>
  <c r="AX1836" i="5"/>
  <c r="AW1836" i="5"/>
  <c r="BA1836" i="5" s="1"/>
  <c r="AQ1836" i="5"/>
  <c r="U1836" i="5"/>
  <c r="AY1835" i="5"/>
  <c r="AX1835" i="5"/>
  <c r="AZ1835" i="5" s="1"/>
  <c r="AW1835" i="5"/>
  <c r="AQ1835" i="5"/>
  <c r="U1835" i="5"/>
  <c r="AY1834" i="5"/>
  <c r="AX1834" i="5"/>
  <c r="AW1834" i="5"/>
  <c r="AQ1834" i="5"/>
  <c r="U1834" i="5"/>
  <c r="AY1833" i="5"/>
  <c r="AX1833" i="5"/>
  <c r="AW1833" i="5"/>
  <c r="AQ1833" i="5"/>
  <c r="U1833" i="5"/>
  <c r="AY1832" i="5"/>
  <c r="AX1832" i="5"/>
  <c r="AW1832" i="5"/>
  <c r="AQ1832" i="5"/>
  <c r="U1832" i="5"/>
  <c r="AY1831" i="5"/>
  <c r="AX1831" i="5"/>
  <c r="AW1831" i="5"/>
  <c r="AQ1831" i="5"/>
  <c r="U1831" i="5"/>
  <c r="AY1830" i="5"/>
  <c r="AX1830" i="5"/>
  <c r="AW1830" i="5"/>
  <c r="BA1830" i="5" s="1"/>
  <c r="AQ1830" i="5"/>
  <c r="U1830" i="5"/>
  <c r="AY1829" i="5"/>
  <c r="AX1829" i="5"/>
  <c r="AW1829" i="5"/>
  <c r="AQ1829" i="5"/>
  <c r="U1829" i="5"/>
  <c r="AZ1828" i="5"/>
  <c r="AY1828" i="5"/>
  <c r="AX1828" i="5"/>
  <c r="AW1828" i="5"/>
  <c r="AQ1828" i="5"/>
  <c r="U1828" i="5"/>
  <c r="AY1827" i="5"/>
  <c r="AX1827" i="5"/>
  <c r="AW1827" i="5"/>
  <c r="BA1827" i="5" s="1"/>
  <c r="AQ1827" i="5"/>
  <c r="U1827" i="5"/>
  <c r="AY1826" i="5"/>
  <c r="AX1826" i="5"/>
  <c r="AW1826" i="5"/>
  <c r="AQ1826" i="5"/>
  <c r="U1826" i="5"/>
  <c r="AY1825" i="5"/>
  <c r="AX1825" i="5"/>
  <c r="AW1825" i="5"/>
  <c r="AQ1825" i="5"/>
  <c r="U1825" i="5"/>
  <c r="AY1824" i="5"/>
  <c r="AX1824" i="5"/>
  <c r="AW1824" i="5"/>
  <c r="BA1824" i="5" s="1"/>
  <c r="AQ1824" i="5"/>
  <c r="U1824" i="5"/>
  <c r="AY1823" i="5"/>
  <c r="AX1823" i="5"/>
  <c r="AZ1823" i="5" s="1"/>
  <c r="AW1823" i="5"/>
  <c r="AQ1823" i="5"/>
  <c r="U1823" i="5"/>
  <c r="AY1822" i="5"/>
  <c r="AX1822" i="5"/>
  <c r="AW1822" i="5"/>
  <c r="AQ1822" i="5"/>
  <c r="U1822" i="5"/>
  <c r="AY1821" i="5"/>
  <c r="AX1821" i="5"/>
  <c r="AW1821" i="5"/>
  <c r="AQ1821" i="5"/>
  <c r="U1821" i="5"/>
  <c r="AY1820" i="5"/>
  <c r="AX1820" i="5"/>
  <c r="AW1820" i="5"/>
  <c r="AQ1820" i="5"/>
  <c r="U1820" i="5"/>
  <c r="AY1819" i="5"/>
  <c r="AX1819" i="5"/>
  <c r="AZ1819" i="5" s="1"/>
  <c r="AW1819" i="5"/>
  <c r="AQ1819" i="5"/>
  <c r="U1819" i="5"/>
  <c r="AY1818" i="5"/>
  <c r="AX1818" i="5"/>
  <c r="AW1818" i="5"/>
  <c r="AQ1818" i="5"/>
  <c r="U1818" i="5"/>
  <c r="AY1817" i="5"/>
  <c r="AX1817" i="5"/>
  <c r="AW1817" i="5"/>
  <c r="AQ1817" i="5"/>
  <c r="U1817" i="5"/>
  <c r="AY1816" i="5"/>
  <c r="AX1816" i="5"/>
  <c r="AW1816" i="5"/>
  <c r="AQ1816" i="5"/>
  <c r="U1816" i="5"/>
  <c r="AY1815" i="5"/>
  <c r="AX1815" i="5"/>
  <c r="AW1815" i="5"/>
  <c r="AQ1815" i="5"/>
  <c r="U1815" i="5"/>
  <c r="AY1814" i="5"/>
  <c r="AX1814" i="5"/>
  <c r="AW1814" i="5"/>
  <c r="AQ1814" i="5"/>
  <c r="U1814" i="5"/>
  <c r="AY1813" i="5"/>
  <c r="AX1813" i="5"/>
  <c r="AW1813" i="5"/>
  <c r="BA1813" i="5" s="1"/>
  <c r="AQ1813" i="5"/>
  <c r="U1813" i="5"/>
  <c r="AY1812" i="5"/>
  <c r="AX1812" i="5"/>
  <c r="AZ1812" i="5" s="1"/>
  <c r="AW1812" i="5"/>
  <c r="AQ1812" i="5"/>
  <c r="U1812" i="5"/>
  <c r="AY1811" i="5"/>
  <c r="AX1811" i="5"/>
  <c r="AW1811" i="5"/>
  <c r="AQ1811" i="5"/>
  <c r="U1811" i="5"/>
  <c r="AY1810" i="5"/>
  <c r="AX1810" i="5"/>
  <c r="AW1810" i="5"/>
  <c r="BA1810" i="5" s="1"/>
  <c r="AQ1810" i="5"/>
  <c r="U1810" i="5"/>
  <c r="AY1809" i="5"/>
  <c r="AX1809" i="5"/>
  <c r="AW1809" i="5"/>
  <c r="AQ1809" i="5"/>
  <c r="U1809" i="5"/>
  <c r="AZ1808" i="5"/>
  <c r="AY1808" i="5"/>
  <c r="AX1808" i="5"/>
  <c r="AW1808" i="5"/>
  <c r="AQ1808" i="5"/>
  <c r="U1808" i="5"/>
  <c r="AY1807" i="5"/>
  <c r="AX1807" i="5"/>
  <c r="AW1807" i="5"/>
  <c r="BA1807" i="5" s="1"/>
  <c r="AQ1807" i="5"/>
  <c r="U1807" i="5"/>
  <c r="AY1806" i="5"/>
  <c r="AX1806" i="5"/>
  <c r="AW1806" i="5"/>
  <c r="AQ1806" i="5"/>
  <c r="U1806" i="5"/>
  <c r="AY1805" i="5"/>
  <c r="AX1805" i="5"/>
  <c r="AW1805" i="5"/>
  <c r="AQ1805" i="5"/>
  <c r="U1805" i="5"/>
  <c r="AY1804" i="5"/>
  <c r="AX1804" i="5"/>
  <c r="AW1804" i="5"/>
  <c r="BA1804" i="5" s="1"/>
  <c r="AQ1804" i="5"/>
  <c r="U1804" i="5"/>
  <c r="AY1803" i="5"/>
  <c r="AX1803" i="5"/>
  <c r="AZ1803" i="5" s="1"/>
  <c r="AW1803" i="5"/>
  <c r="AQ1803" i="5"/>
  <c r="U1803" i="5"/>
  <c r="AY1802" i="5"/>
  <c r="AX1802" i="5"/>
  <c r="AW1802" i="5"/>
  <c r="AQ1802" i="5"/>
  <c r="U1802" i="5"/>
  <c r="AY1801" i="5"/>
  <c r="AX1801" i="5"/>
  <c r="AW1801" i="5"/>
  <c r="AQ1801" i="5"/>
  <c r="U1801" i="5"/>
  <c r="AY1800" i="5"/>
  <c r="AX1800" i="5"/>
  <c r="AW1800" i="5"/>
  <c r="AQ1800" i="5"/>
  <c r="U1800" i="5"/>
  <c r="AY1799" i="5"/>
  <c r="AX1799" i="5"/>
  <c r="AW1799" i="5"/>
  <c r="AQ1799" i="5"/>
  <c r="U1799" i="5"/>
  <c r="AY1798" i="5"/>
  <c r="AX1798" i="5"/>
  <c r="AW1798" i="5"/>
  <c r="AQ1798" i="5"/>
  <c r="U1798" i="5"/>
  <c r="AY1797" i="5"/>
  <c r="AX1797" i="5"/>
  <c r="AW1797" i="5"/>
  <c r="AQ1797" i="5"/>
  <c r="U1797" i="5"/>
  <c r="AY1796" i="5"/>
  <c r="AX1796" i="5"/>
  <c r="AW1796" i="5"/>
  <c r="AZ1796" i="5" s="1"/>
  <c r="AQ1796" i="5"/>
  <c r="U1796" i="5"/>
  <c r="AY1795" i="5"/>
  <c r="AX1795" i="5"/>
  <c r="AW1795" i="5"/>
  <c r="AQ1795" i="5"/>
  <c r="U1795" i="5"/>
  <c r="AY1794" i="5"/>
  <c r="AX1794" i="5"/>
  <c r="AW1794" i="5"/>
  <c r="BA1794" i="5" s="1"/>
  <c r="AQ1794" i="5"/>
  <c r="U1794" i="5"/>
  <c r="AY1793" i="5"/>
  <c r="AX1793" i="5"/>
  <c r="AW1793" i="5"/>
  <c r="BA1793" i="5" s="1"/>
  <c r="AQ1793" i="5"/>
  <c r="U1793" i="5"/>
  <c r="AY1792" i="5"/>
  <c r="AX1792" i="5"/>
  <c r="AW1792" i="5"/>
  <c r="BA1792" i="5" s="1"/>
  <c r="AQ1792" i="5"/>
  <c r="U1792" i="5"/>
  <c r="AY1791" i="5"/>
  <c r="AX1791" i="5"/>
  <c r="AZ1791" i="5" s="1"/>
  <c r="AW1791" i="5"/>
  <c r="AQ1791" i="5"/>
  <c r="U1791" i="5"/>
  <c r="AY1790" i="5"/>
  <c r="AX1790" i="5"/>
  <c r="AW1790" i="5"/>
  <c r="AQ1790" i="5"/>
  <c r="U1790" i="5"/>
  <c r="AY1789" i="5"/>
  <c r="AX1789" i="5"/>
  <c r="AW1789" i="5"/>
  <c r="AQ1789" i="5"/>
  <c r="U1789" i="5"/>
  <c r="AY1788" i="5"/>
  <c r="AX1788" i="5"/>
  <c r="AW1788" i="5"/>
  <c r="AQ1788" i="5"/>
  <c r="U1788" i="5"/>
  <c r="AY1787" i="5"/>
  <c r="AX1787" i="5"/>
  <c r="AW1787" i="5"/>
  <c r="AQ1787" i="5"/>
  <c r="U1787" i="5"/>
  <c r="AY1786" i="5"/>
  <c r="AX1786" i="5"/>
  <c r="AW1786" i="5"/>
  <c r="AQ1786" i="5"/>
  <c r="U1786" i="5"/>
  <c r="AY1785" i="5"/>
  <c r="AX1785" i="5"/>
  <c r="AW1785" i="5"/>
  <c r="AQ1785" i="5"/>
  <c r="U1785" i="5"/>
  <c r="AZ1784" i="5"/>
  <c r="AY1784" i="5"/>
  <c r="AX1784" i="5"/>
  <c r="AW1784" i="5"/>
  <c r="AQ1784" i="5"/>
  <c r="U1784" i="5"/>
  <c r="AY1783" i="5"/>
  <c r="AX1783" i="5"/>
  <c r="AW1783" i="5"/>
  <c r="AQ1783" i="5"/>
  <c r="U1783" i="5"/>
  <c r="AY1782" i="5"/>
  <c r="AX1782" i="5"/>
  <c r="AW1782" i="5"/>
  <c r="AQ1782" i="5"/>
  <c r="U1782" i="5"/>
  <c r="AY1781" i="5"/>
  <c r="AX1781" i="5"/>
  <c r="AW1781" i="5"/>
  <c r="AQ1781" i="5"/>
  <c r="U1781" i="5"/>
  <c r="AY1780" i="5"/>
  <c r="AX1780" i="5"/>
  <c r="AW1780" i="5"/>
  <c r="BA1780" i="5" s="1"/>
  <c r="AQ1780" i="5"/>
  <c r="U1780" i="5"/>
  <c r="AY1779" i="5"/>
  <c r="AX1779" i="5"/>
  <c r="AZ1779" i="5" s="1"/>
  <c r="AW1779" i="5"/>
  <c r="AQ1779" i="5"/>
  <c r="U1779" i="5"/>
  <c r="AY1778" i="5"/>
  <c r="AX1778" i="5"/>
  <c r="AW1778" i="5"/>
  <c r="AQ1778" i="5"/>
  <c r="U1778" i="5"/>
  <c r="AY1777" i="5"/>
  <c r="AX1777" i="5"/>
  <c r="AW1777" i="5"/>
  <c r="AZ1777" i="5" s="1"/>
  <c r="AQ1777" i="5"/>
  <c r="U1777" i="5"/>
  <c r="AY1776" i="5"/>
  <c r="AX1776" i="5"/>
  <c r="AW1776" i="5"/>
  <c r="AZ1776" i="5" s="1"/>
  <c r="AQ1776" i="5"/>
  <c r="U1776" i="5"/>
  <c r="AY1775" i="5"/>
  <c r="AX1775" i="5"/>
  <c r="AW1775" i="5"/>
  <c r="AQ1775" i="5"/>
  <c r="U1775" i="5"/>
  <c r="AY1774" i="5"/>
  <c r="AX1774" i="5"/>
  <c r="AW1774" i="5"/>
  <c r="BA1774" i="5" s="1"/>
  <c r="AQ1774" i="5"/>
  <c r="U1774" i="5"/>
  <c r="AY1773" i="5"/>
  <c r="AX1773" i="5"/>
  <c r="AW1773" i="5"/>
  <c r="AQ1773" i="5"/>
  <c r="U1773" i="5"/>
  <c r="AY1772" i="5"/>
  <c r="AZ1772" i="5" s="1"/>
  <c r="AX1772" i="5"/>
  <c r="AW1772" i="5"/>
  <c r="AQ1772" i="5"/>
  <c r="U1772" i="5"/>
  <c r="AY1771" i="5"/>
  <c r="AX1771" i="5"/>
  <c r="AW1771" i="5"/>
  <c r="AQ1771" i="5"/>
  <c r="U1771" i="5"/>
  <c r="AY1770" i="5"/>
  <c r="AX1770" i="5"/>
  <c r="AW1770" i="5"/>
  <c r="AQ1770" i="5"/>
  <c r="U1770" i="5"/>
  <c r="AY1769" i="5"/>
  <c r="AX1769" i="5"/>
  <c r="AW1769" i="5"/>
  <c r="BA1769" i="5" s="1"/>
  <c r="AQ1769" i="5"/>
  <c r="U1769" i="5"/>
  <c r="AY1768" i="5"/>
  <c r="AZ1768" i="5" s="1"/>
  <c r="AX1768" i="5"/>
  <c r="AW1768" i="5"/>
  <c r="AQ1768" i="5"/>
  <c r="U1768" i="5"/>
  <c r="AY1767" i="5"/>
  <c r="AX1767" i="5"/>
  <c r="AW1767" i="5"/>
  <c r="BA1767" i="5" s="1"/>
  <c r="AQ1767" i="5"/>
  <c r="U1767" i="5"/>
  <c r="AY1766" i="5"/>
  <c r="AX1766" i="5"/>
  <c r="BA1766" i="5" s="1"/>
  <c r="AW1766" i="5"/>
  <c r="AQ1766" i="5"/>
  <c r="U1766" i="5"/>
  <c r="BA1765" i="5"/>
  <c r="AY1765" i="5"/>
  <c r="AX1765" i="5"/>
  <c r="AW1765" i="5"/>
  <c r="AQ1765" i="5"/>
  <c r="U1765" i="5"/>
  <c r="AY1764" i="5"/>
  <c r="AX1764" i="5"/>
  <c r="AW1764" i="5"/>
  <c r="AQ1764" i="5"/>
  <c r="U1764" i="5"/>
  <c r="AY1763" i="5"/>
  <c r="AX1763" i="5"/>
  <c r="AZ1763" i="5" s="1"/>
  <c r="AW1763" i="5"/>
  <c r="AQ1763" i="5"/>
  <c r="U1763" i="5"/>
  <c r="AY1762" i="5"/>
  <c r="AX1762" i="5"/>
  <c r="AW1762" i="5"/>
  <c r="AQ1762" i="5"/>
  <c r="U1762" i="5"/>
  <c r="AY1761" i="5"/>
  <c r="AX1761" i="5"/>
  <c r="AW1761" i="5"/>
  <c r="AZ1761" i="5" s="1"/>
  <c r="AQ1761" i="5"/>
  <c r="U1761" i="5"/>
  <c r="AY1760" i="5"/>
  <c r="AX1760" i="5"/>
  <c r="AW1760" i="5"/>
  <c r="AQ1760" i="5"/>
  <c r="U1760" i="5"/>
  <c r="AY1759" i="5"/>
  <c r="AX1759" i="5"/>
  <c r="AW1759" i="5"/>
  <c r="AQ1759" i="5"/>
  <c r="U1759" i="5"/>
  <c r="AY1758" i="5"/>
  <c r="AX1758" i="5"/>
  <c r="AW1758" i="5"/>
  <c r="AQ1758" i="5"/>
  <c r="U1758" i="5"/>
  <c r="AY1757" i="5"/>
  <c r="AX1757" i="5"/>
  <c r="AW1757" i="5"/>
  <c r="AQ1757" i="5"/>
  <c r="U1757" i="5"/>
  <c r="AY1756" i="5"/>
  <c r="AX1756" i="5"/>
  <c r="AW1756" i="5"/>
  <c r="AQ1756" i="5"/>
  <c r="U1756" i="5"/>
  <c r="AY1755" i="5"/>
  <c r="AX1755" i="5"/>
  <c r="AW1755" i="5"/>
  <c r="AQ1755" i="5"/>
  <c r="U1755" i="5"/>
  <c r="AY1754" i="5"/>
  <c r="AX1754" i="5"/>
  <c r="AW1754" i="5"/>
  <c r="AQ1754" i="5"/>
  <c r="U1754" i="5"/>
  <c r="AY1753" i="5"/>
  <c r="AX1753" i="5"/>
  <c r="AW1753" i="5"/>
  <c r="AQ1753" i="5"/>
  <c r="U1753" i="5"/>
  <c r="AY1752" i="5"/>
  <c r="AZ1752" i="5" s="1"/>
  <c r="AX1752" i="5"/>
  <c r="AW1752" i="5"/>
  <c r="AQ1752" i="5"/>
  <c r="U1752" i="5"/>
  <c r="AY1751" i="5"/>
  <c r="AX1751" i="5"/>
  <c r="AW1751" i="5"/>
  <c r="AQ1751" i="5"/>
  <c r="U1751" i="5"/>
  <c r="AY1750" i="5"/>
  <c r="AX1750" i="5"/>
  <c r="AW1750" i="5"/>
  <c r="AQ1750" i="5"/>
  <c r="U1750" i="5"/>
  <c r="AY1749" i="5"/>
  <c r="AX1749" i="5"/>
  <c r="AW1749" i="5"/>
  <c r="BA1749" i="5" s="1"/>
  <c r="AQ1749" i="5"/>
  <c r="U1749" i="5"/>
  <c r="AY1748" i="5"/>
  <c r="AZ1748" i="5" s="1"/>
  <c r="AX1748" i="5"/>
  <c r="AW1748" i="5"/>
  <c r="AQ1748" i="5"/>
  <c r="U1748" i="5"/>
  <c r="AY1747" i="5"/>
  <c r="AX1747" i="5"/>
  <c r="AW1747" i="5"/>
  <c r="BA1747" i="5" s="1"/>
  <c r="AQ1747" i="5"/>
  <c r="U1747" i="5"/>
  <c r="AY1746" i="5"/>
  <c r="AX1746" i="5"/>
  <c r="BA1746" i="5" s="1"/>
  <c r="AW1746" i="5"/>
  <c r="AQ1746" i="5"/>
  <c r="U1746" i="5"/>
  <c r="BA1745" i="5"/>
  <c r="AY1745" i="5"/>
  <c r="AX1745" i="5"/>
  <c r="AW1745" i="5"/>
  <c r="AQ1745" i="5"/>
  <c r="U1745" i="5"/>
  <c r="AY1744" i="5"/>
  <c r="AX1744" i="5"/>
  <c r="AW1744" i="5"/>
  <c r="AQ1744" i="5"/>
  <c r="U1744" i="5"/>
  <c r="AY1743" i="5"/>
  <c r="AX1743" i="5"/>
  <c r="AZ1743" i="5" s="1"/>
  <c r="AW1743" i="5"/>
  <c r="AQ1743" i="5"/>
  <c r="U1743" i="5"/>
  <c r="AY1742" i="5"/>
  <c r="AX1742" i="5"/>
  <c r="AW1742" i="5"/>
  <c r="AQ1742" i="5"/>
  <c r="U1742" i="5"/>
  <c r="AY1741" i="5"/>
  <c r="AX1741" i="5"/>
  <c r="AW1741" i="5"/>
  <c r="AQ1741" i="5"/>
  <c r="U1741" i="5"/>
  <c r="AY1740" i="5"/>
  <c r="AX1740" i="5"/>
  <c r="AW1740" i="5"/>
  <c r="AQ1740" i="5"/>
  <c r="U1740" i="5"/>
  <c r="AY1739" i="5"/>
  <c r="AX1739" i="5"/>
  <c r="AZ1739" i="5" s="1"/>
  <c r="AW1739" i="5"/>
  <c r="AQ1739" i="5"/>
  <c r="U1739" i="5"/>
  <c r="AY1738" i="5"/>
  <c r="AX1738" i="5"/>
  <c r="AW1738" i="5"/>
  <c r="AQ1738" i="5"/>
  <c r="U1738" i="5"/>
  <c r="AY1737" i="5"/>
  <c r="AX1737" i="5"/>
  <c r="AW1737" i="5"/>
  <c r="AZ1737" i="5" s="1"/>
  <c r="AQ1737" i="5"/>
  <c r="U1737" i="5"/>
  <c r="AY1736" i="5"/>
  <c r="AX1736" i="5"/>
  <c r="AW1736" i="5"/>
  <c r="AQ1736" i="5"/>
  <c r="U1736" i="5"/>
  <c r="AY1735" i="5"/>
  <c r="AX1735" i="5"/>
  <c r="AW1735" i="5"/>
  <c r="AQ1735" i="5"/>
  <c r="U1735" i="5"/>
  <c r="AY1734" i="5"/>
  <c r="AX1734" i="5"/>
  <c r="AW1734" i="5"/>
  <c r="AQ1734" i="5"/>
  <c r="U1734" i="5"/>
  <c r="AY1733" i="5"/>
  <c r="AX1733" i="5"/>
  <c r="AW1733" i="5"/>
  <c r="AQ1733" i="5"/>
  <c r="U1733" i="5"/>
  <c r="AY1732" i="5"/>
  <c r="AZ1732" i="5" s="1"/>
  <c r="AX1732" i="5"/>
  <c r="AW1732" i="5"/>
  <c r="AQ1732" i="5"/>
  <c r="U1732" i="5"/>
  <c r="AY1731" i="5"/>
  <c r="AX1731" i="5"/>
  <c r="AW1731" i="5"/>
  <c r="AQ1731" i="5"/>
  <c r="U1731" i="5"/>
  <c r="AY1730" i="5"/>
  <c r="AX1730" i="5"/>
  <c r="AW1730" i="5"/>
  <c r="AQ1730" i="5"/>
  <c r="U1730" i="5"/>
  <c r="AY1729" i="5"/>
  <c r="AX1729" i="5"/>
  <c r="AW1729" i="5"/>
  <c r="BA1729" i="5" s="1"/>
  <c r="AQ1729" i="5"/>
  <c r="U1729" i="5"/>
  <c r="AY1728" i="5"/>
  <c r="AX1728" i="5"/>
  <c r="AW1728" i="5"/>
  <c r="BA1728" i="5" s="1"/>
  <c r="AQ1728" i="5"/>
  <c r="U1728" i="5"/>
  <c r="AY1727" i="5"/>
  <c r="AX1727" i="5"/>
  <c r="AZ1727" i="5" s="1"/>
  <c r="AW1727" i="5"/>
  <c r="AQ1727" i="5"/>
  <c r="U1727" i="5"/>
  <c r="BA1726" i="5"/>
  <c r="AY1726" i="5"/>
  <c r="AX1726" i="5"/>
  <c r="AW1726" i="5"/>
  <c r="AQ1726" i="5"/>
  <c r="U1726" i="5"/>
  <c r="AY1725" i="5"/>
  <c r="AX1725" i="5"/>
  <c r="AW1725" i="5"/>
  <c r="AQ1725" i="5"/>
  <c r="U1725" i="5"/>
  <c r="AY1724" i="5"/>
  <c r="AZ1724" i="5" s="1"/>
  <c r="AX1724" i="5"/>
  <c r="AW1724" i="5"/>
  <c r="AQ1724" i="5"/>
  <c r="U1724" i="5"/>
  <c r="AY1723" i="5"/>
  <c r="AX1723" i="5"/>
  <c r="AW1723" i="5"/>
  <c r="BA1723" i="5" s="1"/>
  <c r="AQ1723" i="5"/>
  <c r="U1723" i="5"/>
  <c r="AY1722" i="5"/>
  <c r="AX1722" i="5"/>
  <c r="BA1722" i="5" s="1"/>
  <c r="AW1722" i="5"/>
  <c r="AQ1722" i="5"/>
  <c r="U1722" i="5"/>
  <c r="AY1721" i="5"/>
  <c r="AX1721" i="5"/>
  <c r="AW1721" i="5"/>
  <c r="AQ1721" i="5"/>
  <c r="U1721" i="5"/>
  <c r="AY1720" i="5"/>
  <c r="AX1720" i="5"/>
  <c r="AW1720" i="5"/>
  <c r="BA1720" i="5" s="1"/>
  <c r="AQ1720" i="5"/>
  <c r="U1720" i="5"/>
  <c r="AY1719" i="5"/>
  <c r="AX1719" i="5"/>
  <c r="AW1719" i="5"/>
  <c r="AQ1719" i="5"/>
  <c r="U1719" i="5"/>
  <c r="AY1718" i="5"/>
  <c r="AX1718" i="5"/>
  <c r="AW1718" i="5"/>
  <c r="AQ1718" i="5"/>
  <c r="U1718" i="5"/>
  <c r="AY1717" i="5"/>
  <c r="AX1717" i="5"/>
  <c r="AW1717" i="5"/>
  <c r="AZ1717" i="5" s="1"/>
  <c r="AQ1717" i="5"/>
  <c r="U1717" i="5"/>
  <c r="AY1716" i="5"/>
  <c r="AX1716" i="5"/>
  <c r="AW1716" i="5"/>
  <c r="AZ1716" i="5" s="1"/>
  <c r="AQ1716" i="5"/>
  <c r="U1716" i="5"/>
  <c r="AY1715" i="5"/>
  <c r="AZ1715" i="5" s="1"/>
  <c r="AX1715" i="5"/>
  <c r="AW1715" i="5"/>
  <c r="AQ1715" i="5"/>
  <c r="U1715" i="5"/>
  <c r="AY1714" i="5"/>
  <c r="AX1714" i="5"/>
  <c r="AW1714" i="5"/>
  <c r="AQ1714" i="5"/>
  <c r="U1714" i="5"/>
  <c r="AY1713" i="5"/>
  <c r="AX1713" i="5"/>
  <c r="AW1713" i="5"/>
  <c r="AQ1713" i="5"/>
  <c r="U1713" i="5"/>
  <c r="AZ1712" i="5"/>
  <c r="AY1712" i="5"/>
  <c r="AX1712" i="5"/>
  <c r="AW1712" i="5"/>
  <c r="AQ1712" i="5"/>
  <c r="U1712" i="5"/>
  <c r="AY1711" i="5"/>
  <c r="AX1711" i="5"/>
  <c r="AW1711" i="5"/>
  <c r="BA1711" i="5" s="1"/>
  <c r="AQ1711" i="5"/>
  <c r="U1711" i="5"/>
  <c r="AY1710" i="5"/>
  <c r="AX1710" i="5"/>
  <c r="AZ1710" i="5" s="1"/>
  <c r="AW1710" i="5"/>
  <c r="AQ1710" i="5"/>
  <c r="U1710" i="5"/>
  <c r="BA1709" i="5"/>
  <c r="AY1709" i="5"/>
  <c r="AX1709" i="5"/>
  <c r="AW1709" i="5"/>
  <c r="AQ1709" i="5"/>
  <c r="U1709" i="5"/>
  <c r="AY1708" i="5"/>
  <c r="AX1708" i="5"/>
  <c r="AW1708" i="5"/>
  <c r="AQ1708" i="5"/>
  <c r="U1708" i="5"/>
  <c r="AY1707" i="5"/>
  <c r="AZ1707" i="5" s="1"/>
  <c r="AX1707" i="5"/>
  <c r="AW1707" i="5"/>
  <c r="AQ1707" i="5"/>
  <c r="U1707" i="5"/>
  <c r="AY1706" i="5"/>
  <c r="AX1706" i="5"/>
  <c r="AW1706" i="5"/>
  <c r="AQ1706" i="5"/>
  <c r="U1706" i="5"/>
  <c r="AY1705" i="5"/>
  <c r="AX1705" i="5"/>
  <c r="AW1705" i="5"/>
  <c r="AQ1705" i="5"/>
  <c r="U1705" i="5"/>
  <c r="AY1704" i="5"/>
  <c r="AX1704" i="5"/>
  <c r="AW1704" i="5"/>
  <c r="AZ1704" i="5" s="1"/>
  <c r="AQ1704" i="5"/>
  <c r="U1704" i="5"/>
  <c r="AY1703" i="5"/>
  <c r="AZ1703" i="5" s="1"/>
  <c r="AX1703" i="5"/>
  <c r="AW1703" i="5"/>
  <c r="AQ1703" i="5"/>
  <c r="U1703" i="5"/>
  <c r="AY1702" i="5"/>
  <c r="AX1702" i="5"/>
  <c r="AW1702" i="5"/>
  <c r="BA1702" i="5" s="1"/>
  <c r="AQ1702" i="5"/>
  <c r="U1702" i="5"/>
  <c r="AY1701" i="5"/>
  <c r="AX1701" i="5"/>
  <c r="AW1701" i="5"/>
  <c r="BA1701" i="5" s="1"/>
  <c r="AQ1701" i="5"/>
  <c r="U1701" i="5"/>
  <c r="AY1700" i="5"/>
  <c r="AX1700" i="5"/>
  <c r="AW1700" i="5"/>
  <c r="BA1700" i="5" s="1"/>
  <c r="AQ1700" i="5"/>
  <c r="U1700" i="5"/>
  <c r="AY1699" i="5"/>
  <c r="AX1699" i="5"/>
  <c r="AW1699" i="5"/>
  <c r="AQ1699" i="5"/>
  <c r="U1699" i="5"/>
  <c r="AY1698" i="5"/>
  <c r="AX1698" i="5"/>
  <c r="AW1698" i="5"/>
  <c r="AQ1698" i="5"/>
  <c r="U1698" i="5"/>
  <c r="AY1697" i="5"/>
  <c r="AX1697" i="5"/>
  <c r="AW1697" i="5"/>
  <c r="AQ1697" i="5"/>
  <c r="U1697" i="5"/>
  <c r="AY1696" i="5"/>
  <c r="AX1696" i="5"/>
  <c r="AW1696" i="5"/>
  <c r="AQ1696" i="5"/>
  <c r="U1696" i="5"/>
  <c r="AY1695" i="5"/>
  <c r="AX1695" i="5"/>
  <c r="AW1695" i="5"/>
  <c r="AQ1695" i="5"/>
  <c r="U1695" i="5"/>
  <c r="AY1694" i="5"/>
  <c r="AX1694" i="5"/>
  <c r="AW1694" i="5"/>
  <c r="AQ1694" i="5"/>
  <c r="U1694" i="5"/>
  <c r="AY1693" i="5"/>
  <c r="AX1693" i="5"/>
  <c r="AW1693" i="5"/>
  <c r="AQ1693" i="5"/>
  <c r="U1693" i="5"/>
  <c r="AZ1692" i="5"/>
  <c r="AY1692" i="5"/>
  <c r="AX1692" i="5"/>
  <c r="AW1692" i="5"/>
  <c r="AQ1692" i="5"/>
  <c r="U1692" i="5"/>
  <c r="AY1691" i="5"/>
  <c r="AX1691" i="5"/>
  <c r="AW1691" i="5"/>
  <c r="AQ1691" i="5"/>
  <c r="U1691" i="5"/>
  <c r="AY1690" i="5"/>
  <c r="AX1690" i="5"/>
  <c r="AZ1690" i="5" s="1"/>
  <c r="AW1690" i="5"/>
  <c r="AQ1690" i="5"/>
  <c r="U1690" i="5"/>
  <c r="AY1689" i="5"/>
  <c r="AX1689" i="5"/>
  <c r="AW1689" i="5"/>
  <c r="AQ1689" i="5"/>
  <c r="U1689" i="5"/>
  <c r="AY1688" i="5"/>
  <c r="AX1688" i="5"/>
  <c r="AW1688" i="5"/>
  <c r="BA1688" i="5" s="1"/>
  <c r="AQ1688" i="5"/>
  <c r="U1688" i="5"/>
  <c r="AY1687" i="5"/>
  <c r="AX1687" i="5"/>
  <c r="AW1687" i="5"/>
  <c r="AQ1687" i="5"/>
  <c r="U1687" i="5"/>
  <c r="AY1686" i="5"/>
  <c r="AX1686" i="5"/>
  <c r="AW1686" i="5"/>
  <c r="AQ1686" i="5"/>
  <c r="U1686" i="5"/>
  <c r="AY1685" i="5"/>
  <c r="AX1685" i="5"/>
  <c r="AW1685" i="5"/>
  <c r="AZ1685" i="5" s="1"/>
  <c r="AQ1685" i="5"/>
  <c r="U1685" i="5"/>
  <c r="AY1684" i="5"/>
  <c r="AX1684" i="5"/>
  <c r="AW1684" i="5"/>
  <c r="AZ1684" i="5" s="1"/>
  <c r="AQ1684" i="5"/>
  <c r="U1684" i="5"/>
  <c r="AY1683" i="5"/>
  <c r="AX1683" i="5"/>
  <c r="AW1683" i="5"/>
  <c r="AQ1683" i="5"/>
  <c r="U1683" i="5"/>
  <c r="AY1682" i="5"/>
  <c r="AX1682" i="5"/>
  <c r="AW1682" i="5"/>
  <c r="AQ1682" i="5"/>
  <c r="U1682" i="5"/>
  <c r="AY1681" i="5"/>
  <c r="AX1681" i="5"/>
  <c r="AW1681" i="5"/>
  <c r="AQ1681" i="5"/>
  <c r="U1681" i="5"/>
  <c r="AZ1680" i="5"/>
  <c r="AY1680" i="5"/>
  <c r="AX1680" i="5"/>
  <c r="AW1680" i="5"/>
  <c r="AQ1680" i="5"/>
  <c r="U1680" i="5"/>
  <c r="AY1679" i="5"/>
  <c r="AX1679" i="5"/>
  <c r="AW1679" i="5"/>
  <c r="BA1679" i="5" s="1"/>
  <c r="AQ1679" i="5"/>
  <c r="U1679" i="5"/>
  <c r="AY1678" i="5"/>
  <c r="AX1678" i="5"/>
  <c r="AZ1678" i="5" s="1"/>
  <c r="AW1678" i="5"/>
  <c r="AQ1678" i="5"/>
  <c r="U1678" i="5"/>
  <c r="BA1677" i="5"/>
  <c r="AY1677" i="5"/>
  <c r="AX1677" i="5"/>
  <c r="AW1677" i="5"/>
  <c r="AQ1677" i="5"/>
  <c r="U1677" i="5"/>
  <c r="AY1676" i="5"/>
  <c r="AX1676" i="5"/>
  <c r="AW1676" i="5"/>
  <c r="AQ1676" i="5"/>
  <c r="U1676" i="5"/>
  <c r="AY1675" i="5"/>
  <c r="AX1675" i="5"/>
  <c r="AW1675" i="5"/>
  <c r="AQ1675" i="5"/>
  <c r="U1675" i="5"/>
  <c r="AY1674" i="5"/>
  <c r="AX1674" i="5"/>
  <c r="AW1674" i="5"/>
  <c r="AQ1674" i="5"/>
  <c r="U1674" i="5"/>
  <c r="AY1673" i="5"/>
  <c r="AX1673" i="5"/>
  <c r="AW1673" i="5"/>
  <c r="AQ1673" i="5"/>
  <c r="U1673" i="5"/>
  <c r="AY1672" i="5"/>
  <c r="AX1672" i="5"/>
  <c r="AW1672" i="5"/>
  <c r="AZ1672" i="5" s="1"/>
  <c r="AQ1672" i="5"/>
  <c r="U1672" i="5"/>
  <c r="AY1671" i="5"/>
  <c r="AX1671" i="5"/>
  <c r="AW1671" i="5"/>
  <c r="AQ1671" i="5"/>
  <c r="U1671" i="5"/>
  <c r="AY1670" i="5"/>
  <c r="AX1670" i="5"/>
  <c r="AW1670" i="5"/>
  <c r="BA1670" i="5" s="1"/>
  <c r="AQ1670" i="5"/>
  <c r="U1670" i="5"/>
  <c r="AY1669" i="5"/>
  <c r="AX1669" i="5"/>
  <c r="BA1669" i="5" s="1"/>
  <c r="AW1669" i="5"/>
  <c r="AQ1669" i="5"/>
  <c r="U1669" i="5"/>
  <c r="AY1668" i="5"/>
  <c r="AX1668" i="5"/>
  <c r="AW1668" i="5"/>
  <c r="BA1668" i="5" s="1"/>
  <c r="AQ1668" i="5"/>
  <c r="U1668" i="5"/>
  <c r="AY1667" i="5"/>
  <c r="AX1667" i="5"/>
  <c r="AW1667" i="5"/>
  <c r="AQ1667" i="5"/>
  <c r="U1667" i="5"/>
  <c r="AY1666" i="5"/>
  <c r="AX1666" i="5"/>
  <c r="AW1666" i="5"/>
  <c r="AQ1666" i="5"/>
  <c r="U1666" i="5"/>
  <c r="AY1665" i="5"/>
  <c r="AX1665" i="5"/>
  <c r="AW1665" i="5"/>
  <c r="AQ1665" i="5"/>
  <c r="U1665" i="5"/>
  <c r="AY1664" i="5"/>
  <c r="AX1664" i="5"/>
  <c r="AW1664" i="5"/>
  <c r="AQ1664" i="5"/>
  <c r="U1664" i="5"/>
  <c r="AY1663" i="5"/>
  <c r="AX1663" i="5"/>
  <c r="AW1663" i="5"/>
  <c r="AQ1663" i="5"/>
  <c r="U1663" i="5"/>
  <c r="AY1662" i="5"/>
  <c r="AX1662" i="5"/>
  <c r="AW1662" i="5"/>
  <c r="AQ1662" i="5"/>
  <c r="U1662" i="5"/>
  <c r="AY1661" i="5"/>
  <c r="AX1661" i="5"/>
  <c r="AW1661" i="5"/>
  <c r="AQ1661" i="5"/>
  <c r="U1661" i="5"/>
  <c r="AZ1660" i="5"/>
  <c r="AY1660" i="5"/>
  <c r="AX1660" i="5"/>
  <c r="AW1660" i="5"/>
  <c r="AQ1660" i="5"/>
  <c r="U1660" i="5"/>
  <c r="AY1659" i="5"/>
  <c r="AX1659" i="5"/>
  <c r="AW1659" i="5"/>
  <c r="AQ1659" i="5"/>
  <c r="U1659" i="5"/>
  <c r="AY1658" i="5"/>
  <c r="AX1658" i="5"/>
  <c r="AZ1658" i="5" s="1"/>
  <c r="AW1658" i="5"/>
  <c r="AQ1658" i="5"/>
  <c r="U1658" i="5"/>
  <c r="AY1657" i="5"/>
  <c r="AX1657" i="5"/>
  <c r="AW1657" i="5"/>
  <c r="AQ1657" i="5"/>
  <c r="U1657" i="5"/>
  <c r="AY1656" i="5"/>
  <c r="AX1656" i="5"/>
  <c r="AW1656" i="5"/>
  <c r="BA1656" i="5" s="1"/>
  <c r="AQ1656" i="5"/>
  <c r="U1656" i="5"/>
  <c r="AY1655" i="5"/>
  <c r="AX1655" i="5"/>
  <c r="AW1655" i="5"/>
  <c r="AQ1655" i="5"/>
  <c r="U1655" i="5"/>
  <c r="AY1654" i="5"/>
  <c r="AX1654" i="5"/>
  <c r="AW1654" i="5"/>
  <c r="AQ1654" i="5"/>
  <c r="U1654" i="5"/>
  <c r="AY1653" i="5"/>
  <c r="AX1653" i="5"/>
  <c r="AW1653" i="5"/>
  <c r="AZ1653" i="5" s="1"/>
  <c r="AQ1653" i="5"/>
  <c r="U1653" i="5"/>
  <c r="AY1652" i="5"/>
  <c r="AX1652" i="5"/>
  <c r="AW1652" i="5"/>
  <c r="AZ1652" i="5" s="1"/>
  <c r="AQ1652" i="5"/>
  <c r="U1652" i="5"/>
  <c r="AY1651" i="5"/>
  <c r="AX1651" i="5"/>
  <c r="AW1651" i="5"/>
  <c r="AQ1651" i="5"/>
  <c r="U1651" i="5"/>
  <c r="AY1650" i="5"/>
  <c r="AX1650" i="5"/>
  <c r="AW1650" i="5"/>
  <c r="AQ1650" i="5"/>
  <c r="U1650" i="5"/>
  <c r="AY1649" i="5"/>
  <c r="AX1649" i="5"/>
  <c r="AW1649" i="5"/>
  <c r="AQ1649" i="5"/>
  <c r="U1649" i="5"/>
  <c r="AZ1648" i="5"/>
  <c r="AY1648" i="5"/>
  <c r="AX1648" i="5"/>
  <c r="AW1648" i="5"/>
  <c r="AQ1648" i="5"/>
  <c r="U1648" i="5"/>
  <c r="AY1647" i="5"/>
  <c r="AX1647" i="5"/>
  <c r="AW1647" i="5"/>
  <c r="BA1647" i="5" s="1"/>
  <c r="AQ1647" i="5"/>
  <c r="U1647" i="5"/>
  <c r="AY1646" i="5"/>
  <c r="AX1646" i="5"/>
  <c r="AZ1646" i="5" s="1"/>
  <c r="AW1646" i="5"/>
  <c r="AQ1646" i="5"/>
  <c r="U1646" i="5"/>
  <c r="BA1645" i="5"/>
  <c r="AY1645" i="5"/>
  <c r="AX1645" i="5"/>
  <c r="AW1645" i="5"/>
  <c r="AQ1645" i="5"/>
  <c r="U1645" i="5"/>
  <c r="AY1644" i="5"/>
  <c r="AX1644" i="5"/>
  <c r="AW1644" i="5"/>
  <c r="AQ1644" i="5"/>
  <c r="U1644" i="5"/>
  <c r="AY1643" i="5"/>
  <c r="AX1643" i="5"/>
  <c r="AW1643" i="5"/>
  <c r="AQ1643" i="5"/>
  <c r="U1643" i="5"/>
  <c r="AY1642" i="5"/>
  <c r="AX1642" i="5"/>
  <c r="AW1642" i="5"/>
  <c r="AQ1642" i="5"/>
  <c r="U1642" i="5"/>
  <c r="AY1641" i="5"/>
  <c r="AX1641" i="5"/>
  <c r="AW1641" i="5"/>
  <c r="AQ1641" i="5"/>
  <c r="U1641" i="5"/>
  <c r="AY1640" i="5"/>
  <c r="AX1640" i="5"/>
  <c r="AW1640" i="5"/>
  <c r="AZ1640" i="5" s="1"/>
  <c r="AQ1640" i="5"/>
  <c r="U1640" i="5"/>
  <c r="AY1639" i="5"/>
  <c r="AX1639" i="5"/>
  <c r="AW1639" i="5"/>
  <c r="AQ1639" i="5"/>
  <c r="U1639" i="5"/>
  <c r="AY1638" i="5"/>
  <c r="AX1638" i="5"/>
  <c r="AW1638" i="5"/>
  <c r="BA1638" i="5" s="1"/>
  <c r="AQ1638" i="5"/>
  <c r="U1638" i="5"/>
  <c r="AY1637" i="5"/>
  <c r="AX1637" i="5"/>
  <c r="AW1637" i="5"/>
  <c r="BA1637" i="5" s="1"/>
  <c r="AQ1637" i="5"/>
  <c r="U1637" i="5"/>
  <c r="AY1636" i="5"/>
  <c r="AX1636" i="5"/>
  <c r="AW1636" i="5"/>
  <c r="BA1636" i="5" s="1"/>
  <c r="AQ1636" i="5"/>
  <c r="U1636" i="5"/>
  <c r="AY1635" i="5"/>
  <c r="AX1635" i="5"/>
  <c r="AW1635" i="5"/>
  <c r="AQ1635" i="5"/>
  <c r="U1635" i="5"/>
  <c r="AY1634" i="5"/>
  <c r="AX1634" i="5"/>
  <c r="AW1634" i="5"/>
  <c r="AQ1634" i="5"/>
  <c r="U1634" i="5"/>
  <c r="AY1633" i="5"/>
  <c r="AX1633" i="5"/>
  <c r="AW1633" i="5"/>
  <c r="AQ1633" i="5"/>
  <c r="U1633" i="5"/>
  <c r="AY1632" i="5"/>
  <c r="AX1632" i="5"/>
  <c r="AW1632" i="5"/>
  <c r="AQ1632" i="5"/>
  <c r="U1632" i="5"/>
  <c r="AY1631" i="5"/>
  <c r="AX1631" i="5"/>
  <c r="AW1631" i="5"/>
  <c r="AQ1631" i="5"/>
  <c r="U1631" i="5"/>
  <c r="AY1630" i="5"/>
  <c r="AX1630" i="5"/>
  <c r="AW1630" i="5"/>
  <c r="AQ1630" i="5"/>
  <c r="U1630" i="5"/>
  <c r="AY1629" i="5"/>
  <c r="AX1629" i="5"/>
  <c r="AW1629" i="5"/>
  <c r="AQ1629" i="5"/>
  <c r="U1629" i="5"/>
  <c r="AZ1628" i="5"/>
  <c r="AY1628" i="5"/>
  <c r="AX1628" i="5"/>
  <c r="AW1628" i="5"/>
  <c r="AQ1628" i="5"/>
  <c r="U1628" i="5"/>
  <c r="AY1627" i="5"/>
  <c r="AX1627" i="5"/>
  <c r="AW1627" i="5"/>
  <c r="AQ1627" i="5"/>
  <c r="U1627" i="5"/>
  <c r="AY1626" i="5"/>
  <c r="AX1626" i="5"/>
  <c r="AZ1626" i="5" s="1"/>
  <c r="AW1626" i="5"/>
  <c r="AQ1626" i="5"/>
  <c r="U1626" i="5"/>
  <c r="AY1625" i="5"/>
  <c r="AX1625" i="5"/>
  <c r="AW1625" i="5"/>
  <c r="AQ1625" i="5"/>
  <c r="U1625" i="5"/>
  <c r="AY1624" i="5"/>
  <c r="AX1624" i="5"/>
  <c r="AW1624" i="5"/>
  <c r="BA1624" i="5" s="1"/>
  <c r="AQ1624" i="5"/>
  <c r="U1624" i="5"/>
  <c r="AY1623" i="5"/>
  <c r="AX1623" i="5"/>
  <c r="AW1623" i="5"/>
  <c r="AQ1623" i="5"/>
  <c r="U1623" i="5"/>
  <c r="AY1622" i="5"/>
  <c r="AX1622" i="5"/>
  <c r="AW1622" i="5"/>
  <c r="AQ1622" i="5"/>
  <c r="U1622" i="5"/>
  <c r="AY1621" i="5"/>
  <c r="AX1621" i="5"/>
  <c r="AW1621" i="5"/>
  <c r="AZ1621" i="5" s="1"/>
  <c r="AQ1621" i="5"/>
  <c r="U1621" i="5"/>
  <c r="AY1620" i="5"/>
  <c r="AX1620" i="5"/>
  <c r="AW1620" i="5"/>
  <c r="AZ1620" i="5" s="1"/>
  <c r="AQ1620" i="5"/>
  <c r="U1620" i="5"/>
  <c r="AY1619" i="5"/>
  <c r="AX1619" i="5"/>
  <c r="AW1619" i="5"/>
  <c r="AQ1619" i="5"/>
  <c r="U1619" i="5"/>
  <c r="AY1618" i="5"/>
  <c r="AX1618" i="5"/>
  <c r="AW1618" i="5"/>
  <c r="AQ1618" i="5"/>
  <c r="U1618" i="5"/>
  <c r="AY1617" i="5"/>
  <c r="AX1617" i="5"/>
  <c r="AW1617" i="5"/>
  <c r="AQ1617" i="5"/>
  <c r="U1617" i="5"/>
  <c r="AZ1616" i="5"/>
  <c r="AY1616" i="5"/>
  <c r="AX1616" i="5"/>
  <c r="AW1616" i="5"/>
  <c r="AQ1616" i="5"/>
  <c r="U1616" i="5"/>
  <c r="AY1615" i="5"/>
  <c r="AX1615" i="5"/>
  <c r="AW1615" i="5"/>
  <c r="BA1615" i="5" s="1"/>
  <c r="AQ1615" i="5"/>
  <c r="U1615" i="5"/>
  <c r="AY1614" i="5"/>
  <c r="AX1614" i="5"/>
  <c r="AZ1614" i="5" s="1"/>
  <c r="AW1614" i="5"/>
  <c r="AQ1614" i="5"/>
  <c r="U1614" i="5"/>
  <c r="BA1613" i="5"/>
  <c r="AY1613" i="5"/>
  <c r="AX1613" i="5"/>
  <c r="AW1613" i="5"/>
  <c r="AQ1613" i="5"/>
  <c r="U1613" i="5"/>
  <c r="AY1612" i="5"/>
  <c r="AX1612" i="5"/>
  <c r="AW1612" i="5"/>
  <c r="AQ1612" i="5"/>
  <c r="U1612" i="5"/>
  <c r="AY1611" i="5"/>
  <c r="AX1611" i="5"/>
  <c r="AW1611" i="5"/>
  <c r="AQ1611" i="5"/>
  <c r="U1611" i="5"/>
  <c r="AY1610" i="5"/>
  <c r="AX1610" i="5"/>
  <c r="AW1610" i="5"/>
  <c r="AQ1610" i="5"/>
  <c r="U1610" i="5"/>
  <c r="AY1609" i="5"/>
  <c r="AX1609" i="5"/>
  <c r="AW1609" i="5"/>
  <c r="AQ1609" i="5"/>
  <c r="U1609" i="5"/>
  <c r="AY1608" i="5"/>
  <c r="AX1608" i="5"/>
  <c r="AW1608" i="5"/>
  <c r="AZ1608" i="5" s="1"/>
  <c r="AQ1608" i="5"/>
  <c r="U1608" i="5"/>
  <c r="AY1607" i="5"/>
  <c r="AX1607" i="5"/>
  <c r="AW1607" i="5"/>
  <c r="AQ1607" i="5"/>
  <c r="U1607" i="5"/>
  <c r="AY1606" i="5"/>
  <c r="AX1606" i="5"/>
  <c r="AW1606" i="5"/>
  <c r="BA1606" i="5" s="1"/>
  <c r="AQ1606" i="5"/>
  <c r="U1606" i="5"/>
  <c r="AY1605" i="5"/>
  <c r="AX1605" i="5"/>
  <c r="AW1605" i="5"/>
  <c r="AQ1605" i="5"/>
  <c r="U1605" i="5"/>
  <c r="AY1604" i="5"/>
  <c r="AX1604" i="5"/>
  <c r="AW1604" i="5"/>
  <c r="AQ1604" i="5"/>
  <c r="U1604" i="5"/>
  <c r="AY1603" i="5"/>
  <c r="AX1603" i="5"/>
  <c r="AW1603" i="5"/>
  <c r="AQ1603" i="5"/>
  <c r="U1603" i="5"/>
  <c r="AZ1602" i="5"/>
  <c r="AY1602" i="5"/>
  <c r="AX1602" i="5"/>
  <c r="AW1602" i="5"/>
  <c r="AQ1602" i="5"/>
  <c r="U1602" i="5"/>
  <c r="AY1601" i="5"/>
  <c r="AX1601" i="5"/>
  <c r="AW1601" i="5"/>
  <c r="BA1601" i="5" s="1"/>
  <c r="AQ1601" i="5"/>
  <c r="U1601" i="5"/>
  <c r="AY1600" i="5"/>
  <c r="AX1600" i="5"/>
  <c r="AW1600" i="5"/>
  <c r="AZ1600" i="5" s="1"/>
  <c r="AQ1600" i="5"/>
  <c r="U1600" i="5"/>
  <c r="AY1599" i="5"/>
  <c r="AX1599" i="5"/>
  <c r="AW1599" i="5"/>
  <c r="AQ1599" i="5"/>
  <c r="U1599" i="5"/>
  <c r="AY1598" i="5"/>
  <c r="AX1598" i="5"/>
  <c r="AW1598" i="5"/>
  <c r="AQ1598" i="5"/>
  <c r="U1598" i="5"/>
  <c r="AY1597" i="5"/>
  <c r="AX1597" i="5"/>
  <c r="AW1597" i="5"/>
  <c r="AQ1597" i="5"/>
  <c r="U1597" i="5"/>
  <c r="AY1596" i="5"/>
  <c r="AX1596" i="5"/>
  <c r="AW1596" i="5"/>
  <c r="AQ1596" i="5"/>
  <c r="U1596" i="5"/>
  <c r="AY1595" i="5"/>
  <c r="AX1595" i="5"/>
  <c r="AW1595" i="5"/>
  <c r="AQ1595" i="5"/>
  <c r="U1595" i="5"/>
  <c r="AY1594" i="5"/>
  <c r="AX1594" i="5"/>
  <c r="AW1594" i="5"/>
  <c r="AQ1594" i="5"/>
  <c r="U1594" i="5"/>
  <c r="AY1593" i="5"/>
  <c r="AX1593" i="5"/>
  <c r="AW1593" i="5"/>
  <c r="AQ1593" i="5"/>
  <c r="U1593" i="5"/>
  <c r="AY1592" i="5"/>
  <c r="AX1592" i="5"/>
  <c r="AW1592" i="5"/>
  <c r="AZ1592" i="5" s="1"/>
  <c r="AQ1592" i="5"/>
  <c r="U1592" i="5"/>
  <c r="AY1591" i="5"/>
  <c r="AZ1591" i="5" s="1"/>
  <c r="AX1591" i="5"/>
  <c r="AW1591" i="5"/>
  <c r="AQ1591" i="5"/>
  <c r="U1591" i="5"/>
  <c r="AY1590" i="5"/>
  <c r="AX1590" i="5"/>
  <c r="AW1590" i="5"/>
  <c r="BA1590" i="5" s="1"/>
  <c r="AQ1590" i="5"/>
  <c r="U1590" i="5"/>
  <c r="AY1589" i="5"/>
  <c r="AX1589" i="5"/>
  <c r="AW1589" i="5"/>
  <c r="BA1589" i="5" s="1"/>
  <c r="AQ1589" i="5"/>
  <c r="U1589" i="5"/>
  <c r="AY1588" i="5"/>
  <c r="AX1588" i="5"/>
  <c r="AW1588" i="5"/>
  <c r="BA1588" i="5" s="1"/>
  <c r="AQ1588" i="5"/>
  <c r="U1588" i="5"/>
  <c r="AY1587" i="5"/>
  <c r="AX1587" i="5"/>
  <c r="AW1587" i="5"/>
  <c r="AQ1587" i="5"/>
  <c r="U1587" i="5"/>
  <c r="AY1586" i="5"/>
  <c r="AX1586" i="5"/>
  <c r="AW1586" i="5"/>
  <c r="AQ1586" i="5"/>
  <c r="U1586" i="5"/>
  <c r="AY1585" i="5"/>
  <c r="AX1585" i="5"/>
  <c r="AW1585" i="5"/>
  <c r="AQ1585" i="5"/>
  <c r="U1585" i="5"/>
  <c r="AY1584" i="5"/>
  <c r="AX1584" i="5"/>
  <c r="AW1584" i="5"/>
  <c r="AQ1584" i="5"/>
  <c r="U1584" i="5"/>
  <c r="AY1583" i="5"/>
  <c r="AX1583" i="5"/>
  <c r="AW1583" i="5"/>
  <c r="AQ1583" i="5"/>
  <c r="U1583" i="5"/>
  <c r="AY1582" i="5"/>
  <c r="AX1582" i="5"/>
  <c r="AW1582" i="5"/>
  <c r="AQ1582" i="5"/>
  <c r="U1582" i="5"/>
  <c r="AY1581" i="5"/>
  <c r="AX1581" i="5"/>
  <c r="AW1581" i="5"/>
  <c r="AQ1581" i="5"/>
  <c r="U1581" i="5"/>
  <c r="AZ1580" i="5"/>
  <c r="AY1580" i="5"/>
  <c r="AX1580" i="5"/>
  <c r="AW1580" i="5"/>
  <c r="AQ1580" i="5"/>
  <c r="U1580" i="5"/>
  <c r="AY1579" i="5"/>
  <c r="AX1579" i="5"/>
  <c r="AW1579" i="5"/>
  <c r="AQ1579" i="5"/>
  <c r="U1579" i="5"/>
  <c r="AY1578" i="5"/>
  <c r="AX1578" i="5"/>
  <c r="AW1578" i="5"/>
  <c r="AQ1578" i="5"/>
  <c r="U1578" i="5"/>
  <c r="AY1577" i="5"/>
  <c r="AX1577" i="5"/>
  <c r="AW1577" i="5"/>
  <c r="AQ1577" i="5"/>
  <c r="U1577" i="5"/>
  <c r="AY1576" i="5"/>
  <c r="AX1576" i="5"/>
  <c r="AW1576" i="5"/>
  <c r="BA1576" i="5" s="1"/>
  <c r="AQ1576" i="5"/>
  <c r="U1576" i="5"/>
  <c r="AY1575" i="5"/>
  <c r="AX1575" i="5"/>
  <c r="AW1575" i="5"/>
  <c r="AQ1575" i="5"/>
  <c r="U1575" i="5"/>
  <c r="AY1574" i="5"/>
  <c r="AX1574" i="5"/>
  <c r="AW1574" i="5"/>
  <c r="AQ1574" i="5"/>
  <c r="U1574" i="5"/>
  <c r="AY1573" i="5"/>
  <c r="AX1573" i="5"/>
  <c r="AW1573" i="5"/>
  <c r="AZ1573" i="5" s="1"/>
  <c r="AQ1573" i="5"/>
  <c r="U1573" i="5"/>
  <c r="AY1572" i="5"/>
  <c r="AX1572" i="5"/>
  <c r="AW1572" i="5"/>
  <c r="AQ1572" i="5"/>
  <c r="U1572" i="5"/>
  <c r="AY1571" i="5"/>
  <c r="AZ1571" i="5" s="1"/>
  <c r="AX1571" i="5"/>
  <c r="AW1571" i="5"/>
  <c r="AQ1571" i="5"/>
  <c r="U1571" i="5"/>
  <c r="AY1570" i="5"/>
  <c r="AX1570" i="5"/>
  <c r="AW1570" i="5"/>
  <c r="AQ1570" i="5"/>
  <c r="U1570" i="5"/>
  <c r="AY1569" i="5"/>
  <c r="AX1569" i="5"/>
  <c r="AW1569" i="5"/>
  <c r="AQ1569" i="5"/>
  <c r="U1569" i="5"/>
  <c r="AY1568" i="5"/>
  <c r="AX1568" i="5"/>
  <c r="AW1568" i="5"/>
  <c r="AQ1568" i="5"/>
  <c r="U1568" i="5"/>
  <c r="AY1567" i="5"/>
  <c r="AZ1567" i="5" s="1"/>
  <c r="AX1567" i="5"/>
  <c r="AW1567" i="5"/>
  <c r="AQ1567" i="5"/>
  <c r="U1567" i="5"/>
  <c r="AY1566" i="5"/>
  <c r="AX1566" i="5"/>
  <c r="AW1566" i="5"/>
  <c r="BA1566" i="5" s="1"/>
  <c r="AQ1566" i="5"/>
  <c r="U1566" i="5"/>
  <c r="AY1565" i="5"/>
  <c r="AX1565" i="5"/>
  <c r="AW1565" i="5"/>
  <c r="AQ1565" i="5"/>
  <c r="U1565" i="5"/>
  <c r="AY1564" i="5"/>
  <c r="AX1564" i="5"/>
  <c r="AW1564" i="5"/>
  <c r="BA1564" i="5" s="1"/>
  <c r="AQ1564" i="5"/>
  <c r="U1564" i="5"/>
  <c r="AY1563" i="5"/>
  <c r="AX1563" i="5"/>
  <c r="AW1563" i="5"/>
  <c r="AQ1563" i="5"/>
  <c r="U1563" i="5"/>
  <c r="AY1562" i="5"/>
  <c r="AX1562" i="5"/>
  <c r="AW1562" i="5"/>
  <c r="AQ1562" i="5"/>
  <c r="U1562" i="5"/>
  <c r="AY1561" i="5"/>
  <c r="AX1561" i="5"/>
  <c r="AW1561" i="5"/>
  <c r="AQ1561" i="5"/>
  <c r="U1561" i="5"/>
  <c r="AY1560" i="5"/>
  <c r="AX1560" i="5"/>
  <c r="AW1560" i="5"/>
  <c r="AZ1560" i="5" s="1"/>
  <c r="AQ1560" i="5"/>
  <c r="U1560" i="5"/>
  <c r="AY1559" i="5"/>
  <c r="AZ1559" i="5" s="1"/>
  <c r="AX1559" i="5"/>
  <c r="AW1559" i="5"/>
  <c r="AQ1559" i="5"/>
  <c r="U1559" i="5"/>
  <c r="AY1558" i="5"/>
  <c r="AX1558" i="5"/>
  <c r="AW1558" i="5"/>
  <c r="AQ1558" i="5"/>
  <c r="U1558" i="5"/>
  <c r="AY1557" i="5"/>
  <c r="AX1557" i="5"/>
  <c r="AW1557" i="5"/>
  <c r="BA1557" i="5" s="1"/>
  <c r="AQ1557" i="5"/>
  <c r="U1557" i="5"/>
  <c r="AZ1556" i="5"/>
  <c r="AY1556" i="5"/>
  <c r="AX1556" i="5"/>
  <c r="AW1556" i="5"/>
  <c r="AQ1556" i="5"/>
  <c r="U1556" i="5"/>
  <c r="AY1555" i="5"/>
  <c r="AX1555" i="5"/>
  <c r="AW1555" i="5"/>
  <c r="AQ1555" i="5"/>
  <c r="U1555" i="5"/>
  <c r="AY1554" i="5"/>
  <c r="AX1554" i="5"/>
  <c r="AW1554" i="5"/>
  <c r="AQ1554" i="5"/>
  <c r="U1554" i="5"/>
  <c r="AY1553" i="5"/>
  <c r="AX1553" i="5"/>
  <c r="AW1553" i="5"/>
  <c r="AQ1553" i="5"/>
  <c r="U1553" i="5"/>
  <c r="AY1552" i="5"/>
  <c r="AX1552" i="5"/>
  <c r="AW1552" i="5"/>
  <c r="BA1552" i="5" s="1"/>
  <c r="AQ1552" i="5"/>
  <c r="U1552" i="5"/>
  <c r="AY1551" i="5"/>
  <c r="AX1551" i="5"/>
  <c r="AW1551" i="5"/>
  <c r="AQ1551" i="5"/>
  <c r="U1551" i="5"/>
  <c r="AY1550" i="5"/>
  <c r="AX1550" i="5"/>
  <c r="AW1550" i="5"/>
  <c r="AQ1550" i="5"/>
  <c r="U1550" i="5"/>
  <c r="AY1549" i="5"/>
  <c r="AX1549" i="5"/>
  <c r="AW1549" i="5"/>
  <c r="AZ1549" i="5" s="1"/>
  <c r="AQ1549" i="5"/>
  <c r="U1549" i="5"/>
  <c r="AY1548" i="5"/>
  <c r="AX1548" i="5"/>
  <c r="AW1548" i="5"/>
  <c r="AQ1548" i="5"/>
  <c r="U1548" i="5"/>
  <c r="AY1547" i="5"/>
  <c r="AX1547" i="5"/>
  <c r="AW1547" i="5"/>
  <c r="AQ1547" i="5"/>
  <c r="U1547" i="5"/>
  <c r="AY1546" i="5"/>
  <c r="AX1546" i="5"/>
  <c r="AW1546" i="5"/>
  <c r="AQ1546" i="5"/>
  <c r="U1546" i="5"/>
  <c r="AY1545" i="5"/>
  <c r="AX1545" i="5"/>
  <c r="AW1545" i="5"/>
  <c r="AQ1545" i="5"/>
  <c r="U1545" i="5"/>
  <c r="AZ1544" i="5"/>
  <c r="AY1544" i="5"/>
  <c r="AX1544" i="5"/>
  <c r="AW1544" i="5"/>
  <c r="AQ1544" i="5"/>
  <c r="U1544" i="5"/>
  <c r="AY1543" i="5"/>
  <c r="AX1543" i="5"/>
  <c r="AW1543" i="5"/>
  <c r="BA1543" i="5" s="1"/>
  <c r="AQ1543" i="5"/>
  <c r="U1543" i="5"/>
  <c r="AY1542" i="5"/>
  <c r="AX1542" i="5"/>
  <c r="AW1542" i="5"/>
  <c r="AQ1542" i="5"/>
  <c r="U1542" i="5"/>
  <c r="BA1541" i="5"/>
  <c r="AY1541" i="5"/>
  <c r="AX1541" i="5"/>
  <c r="AW1541" i="5"/>
  <c r="AQ1541" i="5"/>
  <c r="U1541" i="5"/>
  <c r="AY1540" i="5"/>
  <c r="AX1540" i="5"/>
  <c r="AZ1540" i="5" s="1"/>
  <c r="AW1540" i="5"/>
  <c r="AQ1540" i="5"/>
  <c r="U1540" i="5"/>
  <c r="AY1539" i="5"/>
  <c r="AZ1539" i="5" s="1"/>
  <c r="AX1539" i="5"/>
  <c r="AW1539" i="5"/>
  <c r="AQ1539" i="5"/>
  <c r="U1539" i="5"/>
  <c r="AY1538" i="5"/>
  <c r="AX1538" i="5"/>
  <c r="AW1538" i="5"/>
  <c r="AQ1538" i="5"/>
  <c r="U1538" i="5"/>
  <c r="AY1537" i="5"/>
  <c r="AX1537" i="5"/>
  <c r="AW1537" i="5"/>
  <c r="AQ1537" i="5"/>
  <c r="U1537" i="5"/>
  <c r="AY1536" i="5"/>
  <c r="AX1536" i="5"/>
  <c r="AW1536" i="5"/>
  <c r="AQ1536" i="5"/>
  <c r="U1536" i="5"/>
  <c r="AY1535" i="5"/>
  <c r="AX1535" i="5"/>
  <c r="AW1535" i="5"/>
  <c r="AQ1535" i="5"/>
  <c r="U1535" i="5"/>
  <c r="AY1534" i="5"/>
  <c r="AX1534" i="5"/>
  <c r="AW1534" i="5"/>
  <c r="BA1534" i="5" s="1"/>
  <c r="AQ1534" i="5"/>
  <c r="U1534" i="5"/>
  <c r="AY1533" i="5"/>
  <c r="AX1533" i="5"/>
  <c r="AW1533" i="5"/>
  <c r="AQ1533" i="5"/>
  <c r="U1533" i="5"/>
  <c r="AY1532" i="5"/>
  <c r="AX1532" i="5"/>
  <c r="AW1532" i="5"/>
  <c r="BA1532" i="5" s="1"/>
  <c r="AQ1532" i="5"/>
  <c r="U1532" i="5"/>
  <c r="AY1531" i="5"/>
  <c r="AX1531" i="5"/>
  <c r="AW1531" i="5"/>
  <c r="AQ1531" i="5"/>
  <c r="U1531" i="5"/>
  <c r="AY1530" i="5"/>
  <c r="AX1530" i="5"/>
  <c r="AW1530" i="5"/>
  <c r="AQ1530" i="5"/>
  <c r="U1530" i="5"/>
  <c r="AY1529" i="5"/>
  <c r="AX1529" i="5"/>
  <c r="AW1529" i="5"/>
  <c r="AQ1529" i="5"/>
  <c r="U1529" i="5"/>
  <c r="AY1528" i="5"/>
  <c r="AX1528" i="5"/>
  <c r="AZ1528" i="5" s="1"/>
  <c r="AW1528" i="5"/>
  <c r="AQ1528" i="5"/>
  <c r="U1528" i="5"/>
  <c r="AY1527" i="5"/>
  <c r="AZ1527" i="5" s="1"/>
  <c r="AX1527" i="5"/>
  <c r="AW1527" i="5"/>
  <c r="AQ1527" i="5"/>
  <c r="U1527" i="5"/>
  <c r="AY1526" i="5"/>
  <c r="AX1526" i="5"/>
  <c r="AW1526" i="5"/>
  <c r="AQ1526" i="5"/>
  <c r="U1526" i="5"/>
  <c r="AY1525" i="5"/>
  <c r="AX1525" i="5"/>
  <c r="BA1525" i="5" s="1"/>
  <c r="AW1525" i="5"/>
  <c r="AQ1525" i="5"/>
  <c r="U1525" i="5"/>
  <c r="AZ1524" i="5"/>
  <c r="AY1524" i="5"/>
  <c r="AX1524" i="5"/>
  <c r="AW1524" i="5"/>
  <c r="AQ1524" i="5"/>
  <c r="U1524" i="5"/>
  <c r="AY1523" i="5"/>
  <c r="AX1523" i="5"/>
  <c r="AW1523" i="5"/>
  <c r="AQ1523" i="5"/>
  <c r="U1523" i="5"/>
  <c r="AY1522" i="5"/>
  <c r="AX1522" i="5"/>
  <c r="AW1522" i="5"/>
  <c r="AQ1522" i="5"/>
  <c r="U1522" i="5"/>
  <c r="AY1521" i="5"/>
  <c r="AX1521" i="5"/>
  <c r="AW1521" i="5"/>
  <c r="AQ1521" i="5"/>
  <c r="U1521" i="5"/>
  <c r="AY1520" i="5"/>
  <c r="AX1520" i="5"/>
  <c r="AW1520" i="5"/>
  <c r="BA1520" i="5" s="1"/>
  <c r="AQ1520" i="5"/>
  <c r="U1520" i="5"/>
  <c r="AY1519" i="5"/>
  <c r="AX1519" i="5"/>
  <c r="AW1519" i="5"/>
  <c r="AQ1519" i="5"/>
  <c r="U1519" i="5"/>
  <c r="AY1518" i="5"/>
  <c r="AX1518" i="5"/>
  <c r="AW1518" i="5"/>
  <c r="AQ1518" i="5"/>
  <c r="U1518" i="5"/>
  <c r="AY1517" i="5"/>
  <c r="AX1517" i="5"/>
  <c r="AW1517" i="5"/>
  <c r="AZ1517" i="5" s="1"/>
  <c r="AQ1517" i="5"/>
  <c r="U1517" i="5"/>
  <c r="AY1516" i="5"/>
  <c r="AX1516" i="5"/>
  <c r="AW1516" i="5"/>
  <c r="AQ1516" i="5"/>
  <c r="U1516" i="5"/>
  <c r="AY1515" i="5"/>
  <c r="AX1515" i="5"/>
  <c r="AW1515" i="5"/>
  <c r="AQ1515" i="5"/>
  <c r="U1515" i="5"/>
  <c r="AY1514" i="5"/>
  <c r="AX1514" i="5"/>
  <c r="AW1514" i="5"/>
  <c r="AQ1514" i="5"/>
  <c r="U1514" i="5"/>
  <c r="AY1513" i="5"/>
  <c r="AX1513" i="5"/>
  <c r="AW1513" i="5"/>
  <c r="AQ1513" i="5"/>
  <c r="U1513" i="5"/>
  <c r="AZ1512" i="5"/>
  <c r="AY1512" i="5"/>
  <c r="AX1512" i="5"/>
  <c r="AW1512" i="5"/>
  <c r="AQ1512" i="5"/>
  <c r="U1512" i="5"/>
  <c r="AY1511" i="5"/>
  <c r="AX1511" i="5"/>
  <c r="AW1511" i="5"/>
  <c r="BA1511" i="5" s="1"/>
  <c r="AQ1511" i="5"/>
  <c r="U1511" i="5"/>
  <c r="AY1510" i="5"/>
  <c r="AX1510" i="5"/>
  <c r="AW1510" i="5"/>
  <c r="AQ1510" i="5"/>
  <c r="U1510" i="5"/>
  <c r="BA1509" i="5"/>
  <c r="AY1509" i="5"/>
  <c r="AX1509" i="5"/>
  <c r="AW1509" i="5"/>
  <c r="AQ1509" i="5"/>
  <c r="U1509" i="5"/>
  <c r="AY1508" i="5"/>
  <c r="AX1508" i="5"/>
  <c r="AZ1508" i="5" s="1"/>
  <c r="AW1508" i="5"/>
  <c r="AQ1508" i="5"/>
  <c r="U1508" i="5"/>
  <c r="AY1507" i="5"/>
  <c r="AZ1507" i="5" s="1"/>
  <c r="AX1507" i="5"/>
  <c r="AW1507" i="5"/>
  <c r="AQ1507" i="5"/>
  <c r="U1507" i="5"/>
  <c r="AY1506" i="5"/>
  <c r="AX1506" i="5"/>
  <c r="AW1506" i="5"/>
  <c r="AQ1506" i="5"/>
  <c r="U1506" i="5"/>
  <c r="AY1505" i="5"/>
  <c r="AX1505" i="5"/>
  <c r="AW1505" i="5"/>
  <c r="AQ1505" i="5"/>
  <c r="U1505" i="5"/>
  <c r="AY1504" i="5"/>
  <c r="AX1504" i="5"/>
  <c r="AW1504" i="5"/>
  <c r="AQ1504" i="5"/>
  <c r="U1504" i="5"/>
  <c r="AY1503" i="5"/>
  <c r="AX1503" i="5"/>
  <c r="AW1503" i="5"/>
  <c r="BA1503" i="5" s="1"/>
  <c r="AQ1503" i="5"/>
  <c r="U1503" i="5"/>
  <c r="AY1502" i="5"/>
  <c r="AX1502" i="5"/>
  <c r="AW1502" i="5"/>
  <c r="BA1502" i="5" s="1"/>
  <c r="AQ1502" i="5"/>
  <c r="U1502" i="5"/>
  <c r="AY1501" i="5"/>
  <c r="BA1501" i="5" s="1"/>
  <c r="AX1501" i="5"/>
  <c r="AW1501" i="5"/>
  <c r="AQ1501" i="5"/>
  <c r="U1501" i="5"/>
  <c r="AY1500" i="5"/>
  <c r="AX1500" i="5"/>
  <c r="AW1500" i="5"/>
  <c r="BA1500" i="5" s="1"/>
  <c r="AQ1500" i="5"/>
  <c r="U1500" i="5"/>
  <c r="AY1499" i="5"/>
  <c r="AX1499" i="5"/>
  <c r="AW1499" i="5"/>
  <c r="AQ1499" i="5"/>
  <c r="U1499" i="5"/>
  <c r="AY1498" i="5"/>
  <c r="AX1498" i="5"/>
  <c r="AW1498" i="5"/>
  <c r="AQ1498" i="5"/>
  <c r="U1498" i="5"/>
  <c r="AY1497" i="5"/>
  <c r="AX1497" i="5"/>
  <c r="AW1497" i="5"/>
  <c r="AQ1497" i="5"/>
  <c r="U1497" i="5"/>
  <c r="AY1496" i="5"/>
  <c r="AX1496" i="5"/>
  <c r="AZ1496" i="5" s="1"/>
  <c r="AW1496" i="5"/>
  <c r="AQ1496" i="5"/>
  <c r="U1496" i="5"/>
  <c r="AY1495" i="5"/>
  <c r="AZ1495" i="5" s="1"/>
  <c r="AX1495" i="5"/>
  <c r="AW1495" i="5"/>
  <c r="AQ1495" i="5"/>
  <c r="U1495" i="5"/>
  <c r="AY1494" i="5"/>
  <c r="AX1494" i="5"/>
  <c r="AW1494" i="5"/>
  <c r="AQ1494" i="5"/>
  <c r="U1494" i="5"/>
  <c r="AY1493" i="5"/>
  <c r="AX1493" i="5"/>
  <c r="BA1493" i="5" s="1"/>
  <c r="AW1493" i="5"/>
  <c r="AQ1493" i="5"/>
  <c r="U1493" i="5"/>
  <c r="AZ1492" i="5"/>
  <c r="AY1492" i="5"/>
  <c r="AX1492" i="5"/>
  <c r="AW1492" i="5"/>
  <c r="BA1492" i="5" s="1"/>
  <c r="AQ1492" i="5"/>
  <c r="U1492" i="5"/>
  <c r="AY1491" i="5"/>
  <c r="AX1491" i="5"/>
  <c r="AW1491" i="5"/>
  <c r="AQ1491" i="5"/>
  <c r="U1491" i="5"/>
  <c r="AY1490" i="5"/>
  <c r="AX1490" i="5"/>
  <c r="AW1490" i="5"/>
  <c r="AQ1490" i="5"/>
  <c r="U1490" i="5"/>
  <c r="AY1489" i="5"/>
  <c r="AX1489" i="5"/>
  <c r="AW1489" i="5"/>
  <c r="AQ1489" i="5"/>
  <c r="U1489" i="5"/>
  <c r="AY1488" i="5"/>
  <c r="AX1488" i="5"/>
  <c r="AW1488" i="5"/>
  <c r="BA1488" i="5" s="1"/>
  <c r="AQ1488" i="5"/>
  <c r="U1488" i="5"/>
  <c r="AY1487" i="5"/>
  <c r="AX1487" i="5"/>
  <c r="AW1487" i="5"/>
  <c r="AQ1487" i="5"/>
  <c r="U1487" i="5"/>
  <c r="AY1486" i="5"/>
  <c r="AX1486" i="5"/>
  <c r="AW1486" i="5"/>
  <c r="AQ1486" i="5"/>
  <c r="U1486" i="5"/>
  <c r="AY1485" i="5"/>
  <c r="AX1485" i="5"/>
  <c r="AW1485" i="5"/>
  <c r="AZ1485" i="5" s="1"/>
  <c r="AQ1485" i="5"/>
  <c r="U1485" i="5"/>
  <c r="AY1484" i="5"/>
  <c r="AZ1484" i="5" s="1"/>
  <c r="AX1484" i="5"/>
  <c r="AW1484" i="5"/>
  <c r="AQ1484" i="5"/>
  <c r="U1484" i="5"/>
  <c r="AY1483" i="5"/>
  <c r="AX1483" i="5"/>
  <c r="AW1483" i="5"/>
  <c r="AQ1483" i="5"/>
  <c r="U1483" i="5"/>
  <c r="AY1482" i="5"/>
  <c r="AX1482" i="5"/>
  <c r="AW1482" i="5"/>
  <c r="AQ1482" i="5"/>
  <c r="U1482" i="5"/>
  <c r="AY1481" i="5"/>
  <c r="AX1481" i="5"/>
  <c r="AW1481" i="5"/>
  <c r="AQ1481" i="5"/>
  <c r="U1481" i="5"/>
  <c r="AZ1480" i="5"/>
  <c r="AY1480" i="5"/>
  <c r="AX1480" i="5"/>
  <c r="AW1480" i="5"/>
  <c r="BA1480" i="5" s="1"/>
  <c r="AQ1480" i="5"/>
  <c r="U1480" i="5"/>
  <c r="AY1479" i="5"/>
  <c r="AX1479" i="5"/>
  <c r="AW1479" i="5"/>
  <c r="BA1479" i="5" s="1"/>
  <c r="AQ1479" i="5"/>
  <c r="U1479" i="5"/>
  <c r="AY1478" i="5"/>
  <c r="AX1478" i="5"/>
  <c r="AW1478" i="5"/>
  <c r="AQ1478" i="5"/>
  <c r="U1478" i="5"/>
  <c r="BA1477" i="5"/>
  <c r="AY1477" i="5"/>
  <c r="AX1477" i="5"/>
  <c r="AW1477" i="5"/>
  <c r="AZ1477" i="5" s="1"/>
  <c r="AQ1477" i="5"/>
  <c r="U1477" i="5"/>
  <c r="AY1476" i="5"/>
  <c r="AX1476" i="5"/>
  <c r="AZ1476" i="5" s="1"/>
  <c r="AW1476" i="5"/>
  <c r="AQ1476" i="5"/>
  <c r="U1476" i="5"/>
  <c r="AY1475" i="5"/>
  <c r="AZ1475" i="5" s="1"/>
  <c r="AX1475" i="5"/>
  <c r="AW1475" i="5"/>
  <c r="AQ1475" i="5"/>
  <c r="U1475" i="5"/>
  <c r="AY1474" i="5"/>
  <c r="AX1474" i="5"/>
  <c r="AW1474" i="5"/>
  <c r="AQ1474" i="5"/>
  <c r="U1474" i="5"/>
  <c r="AY1473" i="5"/>
  <c r="AX1473" i="5"/>
  <c r="AW1473" i="5"/>
  <c r="AQ1473" i="5"/>
  <c r="U1473" i="5"/>
  <c r="AY1472" i="5"/>
  <c r="AZ1472" i="5" s="1"/>
  <c r="AX1472" i="5"/>
  <c r="AW1472" i="5"/>
  <c r="AQ1472" i="5"/>
  <c r="U1472" i="5"/>
  <c r="AY1471" i="5"/>
  <c r="AX1471" i="5"/>
  <c r="AW1471" i="5"/>
  <c r="BA1471" i="5" s="1"/>
  <c r="AQ1471" i="5"/>
  <c r="U1471" i="5"/>
  <c r="AY1470" i="5"/>
  <c r="AX1470" i="5"/>
  <c r="AW1470" i="5"/>
  <c r="BA1470" i="5" s="1"/>
  <c r="AQ1470" i="5"/>
  <c r="U1470" i="5"/>
  <c r="AY1469" i="5"/>
  <c r="BA1469" i="5" s="1"/>
  <c r="AX1469" i="5"/>
  <c r="AW1469" i="5"/>
  <c r="AQ1469" i="5"/>
  <c r="U1469" i="5"/>
  <c r="AY1468" i="5"/>
  <c r="AX1468" i="5"/>
  <c r="AW1468" i="5"/>
  <c r="BA1468" i="5" s="1"/>
  <c r="AQ1468" i="5"/>
  <c r="U1468" i="5"/>
  <c r="AY1467" i="5"/>
  <c r="AX1467" i="5"/>
  <c r="AW1467" i="5"/>
  <c r="AQ1467" i="5"/>
  <c r="U1467" i="5"/>
  <c r="AY1466" i="5"/>
  <c r="AX1466" i="5"/>
  <c r="AW1466" i="5"/>
  <c r="AQ1466" i="5"/>
  <c r="U1466" i="5"/>
  <c r="AY1465" i="5"/>
  <c r="AX1465" i="5"/>
  <c r="AW1465" i="5"/>
  <c r="AQ1465" i="5"/>
  <c r="U1465" i="5"/>
  <c r="AY1464" i="5"/>
  <c r="AX1464" i="5"/>
  <c r="AZ1464" i="5" s="1"/>
  <c r="AW1464" i="5"/>
  <c r="AQ1464" i="5"/>
  <c r="U1464" i="5"/>
  <c r="AY1463" i="5"/>
  <c r="AZ1463" i="5" s="1"/>
  <c r="AX1463" i="5"/>
  <c r="AW1463" i="5"/>
  <c r="AQ1463" i="5"/>
  <c r="U1463" i="5"/>
  <c r="AY1462" i="5"/>
  <c r="AX1462" i="5"/>
  <c r="AW1462" i="5"/>
  <c r="BA1462" i="5" s="1"/>
  <c r="AQ1462" i="5"/>
  <c r="U1462" i="5"/>
  <c r="AY1461" i="5"/>
  <c r="AX1461" i="5"/>
  <c r="BA1461" i="5" s="1"/>
  <c r="AW1461" i="5"/>
  <c r="AQ1461" i="5"/>
  <c r="U1461" i="5"/>
  <c r="AZ1460" i="5"/>
  <c r="AY1460" i="5"/>
  <c r="AX1460" i="5"/>
  <c r="AW1460" i="5"/>
  <c r="BA1460" i="5" s="1"/>
  <c r="AQ1460" i="5"/>
  <c r="U1460" i="5"/>
  <c r="AY1459" i="5"/>
  <c r="AX1459" i="5"/>
  <c r="AW1459" i="5"/>
  <c r="AQ1459" i="5"/>
  <c r="U1459" i="5"/>
  <c r="AY1458" i="5"/>
  <c r="AX1458" i="5"/>
  <c r="AW1458" i="5"/>
  <c r="AQ1458" i="5"/>
  <c r="U1458" i="5"/>
  <c r="AY1457" i="5"/>
  <c r="AX1457" i="5"/>
  <c r="AW1457" i="5"/>
  <c r="AQ1457" i="5"/>
  <c r="U1457" i="5"/>
  <c r="AY1456" i="5"/>
  <c r="AX1456" i="5"/>
  <c r="AW1456" i="5"/>
  <c r="BA1456" i="5" s="1"/>
  <c r="AQ1456" i="5"/>
  <c r="U1456" i="5"/>
  <c r="AY1455" i="5"/>
  <c r="AX1455" i="5"/>
  <c r="AW1455" i="5"/>
  <c r="AQ1455" i="5"/>
  <c r="U1455" i="5"/>
  <c r="AY1454" i="5"/>
  <c r="AX1454" i="5"/>
  <c r="AW1454" i="5"/>
  <c r="AQ1454" i="5"/>
  <c r="U1454" i="5"/>
  <c r="AY1453" i="5"/>
  <c r="AX1453" i="5"/>
  <c r="AW1453" i="5"/>
  <c r="AZ1453" i="5" s="1"/>
  <c r="AQ1453" i="5"/>
  <c r="U1453" i="5"/>
  <c r="AY1452" i="5"/>
  <c r="AZ1452" i="5" s="1"/>
  <c r="AX1452" i="5"/>
  <c r="AW1452" i="5"/>
  <c r="AQ1452" i="5"/>
  <c r="U1452" i="5"/>
  <c r="AY1451" i="5"/>
  <c r="AX1451" i="5"/>
  <c r="AW1451" i="5"/>
  <c r="AQ1451" i="5"/>
  <c r="U1451" i="5"/>
  <c r="AY1450" i="5"/>
  <c r="AX1450" i="5"/>
  <c r="AW1450" i="5"/>
  <c r="AQ1450" i="5"/>
  <c r="U1450" i="5"/>
  <c r="AY1449" i="5"/>
  <c r="AX1449" i="5"/>
  <c r="AW1449" i="5"/>
  <c r="AQ1449" i="5"/>
  <c r="U1449" i="5"/>
  <c r="AZ1448" i="5"/>
  <c r="AY1448" i="5"/>
  <c r="AX1448" i="5"/>
  <c r="AW1448" i="5"/>
  <c r="BA1448" i="5" s="1"/>
  <c r="AQ1448" i="5"/>
  <c r="U1448" i="5"/>
  <c r="AY1447" i="5"/>
  <c r="AX1447" i="5"/>
  <c r="AW1447" i="5"/>
  <c r="BA1447" i="5" s="1"/>
  <c r="AQ1447" i="5"/>
  <c r="U1447" i="5"/>
  <c r="AY1446" i="5"/>
  <c r="AX1446" i="5"/>
  <c r="AW1446" i="5"/>
  <c r="AQ1446" i="5"/>
  <c r="U1446" i="5"/>
  <c r="BA1445" i="5"/>
  <c r="AY1445" i="5"/>
  <c r="AX1445" i="5"/>
  <c r="AW1445" i="5"/>
  <c r="AZ1445" i="5" s="1"/>
  <c r="AQ1445" i="5"/>
  <c r="U1445" i="5"/>
  <c r="AY1444" i="5"/>
  <c r="AX1444" i="5"/>
  <c r="AZ1444" i="5" s="1"/>
  <c r="AW1444" i="5"/>
  <c r="AQ1444" i="5"/>
  <c r="U1444" i="5"/>
  <c r="AY1443" i="5"/>
  <c r="AZ1443" i="5" s="1"/>
  <c r="AX1443" i="5"/>
  <c r="AW1443" i="5"/>
  <c r="AQ1443" i="5"/>
  <c r="U1443" i="5"/>
  <c r="AY1442" i="5"/>
  <c r="AX1442" i="5"/>
  <c r="AW1442" i="5"/>
  <c r="AQ1442" i="5"/>
  <c r="U1442" i="5"/>
  <c r="AY1441" i="5"/>
  <c r="AX1441" i="5"/>
  <c r="AW1441" i="5"/>
  <c r="AQ1441" i="5"/>
  <c r="U1441" i="5"/>
  <c r="AY1440" i="5"/>
  <c r="AZ1440" i="5" s="1"/>
  <c r="AX1440" i="5"/>
  <c r="AW1440" i="5"/>
  <c r="AQ1440" i="5"/>
  <c r="U1440" i="5"/>
  <c r="AY1439" i="5"/>
  <c r="AX1439" i="5"/>
  <c r="AW1439" i="5"/>
  <c r="BA1439" i="5" s="1"/>
  <c r="AQ1439" i="5"/>
  <c r="U1439" i="5"/>
  <c r="AY1438" i="5"/>
  <c r="AX1438" i="5"/>
  <c r="AW1438" i="5"/>
  <c r="BA1438" i="5" s="1"/>
  <c r="AQ1438" i="5"/>
  <c r="U1438" i="5"/>
  <c r="AY1437" i="5"/>
  <c r="BA1437" i="5" s="1"/>
  <c r="AX1437" i="5"/>
  <c r="AW1437" i="5"/>
  <c r="AQ1437" i="5"/>
  <c r="U1437" i="5"/>
  <c r="AY1436" i="5"/>
  <c r="AX1436" i="5"/>
  <c r="AW1436" i="5"/>
  <c r="BA1436" i="5" s="1"/>
  <c r="AQ1436" i="5"/>
  <c r="U1436" i="5"/>
  <c r="AY1435" i="5"/>
  <c r="AX1435" i="5"/>
  <c r="AW1435" i="5"/>
  <c r="AQ1435" i="5"/>
  <c r="U1435" i="5"/>
  <c r="AY1434" i="5"/>
  <c r="AX1434" i="5"/>
  <c r="AW1434" i="5"/>
  <c r="AQ1434" i="5"/>
  <c r="U1434" i="5"/>
  <c r="AY1433" i="5"/>
  <c r="AX1433" i="5"/>
  <c r="AW1433" i="5"/>
  <c r="AQ1433" i="5"/>
  <c r="U1433" i="5"/>
  <c r="AY1432" i="5"/>
  <c r="AX1432" i="5"/>
  <c r="AZ1432" i="5" s="1"/>
  <c r="AW1432" i="5"/>
  <c r="AQ1432" i="5"/>
  <c r="U1432" i="5"/>
  <c r="AY1431" i="5"/>
  <c r="AZ1431" i="5" s="1"/>
  <c r="AX1431" i="5"/>
  <c r="AW1431" i="5"/>
  <c r="AQ1431" i="5"/>
  <c r="U1431" i="5"/>
  <c r="AY1430" i="5"/>
  <c r="AX1430" i="5"/>
  <c r="AW1430" i="5"/>
  <c r="BA1430" i="5" s="1"/>
  <c r="AQ1430" i="5"/>
  <c r="U1430" i="5"/>
  <c r="AY1429" i="5"/>
  <c r="AX1429" i="5"/>
  <c r="BA1429" i="5" s="1"/>
  <c r="AW1429" i="5"/>
  <c r="AQ1429" i="5"/>
  <c r="U1429" i="5"/>
  <c r="AZ1428" i="5"/>
  <c r="AY1428" i="5"/>
  <c r="AX1428" i="5"/>
  <c r="AW1428" i="5"/>
  <c r="BA1428" i="5" s="1"/>
  <c r="AQ1428" i="5"/>
  <c r="U1428" i="5"/>
  <c r="AY1427" i="5"/>
  <c r="AX1427" i="5"/>
  <c r="AW1427" i="5"/>
  <c r="AQ1427" i="5"/>
  <c r="U1427" i="5"/>
  <c r="AY1426" i="5"/>
  <c r="AX1426" i="5"/>
  <c r="AW1426" i="5"/>
  <c r="AQ1426" i="5"/>
  <c r="U1426" i="5"/>
  <c r="AY1425" i="5"/>
  <c r="AX1425" i="5"/>
  <c r="AW1425" i="5"/>
  <c r="AQ1425" i="5"/>
  <c r="U1425" i="5"/>
  <c r="AY1424" i="5"/>
  <c r="AX1424" i="5"/>
  <c r="AW1424" i="5"/>
  <c r="BA1424" i="5" s="1"/>
  <c r="AQ1424" i="5"/>
  <c r="U1424" i="5"/>
  <c r="AY1423" i="5"/>
  <c r="AX1423" i="5"/>
  <c r="AW1423" i="5"/>
  <c r="AQ1423" i="5"/>
  <c r="U1423" i="5"/>
  <c r="AY1422" i="5"/>
  <c r="AX1422" i="5"/>
  <c r="AW1422" i="5"/>
  <c r="AQ1422" i="5"/>
  <c r="U1422" i="5"/>
  <c r="AY1421" i="5"/>
  <c r="AX1421" i="5"/>
  <c r="AW1421" i="5"/>
  <c r="AQ1421" i="5"/>
  <c r="U1421" i="5"/>
  <c r="AY1420" i="5"/>
  <c r="AX1420" i="5"/>
  <c r="AZ1420" i="5" s="1"/>
  <c r="AW1420" i="5"/>
  <c r="AQ1420" i="5"/>
  <c r="U1420" i="5"/>
  <c r="AY1419" i="5"/>
  <c r="AZ1419" i="5" s="1"/>
  <c r="AX1419" i="5"/>
  <c r="AW1419" i="5"/>
  <c r="AQ1419" i="5"/>
  <c r="U1419" i="5"/>
  <c r="AY1418" i="5"/>
  <c r="AX1418" i="5"/>
  <c r="AW1418" i="5"/>
  <c r="AQ1418" i="5"/>
  <c r="U1418" i="5"/>
  <c r="AY1417" i="5"/>
  <c r="AX1417" i="5"/>
  <c r="AW1417" i="5"/>
  <c r="AQ1417" i="5"/>
  <c r="U1417" i="5"/>
  <c r="AY1416" i="5"/>
  <c r="AZ1416" i="5" s="1"/>
  <c r="AX1416" i="5"/>
  <c r="AW1416" i="5"/>
  <c r="AQ1416" i="5"/>
  <c r="U1416" i="5"/>
  <c r="AY1415" i="5"/>
  <c r="AX1415" i="5"/>
  <c r="AW1415" i="5"/>
  <c r="AQ1415" i="5"/>
  <c r="U1415" i="5"/>
  <c r="AY1414" i="5"/>
  <c r="AX1414" i="5"/>
  <c r="AW1414" i="5"/>
  <c r="AQ1414" i="5"/>
  <c r="U1414" i="5"/>
  <c r="AY1413" i="5"/>
  <c r="AX1413" i="5"/>
  <c r="AW1413" i="5"/>
  <c r="AQ1413" i="5"/>
  <c r="U1413" i="5"/>
  <c r="AZ1412" i="5"/>
  <c r="AY1412" i="5"/>
  <c r="AX1412" i="5"/>
  <c r="AW1412" i="5"/>
  <c r="BA1412" i="5" s="1"/>
  <c r="AQ1412" i="5"/>
  <c r="U1412" i="5"/>
  <c r="AY1411" i="5"/>
  <c r="AX1411" i="5"/>
  <c r="AW1411" i="5"/>
  <c r="AQ1411" i="5"/>
  <c r="U1411" i="5"/>
  <c r="AY1410" i="5"/>
  <c r="AX1410" i="5"/>
  <c r="AW1410" i="5"/>
  <c r="AQ1410" i="5"/>
  <c r="U1410" i="5"/>
  <c r="AY1409" i="5"/>
  <c r="AX1409" i="5"/>
  <c r="AW1409" i="5"/>
  <c r="AQ1409" i="5"/>
  <c r="U1409" i="5"/>
  <c r="AY1408" i="5"/>
  <c r="AX1408" i="5"/>
  <c r="AW1408" i="5"/>
  <c r="BA1408" i="5" s="1"/>
  <c r="AQ1408" i="5"/>
  <c r="U1408" i="5"/>
  <c r="AY1407" i="5"/>
  <c r="AX1407" i="5"/>
  <c r="AW1407" i="5"/>
  <c r="AQ1407" i="5"/>
  <c r="U1407" i="5"/>
  <c r="AY1406" i="5"/>
  <c r="AX1406" i="5"/>
  <c r="AW1406" i="5"/>
  <c r="AQ1406" i="5"/>
  <c r="U1406" i="5"/>
  <c r="AY1405" i="5"/>
  <c r="AX1405" i="5"/>
  <c r="AW1405" i="5"/>
  <c r="AQ1405" i="5"/>
  <c r="U1405" i="5"/>
  <c r="AY1404" i="5"/>
  <c r="AX1404" i="5"/>
  <c r="AZ1404" i="5" s="1"/>
  <c r="AW1404" i="5"/>
  <c r="AQ1404" i="5"/>
  <c r="U1404" i="5"/>
  <c r="AY1403" i="5"/>
  <c r="AZ1403" i="5" s="1"/>
  <c r="AX1403" i="5"/>
  <c r="AW1403" i="5"/>
  <c r="AQ1403" i="5"/>
  <c r="U1403" i="5"/>
  <c r="AY1402" i="5"/>
  <c r="AX1402" i="5"/>
  <c r="AW1402" i="5"/>
  <c r="AQ1402" i="5"/>
  <c r="U1402" i="5"/>
  <c r="AY1401" i="5"/>
  <c r="AX1401" i="5"/>
  <c r="AW1401" i="5"/>
  <c r="AQ1401" i="5"/>
  <c r="U1401" i="5"/>
  <c r="AY1400" i="5"/>
  <c r="AZ1400" i="5" s="1"/>
  <c r="AX1400" i="5"/>
  <c r="AW1400" i="5"/>
  <c r="AQ1400" i="5"/>
  <c r="U1400" i="5"/>
  <c r="AY1399" i="5"/>
  <c r="AX1399" i="5"/>
  <c r="AW1399" i="5"/>
  <c r="AQ1399" i="5"/>
  <c r="U1399" i="5"/>
  <c r="AY1398" i="5"/>
  <c r="AX1398" i="5"/>
  <c r="AW1398" i="5"/>
  <c r="AQ1398" i="5"/>
  <c r="U1398" i="5"/>
  <c r="AY1397" i="5"/>
  <c r="AX1397" i="5"/>
  <c r="AW1397" i="5"/>
  <c r="AQ1397" i="5"/>
  <c r="U1397" i="5"/>
  <c r="AZ1396" i="5"/>
  <c r="AY1396" i="5"/>
  <c r="AX1396" i="5"/>
  <c r="AW1396" i="5"/>
  <c r="BA1396" i="5" s="1"/>
  <c r="AQ1396" i="5"/>
  <c r="U1396" i="5"/>
  <c r="AY1395" i="5"/>
  <c r="AX1395" i="5"/>
  <c r="AW1395" i="5"/>
  <c r="AQ1395" i="5"/>
  <c r="U1395" i="5"/>
  <c r="AY1394" i="5"/>
  <c r="AX1394" i="5"/>
  <c r="AW1394" i="5"/>
  <c r="AQ1394" i="5"/>
  <c r="U1394" i="5"/>
  <c r="AY1393" i="5"/>
  <c r="AX1393" i="5"/>
  <c r="AW1393" i="5"/>
  <c r="AQ1393" i="5"/>
  <c r="U1393" i="5"/>
  <c r="AY1392" i="5"/>
  <c r="AX1392" i="5"/>
  <c r="AW1392" i="5"/>
  <c r="BA1392" i="5" s="1"/>
  <c r="AQ1392" i="5"/>
  <c r="U1392" i="5"/>
  <c r="AY1391" i="5"/>
  <c r="AX1391" i="5"/>
  <c r="AW1391" i="5"/>
  <c r="AQ1391" i="5"/>
  <c r="U1391" i="5"/>
  <c r="AY1390" i="5"/>
  <c r="AX1390" i="5"/>
  <c r="AW1390" i="5"/>
  <c r="AQ1390" i="5"/>
  <c r="U1390" i="5"/>
  <c r="AY1389" i="5"/>
  <c r="AX1389" i="5"/>
  <c r="AW1389" i="5"/>
  <c r="AQ1389" i="5"/>
  <c r="U1389" i="5"/>
  <c r="AY1388" i="5"/>
  <c r="AX1388" i="5"/>
  <c r="AW1388" i="5"/>
  <c r="AZ1388" i="5" s="1"/>
  <c r="AQ1388" i="5"/>
  <c r="U1388" i="5"/>
  <c r="AY1387" i="5"/>
  <c r="AZ1387" i="5" s="1"/>
  <c r="AX1387" i="5"/>
  <c r="AW1387" i="5"/>
  <c r="AQ1387" i="5"/>
  <c r="U1387" i="5"/>
  <c r="AY1386" i="5"/>
  <c r="AX1386" i="5"/>
  <c r="AW1386" i="5"/>
  <c r="AQ1386" i="5"/>
  <c r="U1386" i="5"/>
  <c r="AY1385" i="5"/>
  <c r="AX1385" i="5"/>
  <c r="AW1385" i="5"/>
  <c r="AQ1385" i="5"/>
  <c r="U1385" i="5"/>
  <c r="AY1384" i="5"/>
  <c r="AZ1384" i="5" s="1"/>
  <c r="AX1384" i="5"/>
  <c r="AW1384" i="5"/>
  <c r="AQ1384" i="5"/>
  <c r="U1384" i="5"/>
  <c r="AY1383" i="5"/>
  <c r="AX1383" i="5"/>
  <c r="AW1383" i="5"/>
  <c r="AQ1383" i="5"/>
  <c r="U1383" i="5"/>
  <c r="AY1382" i="5"/>
  <c r="AX1382" i="5"/>
  <c r="AW1382" i="5"/>
  <c r="AQ1382" i="5"/>
  <c r="U1382" i="5"/>
  <c r="AY1381" i="5"/>
  <c r="AX1381" i="5"/>
  <c r="AW1381" i="5"/>
  <c r="AQ1381" i="5"/>
  <c r="U1381" i="5"/>
  <c r="BA1380" i="5"/>
  <c r="AY1380" i="5"/>
  <c r="AX1380" i="5"/>
  <c r="AW1380" i="5"/>
  <c r="AZ1380" i="5" s="1"/>
  <c r="AQ1380" i="5"/>
  <c r="U1380" i="5"/>
  <c r="AY1379" i="5"/>
  <c r="AX1379" i="5"/>
  <c r="AW1379" i="5"/>
  <c r="AQ1379" i="5"/>
  <c r="U1379" i="5"/>
  <c r="AY1378" i="5"/>
  <c r="AX1378" i="5"/>
  <c r="AW1378" i="5"/>
  <c r="AQ1378" i="5"/>
  <c r="U1378" i="5"/>
  <c r="AZ1377" i="5"/>
  <c r="AY1377" i="5"/>
  <c r="AX1377" i="5"/>
  <c r="AW1377" i="5"/>
  <c r="BA1377" i="5" s="1"/>
  <c r="AQ1377" i="5"/>
  <c r="U1377" i="5"/>
  <c r="AY1376" i="5"/>
  <c r="AX1376" i="5"/>
  <c r="AW1376" i="5"/>
  <c r="BA1376" i="5" s="1"/>
  <c r="AQ1376" i="5"/>
  <c r="U1376" i="5"/>
  <c r="AY1375" i="5"/>
  <c r="AX1375" i="5"/>
  <c r="AZ1375" i="5" s="1"/>
  <c r="AW1375" i="5"/>
  <c r="AQ1375" i="5"/>
  <c r="U1375" i="5"/>
  <c r="AY1374" i="5"/>
  <c r="BA1374" i="5" s="1"/>
  <c r="AX1374" i="5"/>
  <c r="AW1374" i="5"/>
  <c r="AQ1374" i="5"/>
  <c r="U1374" i="5"/>
  <c r="AY1373" i="5"/>
  <c r="AX1373" i="5"/>
  <c r="AW1373" i="5"/>
  <c r="BA1373" i="5" s="1"/>
  <c r="AQ1373" i="5"/>
  <c r="U1373" i="5"/>
  <c r="AY1372" i="5"/>
  <c r="AX1372" i="5"/>
  <c r="AW1372" i="5"/>
  <c r="BA1372" i="5" s="1"/>
  <c r="AQ1372" i="5"/>
  <c r="U1372" i="5"/>
  <c r="AY1371" i="5"/>
  <c r="AZ1371" i="5" s="1"/>
  <c r="AX1371" i="5"/>
  <c r="AW1371" i="5"/>
  <c r="AQ1371" i="5"/>
  <c r="U1371" i="5"/>
  <c r="AY1370" i="5"/>
  <c r="AX1370" i="5"/>
  <c r="AW1370" i="5"/>
  <c r="AQ1370" i="5"/>
  <c r="U1370" i="5"/>
  <c r="AY1369" i="5"/>
  <c r="AX1369" i="5"/>
  <c r="AW1369" i="5"/>
  <c r="AZ1369" i="5" s="1"/>
  <c r="AQ1369" i="5"/>
  <c r="U1369" i="5"/>
  <c r="AY1368" i="5"/>
  <c r="AZ1368" i="5" s="1"/>
  <c r="AX1368" i="5"/>
  <c r="AW1368" i="5"/>
  <c r="AQ1368" i="5"/>
  <c r="U1368" i="5"/>
  <c r="AY1367" i="5"/>
  <c r="AX1367" i="5"/>
  <c r="AW1367" i="5"/>
  <c r="BA1367" i="5" s="1"/>
  <c r="AQ1367" i="5"/>
  <c r="U1367" i="5"/>
  <c r="AY1366" i="5"/>
  <c r="AX1366" i="5"/>
  <c r="AW1366" i="5"/>
  <c r="AQ1366" i="5"/>
  <c r="U1366" i="5"/>
  <c r="AY1365" i="5"/>
  <c r="AX1365" i="5"/>
  <c r="AW1365" i="5"/>
  <c r="AQ1365" i="5"/>
  <c r="U1365" i="5"/>
  <c r="BA1364" i="5"/>
  <c r="AY1364" i="5"/>
  <c r="AX1364" i="5"/>
  <c r="AW1364" i="5"/>
  <c r="AZ1364" i="5" s="1"/>
  <c r="AQ1364" i="5"/>
  <c r="U1364" i="5"/>
  <c r="AY1363" i="5"/>
  <c r="AX1363" i="5"/>
  <c r="AW1363" i="5"/>
  <c r="AQ1363" i="5"/>
  <c r="U1363" i="5"/>
  <c r="AY1362" i="5"/>
  <c r="AX1362" i="5"/>
  <c r="AW1362" i="5"/>
  <c r="AQ1362" i="5"/>
  <c r="U1362" i="5"/>
  <c r="AZ1361" i="5"/>
  <c r="AY1361" i="5"/>
  <c r="AX1361" i="5"/>
  <c r="AW1361" i="5"/>
  <c r="BA1361" i="5" s="1"/>
  <c r="AQ1361" i="5"/>
  <c r="U1361" i="5"/>
  <c r="AY1360" i="5"/>
  <c r="AX1360" i="5"/>
  <c r="AW1360" i="5"/>
  <c r="BA1360" i="5" s="1"/>
  <c r="AQ1360" i="5"/>
  <c r="U1360" i="5"/>
  <c r="AY1359" i="5"/>
  <c r="AX1359" i="5"/>
  <c r="AZ1359" i="5" s="1"/>
  <c r="AW1359" i="5"/>
  <c r="AQ1359" i="5"/>
  <c r="U1359" i="5"/>
  <c r="AY1358" i="5"/>
  <c r="BA1358" i="5" s="1"/>
  <c r="AX1358" i="5"/>
  <c r="AW1358" i="5"/>
  <c r="AQ1358" i="5"/>
  <c r="U1358" i="5"/>
  <c r="AY1357" i="5"/>
  <c r="AX1357" i="5"/>
  <c r="AW1357" i="5"/>
  <c r="BA1357" i="5" s="1"/>
  <c r="AQ1357" i="5"/>
  <c r="U1357" i="5"/>
  <c r="AY1356" i="5"/>
  <c r="AX1356" i="5"/>
  <c r="AW1356" i="5"/>
  <c r="BA1356" i="5" s="1"/>
  <c r="AQ1356" i="5"/>
  <c r="U1356" i="5"/>
  <c r="AY1355" i="5"/>
  <c r="AZ1355" i="5" s="1"/>
  <c r="AX1355" i="5"/>
  <c r="AW1355" i="5"/>
  <c r="AQ1355" i="5"/>
  <c r="U1355" i="5"/>
  <c r="AY1354" i="5"/>
  <c r="AX1354" i="5"/>
  <c r="AW1354" i="5"/>
  <c r="AQ1354" i="5"/>
  <c r="U1354" i="5"/>
  <c r="AY1353" i="5"/>
  <c r="AX1353" i="5"/>
  <c r="AW1353" i="5"/>
  <c r="AZ1353" i="5" s="1"/>
  <c r="AQ1353" i="5"/>
  <c r="U1353" i="5"/>
  <c r="AY1352" i="5"/>
  <c r="AZ1352" i="5" s="1"/>
  <c r="AX1352" i="5"/>
  <c r="AW1352" i="5"/>
  <c r="AQ1352" i="5"/>
  <c r="U1352" i="5"/>
  <c r="AY1351" i="5"/>
  <c r="AX1351" i="5"/>
  <c r="AW1351" i="5"/>
  <c r="BA1351" i="5" s="1"/>
  <c r="AQ1351" i="5"/>
  <c r="U1351" i="5"/>
  <c r="AY1350" i="5"/>
  <c r="AX1350" i="5"/>
  <c r="AW1350" i="5"/>
  <c r="AQ1350" i="5"/>
  <c r="U1350" i="5"/>
  <c r="AY1349" i="5"/>
  <c r="AX1349" i="5"/>
  <c r="AW1349" i="5"/>
  <c r="AQ1349" i="5"/>
  <c r="U1349" i="5"/>
  <c r="BA1348" i="5"/>
  <c r="AY1348" i="5"/>
  <c r="AX1348" i="5"/>
  <c r="AW1348" i="5"/>
  <c r="AZ1348" i="5" s="1"/>
  <c r="AQ1348" i="5"/>
  <c r="U1348" i="5"/>
  <c r="AY1347" i="5"/>
  <c r="AX1347" i="5"/>
  <c r="AW1347" i="5"/>
  <c r="AQ1347" i="5"/>
  <c r="U1347" i="5"/>
  <c r="AY1346" i="5"/>
  <c r="AX1346" i="5"/>
  <c r="AW1346" i="5"/>
  <c r="AQ1346" i="5"/>
  <c r="U1346" i="5"/>
  <c r="AZ1345" i="5"/>
  <c r="AY1345" i="5"/>
  <c r="AX1345" i="5"/>
  <c r="AW1345" i="5"/>
  <c r="BA1345" i="5" s="1"/>
  <c r="AQ1345" i="5"/>
  <c r="U1345" i="5"/>
  <c r="AY1344" i="5"/>
  <c r="AX1344" i="5"/>
  <c r="AW1344" i="5"/>
  <c r="BA1344" i="5" s="1"/>
  <c r="AQ1344" i="5"/>
  <c r="U1344" i="5"/>
  <c r="AY1343" i="5"/>
  <c r="AX1343" i="5"/>
  <c r="AZ1343" i="5" s="1"/>
  <c r="AW1343" i="5"/>
  <c r="AQ1343" i="5"/>
  <c r="U1343" i="5"/>
  <c r="AY1342" i="5"/>
  <c r="BA1342" i="5" s="1"/>
  <c r="AX1342" i="5"/>
  <c r="AW1342" i="5"/>
  <c r="AQ1342" i="5"/>
  <c r="U1342" i="5"/>
  <c r="AY1341" i="5"/>
  <c r="AX1341" i="5"/>
  <c r="AW1341" i="5"/>
  <c r="AQ1341" i="5"/>
  <c r="U1341" i="5"/>
  <c r="AY1340" i="5"/>
  <c r="AX1340" i="5"/>
  <c r="AW1340" i="5"/>
  <c r="BA1340" i="5" s="1"/>
  <c r="AQ1340" i="5"/>
  <c r="U1340" i="5"/>
  <c r="AY1339" i="5"/>
  <c r="AZ1339" i="5" s="1"/>
  <c r="AX1339" i="5"/>
  <c r="AW1339" i="5"/>
  <c r="AQ1339" i="5"/>
  <c r="U1339" i="5"/>
  <c r="AY1338" i="5"/>
  <c r="AX1338" i="5"/>
  <c r="AW1338" i="5"/>
  <c r="AQ1338" i="5"/>
  <c r="U1338" i="5"/>
  <c r="AY1337" i="5"/>
  <c r="AX1337" i="5"/>
  <c r="AW1337" i="5"/>
  <c r="AZ1337" i="5" s="1"/>
  <c r="AQ1337" i="5"/>
  <c r="U1337" i="5"/>
  <c r="AY1336" i="5"/>
  <c r="AZ1336" i="5" s="1"/>
  <c r="AX1336" i="5"/>
  <c r="AW1336" i="5"/>
  <c r="AQ1336" i="5"/>
  <c r="U1336" i="5"/>
  <c r="AY1335" i="5"/>
  <c r="AX1335" i="5"/>
  <c r="AW1335" i="5"/>
  <c r="BA1335" i="5" s="1"/>
  <c r="AQ1335" i="5"/>
  <c r="U1335" i="5"/>
  <c r="AY1334" i="5"/>
  <c r="AX1334" i="5"/>
  <c r="AW1334" i="5"/>
  <c r="AQ1334" i="5"/>
  <c r="U1334" i="5"/>
  <c r="AY1333" i="5"/>
  <c r="AX1333" i="5"/>
  <c r="AW1333" i="5"/>
  <c r="AQ1333" i="5"/>
  <c r="U1333" i="5"/>
  <c r="BA1332" i="5"/>
  <c r="AY1332" i="5"/>
  <c r="AX1332" i="5"/>
  <c r="AW1332" i="5"/>
  <c r="AZ1332" i="5" s="1"/>
  <c r="AQ1332" i="5"/>
  <c r="U1332" i="5"/>
  <c r="AY1331" i="5"/>
  <c r="AX1331" i="5"/>
  <c r="AW1331" i="5"/>
  <c r="AQ1331" i="5"/>
  <c r="U1331" i="5"/>
  <c r="AY1330" i="5"/>
  <c r="AX1330" i="5"/>
  <c r="AW1330" i="5"/>
  <c r="AQ1330" i="5"/>
  <c r="U1330" i="5"/>
  <c r="AZ1329" i="5"/>
  <c r="AY1329" i="5"/>
  <c r="AX1329" i="5"/>
  <c r="AW1329" i="5"/>
  <c r="BA1329" i="5" s="1"/>
  <c r="AQ1329" i="5"/>
  <c r="U1329" i="5"/>
  <c r="AY1328" i="5"/>
  <c r="AX1328" i="5"/>
  <c r="AW1328" i="5"/>
  <c r="BA1328" i="5" s="1"/>
  <c r="AQ1328" i="5"/>
  <c r="U1328" i="5"/>
  <c r="AY1327" i="5"/>
  <c r="AX1327" i="5"/>
  <c r="AW1327" i="5"/>
  <c r="AQ1327" i="5"/>
  <c r="U1327" i="5"/>
  <c r="AZ1326" i="5"/>
  <c r="AY1326" i="5"/>
  <c r="AX1326" i="5"/>
  <c r="AW1326" i="5"/>
  <c r="BA1326" i="5" s="1"/>
  <c r="AQ1326" i="5"/>
  <c r="U1326" i="5"/>
  <c r="AY1325" i="5"/>
  <c r="AX1325" i="5"/>
  <c r="AW1325" i="5"/>
  <c r="BA1325" i="5" s="1"/>
  <c r="AQ1325" i="5"/>
  <c r="U1325" i="5"/>
  <c r="AY1324" i="5"/>
  <c r="AX1324" i="5"/>
  <c r="AW1324" i="5"/>
  <c r="AQ1324" i="5"/>
  <c r="U1324" i="5"/>
  <c r="BA1323" i="5"/>
  <c r="AY1323" i="5"/>
  <c r="AX1323" i="5"/>
  <c r="AW1323" i="5"/>
  <c r="AZ1323" i="5" s="1"/>
  <c r="AQ1323" i="5"/>
  <c r="U1323" i="5"/>
  <c r="AY1322" i="5"/>
  <c r="AX1322" i="5"/>
  <c r="AZ1322" i="5" s="1"/>
  <c r="AW1322" i="5"/>
  <c r="AQ1322" i="5"/>
  <c r="U1322" i="5"/>
  <c r="AY1321" i="5"/>
  <c r="AZ1321" i="5" s="1"/>
  <c r="AX1321" i="5"/>
  <c r="AW1321" i="5"/>
  <c r="AQ1321" i="5"/>
  <c r="U1321" i="5"/>
  <c r="AY1320" i="5"/>
  <c r="AX1320" i="5"/>
  <c r="AW1320" i="5"/>
  <c r="AQ1320" i="5"/>
  <c r="U1320" i="5"/>
  <c r="AY1319" i="5"/>
  <c r="AX1319" i="5"/>
  <c r="BA1319" i="5" s="1"/>
  <c r="AW1319" i="5"/>
  <c r="AQ1319" i="5"/>
  <c r="U1319" i="5"/>
  <c r="AZ1318" i="5"/>
  <c r="AY1318" i="5"/>
  <c r="AX1318" i="5"/>
  <c r="AW1318" i="5"/>
  <c r="BA1318" i="5" s="1"/>
  <c r="AQ1318" i="5"/>
  <c r="U1318" i="5"/>
  <c r="AY1317" i="5"/>
  <c r="AX1317" i="5"/>
  <c r="AW1317" i="5"/>
  <c r="BA1317" i="5" s="1"/>
  <c r="AQ1317" i="5"/>
  <c r="U1317" i="5"/>
  <c r="AY1316" i="5"/>
  <c r="AX1316" i="5"/>
  <c r="AW1316" i="5"/>
  <c r="AQ1316" i="5"/>
  <c r="U1316" i="5"/>
  <c r="BA1315" i="5"/>
  <c r="AY1315" i="5"/>
  <c r="AX1315" i="5"/>
  <c r="AW1315" i="5"/>
  <c r="AZ1315" i="5" s="1"/>
  <c r="AQ1315" i="5"/>
  <c r="U1315" i="5"/>
  <c r="AY1314" i="5"/>
  <c r="AX1314" i="5"/>
  <c r="AZ1314" i="5" s="1"/>
  <c r="AW1314" i="5"/>
  <c r="AQ1314" i="5"/>
  <c r="U1314" i="5"/>
  <c r="AY1313" i="5"/>
  <c r="AZ1313" i="5" s="1"/>
  <c r="AX1313" i="5"/>
  <c r="AW1313" i="5"/>
  <c r="AQ1313" i="5"/>
  <c r="U1313" i="5"/>
  <c r="AY1312" i="5"/>
  <c r="AX1312" i="5"/>
  <c r="AW1312" i="5"/>
  <c r="AQ1312" i="5"/>
  <c r="U1312" i="5"/>
  <c r="AY1311" i="5"/>
  <c r="AX1311" i="5"/>
  <c r="BA1311" i="5" s="1"/>
  <c r="AW1311" i="5"/>
  <c r="AQ1311" i="5"/>
  <c r="U1311" i="5"/>
  <c r="AZ1310" i="5"/>
  <c r="AY1310" i="5"/>
  <c r="AX1310" i="5"/>
  <c r="AW1310" i="5"/>
  <c r="BA1310" i="5" s="1"/>
  <c r="AQ1310" i="5"/>
  <c r="U1310" i="5"/>
  <c r="AY1309" i="5"/>
  <c r="AX1309" i="5"/>
  <c r="AW1309" i="5"/>
  <c r="BA1309" i="5" s="1"/>
  <c r="AQ1309" i="5"/>
  <c r="U1309" i="5"/>
  <c r="AY1308" i="5"/>
  <c r="AX1308" i="5"/>
  <c r="AW1308" i="5"/>
  <c r="AQ1308" i="5"/>
  <c r="U1308" i="5"/>
  <c r="BA1307" i="5"/>
  <c r="AY1307" i="5"/>
  <c r="AX1307" i="5"/>
  <c r="AW1307" i="5"/>
  <c r="AZ1307" i="5" s="1"/>
  <c r="AQ1307" i="5"/>
  <c r="U1307" i="5"/>
  <c r="AY1306" i="5"/>
  <c r="AX1306" i="5"/>
  <c r="AZ1306" i="5" s="1"/>
  <c r="AW1306" i="5"/>
  <c r="AQ1306" i="5"/>
  <c r="U1306" i="5"/>
  <c r="AY1305" i="5"/>
  <c r="AZ1305" i="5" s="1"/>
  <c r="AX1305" i="5"/>
  <c r="AW1305" i="5"/>
  <c r="AQ1305" i="5"/>
  <c r="U1305" i="5"/>
  <c r="AY1304" i="5"/>
  <c r="AX1304" i="5"/>
  <c r="AW1304" i="5"/>
  <c r="AQ1304" i="5"/>
  <c r="U1304" i="5"/>
  <c r="AY1303" i="5"/>
  <c r="AX1303" i="5"/>
  <c r="BA1303" i="5" s="1"/>
  <c r="AW1303" i="5"/>
  <c r="AQ1303" i="5"/>
  <c r="U1303" i="5"/>
  <c r="AZ1302" i="5"/>
  <c r="AY1302" i="5"/>
  <c r="AX1302" i="5"/>
  <c r="AW1302" i="5"/>
  <c r="BA1302" i="5" s="1"/>
  <c r="AQ1302" i="5"/>
  <c r="U1302" i="5"/>
  <c r="AY1301" i="5"/>
  <c r="AX1301" i="5"/>
  <c r="AW1301" i="5"/>
  <c r="BA1301" i="5" s="1"/>
  <c r="AQ1301" i="5"/>
  <c r="U1301" i="5"/>
  <c r="AY1300" i="5"/>
  <c r="AX1300" i="5"/>
  <c r="AW1300" i="5"/>
  <c r="AQ1300" i="5"/>
  <c r="U1300" i="5"/>
  <c r="BA1299" i="5"/>
  <c r="AY1299" i="5"/>
  <c r="AX1299" i="5"/>
  <c r="AW1299" i="5"/>
  <c r="AZ1299" i="5" s="1"/>
  <c r="AQ1299" i="5"/>
  <c r="U1299" i="5"/>
  <c r="AY1298" i="5"/>
  <c r="AX1298" i="5"/>
  <c r="AZ1298" i="5" s="1"/>
  <c r="AW1298" i="5"/>
  <c r="AQ1298" i="5"/>
  <c r="U1298" i="5"/>
  <c r="AY1297" i="5"/>
  <c r="AZ1297" i="5" s="1"/>
  <c r="AX1297" i="5"/>
  <c r="AW1297" i="5"/>
  <c r="AQ1297" i="5"/>
  <c r="U1297" i="5"/>
  <c r="AY1296" i="5"/>
  <c r="AX1296" i="5"/>
  <c r="AW1296" i="5"/>
  <c r="AQ1296" i="5"/>
  <c r="U1296" i="5"/>
  <c r="AY1295" i="5"/>
  <c r="AX1295" i="5"/>
  <c r="BA1295" i="5" s="1"/>
  <c r="AW1295" i="5"/>
  <c r="AQ1295" i="5"/>
  <c r="U1295" i="5"/>
  <c r="AZ1294" i="5"/>
  <c r="AY1294" i="5"/>
  <c r="AX1294" i="5"/>
  <c r="AW1294" i="5"/>
  <c r="BA1294" i="5" s="1"/>
  <c r="AQ1294" i="5"/>
  <c r="U1294" i="5"/>
  <c r="AY1293" i="5"/>
  <c r="AX1293" i="5"/>
  <c r="AW1293" i="5"/>
  <c r="BA1293" i="5" s="1"/>
  <c r="AQ1293" i="5"/>
  <c r="U1293" i="5"/>
  <c r="AY1292" i="5"/>
  <c r="AX1292" i="5"/>
  <c r="AW1292" i="5"/>
  <c r="AQ1292" i="5"/>
  <c r="U1292" i="5"/>
  <c r="BA1291" i="5"/>
  <c r="AY1291" i="5"/>
  <c r="AX1291" i="5"/>
  <c r="AW1291" i="5"/>
  <c r="AZ1291" i="5" s="1"/>
  <c r="AQ1291" i="5"/>
  <c r="U1291" i="5"/>
  <c r="AY1290" i="5"/>
  <c r="AX1290" i="5"/>
  <c r="AZ1290" i="5" s="1"/>
  <c r="AW1290" i="5"/>
  <c r="AQ1290" i="5"/>
  <c r="U1290" i="5"/>
  <c r="AY1289" i="5"/>
  <c r="AZ1289" i="5" s="1"/>
  <c r="AX1289" i="5"/>
  <c r="AW1289" i="5"/>
  <c r="AQ1289" i="5"/>
  <c r="U1289" i="5"/>
  <c r="AY1288" i="5"/>
  <c r="AX1288" i="5"/>
  <c r="AW1288" i="5"/>
  <c r="AQ1288" i="5"/>
  <c r="U1288" i="5"/>
  <c r="AY1287" i="5"/>
  <c r="AX1287" i="5"/>
  <c r="BA1287" i="5" s="1"/>
  <c r="AW1287" i="5"/>
  <c r="AQ1287" i="5"/>
  <c r="U1287" i="5"/>
  <c r="AZ1286" i="5"/>
  <c r="AY1286" i="5"/>
  <c r="AX1286" i="5"/>
  <c r="AW1286" i="5"/>
  <c r="BA1286" i="5" s="1"/>
  <c r="AQ1286" i="5"/>
  <c r="U1286" i="5"/>
  <c r="AY1285" i="5"/>
  <c r="AX1285" i="5"/>
  <c r="AW1285" i="5"/>
  <c r="BA1285" i="5" s="1"/>
  <c r="AQ1285" i="5"/>
  <c r="U1285" i="5"/>
  <c r="AY1284" i="5"/>
  <c r="AX1284" i="5"/>
  <c r="AW1284" i="5"/>
  <c r="AQ1284" i="5"/>
  <c r="U1284" i="5"/>
  <c r="BA1283" i="5"/>
  <c r="AY1283" i="5"/>
  <c r="AX1283" i="5"/>
  <c r="AW1283" i="5"/>
  <c r="AZ1283" i="5" s="1"/>
  <c r="AQ1283" i="5"/>
  <c r="U1283" i="5"/>
  <c r="AY1282" i="5"/>
  <c r="AX1282" i="5"/>
  <c r="AZ1282" i="5" s="1"/>
  <c r="AW1282" i="5"/>
  <c r="AQ1282" i="5"/>
  <c r="U1282" i="5"/>
  <c r="AY1281" i="5"/>
  <c r="AZ1281" i="5" s="1"/>
  <c r="AX1281" i="5"/>
  <c r="AW1281" i="5"/>
  <c r="AQ1281" i="5"/>
  <c r="U1281" i="5"/>
  <c r="AY1280" i="5"/>
  <c r="AX1280" i="5"/>
  <c r="AW1280" i="5"/>
  <c r="AQ1280" i="5"/>
  <c r="U1280" i="5"/>
  <c r="AY1279" i="5"/>
  <c r="AX1279" i="5"/>
  <c r="BA1279" i="5" s="1"/>
  <c r="AW1279" i="5"/>
  <c r="AQ1279" i="5"/>
  <c r="U1279" i="5"/>
  <c r="AZ1278" i="5"/>
  <c r="AY1278" i="5"/>
  <c r="AX1278" i="5"/>
  <c r="AW1278" i="5"/>
  <c r="BA1278" i="5" s="1"/>
  <c r="AQ1278" i="5"/>
  <c r="U1278" i="5"/>
  <c r="AY1277" i="5"/>
  <c r="AX1277" i="5"/>
  <c r="AW1277" i="5"/>
  <c r="BA1277" i="5" s="1"/>
  <c r="AQ1277" i="5"/>
  <c r="U1277" i="5"/>
  <c r="AY1276" i="5"/>
  <c r="AX1276" i="5"/>
  <c r="AW1276" i="5"/>
  <c r="AQ1276" i="5"/>
  <c r="U1276" i="5"/>
  <c r="BA1275" i="5"/>
  <c r="AY1275" i="5"/>
  <c r="AX1275" i="5"/>
  <c r="AW1275" i="5"/>
  <c r="AZ1275" i="5" s="1"/>
  <c r="AQ1275" i="5"/>
  <c r="U1275" i="5"/>
  <c r="AY1274" i="5"/>
  <c r="AX1274" i="5"/>
  <c r="AZ1274" i="5" s="1"/>
  <c r="AW1274" i="5"/>
  <c r="AQ1274" i="5"/>
  <c r="U1274" i="5"/>
  <c r="AY1273" i="5"/>
  <c r="AZ1273" i="5" s="1"/>
  <c r="AX1273" i="5"/>
  <c r="AW1273" i="5"/>
  <c r="AQ1273" i="5"/>
  <c r="U1273" i="5"/>
  <c r="AY1272" i="5"/>
  <c r="AX1272" i="5"/>
  <c r="AW1272" i="5"/>
  <c r="AQ1272" i="5"/>
  <c r="U1272" i="5"/>
  <c r="AY1271" i="5"/>
  <c r="AX1271" i="5"/>
  <c r="BA1271" i="5" s="1"/>
  <c r="AW1271" i="5"/>
  <c r="AQ1271" i="5"/>
  <c r="U1271" i="5"/>
  <c r="AZ1270" i="5"/>
  <c r="AY1270" i="5"/>
  <c r="AX1270" i="5"/>
  <c r="AW1270" i="5"/>
  <c r="BA1270" i="5" s="1"/>
  <c r="AQ1270" i="5"/>
  <c r="U1270" i="5"/>
  <c r="AY1269" i="5"/>
  <c r="AX1269" i="5"/>
  <c r="AW1269" i="5"/>
  <c r="BA1269" i="5" s="1"/>
  <c r="AQ1269" i="5"/>
  <c r="U1269" i="5"/>
  <c r="AY1268" i="5"/>
  <c r="AX1268" i="5"/>
  <c r="AW1268" i="5"/>
  <c r="AQ1268" i="5"/>
  <c r="U1268" i="5"/>
  <c r="BA1267" i="5"/>
  <c r="AY1267" i="5"/>
  <c r="AX1267" i="5"/>
  <c r="AW1267" i="5"/>
  <c r="AZ1267" i="5" s="1"/>
  <c r="AQ1267" i="5"/>
  <c r="U1267" i="5"/>
  <c r="AY1266" i="5"/>
  <c r="AX1266" i="5"/>
  <c r="AZ1266" i="5" s="1"/>
  <c r="AW1266" i="5"/>
  <c r="AQ1266" i="5"/>
  <c r="U1266" i="5"/>
  <c r="AY1265" i="5"/>
  <c r="AZ1265" i="5" s="1"/>
  <c r="AX1265" i="5"/>
  <c r="AW1265" i="5"/>
  <c r="AQ1265" i="5"/>
  <c r="U1265" i="5"/>
  <c r="AY1264" i="5"/>
  <c r="AX1264" i="5"/>
  <c r="AW1264" i="5"/>
  <c r="AQ1264" i="5"/>
  <c r="U1264" i="5"/>
  <c r="AY1263" i="5"/>
  <c r="AX1263" i="5"/>
  <c r="BA1263" i="5" s="1"/>
  <c r="AW1263" i="5"/>
  <c r="AQ1263" i="5"/>
  <c r="U1263" i="5"/>
  <c r="AZ1262" i="5"/>
  <c r="AY1262" i="5"/>
  <c r="AX1262" i="5"/>
  <c r="AW1262" i="5"/>
  <c r="BA1262" i="5" s="1"/>
  <c r="AQ1262" i="5"/>
  <c r="U1262" i="5"/>
  <c r="AY1261" i="5"/>
  <c r="AX1261" i="5"/>
  <c r="AW1261" i="5"/>
  <c r="AQ1261" i="5"/>
  <c r="U1261" i="5"/>
  <c r="AY1260" i="5"/>
  <c r="AX1260" i="5"/>
  <c r="AW1260" i="5"/>
  <c r="AQ1260" i="5"/>
  <c r="U1260" i="5"/>
  <c r="AY1259" i="5"/>
  <c r="AX1259" i="5"/>
  <c r="AW1259" i="5"/>
  <c r="AZ1259" i="5" s="1"/>
  <c r="AQ1259" i="5"/>
  <c r="U1259" i="5"/>
  <c r="AY1258" i="5"/>
  <c r="AX1258" i="5"/>
  <c r="AZ1258" i="5" s="1"/>
  <c r="AW1258" i="5"/>
  <c r="AQ1258" i="5"/>
  <c r="U1258" i="5"/>
  <c r="AY1257" i="5"/>
  <c r="AZ1257" i="5" s="1"/>
  <c r="AX1257" i="5"/>
  <c r="AW1257" i="5"/>
  <c r="AQ1257" i="5"/>
  <c r="U1257" i="5"/>
  <c r="AY1256" i="5"/>
  <c r="AX1256" i="5"/>
  <c r="AW1256" i="5"/>
  <c r="AQ1256" i="5"/>
  <c r="U1256" i="5"/>
  <c r="AY1255" i="5"/>
  <c r="AX1255" i="5"/>
  <c r="BA1255" i="5" s="1"/>
  <c r="AW1255" i="5"/>
  <c r="AQ1255" i="5"/>
  <c r="U1255" i="5"/>
  <c r="AZ1254" i="5"/>
  <c r="AY1254" i="5"/>
  <c r="AX1254" i="5"/>
  <c r="AW1254" i="5"/>
  <c r="BA1254" i="5" s="1"/>
  <c r="AQ1254" i="5"/>
  <c r="U1254" i="5"/>
  <c r="AY1253" i="5"/>
  <c r="AX1253" i="5"/>
  <c r="AW1253" i="5"/>
  <c r="BA1253" i="5" s="1"/>
  <c r="AQ1253" i="5"/>
  <c r="U1253" i="5"/>
  <c r="AY1252" i="5"/>
  <c r="AX1252" i="5"/>
  <c r="AW1252" i="5"/>
  <c r="AQ1252" i="5"/>
  <c r="U1252" i="5"/>
  <c r="BA1251" i="5"/>
  <c r="AY1251" i="5"/>
  <c r="AX1251" i="5"/>
  <c r="AW1251" i="5"/>
  <c r="AZ1251" i="5" s="1"/>
  <c r="AQ1251" i="5"/>
  <c r="U1251" i="5"/>
  <c r="AY1250" i="5"/>
  <c r="AX1250" i="5"/>
  <c r="AZ1250" i="5" s="1"/>
  <c r="AW1250" i="5"/>
  <c r="AQ1250" i="5"/>
  <c r="U1250" i="5"/>
  <c r="AY1249" i="5"/>
  <c r="AZ1249" i="5" s="1"/>
  <c r="AX1249" i="5"/>
  <c r="AW1249" i="5"/>
  <c r="AQ1249" i="5"/>
  <c r="U1249" i="5"/>
  <c r="AY1248" i="5"/>
  <c r="AX1248" i="5"/>
  <c r="AW1248" i="5"/>
  <c r="AQ1248" i="5"/>
  <c r="U1248" i="5"/>
  <c r="AY1247" i="5"/>
  <c r="AX1247" i="5"/>
  <c r="BA1247" i="5" s="1"/>
  <c r="AW1247" i="5"/>
  <c r="AQ1247" i="5"/>
  <c r="U1247" i="5"/>
  <c r="AZ1246" i="5"/>
  <c r="AY1246" i="5"/>
  <c r="AX1246" i="5"/>
  <c r="AW1246" i="5"/>
  <c r="BA1246" i="5" s="1"/>
  <c r="AQ1246" i="5"/>
  <c r="U1246" i="5"/>
  <c r="AY1245" i="5"/>
  <c r="AX1245" i="5"/>
  <c r="AW1245" i="5"/>
  <c r="BA1245" i="5" s="1"/>
  <c r="AQ1245" i="5"/>
  <c r="U1245" i="5"/>
  <c r="AY1244" i="5"/>
  <c r="AX1244" i="5"/>
  <c r="AW1244" i="5"/>
  <c r="AQ1244" i="5"/>
  <c r="U1244" i="5"/>
  <c r="BA1243" i="5"/>
  <c r="AY1243" i="5"/>
  <c r="AX1243" i="5"/>
  <c r="AW1243" i="5"/>
  <c r="AZ1243" i="5" s="1"/>
  <c r="AQ1243" i="5"/>
  <c r="U1243" i="5"/>
  <c r="AY1242" i="5"/>
  <c r="AX1242" i="5"/>
  <c r="AZ1242" i="5" s="1"/>
  <c r="AW1242" i="5"/>
  <c r="AQ1242" i="5"/>
  <c r="U1242" i="5"/>
  <c r="AY1241" i="5"/>
  <c r="AZ1241" i="5" s="1"/>
  <c r="AX1241" i="5"/>
  <c r="AW1241" i="5"/>
  <c r="AQ1241" i="5"/>
  <c r="U1241" i="5"/>
  <c r="AY1240" i="5"/>
  <c r="AX1240" i="5"/>
  <c r="AW1240" i="5"/>
  <c r="AQ1240" i="5"/>
  <c r="U1240" i="5"/>
  <c r="AY1239" i="5"/>
  <c r="AX1239" i="5"/>
  <c r="BA1239" i="5" s="1"/>
  <c r="AW1239" i="5"/>
  <c r="AQ1239" i="5"/>
  <c r="U1239" i="5"/>
  <c r="AZ1238" i="5"/>
  <c r="AY1238" i="5"/>
  <c r="AX1238" i="5"/>
  <c r="AW1238" i="5"/>
  <c r="BA1238" i="5" s="1"/>
  <c r="AQ1238" i="5"/>
  <c r="U1238" i="5"/>
  <c r="AY1237" i="5"/>
  <c r="AX1237" i="5"/>
  <c r="AW1237" i="5"/>
  <c r="BA1237" i="5" s="1"/>
  <c r="AQ1237" i="5"/>
  <c r="U1237" i="5"/>
  <c r="AY1236" i="5"/>
  <c r="AX1236" i="5"/>
  <c r="AW1236" i="5"/>
  <c r="AQ1236" i="5"/>
  <c r="U1236" i="5"/>
  <c r="BA1235" i="5"/>
  <c r="AY1235" i="5"/>
  <c r="AX1235" i="5"/>
  <c r="AW1235" i="5"/>
  <c r="AZ1235" i="5" s="1"/>
  <c r="AQ1235" i="5"/>
  <c r="U1235" i="5"/>
  <c r="AY1234" i="5"/>
  <c r="AX1234" i="5"/>
  <c r="AZ1234" i="5" s="1"/>
  <c r="AW1234" i="5"/>
  <c r="AQ1234" i="5"/>
  <c r="U1234" i="5"/>
  <c r="AY1233" i="5"/>
  <c r="AZ1233" i="5" s="1"/>
  <c r="AX1233" i="5"/>
  <c r="AW1233" i="5"/>
  <c r="AQ1233" i="5"/>
  <c r="U1233" i="5"/>
  <c r="AY1232" i="5"/>
  <c r="AX1232" i="5"/>
  <c r="AW1232" i="5"/>
  <c r="AQ1232" i="5"/>
  <c r="U1232" i="5"/>
  <c r="AY1231" i="5"/>
  <c r="AX1231" i="5"/>
  <c r="BA1231" i="5" s="1"/>
  <c r="AW1231" i="5"/>
  <c r="AQ1231" i="5"/>
  <c r="U1231" i="5"/>
  <c r="AZ1230" i="5"/>
  <c r="AY1230" i="5"/>
  <c r="AX1230" i="5"/>
  <c r="AW1230" i="5"/>
  <c r="BA1230" i="5" s="1"/>
  <c r="AQ1230" i="5"/>
  <c r="U1230" i="5"/>
  <c r="AY1229" i="5"/>
  <c r="AX1229" i="5"/>
  <c r="AW1229" i="5"/>
  <c r="BA1229" i="5" s="1"/>
  <c r="AQ1229" i="5"/>
  <c r="U1229" i="5"/>
  <c r="AY1228" i="5"/>
  <c r="AX1228" i="5"/>
  <c r="AW1228" i="5"/>
  <c r="AQ1228" i="5"/>
  <c r="U1228" i="5"/>
  <c r="BA1227" i="5"/>
  <c r="AY1227" i="5"/>
  <c r="AX1227" i="5"/>
  <c r="AW1227" i="5"/>
  <c r="AZ1227" i="5" s="1"/>
  <c r="AQ1227" i="5"/>
  <c r="U1227" i="5"/>
  <c r="AY1226" i="5"/>
  <c r="AX1226" i="5"/>
  <c r="AZ1226" i="5" s="1"/>
  <c r="AW1226" i="5"/>
  <c r="AQ1226" i="5"/>
  <c r="U1226" i="5"/>
  <c r="AY1225" i="5"/>
  <c r="AZ1225" i="5" s="1"/>
  <c r="AX1225" i="5"/>
  <c r="AW1225" i="5"/>
  <c r="AQ1225" i="5"/>
  <c r="U1225" i="5"/>
  <c r="AY1224" i="5"/>
  <c r="AX1224" i="5"/>
  <c r="AW1224" i="5"/>
  <c r="AQ1224" i="5"/>
  <c r="U1224" i="5"/>
  <c r="AY1223" i="5"/>
  <c r="AX1223" i="5"/>
  <c r="BA1223" i="5" s="1"/>
  <c r="AW1223" i="5"/>
  <c r="AQ1223" i="5"/>
  <c r="U1223" i="5"/>
  <c r="AZ1222" i="5"/>
  <c r="AY1222" i="5"/>
  <c r="AX1222" i="5"/>
  <c r="AW1222" i="5"/>
  <c r="BA1222" i="5" s="1"/>
  <c r="AQ1222" i="5"/>
  <c r="U1222" i="5"/>
  <c r="AY1221" i="5"/>
  <c r="AX1221" i="5"/>
  <c r="AW1221" i="5"/>
  <c r="BA1221" i="5" s="1"/>
  <c r="AQ1221" i="5"/>
  <c r="U1221" i="5"/>
  <c r="AY1220" i="5"/>
  <c r="AX1220" i="5"/>
  <c r="AW1220" i="5"/>
  <c r="AQ1220" i="5"/>
  <c r="U1220" i="5"/>
  <c r="BA1219" i="5"/>
  <c r="AY1219" i="5"/>
  <c r="AX1219" i="5"/>
  <c r="AW1219" i="5"/>
  <c r="AZ1219" i="5" s="1"/>
  <c r="AQ1219" i="5"/>
  <c r="U1219" i="5"/>
  <c r="AY1218" i="5"/>
  <c r="AX1218" i="5"/>
  <c r="AZ1218" i="5" s="1"/>
  <c r="AW1218" i="5"/>
  <c r="AQ1218" i="5"/>
  <c r="U1218" i="5"/>
  <c r="AY1217" i="5"/>
  <c r="AZ1217" i="5" s="1"/>
  <c r="AX1217" i="5"/>
  <c r="AW1217" i="5"/>
  <c r="AQ1217" i="5"/>
  <c r="U1217" i="5"/>
  <c r="AY1216" i="5"/>
  <c r="AX1216" i="5"/>
  <c r="AW1216" i="5"/>
  <c r="AQ1216" i="5"/>
  <c r="U1216" i="5"/>
  <c r="AY1215" i="5"/>
  <c r="AX1215" i="5"/>
  <c r="BA1215" i="5" s="1"/>
  <c r="AW1215" i="5"/>
  <c r="AQ1215" i="5"/>
  <c r="U1215" i="5"/>
  <c r="AZ1214" i="5"/>
  <c r="AY1214" i="5"/>
  <c r="AX1214" i="5"/>
  <c r="AW1214" i="5"/>
  <c r="BA1214" i="5" s="1"/>
  <c r="AQ1214" i="5"/>
  <c r="U1214" i="5"/>
  <c r="AY1213" i="5"/>
  <c r="AX1213" i="5"/>
  <c r="AW1213" i="5"/>
  <c r="BA1213" i="5" s="1"/>
  <c r="AQ1213" i="5"/>
  <c r="U1213" i="5"/>
  <c r="AY1212" i="5"/>
  <c r="AX1212" i="5"/>
  <c r="AW1212" i="5"/>
  <c r="AQ1212" i="5"/>
  <c r="U1212" i="5"/>
  <c r="BA1211" i="5"/>
  <c r="AY1211" i="5"/>
  <c r="AX1211" i="5"/>
  <c r="AW1211" i="5"/>
  <c r="AZ1211" i="5" s="1"/>
  <c r="AQ1211" i="5"/>
  <c r="U1211" i="5"/>
  <c r="AY1210" i="5"/>
  <c r="AX1210" i="5"/>
  <c r="AZ1210" i="5" s="1"/>
  <c r="AW1210" i="5"/>
  <c r="AQ1210" i="5"/>
  <c r="U1210" i="5"/>
  <c r="AY1209" i="5"/>
  <c r="AZ1209" i="5" s="1"/>
  <c r="AX1209" i="5"/>
  <c r="AW1209" i="5"/>
  <c r="AQ1209" i="5"/>
  <c r="U1209" i="5"/>
  <c r="AY1208" i="5"/>
  <c r="AX1208" i="5"/>
  <c r="AW1208" i="5"/>
  <c r="AQ1208" i="5"/>
  <c r="U1208" i="5"/>
  <c r="AY1207" i="5"/>
  <c r="AX1207" i="5"/>
  <c r="AW1207" i="5"/>
  <c r="AQ1207" i="5"/>
  <c r="U1207" i="5"/>
  <c r="AY1206" i="5"/>
  <c r="BA1206" i="5" s="1"/>
  <c r="AX1206" i="5"/>
  <c r="AW1206" i="5"/>
  <c r="AQ1206" i="5"/>
  <c r="U1206" i="5"/>
  <c r="AY1205" i="5"/>
  <c r="AX1205" i="5"/>
  <c r="AW1205" i="5"/>
  <c r="AQ1205" i="5"/>
  <c r="U1205" i="5"/>
  <c r="AY1204" i="5"/>
  <c r="AX1204" i="5"/>
  <c r="AW1204" i="5"/>
  <c r="AQ1204" i="5"/>
  <c r="U1204" i="5"/>
  <c r="AY1203" i="5"/>
  <c r="AX1203" i="5"/>
  <c r="BA1203" i="5" s="1"/>
  <c r="AW1203" i="5"/>
  <c r="AQ1203" i="5"/>
  <c r="U1203" i="5"/>
  <c r="BA1202" i="5"/>
  <c r="AY1202" i="5"/>
  <c r="AX1202" i="5"/>
  <c r="AW1202" i="5"/>
  <c r="AZ1202" i="5" s="1"/>
  <c r="AQ1202" i="5"/>
  <c r="U1202" i="5"/>
  <c r="AY1201" i="5"/>
  <c r="AX1201" i="5"/>
  <c r="AW1201" i="5"/>
  <c r="AQ1201" i="5"/>
  <c r="U1201" i="5"/>
  <c r="AY1200" i="5"/>
  <c r="AX1200" i="5"/>
  <c r="AW1200" i="5"/>
  <c r="AQ1200" i="5"/>
  <c r="U1200" i="5"/>
  <c r="AY1199" i="5"/>
  <c r="AX1199" i="5"/>
  <c r="AW1199" i="5"/>
  <c r="AQ1199" i="5"/>
  <c r="U1199" i="5"/>
  <c r="AY1198" i="5"/>
  <c r="AX1198" i="5"/>
  <c r="AW1198" i="5"/>
  <c r="AQ1198" i="5"/>
  <c r="U1198" i="5"/>
  <c r="AY1197" i="5"/>
  <c r="AX1197" i="5"/>
  <c r="AW1197" i="5"/>
  <c r="AQ1197" i="5"/>
  <c r="U1197" i="5"/>
  <c r="AY1196" i="5"/>
  <c r="AX1196" i="5"/>
  <c r="AW1196" i="5"/>
  <c r="AQ1196" i="5"/>
  <c r="U1196" i="5"/>
  <c r="AY1195" i="5"/>
  <c r="AX1195" i="5"/>
  <c r="AW1195" i="5"/>
  <c r="AQ1195" i="5"/>
  <c r="U1195" i="5"/>
  <c r="AY1194" i="5"/>
  <c r="AX1194" i="5"/>
  <c r="AW1194" i="5"/>
  <c r="AZ1194" i="5" s="1"/>
  <c r="AQ1194" i="5"/>
  <c r="U1194" i="5"/>
  <c r="AY1193" i="5"/>
  <c r="AX1193" i="5"/>
  <c r="AW1193" i="5"/>
  <c r="AQ1193" i="5"/>
  <c r="U1193" i="5"/>
  <c r="AY1192" i="5"/>
  <c r="AX1192" i="5"/>
  <c r="AW1192" i="5"/>
  <c r="AQ1192" i="5"/>
  <c r="U1192" i="5"/>
  <c r="AY1191" i="5"/>
  <c r="AX1191" i="5"/>
  <c r="AW1191" i="5"/>
  <c r="AQ1191" i="5"/>
  <c r="U1191" i="5"/>
  <c r="AY1190" i="5"/>
  <c r="AX1190" i="5"/>
  <c r="BA1190" i="5" s="1"/>
  <c r="AW1190" i="5"/>
  <c r="AQ1190" i="5"/>
  <c r="U1190" i="5"/>
  <c r="AY1189" i="5"/>
  <c r="AZ1189" i="5" s="1"/>
  <c r="AX1189" i="5"/>
  <c r="AW1189" i="5"/>
  <c r="AQ1189" i="5"/>
  <c r="U1189" i="5"/>
  <c r="AY1188" i="5"/>
  <c r="AX1188" i="5"/>
  <c r="AW1188" i="5"/>
  <c r="AQ1188" i="5"/>
  <c r="U1188" i="5"/>
  <c r="AY1187" i="5"/>
  <c r="AX1187" i="5"/>
  <c r="AW1187" i="5"/>
  <c r="AQ1187" i="5"/>
  <c r="U1187" i="5"/>
  <c r="AY1186" i="5"/>
  <c r="BA1186" i="5" s="1"/>
  <c r="AX1186" i="5"/>
  <c r="AW1186" i="5"/>
  <c r="AQ1186" i="5"/>
  <c r="U1186" i="5"/>
  <c r="AY1185" i="5"/>
  <c r="AX1185" i="5"/>
  <c r="AW1185" i="5"/>
  <c r="AQ1185" i="5"/>
  <c r="U1185" i="5"/>
  <c r="AY1184" i="5"/>
  <c r="AX1184" i="5"/>
  <c r="AW1184" i="5"/>
  <c r="AQ1184" i="5"/>
  <c r="U1184" i="5"/>
  <c r="AY1183" i="5"/>
  <c r="AX1183" i="5"/>
  <c r="BA1183" i="5" s="1"/>
  <c r="AW1183" i="5"/>
  <c r="AQ1183" i="5"/>
  <c r="U1183" i="5"/>
  <c r="AY1182" i="5"/>
  <c r="AX1182" i="5"/>
  <c r="AW1182" i="5"/>
  <c r="AQ1182" i="5"/>
  <c r="U1182" i="5"/>
  <c r="AY1181" i="5"/>
  <c r="AX1181" i="5"/>
  <c r="AW1181" i="5"/>
  <c r="AQ1181" i="5"/>
  <c r="U1181" i="5"/>
  <c r="AY1180" i="5"/>
  <c r="AX1180" i="5"/>
  <c r="AW1180" i="5"/>
  <c r="AQ1180" i="5"/>
  <c r="U1180" i="5"/>
  <c r="AY1179" i="5"/>
  <c r="AX1179" i="5"/>
  <c r="BA1179" i="5" s="1"/>
  <c r="AW1179" i="5"/>
  <c r="AQ1179" i="5"/>
  <c r="U1179" i="5"/>
  <c r="BA1178" i="5"/>
  <c r="AY1178" i="5"/>
  <c r="AX1178" i="5"/>
  <c r="AW1178" i="5"/>
  <c r="AZ1178" i="5" s="1"/>
  <c r="AQ1178" i="5"/>
  <c r="U1178" i="5"/>
  <c r="AY1177" i="5"/>
  <c r="AX1177" i="5"/>
  <c r="AW1177" i="5"/>
  <c r="AQ1177" i="5"/>
  <c r="U1177" i="5"/>
  <c r="AY1176" i="5"/>
  <c r="AX1176" i="5"/>
  <c r="AW1176" i="5"/>
  <c r="AQ1176" i="5"/>
  <c r="U1176" i="5"/>
  <c r="AY1175" i="5"/>
  <c r="AX1175" i="5"/>
  <c r="AW1175" i="5"/>
  <c r="AQ1175" i="5"/>
  <c r="U1175" i="5"/>
  <c r="AY1174" i="5"/>
  <c r="AX1174" i="5"/>
  <c r="AW1174" i="5"/>
  <c r="AZ1174" i="5" s="1"/>
  <c r="AQ1174" i="5"/>
  <c r="U1174" i="5"/>
  <c r="AY1173" i="5"/>
  <c r="AX1173" i="5"/>
  <c r="AZ1173" i="5" s="1"/>
  <c r="AW1173" i="5"/>
  <c r="AQ1173" i="5"/>
  <c r="U1173" i="5"/>
  <c r="AY1172" i="5"/>
  <c r="AX1172" i="5"/>
  <c r="AW1172" i="5"/>
  <c r="AQ1172" i="5"/>
  <c r="U1172" i="5"/>
  <c r="AY1171" i="5"/>
  <c r="AX1171" i="5"/>
  <c r="AW1171" i="5"/>
  <c r="BA1171" i="5" s="1"/>
  <c r="AQ1171" i="5"/>
  <c r="U1171" i="5"/>
  <c r="AY1170" i="5"/>
  <c r="AX1170" i="5"/>
  <c r="AW1170" i="5"/>
  <c r="AQ1170" i="5"/>
  <c r="U1170" i="5"/>
  <c r="AY1169" i="5"/>
  <c r="AX1169" i="5"/>
  <c r="AW1169" i="5"/>
  <c r="AQ1169" i="5"/>
  <c r="U1169" i="5"/>
  <c r="AY1168" i="5"/>
  <c r="AX1168" i="5"/>
  <c r="AW1168" i="5"/>
  <c r="AQ1168" i="5"/>
  <c r="U1168" i="5"/>
  <c r="AY1167" i="5"/>
  <c r="AX1167" i="5"/>
  <c r="AW1167" i="5"/>
  <c r="BA1167" i="5" s="1"/>
  <c r="AQ1167" i="5"/>
  <c r="U1167" i="5"/>
  <c r="AY1166" i="5"/>
  <c r="AX1166" i="5"/>
  <c r="AW1166" i="5"/>
  <c r="AQ1166" i="5"/>
  <c r="U1166" i="5"/>
  <c r="AY1165" i="5"/>
  <c r="AX1165" i="5"/>
  <c r="AW1165" i="5"/>
  <c r="AQ1165" i="5"/>
  <c r="U1165" i="5"/>
  <c r="AY1164" i="5"/>
  <c r="AX1164" i="5"/>
  <c r="AW1164" i="5"/>
  <c r="AQ1164" i="5"/>
  <c r="U1164" i="5"/>
  <c r="AY1163" i="5"/>
  <c r="AX1163" i="5"/>
  <c r="AW1163" i="5"/>
  <c r="AZ1163" i="5" s="1"/>
  <c r="AQ1163" i="5"/>
  <c r="U1163" i="5"/>
  <c r="AY1162" i="5"/>
  <c r="AX1162" i="5"/>
  <c r="AW1162" i="5"/>
  <c r="AQ1162" i="5"/>
  <c r="U1162" i="5"/>
  <c r="AY1161" i="5"/>
  <c r="AX1161" i="5"/>
  <c r="AW1161" i="5"/>
  <c r="BA1161" i="5" s="1"/>
  <c r="AQ1161" i="5"/>
  <c r="U1161" i="5"/>
  <c r="AY1160" i="5"/>
  <c r="AX1160" i="5"/>
  <c r="AW1160" i="5"/>
  <c r="BA1160" i="5" s="1"/>
  <c r="AQ1160" i="5"/>
  <c r="U1160" i="5"/>
  <c r="AY1159" i="5"/>
  <c r="AX1159" i="5"/>
  <c r="AZ1159" i="5" s="1"/>
  <c r="AW1159" i="5"/>
  <c r="AQ1159" i="5"/>
  <c r="U1159" i="5"/>
  <c r="BA1158" i="5"/>
  <c r="AY1158" i="5"/>
  <c r="AX1158" i="5"/>
  <c r="AW1158" i="5"/>
  <c r="AZ1158" i="5" s="1"/>
  <c r="AQ1158" i="5"/>
  <c r="U1158" i="5"/>
  <c r="AY1157" i="5"/>
  <c r="AX1157" i="5"/>
  <c r="AW1157" i="5"/>
  <c r="AQ1157" i="5"/>
  <c r="U1157" i="5"/>
  <c r="AY1156" i="5"/>
  <c r="AX1156" i="5"/>
  <c r="AW1156" i="5"/>
  <c r="AQ1156" i="5"/>
  <c r="U1156" i="5"/>
  <c r="AZ1155" i="5"/>
  <c r="AY1155" i="5"/>
  <c r="AX1155" i="5"/>
  <c r="AW1155" i="5"/>
  <c r="BA1155" i="5" s="1"/>
  <c r="AQ1155" i="5"/>
  <c r="U1155" i="5"/>
  <c r="AY1154" i="5"/>
  <c r="AX1154" i="5"/>
  <c r="AW1154" i="5"/>
  <c r="BA1154" i="5" s="1"/>
  <c r="AQ1154" i="5"/>
  <c r="U1154" i="5"/>
  <c r="AY1153" i="5"/>
  <c r="AX1153" i="5"/>
  <c r="AZ1153" i="5" s="1"/>
  <c r="AW1153" i="5"/>
  <c r="AQ1153" i="5"/>
  <c r="U1153" i="5"/>
  <c r="AY1152" i="5"/>
  <c r="AX1152" i="5"/>
  <c r="AW1152" i="5"/>
  <c r="AQ1152" i="5"/>
  <c r="U1152" i="5"/>
  <c r="AY1151" i="5"/>
  <c r="AX1151" i="5"/>
  <c r="AW1151" i="5"/>
  <c r="AQ1151" i="5"/>
  <c r="U1151" i="5"/>
  <c r="AY1150" i="5"/>
  <c r="AX1150" i="5"/>
  <c r="AW1150" i="5"/>
  <c r="AQ1150" i="5"/>
  <c r="U1150" i="5"/>
  <c r="AY1149" i="5"/>
  <c r="AX1149" i="5"/>
  <c r="AW1149" i="5"/>
  <c r="AQ1149" i="5"/>
  <c r="U1149" i="5"/>
  <c r="AY1148" i="5"/>
  <c r="AX1148" i="5"/>
  <c r="AW1148" i="5"/>
  <c r="AQ1148" i="5"/>
  <c r="U1148" i="5"/>
  <c r="AY1147" i="5"/>
  <c r="AX1147" i="5"/>
  <c r="AW1147" i="5"/>
  <c r="BA1147" i="5" s="1"/>
  <c r="AQ1147" i="5"/>
  <c r="U1147" i="5"/>
  <c r="AY1146" i="5"/>
  <c r="AX1146" i="5"/>
  <c r="AW1146" i="5"/>
  <c r="AQ1146" i="5"/>
  <c r="U1146" i="5"/>
  <c r="AY1145" i="5"/>
  <c r="AX1145" i="5"/>
  <c r="AW1145" i="5"/>
  <c r="AQ1145" i="5"/>
  <c r="U1145" i="5"/>
  <c r="AY1144" i="5"/>
  <c r="AX1144" i="5"/>
  <c r="AW1144" i="5"/>
  <c r="BA1144" i="5" s="1"/>
  <c r="AQ1144" i="5"/>
  <c r="U1144" i="5"/>
  <c r="AY1143" i="5"/>
  <c r="AX1143" i="5"/>
  <c r="AW1143" i="5"/>
  <c r="BA1143" i="5" s="1"/>
  <c r="AQ1143" i="5"/>
  <c r="U1143" i="5"/>
  <c r="AY1142" i="5"/>
  <c r="BA1142" i="5" s="1"/>
  <c r="AX1142" i="5"/>
  <c r="AW1142" i="5"/>
  <c r="AQ1142" i="5"/>
  <c r="U1142" i="5"/>
  <c r="AY1141" i="5"/>
  <c r="AX1141" i="5"/>
  <c r="AW1141" i="5"/>
  <c r="BA1141" i="5" s="1"/>
  <c r="AQ1141" i="5"/>
  <c r="U1141" i="5"/>
  <c r="AY1140" i="5"/>
  <c r="AX1140" i="5"/>
  <c r="AW1140" i="5"/>
  <c r="AQ1140" i="5"/>
  <c r="U1140" i="5"/>
  <c r="AY1139" i="5"/>
  <c r="AX1139" i="5"/>
  <c r="AW1139" i="5"/>
  <c r="AQ1139" i="5"/>
  <c r="U1139" i="5"/>
  <c r="AY1138" i="5"/>
  <c r="AX1138" i="5"/>
  <c r="AW1138" i="5"/>
  <c r="AQ1138" i="5"/>
  <c r="U1138" i="5"/>
  <c r="AY1137" i="5"/>
  <c r="AX1137" i="5"/>
  <c r="AW1137" i="5"/>
  <c r="AZ1137" i="5" s="1"/>
  <c r="AQ1137" i="5"/>
  <c r="U1137" i="5"/>
  <c r="AY1136" i="5"/>
  <c r="AX1136" i="5"/>
  <c r="AW1136" i="5"/>
  <c r="AQ1136" i="5"/>
  <c r="U1136" i="5"/>
  <c r="AY1135" i="5"/>
  <c r="AX1135" i="5"/>
  <c r="AW1135" i="5"/>
  <c r="AQ1135" i="5"/>
  <c r="U1135" i="5"/>
  <c r="AY1134" i="5"/>
  <c r="AX1134" i="5"/>
  <c r="AW1134" i="5"/>
  <c r="BA1134" i="5" s="1"/>
  <c r="AQ1134" i="5"/>
  <c r="U1134" i="5"/>
  <c r="AZ1133" i="5"/>
  <c r="AY1133" i="5"/>
  <c r="AX1133" i="5"/>
  <c r="AW1133" i="5"/>
  <c r="AQ1133" i="5"/>
  <c r="U1133" i="5"/>
  <c r="AY1132" i="5"/>
  <c r="AX1132" i="5"/>
  <c r="AW1132" i="5"/>
  <c r="AQ1132" i="5"/>
  <c r="U1132" i="5"/>
  <c r="AY1131" i="5"/>
  <c r="AX1131" i="5"/>
  <c r="AZ1131" i="5" s="1"/>
  <c r="AW1131" i="5"/>
  <c r="AQ1131" i="5"/>
  <c r="U1131" i="5"/>
  <c r="AY1130" i="5"/>
  <c r="AX1130" i="5"/>
  <c r="AW1130" i="5"/>
  <c r="AQ1130" i="5"/>
  <c r="U1130" i="5"/>
  <c r="AY1129" i="5"/>
  <c r="AX1129" i="5"/>
  <c r="AW1129" i="5"/>
  <c r="BA1129" i="5" s="1"/>
  <c r="AQ1129" i="5"/>
  <c r="U1129" i="5"/>
  <c r="AY1128" i="5"/>
  <c r="AX1128" i="5"/>
  <c r="AW1128" i="5"/>
  <c r="AQ1128" i="5"/>
  <c r="U1128" i="5"/>
  <c r="AY1127" i="5"/>
  <c r="AX1127" i="5"/>
  <c r="AW1127" i="5"/>
  <c r="AQ1127" i="5"/>
  <c r="U1127" i="5"/>
  <c r="AY1126" i="5"/>
  <c r="AX1126" i="5"/>
  <c r="AW1126" i="5"/>
  <c r="AZ1126" i="5" s="1"/>
  <c r="AQ1126" i="5"/>
  <c r="U1126" i="5"/>
  <c r="AY1125" i="5"/>
  <c r="AX1125" i="5"/>
  <c r="AW1125" i="5"/>
  <c r="AQ1125" i="5"/>
  <c r="U1125" i="5"/>
  <c r="AY1124" i="5"/>
  <c r="AX1124" i="5"/>
  <c r="AW1124" i="5"/>
  <c r="AQ1124" i="5"/>
  <c r="U1124" i="5"/>
  <c r="AY1123" i="5"/>
  <c r="AX1123" i="5"/>
  <c r="AW1123" i="5"/>
  <c r="AQ1123" i="5"/>
  <c r="U1123" i="5"/>
  <c r="AY1122" i="5"/>
  <c r="AX1122" i="5"/>
  <c r="AW1122" i="5"/>
  <c r="AQ1122" i="5"/>
  <c r="U1122" i="5"/>
  <c r="AZ1121" i="5"/>
  <c r="AY1121" i="5"/>
  <c r="AX1121" i="5"/>
  <c r="AW1121" i="5"/>
  <c r="AQ1121" i="5"/>
  <c r="U1121" i="5"/>
  <c r="AY1120" i="5"/>
  <c r="AX1120" i="5"/>
  <c r="AW1120" i="5"/>
  <c r="BA1120" i="5" s="1"/>
  <c r="AQ1120" i="5"/>
  <c r="U1120" i="5"/>
  <c r="AY1119" i="5"/>
  <c r="AX1119" i="5"/>
  <c r="AZ1119" i="5" s="1"/>
  <c r="AW1119" i="5"/>
  <c r="AQ1119" i="5"/>
  <c r="U1119" i="5"/>
  <c r="BA1118" i="5"/>
  <c r="AY1118" i="5"/>
  <c r="AX1118" i="5"/>
  <c r="AW1118" i="5"/>
  <c r="AQ1118" i="5"/>
  <c r="U1118" i="5"/>
  <c r="AY1117" i="5"/>
  <c r="AX1117" i="5"/>
  <c r="AW1117" i="5"/>
  <c r="AZ1117" i="5" s="1"/>
  <c r="AQ1117" i="5"/>
  <c r="U1117" i="5"/>
  <c r="AY1116" i="5"/>
  <c r="AX1116" i="5"/>
  <c r="AW1116" i="5"/>
  <c r="AQ1116" i="5"/>
  <c r="U1116" i="5"/>
  <c r="AY1115" i="5"/>
  <c r="AX1115" i="5"/>
  <c r="AW1115" i="5"/>
  <c r="AQ1115" i="5"/>
  <c r="U1115" i="5"/>
  <c r="AY1114" i="5"/>
  <c r="AX1114" i="5"/>
  <c r="AW1114" i="5"/>
  <c r="AQ1114" i="5"/>
  <c r="U1114" i="5"/>
  <c r="AY1113" i="5"/>
  <c r="AX1113" i="5"/>
  <c r="AW1113" i="5"/>
  <c r="AQ1113" i="5"/>
  <c r="U1113" i="5"/>
  <c r="AY1112" i="5"/>
  <c r="AX1112" i="5"/>
  <c r="AW1112" i="5"/>
  <c r="AQ1112" i="5"/>
  <c r="U1112" i="5"/>
  <c r="AY1111" i="5"/>
  <c r="AX1111" i="5"/>
  <c r="AW1111" i="5"/>
  <c r="BA1111" i="5" s="1"/>
  <c r="AQ1111" i="5"/>
  <c r="U1111" i="5"/>
  <c r="AY1110" i="5"/>
  <c r="AX1110" i="5"/>
  <c r="BA1110" i="5" s="1"/>
  <c r="AW1110" i="5"/>
  <c r="AQ1110" i="5"/>
  <c r="U1110" i="5"/>
  <c r="AY1109" i="5"/>
  <c r="AX1109" i="5"/>
  <c r="AW1109" i="5"/>
  <c r="BA1109" i="5" s="1"/>
  <c r="AQ1109" i="5"/>
  <c r="U1109" i="5"/>
  <c r="AY1108" i="5"/>
  <c r="AX1108" i="5"/>
  <c r="AW1108" i="5"/>
  <c r="AQ1108" i="5"/>
  <c r="U1108" i="5"/>
  <c r="AY1107" i="5"/>
  <c r="AX1107" i="5"/>
  <c r="AW1107" i="5"/>
  <c r="AQ1107" i="5"/>
  <c r="U1107" i="5"/>
  <c r="AY1106" i="5"/>
  <c r="AX1106" i="5"/>
  <c r="AW1106" i="5"/>
  <c r="AQ1106" i="5"/>
  <c r="U1106" i="5"/>
  <c r="AY1105" i="5"/>
  <c r="AX1105" i="5"/>
  <c r="AW1105" i="5"/>
  <c r="AZ1105" i="5" s="1"/>
  <c r="AQ1105" i="5"/>
  <c r="U1105" i="5"/>
  <c r="AY1104" i="5"/>
  <c r="AX1104" i="5"/>
  <c r="AW1104" i="5"/>
  <c r="AQ1104" i="5"/>
  <c r="U1104" i="5"/>
  <c r="AY1103" i="5"/>
  <c r="AX1103" i="5"/>
  <c r="AW1103" i="5"/>
  <c r="AQ1103" i="5"/>
  <c r="U1103" i="5"/>
  <c r="AY1102" i="5"/>
  <c r="AX1102" i="5"/>
  <c r="AW1102" i="5"/>
  <c r="BA1102" i="5" s="1"/>
  <c r="AQ1102" i="5"/>
  <c r="U1102" i="5"/>
  <c r="AZ1101" i="5"/>
  <c r="AY1101" i="5"/>
  <c r="AX1101" i="5"/>
  <c r="AW1101" i="5"/>
  <c r="AQ1101" i="5"/>
  <c r="U1101" i="5"/>
  <c r="AY1100" i="5"/>
  <c r="AX1100" i="5"/>
  <c r="AW1100" i="5"/>
  <c r="AQ1100" i="5"/>
  <c r="U1100" i="5"/>
  <c r="AY1099" i="5"/>
  <c r="AX1099" i="5"/>
  <c r="AZ1099" i="5" s="1"/>
  <c r="AW1099" i="5"/>
  <c r="AQ1099" i="5"/>
  <c r="U1099" i="5"/>
  <c r="AY1098" i="5"/>
  <c r="AX1098" i="5"/>
  <c r="AW1098" i="5"/>
  <c r="AQ1098" i="5"/>
  <c r="U1098" i="5"/>
  <c r="AY1097" i="5"/>
  <c r="AX1097" i="5"/>
  <c r="AW1097" i="5"/>
  <c r="BA1097" i="5" s="1"/>
  <c r="AQ1097" i="5"/>
  <c r="U1097" i="5"/>
  <c r="AY1096" i="5"/>
  <c r="AX1096" i="5"/>
  <c r="AW1096" i="5"/>
  <c r="AQ1096" i="5"/>
  <c r="U1096" i="5"/>
  <c r="AY1095" i="5"/>
  <c r="AX1095" i="5"/>
  <c r="AW1095" i="5"/>
  <c r="AQ1095" i="5"/>
  <c r="U1095" i="5"/>
  <c r="AY1094" i="5"/>
  <c r="AX1094" i="5"/>
  <c r="AW1094" i="5"/>
  <c r="AZ1094" i="5" s="1"/>
  <c r="AQ1094" i="5"/>
  <c r="U1094" i="5"/>
  <c r="AY1093" i="5"/>
  <c r="AX1093" i="5"/>
  <c r="AW1093" i="5"/>
  <c r="AQ1093" i="5"/>
  <c r="U1093" i="5"/>
  <c r="AY1092" i="5"/>
  <c r="AX1092" i="5"/>
  <c r="AW1092" i="5"/>
  <c r="AQ1092" i="5"/>
  <c r="U1092" i="5"/>
  <c r="AY1091" i="5"/>
  <c r="AX1091" i="5"/>
  <c r="AW1091" i="5"/>
  <c r="AQ1091" i="5"/>
  <c r="U1091" i="5"/>
  <c r="AY1090" i="5"/>
  <c r="AX1090" i="5"/>
  <c r="AW1090" i="5"/>
  <c r="AQ1090" i="5"/>
  <c r="U1090" i="5"/>
  <c r="AZ1089" i="5"/>
  <c r="AY1089" i="5"/>
  <c r="AX1089" i="5"/>
  <c r="AW1089" i="5"/>
  <c r="AQ1089" i="5"/>
  <c r="U1089" i="5"/>
  <c r="AY1088" i="5"/>
  <c r="AX1088" i="5"/>
  <c r="AW1088" i="5"/>
  <c r="BA1088" i="5" s="1"/>
  <c r="AQ1088" i="5"/>
  <c r="U1088" i="5"/>
  <c r="AY1087" i="5"/>
  <c r="AX1087" i="5"/>
  <c r="AZ1087" i="5" s="1"/>
  <c r="AW1087" i="5"/>
  <c r="AQ1087" i="5"/>
  <c r="U1087" i="5"/>
  <c r="BA1086" i="5"/>
  <c r="AY1086" i="5"/>
  <c r="AX1086" i="5"/>
  <c r="AW1086" i="5"/>
  <c r="AQ1086" i="5"/>
  <c r="U1086" i="5"/>
  <c r="AY1085" i="5"/>
  <c r="AX1085" i="5"/>
  <c r="AW1085" i="5"/>
  <c r="AZ1085" i="5" s="1"/>
  <c r="AQ1085" i="5"/>
  <c r="U1085" i="5"/>
  <c r="AY1084" i="5"/>
  <c r="AX1084" i="5"/>
  <c r="AW1084" i="5"/>
  <c r="AQ1084" i="5"/>
  <c r="U1084" i="5"/>
  <c r="AY1083" i="5"/>
  <c r="AX1083" i="5"/>
  <c r="AW1083" i="5"/>
  <c r="AQ1083" i="5"/>
  <c r="U1083" i="5"/>
  <c r="AY1082" i="5"/>
  <c r="AX1082" i="5"/>
  <c r="AW1082" i="5"/>
  <c r="AQ1082" i="5"/>
  <c r="U1082" i="5"/>
  <c r="AY1081" i="5"/>
  <c r="AX1081" i="5"/>
  <c r="AW1081" i="5"/>
  <c r="AQ1081" i="5"/>
  <c r="U1081" i="5"/>
  <c r="AY1080" i="5"/>
  <c r="AX1080" i="5"/>
  <c r="AW1080" i="5"/>
  <c r="AQ1080" i="5"/>
  <c r="U1080" i="5"/>
  <c r="AY1079" i="5"/>
  <c r="AX1079" i="5"/>
  <c r="AW1079" i="5"/>
  <c r="BA1079" i="5" s="1"/>
  <c r="AQ1079" i="5"/>
  <c r="U1079" i="5"/>
  <c r="AY1078" i="5"/>
  <c r="AX1078" i="5"/>
  <c r="AW1078" i="5"/>
  <c r="AQ1078" i="5"/>
  <c r="U1078" i="5"/>
  <c r="AY1077" i="5"/>
  <c r="AX1077" i="5"/>
  <c r="AW1077" i="5"/>
  <c r="BA1077" i="5" s="1"/>
  <c r="AQ1077" i="5"/>
  <c r="U1077" i="5"/>
  <c r="AY1076" i="5"/>
  <c r="AX1076" i="5"/>
  <c r="AW1076" i="5"/>
  <c r="AQ1076" i="5"/>
  <c r="U1076" i="5"/>
  <c r="AY1075" i="5"/>
  <c r="AX1075" i="5"/>
  <c r="AW1075" i="5"/>
  <c r="AQ1075" i="5"/>
  <c r="U1075" i="5"/>
  <c r="AY1074" i="5"/>
  <c r="AX1074" i="5"/>
  <c r="AW1074" i="5"/>
  <c r="AQ1074" i="5"/>
  <c r="U1074" i="5"/>
  <c r="AY1073" i="5"/>
  <c r="AX1073" i="5"/>
  <c r="AW1073" i="5"/>
  <c r="AZ1073" i="5" s="1"/>
  <c r="AQ1073" i="5"/>
  <c r="U1073" i="5"/>
  <c r="AY1072" i="5"/>
  <c r="AX1072" i="5"/>
  <c r="AW1072" i="5"/>
  <c r="AQ1072" i="5"/>
  <c r="U1072" i="5"/>
  <c r="AY1071" i="5"/>
  <c r="AX1071" i="5"/>
  <c r="AW1071" i="5"/>
  <c r="AQ1071" i="5"/>
  <c r="U1071" i="5"/>
  <c r="AY1070" i="5"/>
  <c r="AX1070" i="5"/>
  <c r="AW1070" i="5"/>
  <c r="BA1070" i="5" s="1"/>
  <c r="AQ1070" i="5"/>
  <c r="U1070" i="5"/>
  <c r="AZ1069" i="5"/>
  <c r="AY1069" i="5"/>
  <c r="AX1069" i="5"/>
  <c r="AW1069" i="5"/>
  <c r="AQ1069" i="5"/>
  <c r="U1069" i="5"/>
  <c r="AY1068" i="5"/>
  <c r="AX1068" i="5"/>
  <c r="AW1068" i="5"/>
  <c r="AQ1068" i="5"/>
  <c r="U1068" i="5"/>
  <c r="AY1067" i="5"/>
  <c r="AX1067" i="5"/>
  <c r="AZ1067" i="5" s="1"/>
  <c r="AW1067" i="5"/>
  <c r="AQ1067" i="5"/>
  <c r="U1067" i="5"/>
  <c r="AY1066" i="5"/>
  <c r="AX1066" i="5"/>
  <c r="AW1066" i="5"/>
  <c r="AQ1066" i="5"/>
  <c r="U1066" i="5"/>
  <c r="AY1065" i="5"/>
  <c r="AX1065" i="5"/>
  <c r="AW1065" i="5"/>
  <c r="BA1065" i="5" s="1"/>
  <c r="AQ1065" i="5"/>
  <c r="U1065" i="5"/>
  <c r="AY1064" i="5"/>
  <c r="AX1064" i="5"/>
  <c r="AW1064" i="5"/>
  <c r="AQ1064" i="5"/>
  <c r="U1064" i="5"/>
  <c r="AY1063" i="5"/>
  <c r="AX1063" i="5"/>
  <c r="AW1063" i="5"/>
  <c r="AQ1063" i="5"/>
  <c r="U1063" i="5"/>
  <c r="AY1062" i="5"/>
  <c r="AX1062" i="5"/>
  <c r="AW1062" i="5"/>
  <c r="AZ1062" i="5" s="1"/>
  <c r="AQ1062" i="5"/>
  <c r="U1062" i="5"/>
  <c r="AY1061" i="5"/>
  <c r="AX1061" i="5"/>
  <c r="AW1061" i="5"/>
  <c r="AQ1061" i="5"/>
  <c r="U1061" i="5"/>
  <c r="AY1060" i="5"/>
  <c r="AX1060" i="5"/>
  <c r="AW1060" i="5"/>
  <c r="AQ1060" i="5"/>
  <c r="U1060" i="5"/>
  <c r="AY1059" i="5"/>
  <c r="AX1059" i="5"/>
  <c r="AW1059" i="5"/>
  <c r="AQ1059" i="5"/>
  <c r="U1059" i="5"/>
  <c r="AY1058" i="5"/>
  <c r="AX1058" i="5"/>
  <c r="AW1058" i="5"/>
  <c r="AQ1058" i="5"/>
  <c r="U1058" i="5"/>
  <c r="AZ1057" i="5"/>
  <c r="AY1057" i="5"/>
  <c r="AX1057" i="5"/>
  <c r="AW1057" i="5"/>
  <c r="AQ1057" i="5"/>
  <c r="U1057" i="5"/>
  <c r="AY1056" i="5"/>
  <c r="AX1056" i="5"/>
  <c r="AW1056" i="5"/>
  <c r="BA1056" i="5" s="1"/>
  <c r="AQ1056" i="5"/>
  <c r="U1056" i="5"/>
  <c r="AY1055" i="5"/>
  <c r="AX1055" i="5"/>
  <c r="AZ1055" i="5" s="1"/>
  <c r="AW1055" i="5"/>
  <c r="AQ1055" i="5"/>
  <c r="U1055" i="5"/>
  <c r="BA1054" i="5"/>
  <c r="AY1054" i="5"/>
  <c r="AX1054" i="5"/>
  <c r="AW1054" i="5"/>
  <c r="AQ1054" i="5"/>
  <c r="U1054" i="5"/>
  <c r="AY1053" i="5"/>
  <c r="AX1053" i="5"/>
  <c r="AW1053" i="5"/>
  <c r="AZ1053" i="5" s="1"/>
  <c r="AQ1053" i="5"/>
  <c r="U1053" i="5"/>
  <c r="AY1052" i="5"/>
  <c r="AX1052" i="5"/>
  <c r="AW1052" i="5"/>
  <c r="AQ1052" i="5"/>
  <c r="U1052" i="5"/>
  <c r="AY1051" i="5"/>
  <c r="AX1051" i="5"/>
  <c r="AW1051" i="5"/>
  <c r="AQ1051" i="5"/>
  <c r="U1051" i="5"/>
  <c r="AY1050" i="5"/>
  <c r="AX1050" i="5"/>
  <c r="AW1050" i="5"/>
  <c r="AQ1050" i="5"/>
  <c r="U1050" i="5"/>
  <c r="AY1049" i="5"/>
  <c r="AX1049" i="5"/>
  <c r="AW1049" i="5"/>
  <c r="AQ1049" i="5"/>
  <c r="U1049" i="5"/>
  <c r="AY1048" i="5"/>
  <c r="AX1048" i="5"/>
  <c r="AW1048" i="5"/>
  <c r="AQ1048" i="5"/>
  <c r="U1048" i="5"/>
  <c r="AY1047" i="5"/>
  <c r="AX1047" i="5"/>
  <c r="AW1047" i="5"/>
  <c r="BA1047" i="5" s="1"/>
  <c r="AQ1047" i="5"/>
  <c r="U1047" i="5"/>
  <c r="AY1046" i="5"/>
  <c r="AX1046" i="5"/>
  <c r="AW1046" i="5"/>
  <c r="AQ1046" i="5"/>
  <c r="U1046" i="5"/>
  <c r="AY1045" i="5"/>
  <c r="AX1045" i="5"/>
  <c r="AW1045" i="5"/>
  <c r="BA1045" i="5" s="1"/>
  <c r="AQ1045" i="5"/>
  <c r="U1045" i="5"/>
  <c r="AY1044" i="5"/>
  <c r="AX1044" i="5"/>
  <c r="AW1044" i="5"/>
  <c r="AQ1044" i="5"/>
  <c r="U1044" i="5"/>
  <c r="AY1043" i="5"/>
  <c r="AX1043" i="5"/>
  <c r="AW1043" i="5"/>
  <c r="AQ1043" i="5"/>
  <c r="U1043" i="5"/>
  <c r="AY1042" i="5"/>
  <c r="AX1042" i="5"/>
  <c r="AW1042" i="5"/>
  <c r="AQ1042" i="5"/>
  <c r="U1042" i="5"/>
  <c r="AY1041" i="5"/>
  <c r="AX1041" i="5"/>
  <c r="AW1041" i="5"/>
  <c r="AZ1041" i="5" s="1"/>
  <c r="AQ1041" i="5"/>
  <c r="U1041" i="5"/>
  <c r="AY1040" i="5"/>
  <c r="AX1040" i="5"/>
  <c r="AW1040" i="5"/>
  <c r="AQ1040" i="5"/>
  <c r="U1040" i="5"/>
  <c r="AY1039" i="5"/>
  <c r="AX1039" i="5"/>
  <c r="AW1039" i="5"/>
  <c r="AQ1039" i="5"/>
  <c r="U1039" i="5"/>
  <c r="AY1038" i="5"/>
  <c r="AX1038" i="5"/>
  <c r="AW1038" i="5"/>
  <c r="BA1038" i="5" s="1"/>
  <c r="AQ1038" i="5"/>
  <c r="U1038" i="5"/>
  <c r="AZ1037" i="5"/>
  <c r="AY1037" i="5"/>
  <c r="AX1037" i="5"/>
  <c r="AW1037" i="5"/>
  <c r="AQ1037" i="5"/>
  <c r="U1037" i="5"/>
  <c r="AY1036" i="5"/>
  <c r="AX1036" i="5"/>
  <c r="AW1036" i="5"/>
  <c r="AQ1036" i="5"/>
  <c r="U1036" i="5"/>
  <c r="AY1035" i="5"/>
  <c r="AX1035" i="5"/>
  <c r="AZ1035" i="5" s="1"/>
  <c r="AW1035" i="5"/>
  <c r="AQ1035" i="5"/>
  <c r="U1035" i="5"/>
  <c r="AY1034" i="5"/>
  <c r="AX1034" i="5"/>
  <c r="AW1034" i="5"/>
  <c r="AQ1034" i="5"/>
  <c r="U1034" i="5"/>
  <c r="AY1033" i="5"/>
  <c r="AX1033" i="5"/>
  <c r="AW1033" i="5"/>
  <c r="BA1033" i="5" s="1"/>
  <c r="AQ1033" i="5"/>
  <c r="U1033" i="5"/>
  <c r="AY1032" i="5"/>
  <c r="AX1032" i="5"/>
  <c r="AW1032" i="5"/>
  <c r="AQ1032" i="5"/>
  <c r="U1032" i="5"/>
  <c r="AY1031" i="5"/>
  <c r="AX1031" i="5"/>
  <c r="AW1031" i="5"/>
  <c r="AQ1031" i="5"/>
  <c r="U1031" i="5"/>
  <c r="AY1030" i="5"/>
  <c r="AX1030" i="5"/>
  <c r="AW1030" i="5"/>
  <c r="AZ1030" i="5" s="1"/>
  <c r="AQ1030" i="5"/>
  <c r="U1030" i="5"/>
  <c r="AY1029" i="5"/>
  <c r="AX1029" i="5"/>
  <c r="AW1029" i="5"/>
  <c r="AQ1029" i="5"/>
  <c r="U1029" i="5"/>
  <c r="AY1028" i="5"/>
  <c r="AX1028" i="5"/>
  <c r="AW1028" i="5"/>
  <c r="AQ1028" i="5"/>
  <c r="U1028" i="5"/>
  <c r="AY1027" i="5"/>
  <c r="AX1027" i="5"/>
  <c r="AW1027" i="5"/>
  <c r="AQ1027" i="5"/>
  <c r="U1027" i="5"/>
  <c r="AY1026" i="5"/>
  <c r="AX1026" i="5"/>
  <c r="AW1026" i="5"/>
  <c r="AQ1026" i="5"/>
  <c r="U1026" i="5"/>
  <c r="AZ1025" i="5"/>
  <c r="AY1025" i="5"/>
  <c r="AX1025" i="5"/>
  <c r="AW1025" i="5"/>
  <c r="AQ1025" i="5"/>
  <c r="U1025" i="5"/>
  <c r="AY1024" i="5"/>
  <c r="AX1024" i="5"/>
  <c r="AW1024" i="5"/>
  <c r="BA1024" i="5" s="1"/>
  <c r="AQ1024" i="5"/>
  <c r="U1024" i="5"/>
  <c r="AY1023" i="5"/>
  <c r="AX1023" i="5"/>
  <c r="AZ1023" i="5" s="1"/>
  <c r="AW1023" i="5"/>
  <c r="AQ1023" i="5"/>
  <c r="U1023" i="5"/>
  <c r="BA1022" i="5"/>
  <c r="AY1022" i="5"/>
  <c r="AX1022" i="5"/>
  <c r="AW1022" i="5"/>
  <c r="AQ1022" i="5"/>
  <c r="U1022" i="5"/>
  <c r="AY1021" i="5"/>
  <c r="AX1021" i="5"/>
  <c r="AW1021" i="5"/>
  <c r="AZ1021" i="5" s="1"/>
  <c r="AQ1021" i="5"/>
  <c r="U1021" i="5"/>
  <c r="AY1020" i="5"/>
  <c r="AX1020" i="5"/>
  <c r="AW1020" i="5"/>
  <c r="AQ1020" i="5"/>
  <c r="U1020" i="5"/>
  <c r="AY1019" i="5"/>
  <c r="AX1019" i="5"/>
  <c r="AW1019" i="5"/>
  <c r="AQ1019" i="5"/>
  <c r="U1019" i="5"/>
  <c r="AY1018" i="5"/>
  <c r="AX1018" i="5"/>
  <c r="AW1018" i="5"/>
  <c r="AQ1018" i="5"/>
  <c r="U1018" i="5"/>
  <c r="AY1017" i="5"/>
  <c r="AX1017" i="5"/>
  <c r="AW1017" i="5"/>
  <c r="AQ1017" i="5"/>
  <c r="U1017" i="5"/>
  <c r="AY1016" i="5"/>
  <c r="AX1016" i="5"/>
  <c r="AW1016" i="5"/>
  <c r="AQ1016" i="5"/>
  <c r="U1016" i="5"/>
  <c r="AY1015" i="5"/>
  <c r="AX1015" i="5"/>
  <c r="AW1015" i="5"/>
  <c r="BA1015" i="5" s="1"/>
  <c r="AQ1015" i="5"/>
  <c r="U1015" i="5"/>
  <c r="AY1014" i="5"/>
  <c r="AX1014" i="5"/>
  <c r="AW1014" i="5"/>
  <c r="AQ1014" i="5"/>
  <c r="U1014" i="5"/>
  <c r="AY1013" i="5"/>
  <c r="AX1013" i="5"/>
  <c r="AW1013" i="5"/>
  <c r="BA1013" i="5" s="1"/>
  <c r="AQ1013" i="5"/>
  <c r="U1013" i="5"/>
  <c r="AY1012" i="5"/>
  <c r="AX1012" i="5"/>
  <c r="AW1012" i="5"/>
  <c r="AQ1012" i="5"/>
  <c r="U1012" i="5"/>
  <c r="AY1011" i="5"/>
  <c r="AX1011" i="5"/>
  <c r="AW1011" i="5"/>
  <c r="AQ1011" i="5"/>
  <c r="U1011" i="5"/>
  <c r="AY1010" i="5"/>
  <c r="AX1010" i="5"/>
  <c r="AW1010" i="5"/>
  <c r="AQ1010" i="5"/>
  <c r="U1010" i="5"/>
  <c r="AY1009" i="5"/>
  <c r="AX1009" i="5"/>
  <c r="AW1009" i="5"/>
  <c r="AZ1009" i="5" s="1"/>
  <c r="AQ1009" i="5"/>
  <c r="U1009" i="5"/>
  <c r="AY1008" i="5"/>
  <c r="AX1008" i="5"/>
  <c r="AW1008" i="5"/>
  <c r="AQ1008" i="5"/>
  <c r="U1008" i="5"/>
  <c r="AY1007" i="5"/>
  <c r="AX1007" i="5"/>
  <c r="AW1007" i="5"/>
  <c r="AQ1007" i="5"/>
  <c r="U1007" i="5"/>
  <c r="AY1006" i="5"/>
  <c r="AX1006" i="5"/>
  <c r="AW1006" i="5"/>
  <c r="BA1006" i="5" s="1"/>
  <c r="AQ1006" i="5"/>
  <c r="U1006" i="5"/>
  <c r="AZ1005" i="5"/>
  <c r="AY1005" i="5"/>
  <c r="AX1005" i="5"/>
  <c r="AW1005" i="5"/>
  <c r="AQ1005" i="5"/>
  <c r="U1005" i="5"/>
  <c r="AY1004" i="5"/>
  <c r="AX1004" i="5"/>
  <c r="AW1004" i="5"/>
  <c r="AQ1004" i="5"/>
  <c r="U1004" i="5"/>
  <c r="AY1003" i="5"/>
  <c r="AX1003" i="5"/>
  <c r="AZ1003" i="5" s="1"/>
  <c r="AW1003" i="5"/>
  <c r="AQ1003" i="5"/>
  <c r="U1003" i="5"/>
  <c r="AY1002" i="5"/>
  <c r="AX1002" i="5"/>
  <c r="AW1002" i="5"/>
  <c r="AQ1002" i="5"/>
  <c r="U1002" i="5"/>
  <c r="AY1001" i="5"/>
  <c r="AX1001" i="5"/>
  <c r="AW1001" i="5"/>
  <c r="BA1001" i="5" s="1"/>
  <c r="AQ1001" i="5"/>
  <c r="U1001" i="5"/>
  <c r="AY1000" i="5"/>
  <c r="AX1000" i="5"/>
  <c r="AW1000" i="5"/>
  <c r="AQ1000" i="5"/>
  <c r="U1000" i="5"/>
  <c r="AY999" i="5"/>
  <c r="AX999" i="5"/>
  <c r="AW999" i="5"/>
  <c r="AQ999" i="5"/>
  <c r="U999" i="5"/>
  <c r="AY998" i="5"/>
  <c r="AX998" i="5"/>
  <c r="AW998" i="5"/>
  <c r="AZ998" i="5" s="1"/>
  <c r="AQ998" i="5"/>
  <c r="U998" i="5"/>
  <c r="AY997" i="5"/>
  <c r="AX997" i="5"/>
  <c r="AW997" i="5"/>
  <c r="AQ997" i="5"/>
  <c r="U997" i="5"/>
  <c r="AY996" i="5"/>
  <c r="AX996" i="5"/>
  <c r="AW996" i="5"/>
  <c r="AQ996" i="5"/>
  <c r="U996" i="5"/>
  <c r="AY995" i="5"/>
  <c r="AX995" i="5"/>
  <c r="AW995" i="5"/>
  <c r="AQ995" i="5"/>
  <c r="U995" i="5"/>
  <c r="AY994" i="5"/>
  <c r="AX994" i="5"/>
  <c r="AW994" i="5"/>
  <c r="AQ994" i="5"/>
  <c r="U994" i="5"/>
  <c r="AZ993" i="5"/>
  <c r="AY993" i="5"/>
  <c r="AX993" i="5"/>
  <c r="AW993" i="5"/>
  <c r="AQ993" i="5"/>
  <c r="U993" i="5"/>
  <c r="AY992" i="5"/>
  <c r="AX992" i="5"/>
  <c r="AW992" i="5"/>
  <c r="BA992" i="5" s="1"/>
  <c r="AQ992" i="5"/>
  <c r="U992" i="5"/>
  <c r="AY991" i="5"/>
  <c r="AX991" i="5"/>
  <c r="AZ991" i="5" s="1"/>
  <c r="AW991" i="5"/>
  <c r="AQ991" i="5"/>
  <c r="U991" i="5"/>
  <c r="BA990" i="5"/>
  <c r="AY990" i="5"/>
  <c r="AX990" i="5"/>
  <c r="AW990" i="5"/>
  <c r="AQ990" i="5"/>
  <c r="U990" i="5"/>
  <c r="AY989" i="5"/>
  <c r="AX989" i="5"/>
  <c r="AW989" i="5"/>
  <c r="AZ989" i="5" s="1"/>
  <c r="AQ989" i="5"/>
  <c r="U989" i="5"/>
  <c r="AY988" i="5"/>
  <c r="AX988" i="5"/>
  <c r="AW988" i="5"/>
  <c r="AQ988" i="5"/>
  <c r="U988" i="5"/>
  <c r="AY987" i="5"/>
  <c r="AX987" i="5"/>
  <c r="AW987" i="5"/>
  <c r="AQ987" i="5"/>
  <c r="U987" i="5"/>
  <c r="AY986" i="5"/>
  <c r="AX986" i="5"/>
  <c r="AW986" i="5"/>
  <c r="AQ986" i="5"/>
  <c r="U986" i="5"/>
  <c r="AY985" i="5"/>
  <c r="AX985" i="5"/>
  <c r="AW985" i="5"/>
  <c r="AQ985" i="5"/>
  <c r="U985" i="5"/>
  <c r="AY984" i="5"/>
  <c r="AX984" i="5"/>
  <c r="AW984" i="5"/>
  <c r="AQ984" i="5"/>
  <c r="U984" i="5"/>
  <c r="AY983" i="5"/>
  <c r="AX983" i="5"/>
  <c r="AW983" i="5"/>
  <c r="BA983" i="5" s="1"/>
  <c r="AQ983" i="5"/>
  <c r="U983" i="5"/>
  <c r="AY982" i="5"/>
  <c r="AX982" i="5"/>
  <c r="BA982" i="5" s="1"/>
  <c r="AW982" i="5"/>
  <c r="AQ982" i="5"/>
  <c r="U982" i="5"/>
  <c r="AY981" i="5"/>
  <c r="AX981" i="5"/>
  <c r="AW981" i="5"/>
  <c r="BA981" i="5" s="1"/>
  <c r="AQ981" i="5"/>
  <c r="U981" i="5"/>
  <c r="AY980" i="5"/>
  <c r="AX980" i="5"/>
  <c r="AW980" i="5"/>
  <c r="AQ980" i="5"/>
  <c r="U980" i="5"/>
  <c r="AY979" i="5"/>
  <c r="AX979" i="5"/>
  <c r="AW979" i="5"/>
  <c r="AQ979" i="5"/>
  <c r="U979" i="5"/>
  <c r="AY978" i="5"/>
  <c r="AX978" i="5"/>
  <c r="AW978" i="5"/>
  <c r="AQ978" i="5"/>
  <c r="U978" i="5"/>
  <c r="AY977" i="5"/>
  <c r="AX977" i="5"/>
  <c r="AW977" i="5"/>
  <c r="AZ977" i="5" s="1"/>
  <c r="AQ977" i="5"/>
  <c r="U977" i="5"/>
  <c r="AY976" i="5"/>
  <c r="AX976" i="5"/>
  <c r="AW976" i="5"/>
  <c r="AQ976" i="5"/>
  <c r="U976" i="5"/>
  <c r="AY975" i="5"/>
  <c r="AX975" i="5"/>
  <c r="AW975" i="5"/>
  <c r="AQ975" i="5"/>
  <c r="U975" i="5"/>
  <c r="AY974" i="5"/>
  <c r="AX974" i="5"/>
  <c r="AW974" i="5"/>
  <c r="BA974" i="5" s="1"/>
  <c r="AQ974" i="5"/>
  <c r="U974" i="5"/>
  <c r="AZ973" i="5"/>
  <c r="AY973" i="5"/>
  <c r="AX973" i="5"/>
  <c r="AW973" i="5"/>
  <c r="AQ973" i="5"/>
  <c r="U973" i="5"/>
  <c r="AY972" i="5"/>
  <c r="AX972" i="5"/>
  <c r="AW972" i="5"/>
  <c r="AQ972" i="5"/>
  <c r="U972" i="5"/>
  <c r="AY971" i="5"/>
  <c r="AX971" i="5"/>
  <c r="AZ971" i="5" s="1"/>
  <c r="AW971" i="5"/>
  <c r="AQ971" i="5"/>
  <c r="U971" i="5"/>
  <c r="AY970" i="5"/>
  <c r="AX970" i="5"/>
  <c r="AW970" i="5"/>
  <c r="AQ970" i="5"/>
  <c r="U970" i="5"/>
  <c r="AY969" i="5"/>
  <c r="AX969" i="5"/>
  <c r="AW969" i="5"/>
  <c r="BA969" i="5" s="1"/>
  <c r="AQ969" i="5"/>
  <c r="U969" i="5"/>
  <c r="AY968" i="5"/>
  <c r="AX968" i="5"/>
  <c r="AW968" i="5"/>
  <c r="AQ968" i="5"/>
  <c r="U968" i="5"/>
  <c r="AY967" i="5"/>
  <c r="AX967" i="5"/>
  <c r="AW967" i="5"/>
  <c r="AQ967" i="5"/>
  <c r="U967" i="5"/>
  <c r="AY966" i="5"/>
  <c r="AX966" i="5"/>
  <c r="AW966" i="5"/>
  <c r="AZ966" i="5" s="1"/>
  <c r="AQ966" i="5"/>
  <c r="U966" i="5"/>
  <c r="AY965" i="5"/>
  <c r="AX965" i="5"/>
  <c r="AW965" i="5"/>
  <c r="AQ965" i="5"/>
  <c r="U965" i="5"/>
  <c r="AY964" i="5"/>
  <c r="AX964" i="5"/>
  <c r="AW964" i="5"/>
  <c r="AQ964" i="5"/>
  <c r="U964" i="5"/>
  <c r="AY963" i="5"/>
  <c r="AX963" i="5"/>
  <c r="AW963" i="5"/>
  <c r="AQ963" i="5"/>
  <c r="U963" i="5"/>
  <c r="AY962" i="5"/>
  <c r="AX962" i="5"/>
  <c r="AW962" i="5"/>
  <c r="AQ962" i="5"/>
  <c r="U962" i="5"/>
  <c r="AZ961" i="5"/>
  <c r="AY961" i="5"/>
  <c r="AX961" i="5"/>
  <c r="AW961" i="5"/>
  <c r="AQ961" i="5"/>
  <c r="U961" i="5"/>
  <c r="AY960" i="5"/>
  <c r="AX960" i="5"/>
  <c r="AW960" i="5"/>
  <c r="AQ960" i="5"/>
  <c r="U960" i="5"/>
  <c r="AY959" i="5"/>
  <c r="AX959" i="5"/>
  <c r="AW959" i="5"/>
  <c r="AZ959" i="5" s="1"/>
  <c r="AQ959" i="5"/>
  <c r="U959" i="5"/>
  <c r="AY958" i="5"/>
  <c r="AX958" i="5"/>
  <c r="AW958" i="5"/>
  <c r="AQ958" i="5"/>
  <c r="U958" i="5"/>
  <c r="AY957" i="5"/>
  <c r="AX957" i="5"/>
  <c r="AW957" i="5"/>
  <c r="AZ957" i="5" s="1"/>
  <c r="AQ957" i="5"/>
  <c r="U957" i="5"/>
  <c r="AY956" i="5"/>
  <c r="AX956" i="5"/>
  <c r="AW956" i="5"/>
  <c r="AQ956" i="5"/>
  <c r="U956" i="5"/>
  <c r="AY955" i="5"/>
  <c r="AX955" i="5"/>
  <c r="AW955" i="5"/>
  <c r="AZ955" i="5" s="1"/>
  <c r="AQ955" i="5"/>
  <c r="U955" i="5"/>
  <c r="AY954" i="5"/>
  <c r="AX954" i="5"/>
  <c r="AW954" i="5"/>
  <c r="AQ954" i="5"/>
  <c r="U954" i="5"/>
  <c r="AZ953" i="5"/>
  <c r="AY953" i="5"/>
  <c r="AX953" i="5"/>
  <c r="AW953" i="5"/>
  <c r="AQ953" i="5"/>
  <c r="U953" i="5"/>
  <c r="AY952" i="5"/>
  <c r="AX952" i="5"/>
  <c r="AW952" i="5"/>
  <c r="AQ952" i="5"/>
  <c r="U952" i="5"/>
  <c r="AY951" i="5"/>
  <c r="AX951" i="5"/>
  <c r="AW951" i="5"/>
  <c r="AZ951" i="5" s="1"/>
  <c r="AQ951" i="5"/>
  <c r="U951" i="5"/>
  <c r="AY950" i="5"/>
  <c r="AX950" i="5"/>
  <c r="AW950" i="5"/>
  <c r="AQ950" i="5"/>
  <c r="U950" i="5"/>
  <c r="AY949" i="5"/>
  <c r="AX949" i="5"/>
  <c r="AW949" i="5"/>
  <c r="AZ949" i="5" s="1"/>
  <c r="AQ949" i="5"/>
  <c r="U949" i="5"/>
  <c r="AY948" i="5"/>
  <c r="AX948" i="5"/>
  <c r="AW948" i="5"/>
  <c r="AQ948" i="5"/>
  <c r="U948" i="5"/>
  <c r="AY947" i="5"/>
  <c r="AX947" i="5"/>
  <c r="AW947" i="5"/>
  <c r="AZ947" i="5" s="1"/>
  <c r="AQ947" i="5"/>
  <c r="U947" i="5"/>
  <c r="AY946" i="5"/>
  <c r="AX946" i="5"/>
  <c r="AW946" i="5"/>
  <c r="AQ946" i="5"/>
  <c r="U946" i="5"/>
  <c r="AZ945" i="5"/>
  <c r="AY945" i="5"/>
  <c r="AX945" i="5"/>
  <c r="AW945" i="5"/>
  <c r="AQ945" i="5"/>
  <c r="U945" i="5"/>
  <c r="AY944" i="5"/>
  <c r="AX944" i="5"/>
  <c r="AW944" i="5"/>
  <c r="AQ944" i="5"/>
  <c r="U944" i="5"/>
  <c r="AY943" i="5"/>
  <c r="AX943" i="5"/>
  <c r="AW943" i="5"/>
  <c r="AZ943" i="5" s="1"/>
  <c r="AQ943" i="5"/>
  <c r="U943" i="5"/>
  <c r="AY942" i="5"/>
  <c r="AX942" i="5"/>
  <c r="AW942" i="5"/>
  <c r="AQ942" i="5"/>
  <c r="U942" i="5"/>
  <c r="AY941" i="5"/>
  <c r="AX941" i="5"/>
  <c r="AW941" i="5"/>
  <c r="AZ941" i="5" s="1"/>
  <c r="AQ941" i="5"/>
  <c r="U941" i="5"/>
  <c r="AY940" i="5"/>
  <c r="AX940" i="5"/>
  <c r="AW940" i="5"/>
  <c r="AQ940" i="5"/>
  <c r="U940" i="5"/>
  <c r="AY939" i="5"/>
  <c r="AX939" i="5"/>
  <c r="AW939" i="5"/>
  <c r="AZ939" i="5" s="1"/>
  <c r="AQ939" i="5"/>
  <c r="U939" i="5"/>
  <c r="AY938" i="5"/>
  <c r="AX938" i="5"/>
  <c r="AW938" i="5"/>
  <c r="AQ938" i="5"/>
  <c r="U938" i="5"/>
  <c r="AZ937" i="5"/>
  <c r="AY937" i="5"/>
  <c r="AX937" i="5"/>
  <c r="AW937" i="5"/>
  <c r="AQ937" i="5"/>
  <c r="U937" i="5"/>
  <c r="AY936" i="5"/>
  <c r="AX936" i="5"/>
  <c r="AW936" i="5"/>
  <c r="AQ936" i="5"/>
  <c r="U936" i="5"/>
  <c r="AY935" i="5"/>
  <c r="AX935" i="5"/>
  <c r="AW935" i="5"/>
  <c r="AZ935" i="5" s="1"/>
  <c r="AQ935" i="5"/>
  <c r="U935" i="5"/>
  <c r="AY934" i="5"/>
  <c r="AX934" i="5"/>
  <c r="AW934" i="5"/>
  <c r="AQ934" i="5"/>
  <c r="U934" i="5"/>
  <c r="AY933" i="5"/>
  <c r="AX933" i="5"/>
  <c r="AW933" i="5"/>
  <c r="AZ933" i="5" s="1"/>
  <c r="AQ933" i="5"/>
  <c r="U933" i="5"/>
  <c r="AY932" i="5"/>
  <c r="AX932" i="5"/>
  <c r="AW932" i="5"/>
  <c r="AQ932" i="5"/>
  <c r="U932" i="5"/>
  <c r="AY931" i="5"/>
  <c r="AX931" i="5"/>
  <c r="AW931" i="5"/>
  <c r="AZ931" i="5" s="1"/>
  <c r="AQ931" i="5"/>
  <c r="U931" i="5"/>
  <c r="AY930" i="5"/>
  <c r="AX930" i="5"/>
  <c r="AW930" i="5"/>
  <c r="AQ930" i="5"/>
  <c r="U930" i="5"/>
  <c r="AZ929" i="5"/>
  <c r="AY929" i="5"/>
  <c r="AX929" i="5"/>
  <c r="AW929" i="5"/>
  <c r="AQ929" i="5"/>
  <c r="U929" i="5"/>
  <c r="AY928" i="5"/>
  <c r="AX928" i="5"/>
  <c r="AW928" i="5"/>
  <c r="AQ928" i="5"/>
  <c r="U928" i="5"/>
  <c r="AY927" i="5"/>
  <c r="AX927" i="5"/>
  <c r="AW927" i="5"/>
  <c r="AZ927" i="5" s="1"/>
  <c r="AQ927" i="5"/>
  <c r="U927" i="5"/>
  <c r="AY926" i="5"/>
  <c r="AX926" i="5"/>
  <c r="AW926" i="5"/>
  <c r="AQ926" i="5"/>
  <c r="U926" i="5"/>
  <c r="AY925" i="5"/>
  <c r="AX925" i="5"/>
  <c r="AW925" i="5"/>
  <c r="AZ925" i="5" s="1"/>
  <c r="AQ925" i="5"/>
  <c r="U925" i="5"/>
  <c r="AY924" i="5"/>
  <c r="AX924" i="5"/>
  <c r="AW924" i="5"/>
  <c r="AQ924" i="5"/>
  <c r="U924" i="5"/>
  <c r="AY923" i="5"/>
  <c r="AX923" i="5"/>
  <c r="AW923" i="5"/>
  <c r="AZ923" i="5" s="1"/>
  <c r="AQ923" i="5"/>
  <c r="U923" i="5"/>
  <c r="AY922" i="5"/>
  <c r="AX922" i="5"/>
  <c r="AW922" i="5"/>
  <c r="AQ922" i="5"/>
  <c r="U922" i="5"/>
  <c r="AZ921" i="5"/>
  <c r="AY921" i="5"/>
  <c r="AX921" i="5"/>
  <c r="AW921" i="5"/>
  <c r="AQ921" i="5"/>
  <c r="U921" i="5"/>
  <c r="AY920" i="5"/>
  <c r="AX920" i="5"/>
  <c r="AW920" i="5"/>
  <c r="AQ920" i="5"/>
  <c r="U920" i="5"/>
  <c r="AY919" i="5"/>
  <c r="AX919" i="5"/>
  <c r="AW919" i="5"/>
  <c r="AZ919" i="5" s="1"/>
  <c r="AQ919" i="5"/>
  <c r="U919" i="5"/>
  <c r="AY918" i="5"/>
  <c r="AX918" i="5"/>
  <c r="AW918" i="5"/>
  <c r="AQ918" i="5"/>
  <c r="U918" i="5"/>
  <c r="AY917" i="5"/>
  <c r="AX917" i="5"/>
  <c r="AW917" i="5"/>
  <c r="AZ917" i="5" s="1"/>
  <c r="AQ917" i="5"/>
  <c r="U917" i="5"/>
  <c r="AY916" i="5"/>
  <c r="AX916" i="5"/>
  <c r="AW916" i="5"/>
  <c r="AQ916" i="5"/>
  <c r="U916" i="5"/>
  <c r="AY915" i="5"/>
  <c r="AX915" i="5"/>
  <c r="AW915" i="5"/>
  <c r="AZ915" i="5" s="1"/>
  <c r="AQ915" i="5"/>
  <c r="U915" i="5"/>
  <c r="AY914" i="5"/>
  <c r="AX914" i="5"/>
  <c r="AW914" i="5"/>
  <c r="AQ914" i="5"/>
  <c r="U914" i="5"/>
  <c r="AZ913" i="5"/>
  <c r="AY913" i="5"/>
  <c r="AX913" i="5"/>
  <c r="AW913" i="5"/>
  <c r="AQ913" i="5"/>
  <c r="U913" i="5"/>
  <c r="AY912" i="5"/>
  <c r="AX912" i="5"/>
  <c r="AW912" i="5"/>
  <c r="AQ912" i="5"/>
  <c r="U912" i="5"/>
  <c r="AY911" i="5"/>
  <c r="AX911" i="5"/>
  <c r="AW911" i="5"/>
  <c r="AZ911" i="5" s="1"/>
  <c r="AQ911" i="5"/>
  <c r="U911" i="5"/>
  <c r="AY910" i="5"/>
  <c r="AX910" i="5"/>
  <c r="AW910" i="5"/>
  <c r="AQ910" i="5"/>
  <c r="U910" i="5"/>
  <c r="AY909" i="5"/>
  <c r="AX909" i="5"/>
  <c r="AW909" i="5"/>
  <c r="AZ909" i="5" s="1"/>
  <c r="AQ909" i="5"/>
  <c r="U909" i="5"/>
  <c r="AY908" i="5"/>
  <c r="AX908" i="5"/>
  <c r="AW908" i="5"/>
  <c r="AQ908" i="5"/>
  <c r="U908" i="5"/>
  <c r="AY907" i="5"/>
  <c r="AX907" i="5"/>
  <c r="AW907" i="5"/>
  <c r="BA907" i="5" s="1"/>
  <c r="AQ907" i="5"/>
  <c r="U907" i="5"/>
  <c r="AY906" i="5"/>
  <c r="AX906" i="5"/>
  <c r="AW906" i="5"/>
  <c r="AQ906" i="5"/>
  <c r="U906" i="5"/>
  <c r="AY905" i="5"/>
  <c r="AX905" i="5"/>
  <c r="AW905" i="5"/>
  <c r="AQ905" i="5"/>
  <c r="U905" i="5"/>
  <c r="AY904" i="5"/>
  <c r="AX904" i="5"/>
  <c r="AW904" i="5"/>
  <c r="AQ904" i="5"/>
  <c r="U904" i="5"/>
  <c r="AY903" i="5"/>
  <c r="AX903" i="5"/>
  <c r="AW903" i="5"/>
  <c r="AZ903" i="5" s="1"/>
  <c r="AQ903" i="5"/>
  <c r="U903" i="5"/>
  <c r="AY902" i="5"/>
  <c r="AZ902" i="5" s="1"/>
  <c r="AX902" i="5"/>
  <c r="AW902" i="5"/>
  <c r="AQ902" i="5"/>
  <c r="U902" i="5"/>
  <c r="AY901" i="5"/>
  <c r="AX901" i="5"/>
  <c r="AW901" i="5"/>
  <c r="AQ901" i="5"/>
  <c r="U901" i="5"/>
  <c r="AY900" i="5"/>
  <c r="AX900" i="5"/>
  <c r="AW900" i="5"/>
  <c r="BA900" i="5" s="1"/>
  <c r="AQ900" i="5"/>
  <c r="U900" i="5"/>
  <c r="AZ899" i="5"/>
  <c r="AY899" i="5"/>
  <c r="AX899" i="5"/>
  <c r="AW899" i="5"/>
  <c r="AQ899" i="5"/>
  <c r="U899" i="5"/>
  <c r="AY898" i="5"/>
  <c r="AX898" i="5"/>
  <c r="AW898" i="5"/>
  <c r="AQ898" i="5"/>
  <c r="U898" i="5"/>
  <c r="AY897" i="5"/>
  <c r="AX897" i="5"/>
  <c r="AW897" i="5"/>
  <c r="AQ897" i="5"/>
  <c r="U897" i="5"/>
  <c r="AY896" i="5"/>
  <c r="AX896" i="5"/>
  <c r="AW896" i="5"/>
  <c r="AQ896" i="5"/>
  <c r="U896" i="5"/>
  <c r="AY895" i="5"/>
  <c r="AX895" i="5"/>
  <c r="AW895" i="5"/>
  <c r="BA895" i="5" s="1"/>
  <c r="AQ895" i="5"/>
  <c r="U895" i="5"/>
  <c r="AY894" i="5"/>
  <c r="AX894" i="5"/>
  <c r="AW894" i="5"/>
  <c r="AQ894" i="5"/>
  <c r="U894" i="5"/>
  <c r="AY893" i="5"/>
  <c r="AX893" i="5"/>
  <c r="AW893" i="5"/>
  <c r="AQ893" i="5"/>
  <c r="U893" i="5"/>
  <c r="AY892" i="5"/>
  <c r="AX892" i="5"/>
  <c r="AW892" i="5"/>
  <c r="AZ892" i="5" s="1"/>
  <c r="AQ892" i="5"/>
  <c r="U892" i="5"/>
  <c r="AY891" i="5"/>
  <c r="AX891" i="5"/>
  <c r="AW891" i="5"/>
  <c r="AQ891" i="5"/>
  <c r="U891" i="5"/>
  <c r="AY890" i="5"/>
  <c r="AZ890" i="5" s="1"/>
  <c r="AX890" i="5"/>
  <c r="AW890" i="5"/>
  <c r="AQ890" i="5"/>
  <c r="U890" i="5"/>
  <c r="AY889" i="5"/>
  <c r="AX889" i="5"/>
  <c r="AW889" i="5"/>
  <c r="AQ889" i="5"/>
  <c r="U889" i="5"/>
  <c r="AY888" i="5"/>
  <c r="AX888" i="5"/>
  <c r="AW888" i="5"/>
  <c r="AQ888" i="5"/>
  <c r="U888" i="5"/>
  <c r="AZ887" i="5"/>
  <c r="AY887" i="5"/>
  <c r="AX887" i="5"/>
  <c r="AW887" i="5"/>
  <c r="AQ887" i="5"/>
  <c r="U887" i="5"/>
  <c r="AY886" i="5"/>
  <c r="AX886" i="5"/>
  <c r="AW886" i="5"/>
  <c r="BA886" i="5" s="1"/>
  <c r="AQ886" i="5"/>
  <c r="U886" i="5"/>
  <c r="AY885" i="5"/>
  <c r="AX885" i="5"/>
  <c r="AW885" i="5"/>
  <c r="AQ885" i="5"/>
  <c r="U885" i="5"/>
  <c r="BA884" i="5"/>
  <c r="AY884" i="5"/>
  <c r="AX884" i="5"/>
  <c r="AW884" i="5"/>
  <c r="AQ884" i="5"/>
  <c r="U884" i="5"/>
  <c r="AY883" i="5"/>
  <c r="AX883" i="5"/>
  <c r="AW883" i="5"/>
  <c r="AZ883" i="5" s="1"/>
  <c r="AQ883" i="5"/>
  <c r="U883" i="5"/>
  <c r="AY882" i="5"/>
  <c r="AZ882" i="5" s="1"/>
  <c r="AX882" i="5"/>
  <c r="AW882" i="5"/>
  <c r="AQ882" i="5"/>
  <c r="U882" i="5"/>
  <c r="AY881" i="5"/>
  <c r="AX881" i="5"/>
  <c r="AW881" i="5"/>
  <c r="AQ881" i="5"/>
  <c r="U881" i="5"/>
  <c r="AY880" i="5"/>
  <c r="AX880" i="5"/>
  <c r="AW880" i="5"/>
  <c r="AZ880" i="5" s="1"/>
  <c r="AQ880" i="5"/>
  <c r="U880" i="5"/>
  <c r="AY879" i="5"/>
  <c r="AX879" i="5"/>
  <c r="AW879" i="5"/>
  <c r="AQ879" i="5"/>
  <c r="U879" i="5"/>
  <c r="AY878" i="5"/>
  <c r="AZ878" i="5" s="1"/>
  <c r="AX878" i="5"/>
  <c r="AW878" i="5"/>
  <c r="AQ878" i="5"/>
  <c r="U878" i="5"/>
  <c r="AY877" i="5"/>
  <c r="AX877" i="5"/>
  <c r="AW877" i="5"/>
  <c r="BA877" i="5" s="1"/>
  <c r="AQ877" i="5"/>
  <c r="U877" i="5"/>
  <c r="AY876" i="5"/>
  <c r="AX876" i="5"/>
  <c r="AW876" i="5"/>
  <c r="AQ876" i="5"/>
  <c r="U876" i="5"/>
  <c r="AY875" i="5"/>
  <c r="AX875" i="5"/>
  <c r="AW875" i="5"/>
  <c r="BA875" i="5" s="1"/>
  <c r="AQ875" i="5"/>
  <c r="U875" i="5"/>
  <c r="AY874" i="5"/>
  <c r="AX874" i="5"/>
  <c r="AW874" i="5"/>
  <c r="AQ874" i="5"/>
  <c r="U874" i="5"/>
  <c r="AY873" i="5"/>
  <c r="AX873" i="5"/>
  <c r="AW873" i="5"/>
  <c r="AQ873" i="5"/>
  <c r="U873" i="5"/>
  <c r="AY872" i="5"/>
  <c r="AX872" i="5"/>
  <c r="AW872" i="5"/>
  <c r="AQ872" i="5"/>
  <c r="U872" i="5"/>
  <c r="AY871" i="5"/>
  <c r="AX871" i="5"/>
  <c r="AW871" i="5"/>
  <c r="AZ871" i="5" s="1"/>
  <c r="AQ871" i="5"/>
  <c r="U871" i="5"/>
  <c r="AY870" i="5"/>
  <c r="AZ870" i="5" s="1"/>
  <c r="AX870" i="5"/>
  <c r="AW870" i="5"/>
  <c r="AQ870" i="5"/>
  <c r="U870" i="5"/>
  <c r="AY869" i="5"/>
  <c r="AX869" i="5"/>
  <c r="AW869" i="5"/>
  <c r="AQ869" i="5"/>
  <c r="U869" i="5"/>
  <c r="AY868" i="5"/>
  <c r="AX868" i="5"/>
  <c r="AW868" i="5"/>
  <c r="BA868" i="5" s="1"/>
  <c r="AQ868" i="5"/>
  <c r="U868" i="5"/>
  <c r="AZ867" i="5"/>
  <c r="AY867" i="5"/>
  <c r="AX867" i="5"/>
  <c r="AW867" i="5"/>
  <c r="AQ867" i="5"/>
  <c r="U867" i="5"/>
  <c r="AY866" i="5"/>
  <c r="AX866" i="5"/>
  <c r="AW866" i="5"/>
  <c r="AQ866" i="5"/>
  <c r="U866" i="5"/>
  <c r="AY865" i="5"/>
  <c r="AX865" i="5"/>
  <c r="AW865" i="5"/>
  <c r="AQ865" i="5"/>
  <c r="U865" i="5"/>
  <c r="AY864" i="5"/>
  <c r="AX864" i="5"/>
  <c r="AW864" i="5"/>
  <c r="AQ864" i="5"/>
  <c r="U864" i="5"/>
  <c r="AY863" i="5"/>
  <c r="AX863" i="5"/>
  <c r="AW863" i="5"/>
  <c r="BA863" i="5" s="1"/>
  <c r="AQ863" i="5"/>
  <c r="U863" i="5"/>
  <c r="AY862" i="5"/>
  <c r="AX862" i="5"/>
  <c r="AW862" i="5"/>
  <c r="AQ862" i="5"/>
  <c r="U862" i="5"/>
  <c r="AY861" i="5"/>
  <c r="AX861" i="5"/>
  <c r="AW861" i="5"/>
  <c r="AQ861" i="5"/>
  <c r="U861" i="5"/>
  <c r="AY860" i="5"/>
  <c r="AX860" i="5"/>
  <c r="AW860" i="5"/>
  <c r="AZ860" i="5" s="1"/>
  <c r="AQ860" i="5"/>
  <c r="U860" i="5"/>
  <c r="AY859" i="5"/>
  <c r="AX859" i="5"/>
  <c r="AW859" i="5"/>
  <c r="AQ859" i="5"/>
  <c r="U859" i="5"/>
  <c r="AY858" i="5"/>
  <c r="AZ858" i="5" s="1"/>
  <c r="AX858" i="5"/>
  <c r="AW858" i="5"/>
  <c r="AQ858" i="5"/>
  <c r="U858" i="5"/>
  <c r="AY857" i="5"/>
  <c r="AX857" i="5"/>
  <c r="AW857" i="5"/>
  <c r="AQ857" i="5"/>
  <c r="U857" i="5"/>
  <c r="AY856" i="5"/>
  <c r="AX856" i="5"/>
  <c r="AW856" i="5"/>
  <c r="AQ856" i="5"/>
  <c r="U856" i="5"/>
  <c r="AZ855" i="5"/>
  <c r="AY855" i="5"/>
  <c r="AX855" i="5"/>
  <c r="AW855" i="5"/>
  <c r="AQ855" i="5"/>
  <c r="U855" i="5"/>
  <c r="AY854" i="5"/>
  <c r="AX854" i="5"/>
  <c r="AW854" i="5"/>
  <c r="BA854" i="5" s="1"/>
  <c r="AQ854" i="5"/>
  <c r="U854" i="5"/>
  <c r="AY853" i="5"/>
  <c r="AX853" i="5"/>
  <c r="AW853" i="5"/>
  <c r="AQ853" i="5"/>
  <c r="U853" i="5"/>
  <c r="BA852" i="5"/>
  <c r="AY852" i="5"/>
  <c r="AX852" i="5"/>
  <c r="AW852" i="5"/>
  <c r="AQ852" i="5"/>
  <c r="U852" i="5"/>
  <c r="AY851" i="5"/>
  <c r="AX851" i="5"/>
  <c r="AW851" i="5"/>
  <c r="AZ851" i="5" s="1"/>
  <c r="AQ851" i="5"/>
  <c r="U851" i="5"/>
  <c r="AY850" i="5"/>
  <c r="AZ850" i="5" s="1"/>
  <c r="AX850" i="5"/>
  <c r="AW850" i="5"/>
  <c r="AQ850" i="5"/>
  <c r="U850" i="5"/>
  <c r="AY849" i="5"/>
  <c r="AX849" i="5"/>
  <c r="AW849" i="5"/>
  <c r="AQ849" i="5"/>
  <c r="U849" i="5"/>
  <c r="AY848" i="5"/>
  <c r="AX848" i="5"/>
  <c r="AW848" i="5"/>
  <c r="AZ848" i="5" s="1"/>
  <c r="AQ848" i="5"/>
  <c r="U848" i="5"/>
  <c r="AY847" i="5"/>
  <c r="AX847" i="5"/>
  <c r="AW847" i="5"/>
  <c r="AQ847" i="5"/>
  <c r="U847" i="5"/>
  <c r="AY846" i="5"/>
  <c r="AZ846" i="5" s="1"/>
  <c r="AX846" i="5"/>
  <c r="AW846" i="5"/>
  <c r="AQ846" i="5"/>
  <c r="U846" i="5"/>
  <c r="AY845" i="5"/>
  <c r="AX845" i="5"/>
  <c r="AW845" i="5"/>
  <c r="BA845" i="5" s="1"/>
  <c r="AQ845" i="5"/>
  <c r="U845" i="5"/>
  <c r="AY844" i="5"/>
  <c r="AX844" i="5"/>
  <c r="AW844" i="5"/>
  <c r="AQ844" i="5"/>
  <c r="U844" i="5"/>
  <c r="AY843" i="5"/>
  <c r="AX843" i="5"/>
  <c r="AW843" i="5"/>
  <c r="BA843" i="5" s="1"/>
  <c r="AQ843" i="5"/>
  <c r="U843" i="5"/>
  <c r="AY842" i="5"/>
  <c r="AX842" i="5"/>
  <c r="AW842" i="5"/>
  <c r="AQ842" i="5"/>
  <c r="U842" i="5"/>
  <c r="AY841" i="5"/>
  <c r="AX841" i="5"/>
  <c r="AW841" i="5"/>
  <c r="AQ841" i="5"/>
  <c r="U841" i="5"/>
  <c r="AY840" i="5"/>
  <c r="AX840" i="5"/>
  <c r="AW840" i="5"/>
  <c r="AQ840" i="5"/>
  <c r="U840" i="5"/>
  <c r="AY839" i="5"/>
  <c r="AX839" i="5"/>
  <c r="AW839" i="5"/>
  <c r="AZ839" i="5" s="1"/>
  <c r="AQ839" i="5"/>
  <c r="U839" i="5"/>
  <c r="AY838" i="5"/>
  <c r="AZ838" i="5" s="1"/>
  <c r="AX838" i="5"/>
  <c r="AW838" i="5"/>
  <c r="AQ838" i="5"/>
  <c r="U838" i="5"/>
  <c r="AY837" i="5"/>
  <c r="AX837" i="5"/>
  <c r="AW837" i="5"/>
  <c r="AQ837" i="5"/>
  <c r="U837" i="5"/>
  <c r="AY836" i="5"/>
  <c r="AX836" i="5"/>
  <c r="AW836" i="5"/>
  <c r="BA836" i="5" s="1"/>
  <c r="AQ836" i="5"/>
  <c r="U836" i="5"/>
  <c r="AZ835" i="5"/>
  <c r="AY835" i="5"/>
  <c r="AX835" i="5"/>
  <c r="AW835" i="5"/>
  <c r="AQ835" i="5"/>
  <c r="U835" i="5"/>
  <c r="AY834" i="5"/>
  <c r="AX834" i="5"/>
  <c r="AW834" i="5"/>
  <c r="AQ834" i="5"/>
  <c r="U834" i="5"/>
  <c r="AY833" i="5"/>
  <c r="AX833" i="5"/>
  <c r="AW833" i="5"/>
  <c r="AQ833" i="5"/>
  <c r="U833" i="5"/>
  <c r="AY832" i="5"/>
  <c r="AX832" i="5"/>
  <c r="AW832" i="5"/>
  <c r="AQ832" i="5"/>
  <c r="U832" i="5"/>
  <c r="AY831" i="5"/>
  <c r="AX831" i="5"/>
  <c r="AW831" i="5"/>
  <c r="BA831" i="5" s="1"/>
  <c r="AQ831" i="5"/>
  <c r="U831" i="5"/>
  <c r="AY830" i="5"/>
  <c r="AX830" i="5"/>
  <c r="AW830" i="5"/>
  <c r="AQ830" i="5"/>
  <c r="U830" i="5"/>
  <c r="AY829" i="5"/>
  <c r="AX829" i="5"/>
  <c r="AW829" i="5"/>
  <c r="AQ829" i="5"/>
  <c r="U829" i="5"/>
  <c r="AY828" i="5"/>
  <c r="AX828" i="5"/>
  <c r="AW828" i="5"/>
  <c r="AZ828" i="5" s="1"/>
  <c r="AQ828" i="5"/>
  <c r="U828" i="5"/>
  <c r="AY827" i="5"/>
  <c r="AX827" i="5"/>
  <c r="AW827" i="5"/>
  <c r="AQ827" i="5"/>
  <c r="U827" i="5"/>
  <c r="AY826" i="5"/>
  <c r="AZ826" i="5" s="1"/>
  <c r="AX826" i="5"/>
  <c r="AW826" i="5"/>
  <c r="AQ826" i="5"/>
  <c r="U826" i="5"/>
  <c r="AY825" i="5"/>
  <c r="AX825" i="5"/>
  <c r="AW825" i="5"/>
  <c r="AQ825" i="5"/>
  <c r="U825" i="5"/>
  <c r="AY824" i="5"/>
  <c r="AX824" i="5"/>
  <c r="AW824" i="5"/>
  <c r="AQ824" i="5"/>
  <c r="U824" i="5"/>
  <c r="AZ823" i="5"/>
  <c r="AY823" i="5"/>
  <c r="AX823" i="5"/>
  <c r="AW823" i="5"/>
  <c r="AQ823" i="5"/>
  <c r="U823" i="5"/>
  <c r="AY822" i="5"/>
  <c r="AX822" i="5"/>
  <c r="AW822" i="5"/>
  <c r="BA822" i="5" s="1"/>
  <c r="AQ822" i="5"/>
  <c r="U822" i="5"/>
  <c r="AY821" i="5"/>
  <c r="AX821" i="5"/>
  <c r="AW821" i="5"/>
  <c r="AQ821" i="5"/>
  <c r="U821" i="5"/>
  <c r="BA820" i="5"/>
  <c r="AY820" i="5"/>
  <c r="AX820" i="5"/>
  <c r="AW820" i="5"/>
  <c r="AQ820" i="5"/>
  <c r="U820" i="5"/>
  <c r="AY819" i="5"/>
  <c r="AX819" i="5"/>
  <c r="AW819" i="5"/>
  <c r="AZ819" i="5" s="1"/>
  <c r="AQ819" i="5"/>
  <c r="U819" i="5"/>
  <c r="AY818" i="5"/>
  <c r="AZ818" i="5" s="1"/>
  <c r="AX818" i="5"/>
  <c r="AW818" i="5"/>
  <c r="AQ818" i="5"/>
  <c r="U818" i="5"/>
  <c r="AY817" i="5"/>
  <c r="AX817" i="5"/>
  <c r="AW817" i="5"/>
  <c r="AQ817" i="5"/>
  <c r="U817" i="5"/>
  <c r="AY816" i="5"/>
  <c r="AX816" i="5"/>
  <c r="AW816" i="5"/>
  <c r="AZ816" i="5" s="1"/>
  <c r="AQ816" i="5"/>
  <c r="U816" i="5"/>
  <c r="AY815" i="5"/>
  <c r="AX815" i="5"/>
  <c r="AW815" i="5"/>
  <c r="AQ815" i="5"/>
  <c r="U815" i="5"/>
  <c r="AY814" i="5"/>
  <c r="AZ814" i="5" s="1"/>
  <c r="AX814" i="5"/>
  <c r="AW814" i="5"/>
  <c r="AQ814" i="5"/>
  <c r="U814" i="5"/>
  <c r="AY813" i="5"/>
  <c r="AX813" i="5"/>
  <c r="AW813" i="5"/>
  <c r="BA813" i="5" s="1"/>
  <c r="AQ813" i="5"/>
  <c r="U813" i="5"/>
  <c r="AY812" i="5"/>
  <c r="AX812" i="5"/>
  <c r="AW812" i="5"/>
  <c r="AQ812" i="5"/>
  <c r="U812" i="5"/>
  <c r="AY811" i="5"/>
  <c r="AX811" i="5"/>
  <c r="AW811" i="5"/>
  <c r="BA811" i="5" s="1"/>
  <c r="AQ811" i="5"/>
  <c r="U811" i="5"/>
  <c r="AY810" i="5"/>
  <c r="AX810" i="5"/>
  <c r="AW810" i="5"/>
  <c r="AQ810" i="5"/>
  <c r="U810" i="5"/>
  <c r="AY809" i="5"/>
  <c r="AX809" i="5"/>
  <c r="AW809" i="5"/>
  <c r="AQ809" i="5"/>
  <c r="U809" i="5"/>
  <c r="AY808" i="5"/>
  <c r="AX808" i="5"/>
  <c r="AW808" i="5"/>
  <c r="AQ808" i="5"/>
  <c r="U808" i="5"/>
  <c r="AY807" i="5"/>
  <c r="AX807" i="5"/>
  <c r="AW807" i="5"/>
  <c r="AZ807" i="5" s="1"/>
  <c r="AQ807" i="5"/>
  <c r="U807" i="5"/>
  <c r="AY806" i="5"/>
  <c r="AZ806" i="5" s="1"/>
  <c r="AX806" i="5"/>
  <c r="AW806" i="5"/>
  <c r="AQ806" i="5"/>
  <c r="U806" i="5"/>
  <c r="AY805" i="5"/>
  <c r="AX805" i="5"/>
  <c r="AW805" i="5"/>
  <c r="AQ805" i="5"/>
  <c r="U805" i="5"/>
  <c r="AY804" i="5"/>
  <c r="AX804" i="5"/>
  <c r="AW804" i="5"/>
  <c r="BA804" i="5" s="1"/>
  <c r="AQ804" i="5"/>
  <c r="U804" i="5"/>
  <c r="AZ803" i="5"/>
  <c r="AY803" i="5"/>
  <c r="AX803" i="5"/>
  <c r="AW803" i="5"/>
  <c r="AQ803" i="5"/>
  <c r="U803" i="5"/>
  <c r="AY802" i="5"/>
  <c r="AX802" i="5"/>
  <c r="AW802" i="5"/>
  <c r="AQ802" i="5"/>
  <c r="U802" i="5"/>
  <c r="AY801" i="5"/>
  <c r="AX801" i="5"/>
  <c r="AW801" i="5"/>
  <c r="AQ801" i="5"/>
  <c r="U801" i="5"/>
  <c r="AY800" i="5"/>
  <c r="AX800" i="5"/>
  <c r="AW800" i="5"/>
  <c r="AQ800" i="5"/>
  <c r="U800" i="5"/>
  <c r="AY799" i="5"/>
  <c r="AX799" i="5"/>
  <c r="AW799" i="5"/>
  <c r="BA799" i="5" s="1"/>
  <c r="AQ799" i="5"/>
  <c r="U799" i="5"/>
  <c r="AY798" i="5"/>
  <c r="AX798" i="5"/>
  <c r="AW798" i="5"/>
  <c r="AQ798" i="5"/>
  <c r="U798" i="5"/>
  <c r="AY797" i="5"/>
  <c r="AX797" i="5"/>
  <c r="AW797" i="5"/>
  <c r="AQ797" i="5"/>
  <c r="U797" i="5"/>
  <c r="AY796" i="5"/>
  <c r="AX796" i="5"/>
  <c r="AW796" i="5"/>
  <c r="AZ796" i="5" s="1"/>
  <c r="AQ796" i="5"/>
  <c r="U796" i="5"/>
  <c r="AY795" i="5"/>
  <c r="AX795" i="5"/>
  <c r="AW795" i="5"/>
  <c r="AQ795" i="5"/>
  <c r="U795" i="5"/>
  <c r="AY794" i="5"/>
  <c r="AZ794" i="5" s="1"/>
  <c r="AX794" i="5"/>
  <c r="AW794" i="5"/>
  <c r="AQ794" i="5"/>
  <c r="U794" i="5"/>
  <c r="AY793" i="5"/>
  <c r="AX793" i="5"/>
  <c r="AW793" i="5"/>
  <c r="AQ793" i="5"/>
  <c r="U793" i="5"/>
  <c r="AY792" i="5"/>
  <c r="AX792" i="5"/>
  <c r="AW792" i="5"/>
  <c r="AQ792" i="5"/>
  <c r="U792" i="5"/>
  <c r="AZ791" i="5"/>
  <c r="AY791" i="5"/>
  <c r="AX791" i="5"/>
  <c r="AW791" i="5"/>
  <c r="AQ791" i="5"/>
  <c r="U791" i="5"/>
  <c r="AY790" i="5"/>
  <c r="AX790" i="5"/>
  <c r="AW790" i="5"/>
  <c r="BA790" i="5" s="1"/>
  <c r="AQ790" i="5"/>
  <c r="U790" i="5"/>
  <c r="AY789" i="5"/>
  <c r="AX789" i="5"/>
  <c r="AW789" i="5"/>
  <c r="AQ789" i="5"/>
  <c r="U789" i="5"/>
  <c r="BA788" i="5"/>
  <c r="AY788" i="5"/>
  <c r="AX788" i="5"/>
  <c r="AW788" i="5"/>
  <c r="AQ788" i="5"/>
  <c r="U788" i="5"/>
  <c r="AY787" i="5"/>
  <c r="AX787" i="5"/>
  <c r="AW787" i="5"/>
  <c r="AZ787" i="5" s="1"/>
  <c r="AQ787" i="5"/>
  <c r="U787" i="5"/>
  <c r="AY786" i="5"/>
  <c r="AZ786" i="5" s="1"/>
  <c r="AX786" i="5"/>
  <c r="AW786" i="5"/>
  <c r="AQ786" i="5"/>
  <c r="U786" i="5"/>
  <c r="AY785" i="5"/>
  <c r="AX785" i="5"/>
  <c r="AW785" i="5"/>
  <c r="AQ785" i="5"/>
  <c r="U785" i="5"/>
  <c r="AY784" i="5"/>
  <c r="AX784" i="5"/>
  <c r="AW784" i="5"/>
  <c r="AZ784" i="5" s="1"/>
  <c r="AQ784" i="5"/>
  <c r="U784" i="5"/>
  <c r="AY783" i="5"/>
  <c r="AX783" i="5"/>
  <c r="AW783" i="5"/>
  <c r="AQ783" i="5"/>
  <c r="U783" i="5"/>
  <c r="AY782" i="5"/>
  <c r="AZ782" i="5" s="1"/>
  <c r="AX782" i="5"/>
  <c r="AW782" i="5"/>
  <c r="AQ782" i="5"/>
  <c r="U782" i="5"/>
  <c r="AY781" i="5"/>
  <c r="AX781" i="5"/>
  <c r="AW781" i="5"/>
  <c r="BA781" i="5" s="1"/>
  <c r="AQ781" i="5"/>
  <c r="U781" i="5"/>
  <c r="AY780" i="5"/>
  <c r="AX780" i="5"/>
  <c r="AW780" i="5"/>
  <c r="AQ780" i="5"/>
  <c r="U780" i="5"/>
  <c r="AY779" i="5"/>
  <c r="AX779" i="5"/>
  <c r="AW779" i="5"/>
  <c r="AQ779" i="5"/>
  <c r="U779" i="5"/>
  <c r="AY778" i="5"/>
  <c r="AX778" i="5"/>
  <c r="AW778" i="5"/>
  <c r="AQ778" i="5"/>
  <c r="U778" i="5"/>
  <c r="AY777" i="5"/>
  <c r="AX777" i="5"/>
  <c r="AW777" i="5"/>
  <c r="AQ777" i="5"/>
  <c r="U777" i="5"/>
  <c r="AY776" i="5"/>
  <c r="AX776" i="5"/>
  <c r="AW776" i="5"/>
  <c r="AQ776" i="5"/>
  <c r="U776" i="5"/>
  <c r="AY775" i="5"/>
  <c r="AX775" i="5"/>
  <c r="AW775" i="5"/>
  <c r="AZ775" i="5" s="1"/>
  <c r="AQ775" i="5"/>
  <c r="U775" i="5"/>
  <c r="AY774" i="5"/>
  <c r="AZ774" i="5" s="1"/>
  <c r="AX774" i="5"/>
  <c r="AW774" i="5"/>
  <c r="AQ774" i="5"/>
  <c r="U774" i="5"/>
  <c r="AY773" i="5"/>
  <c r="AX773" i="5"/>
  <c r="AW773" i="5"/>
  <c r="AQ773" i="5"/>
  <c r="U773" i="5"/>
  <c r="AY772" i="5"/>
  <c r="AX772" i="5"/>
  <c r="AW772" i="5"/>
  <c r="AQ772" i="5"/>
  <c r="U772" i="5"/>
  <c r="AY771" i="5"/>
  <c r="AX771" i="5"/>
  <c r="AW771" i="5"/>
  <c r="AQ771" i="5"/>
  <c r="U771" i="5"/>
  <c r="AY770" i="5"/>
  <c r="AX770" i="5"/>
  <c r="AW770" i="5"/>
  <c r="AQ770" i="5"/>
  <c r="U770" i="5"/>
  <c r="AY769" i="5"/>
  <c r="AX769" i="5"/>
  <c r="AW769" i="5"/>
  <c r="AQ769" i="5"/>
  <c r="U769" i="5"/>
  <c r="BA768" i="5"/>
  <c r="AY768" i="5"/>
  <c r="AX768" i="5"/>
  <c r="AW768" i="5"/>
  <c r="AQ768" i="5"/>
  <c r="U768" i="5"/>
  <c r="AY767" i="5"/>
  <c r="AX767" i="5"/>
  <c r="AW767" i="5"/>
  <c r="BA767" i="5" s="1"/>
  <c r="AQ767" i="5"/>
  <c r="U767" i="5"/>
  <c r="AY766" i="5"/>
  <c r="AX766" i="5"/>
  <c r="AW766" i="5"/>
  <c r="AQ766" i="5"/>
  <c r="U766" i="5"/>
  <c r="AY765" i="5"/>
  <c r="AX765" i="5"/>
  <c r="AW765" i="5"/>
  <c r="AQ765" i="5"/>
  <c r="U765" i="5"/>
  <c r="AY764" i="5"/>
  <c r="AX764" i="5"/>
  <c r="AW764" i="5"/>
  <c r="BA764" i="5" s="1"/>
  <c r="AQ764" i="5"/>
  <c r="U764" i="5"/>
  <c r="AY763" i="5"/>
  <c r="AX763" i="5"/>
  <c r="AW763" i="5"/>
  <c r="AQ763" i="5"/>
  <c r="U763" i="5"/>
  <c r="AY762" i="5"/>
  <c r="AX762" i="5"/>
  <c r="AW762" i="5"/>
  <c r="AQ762" i="5"/>
  <c r="U762" i="5"/>
  <c r="AY761" i="5"/>
  <c r="AX761" i="5"/>
  <c r="AW761" i="5"/>
  <c r="AQ761" i="5"/>
  <c r="U761" i="5"/>
  <c r="BA760" i="5"/>
  <c r="AY760" i="5"/>
  <c r="AX760" i="5"/>
  <c r="AW760" i="5"/>
  <c r="AQ760" i="5"/>
  <c r="U760" i="5"/>
  <c r="AY759" i="5"/>
  <c r="AX759" i="5"/>
  <c r="AW759" i="5"/>
  <c r="BA759" i="5" s="1"/>
  <c r="AQ759" i="5"/>
  <c r="U759" i="5"/>
  <c r="AY758" i="5"/>
  <c r="AX758" i="5"/>
  <c r="AW758" i="5"/>
  <c r="AQ758" i="5"/>
  <c r="U758" i="5"/>
  <c r="AY757" i="5"/>
  <c r="AX757" i="5"/>
  <c r="AW757" i="5"/>
  <c r="AQ757" i="5"/>
  <c r="U757" i="5"/>
  <c r="AY756" i="5"/>
  <c r="AX756" i="5"/>
  <c r="AW756" i="5"/>
  <c r="AQ756" i="5"/>
  <c r="U756" i="5"/>
  <c r="AY755" i="5"/>
  <c r="AX755" i="5"/>
  <c r="AW755" i="5"/>
  <c r="AQ755" i="5"/>
  <c r="U755" i="5"/>
  <c r="AY754" i="5"/>
  <c r="AX754" i="5"/>
  <c r="AW754" i="5"/>
  <c r="AQ754" i="5"/>
  <c r="U754" i="5"/>
  <c r="AY753" i="5"/>
  <c r="AX753" i="5"/>
  <c r="AW753" i="5"/>
  <c r="AQ753" i="5"/>
  <c r="U753" i="5"/>
  <c r="BA752" i="5"/>
  <c r="AY752" i="5"/>
  <c r="AX752" i="5"/>
  <c r="AW752" i="5"/>
  <c r="AQ752" i="5"/>
  <c r="U752" i="5"/>
  <c r="AY751" i="5"/>
  <c r="AX751" i="5"/>
  <c r="AW751" i="5"/>
  <c r="BA751" i="5" s="1"/>
  <c r="AQ751" i="5"/>
  <c r="U751" i="5"/>
  <c r="AY750" i="5"/>
  <c r="AX750" i="5"/>
  <c r="AW750" i="5"/>
  <c r="AQ750" i="5"/>
  <c r="U750" i="5"/>
  <c r="AY749" i="5"/>
  <c r="AX749" i="5"/>
  <c r="AW749" i="5"/>
  <c r="AQ749" i="5"/>
  <c r="U749" i="5"/>
  <c r="AY748" i="5"/>
  <c r="AX748" i="5"/>
  <c r="AW748" i="5"/>
  <c r="BA748" i="5" s="1"/>
  <c r="AQ748" i="5"/>
  <c r="U748" i="5"/>
  <c r="AY747" i="5"/>
  <c r="AX747" i="5"/>
  <c r="AW747" i="5"/>
  <c r="AQ747" i="5"/>
  <c r="U747" i="5"/>
  <c r="AY746" i="5"/>
  <c r="AX746" i="5"/>
  <c r="AW746" i="5"/>
  <c r="AQ746" i="5"/>
  <c r="U746" i="5"/>
  <c r="AY745" i="5"/>
  <c r="AX745" i="5"/>
  <c r="AW745" i="5"/>
  <c r="AQ745" i="5"/>
  <c r="U745" i="5"/>
  <c r="BA744" i="5"/>
  <c r="AY744" i="5"/>
  <c r="AX744" i="5"/>
  <c r="AW744" i="5"/>
  <c r="AQ744" i="5"/>
  <c r="U744" i="5"/>
  <c r="AY743" i="5"/>
  <c r="AX743" i="5"/>
  <c r="AW743" i="5"/>
  <c r="BA743" i="5" s="1"/>
  <c r="AQ743" i="5"/>
  <c r="U743" i="5"/>
  <c r="AY742" i="5"/>
  <c r="AX742" i="5"/>
  <c r="AW742" i="5"/>
  <c r="AQ742" i="5"/>
  <c r="U742" i="5"/>
  <c r="AY741" i="5"/>
  <c r="AX741" i="5"/>
  <c r="AW741" i="5"/>
  <c r="AQ741" i="5"/>
  <c r="U741" i="5"/>
  <c r="AY740" i="5"/>
  <c r="AX740" i="5"/>
  <c r="AW740" i="5"/>
  <c r="AQ740" i="5"/>
  <c r="U740" i="5"/>
  <c r="AY739" i="5"/>
  <c r="AX739" i="5"/>
  <c r="AW739" i="5"/>
  <c r="AQ739" i="5"/>
  <c r="U739" i="5"/>
  <c r="AY738" i="5"/>
  <c r="AX738" i="5"/>
  <c r="AW738" i="5"/>
  <c r="AQ738" i="5"/>
  <c r="U738" i="5"/>
  <c r="AY737" i="5"/>
  <c r="AX737" i="5"/>
  <c r="AW737" i="5"/>
  <c r="AQ737" i="5"/>
  <c r="U737" i="5"/>
  <c r="BA736" i="5"/>
  <c r="AY736" i="5"/>
  <c r="AX736" i="5"/>
  <c r="AW736" i="5"/>
  <c r="AQ736" i="5"/>
  <c r="U736" i="5"/>
  <c r="AY735" i="5"/>
  <c r="AX735" i="5"/>
  <c r="AW735" i="5"/>
  <c r="BA735" i="5" s="1"/>
  <c r="AQ735" i="5"/>
  <c r="U735" i="5"/>
  <c r="AY734" i="5"/>
  <c r="AX734" i="5"/>
  <c r="AW734" i="5"/>
  <c r="AQ734" i="5"/>
  <c r="U734" i="5"/>
  <c r="AY733" i="5"/>
  <c r="AX733" i="5"/>
  <c r="AW733" i="5"/>
  <c r="AQ733" i="5"/>
  <c r="U733" i="5"/>
  <c r="AY732" i="5"/>
  <c r="AX732" i="5"/>
  <c r="AW732" i="5"/>
  <c r="BA732" i="5" s="1"/>
  <c r="AQ732" i="5"/>
  <c r="U732" i="5"/>
  <c r="AY731" i="5"/>
  <c r="AX731" i="5"/>
  <c r="AW731" i="5"/>
  <c r="AQ731" i="5"/>
  <c r="U731" i="5"/>
  <c r="AY730" i="5"/>
  <c r="AX730" i="5"/>
  <c r="AW730" i="5"/>
  <c r="AQ730" i="5"/>
  <c r="U730" i="5"/>
  <c r="AY729" i="5"/>
  <c r="AX729" i="5"/>
  <c r="AW729" i="5"/>
  <c r="AQ729" i="5"/>
  <c r="U729" i="5"/>
  <c r="BA728" i="5"/>
  <c r="AY728" i="5"/>
  <c r="AX728" i="5"/>
  <c r="AW728" i="5"/>
  <c r="AQ728" i="5"/>
  <c r="U728" i="5"/>
  <c r="AY727" i="5"/>
  <c r="AX727" i="5"/>
  <c r="AW727" i="5"/>
  <c r="BA727" i="5" s="1"/>
  <c r="AQ727" i="5"/>
  <c r="U727" i="5"/>
  <c r="AY726" i="5"/>
  <c r="AX726" i="5"/>
  <c r="AW726" i="5"/>
  <c r="AQ726" i="5"/>
  <c r="U726" i="5"/>
  <c r="AY725" i="5"/>
  <c r="AX725" i="5"/>
  <c r="AW725" i="5"/>
  <c r="AQ725" i="5"/>
  <c r="U725" i="5"/>
  <c r="AY724" i="5"/>
  <c r="AX724" i="5"/>
  <c r="AW724" i="5"/>
  <c r="AZ724" i="5" s="1"/>
  <c r="AQ724" i="5"/>
  <c r="U724" i="5"/>
  <c r="AY723" i="5"/>
  <c r="AX723" i="5"/>
  <c r="AW723" i="5"/>
  <c r="AQ723" i="5"/>
  <c r="U723" i="5"/>
  <c r="AY722" i="5"/>
  <c r="AX722" i="5"/>
  <c r="AW722" i="5"/>
  <c r="AQ722" i="5"/>
  <c r="U722" i="5"/>
  <c r="AY721" i="5"/>
  <c r="AX721" i="5"/>
  <c r="AW721" i="5"/>
  <c r="AQ721" i="5"/>
  <c r="U721" i="5"/>
  <c r="AY720" i="5"/>
  <c r="AZ720" i="5" s="1"/>
  <c r="AX720" i="5"/>
  <c r="AW720" i="5"/>
  <c r="AQ720" i="5"/>
  <c r="U720" i="5"/>
  <c r="AY719" i="5"/>
  <c r="AX719" i="5"/>
  <c r="AW719" i="5"/>
  <c r="BA719" i="5" s="1"/>
  <c r="AQ719" i="5"/>
  <c r="U719" i="5"/>
  <c r="AY718" i="5"/>
  <c r="AX718" i="5"/>
  <c r="AW718" i="5"/>
  <c r="AQ718" i="5"/>
  <c r="U718" i="5"/>
  <c r="AY717" i="5"/>
  <c r="AX717" i="5"/>
  <c r="AW717" i="5"/>
  <c r="AQ717" i="5"/>
  <c r="U717" i="5"/>
  <c r="AY716" i="5"/>
  <c r="AX716" i="5"/>
  <c r="AW716" i="5"/>
  <c r="AZ716" i="5" s="1"/>
  <c r="AQ716" i="5"/>
  <c r="U716" i="5"/>
  <c r="AY715" i="5"/>
  <c r="AX715" i="5"/>
  <c r="AW715" i="5"/>
  <c r="AQ715" i="5"/>
  <c r="U715" i="5"/>
  <c r="AY714" i="5"/>
  <c r="AX714" i="5"/>
  <c r="AW714" i="5"/>
  <c r="AQ714" i="5"/>
  <c r="U714" i="5"/>
  <c r="AY713" i="5"/>
  <c r="AX713" i="5"/>
  <c r="AW713" i="5"/>
  <c r="AQ713" i="5"/>
  <c r="U713" i="5"/>
  <c r="AZ712" i="5"/>
  <c r="AY712" i="5"/>
  <c r="AX712" i="5"/>
  <c r="AW712" i="5"/>
  <c r="AQ712" i="5"/>
  <c r="U712" i="5"/>
  <c r="AY711" i="5"/>
  <c r="AX711" i="5"/>
  <c r="AW711" i="5"/>
  <c r="BA711" i="5" s="1"/>
  <c r="AQ711" i="5"/>
  <c r="U711" i="5"/>
  <c r="AY710" i="5"/>
  <c r="AX710" i="5"/>
  <c r="AW710" i="5"/>
  <c r="AQ710" i="5"/>
  <c r="U710" i="5"/>
  <c r="AY709" i="5"/>
  <c r="AX709" i="5"/>
  <c r="AW709" i="5"/>
  <c r="AQ709" i="5"/>
  <c r="U709" i="5"/>
  <c r="AY708" i="5"/>
  <c r="AX708" i="5"/>
  <c r="AW708" i="5"/>
  <c r="AZ708" i="5" s="1"/>
  <c r="AQ708" i="5"/>
  <c r="U708" i="5"/>
  <c r="AY707" i="5"/>
  <c r="AX707" i="5"/>
  <c r="AW707" i="5"/>
  <c r="AQ707" i="5"/>
  <c r="U707" i="5"/>
  <c r="AY706" i="5"/>
  <c r="AX706" i="5"/>
  <c r="AW706" i="5"/>
  <c r="AQ706" i="5"/>
  <c r="U706" i="5"/>
  <c r="BA705" i="5"/>
  <c r="AY705" i="5"/>
  <c r="AX705" i="5"/>
  <c r="AW705" i="5"/>
  <c r="AQ705" i="5"/>
  <c r="U705" i="5"/>
  <c r="AY704" i="5"/>
  <c r="AX704" i="5"/>
  <c r="AZ704" i="5" s="1"/>
  <c r="AW704" i="5"/>
  <c r="AQ704" i="5"/>
  <c r="U704" i="5"/>
  <c r="AY703" i="5"/>
  <c r="AX703" i="5"/>
  <c r="AW703" i="5"/>
  <c r="BA703" i="5" s="1"/>
  <c r="AQ703" i="5"/>
  <c r="U703" i="5"/>
  <c r="AY702" i="5"/>
  <c r="AX702" i="5"/>
  <c r="AW702" i="5"/>
  <c r="AQ702" i="5"/>
  <c r="U702" i="5"/>
  <c r="AY701" i="5"/>
  <c r="AX701" i="5"/>
  <c r="AW701" i="5"/>
  <c r="AQ701" i="5"/>
  <c r="U701" i="5"/>
  <c r="AY700" i="5"/>
  <c r="AX700" i="5"/>
  <c r="AW700" i="5"/>
  <c r="AQ700" i="5"/>
  <c r="U700" i="5"/>
  <c r="AY699" i="5"/>
  <c r="AX699" i="5"/>
  <c r="AW699" i="5"/>
  <c r="AQ699" i="5"/>
  <c r="U699" i="5"/>
  <c r="AY698" i="5"/>
  <c r="AX698" i="5"/>
  <c r="AZ698" i="5" s="1"/>
  <c r="AW698" i="5"/>
  <c r="AQ698" i="5"/>
  <c r="U698" i="5"/>
  <c r="BA697" i="5"/>
  <c r="AY697" i="5"/>
  <c r="AX697" i="5"/>
  <c r="AW697" i="5"/>
  <c r="AQ697" i="5"/>
  <c r="U697" i="5"/>
  <c r="AY696" i="5"/>
  <c r="AX696" i="5"/>
  <c r="AZ696" i="5" s="1"/>
  <c r="AW696" i="5"/>
  <c r="AQ696" i="5"/>
  <c r="U696" i="5"/>
  <c r="AY695" i="5"/>
  <c r="AX695" i="5"/>
  <c r="AW695" i="5"/>
  <c r="AQ695" i="5"/>
  <c r="U695" i="5"/>
  <c r="AY694" i="5"/>
  <c r="AX694" i="5"/>
  <c r="AW694" i="5"/>
  <c r="BA694" i="5" s="1"/>
  <c r="AQ694" i="5"/>
  <c r="U694" i="5"/>
  <c r="AY693" i="5"/>
  <c r="AX693" i="5"/>
  <c r="AW693" i="5"/>
  <c r="AQ693" i="5"/>
  <c r="U693" i="5"/>
  <c r="AY692" i="5"/>
  <c r="AX692" i="5"/>
  <c r="AW692" i="5"/>
  <c r="AQ692" i="5"/>
  <c r="U692" i="5"/>
  <c r="AY691" i="5"/>
  <c r="AX691" i="5"/>
  <c r="AW691" i="5"/>
  <c r="BA691" i="5" s="1"/>
  <c r="AQ691" i="5"/>
  <c r="U691" i="5"/>
  <c r="AY690" i="5"/>
  <c r="AX690" i="5"/>
  <c r="AZ690" i="5" s="1"/>
  <c r="AW690" i="5"/>
  <c r="AQ690" i="5"/>
  <c r="U690" i="5"/>
  <c r="BA689" i="5"/>
  <c r="AY689" i="5"/>
  <c r="AX689" i="5"/>
  <c r="AW689" i="5"/>
  <c r="AQ689" i="5"/>
  <c r="U689" i="5"/>
  <c r="AY688" i="5"/>
  <c r="AX688" i="5"/>
  <c r="AZ688" i="5" s="1"/>
  <c r="AW688" i="5"/>
  <c r="AQ688" i="5"/>
  <c r="U688" i="5"/>
  <c r="AY687" i="5"/>
  <c r="AX687" i="5"/>
  <c r="AW687" i="5"/>
  <c r="AQ687" i="5"/>
  <c r="U687" i="5"/>
  <c r="AY686" i="5"/>
  <c r="AX686" i="5"/>
  <c r="AW686" i="5"/>
  <c r="BA686" i="5" s="1"/>
  <c r="AQ686" i="5"/>
  <c r="U686" i="5"/>
  <c r="AY685" i="5"/>
  <c r="AX685" i="5"/>
  <c r="AW685" i="5"/>
  <c r="AQ685" i="5"/>
  <c r="U685" i="5"/>
  <c r="AY684" i="5"/>
  <c r="AX684" i="5"/>
  <c r="AW684" i="5"/>
  <c r="AQ684" i="5"/>
  <c r="U684" i="5"/>
  <c r="AY683" i="5"/>
  <c r="AX683" i="5"/>
  <c r="AW683" i="5"/>
  <c r="BA683" i="5" s="1"/>
  <c r="AQ683" i="5"/>
  <c r="U683" i="5"/>
  <c r="AY682" i="5"/>
  <c r="AX682" i="5"/>
  <c r="AZ682" i="5" s="1"/>
  <c r="AW682" i="5"/>
  <c r="AQ682" i="5"/>
  <c r="U682" i="5"/>
  <c r="BA681" i="5"/>
  <c r="AY681" i="5"/>
  <c r="AX681" i="5"/>
  <c r="AW681" i="5"/>
  <c r="AQ681" i="5"/>
  <c r="U681" i="5"/>
  <c r="AY680" i="5"/>
  <c r="AX680" i="5"/>
  <c r="AZ680" i="5" s="1"/>
  <c r="AW680" i="5"/>
  <c r="AQ680" i="5"/>
  <c r="U680" i="5"/>
  <c r="AY679" i="5"/>
  <c r="AX679" i="5"/>
  <c r="AW679" i="5"/>
  <c r="AQ679" i="5"/>
  <c r="U679" i="5"/>
  <c r="AY678" i="5"/>
  <c r="AX678" i="5"/>
  <c r="AW678" i="5"/>
  <c r="BA678" i="5" s="1"/>
  <c r="AQ678" i="5"/>
  <c r="U678" i="5"/>
  <c r="AY677" i="5"/>
  <c r="AX677" i="5"/>
  <c r="AW677" i="5"/>
  <c r="AQ677" i="5"/>
  <c r="U677" i="5"/>
  <c r="AY676" i="5"/>
  <c r="AX676" i="5"/>
  <c r="AW676" i="5"/>
  <c r="AQ676" i="5"/>
  <c r="U676" i="5"/>
  <c r="AY675" i="5"/>
  <c r="AX675" i="5"/>
  <c r="AW675" i="5"/>
  <c r="BA675" i="5" s="1"/>
  <c r="AQ675" i="5"/>
  <c r="U675" i="5"/>
  <c r="AY674" i="5"/>
  <c r="AX674" i="5"/>
  <c r="AZ674" i="5" s="1"/>
  <c r="AW674" i="5"/>
  <c r="AQ674" i="5"/>
  <c r="U674" i="5"/>
  <c r="BA673" i="5"/>
  <c r="AY673" i="5"/>
  <c r="AX673" i="5"/>
  <c r="AW673" i="5"/>
  <c r="AQ673" i="5"/>
  <c r="U673" i="5"/>
  <c r="AY672" i="5"/>
  <c r="AX672" i="5"/>
  <c r="AZ672" i="5" s="1"/>
  <c r="AW672" i="5"/>
  <c r="AQ672" i="5"/>
  <c r="U672" i="5"/>
  <c r="AY671" i="5"/>
  <c r="AX671" i="5"/>
  <c r="AW671" i="5"/>
  <c r="AQ671" i="5"/>
  <c r="U671" i="5"/>
  <c r="AY670" i="5"/>
  <c r="AX670" i="5"/>
  <c r="AW670" i="5"/>
  <c r="BA670" i="5" s="1"/>
  <c r="AQ670" i="5"/>
  <c r="U670" i="5"/>
  <c r="AY669" i="5"/>
  <c r="AX669" i="5"/>
  <c r="AW669" i="5"/>
  <c r="AQ669" i="5"/>
  <c r="U669" i="5"/>
  <c r="AY668" i="5"/>
  <c r="AX668" i="5"/>
  <c r="AW668" i="5"/>
  <c r="AQ668" i="5"/>
  <c r="U668" i="5"/>
  <c r="AY667" i="5"/>
  <c r="AX667" i="5"/>
  <c r="AW667" i="5"/>
  <c r="AQ667" i="5"/>
  <c r="U667" i="5"/>
  <c r="AY666" i="5"/>
  <c r="AX666" i="5"/>
  <c r="AZ666" i="5" s="1"/>
  <c r="AW666" i="5"/>
  <c r="AQ666" i="5"/>
  <c r="U666" i="5"/>
  <c r="AY665" i="5"/>
  <c r="AZ665" i="5" s="1"/>
  <c r="AX665" i="5"/>
  <c r="AW665" i="5"/>
  <c r="AQ665" i="5"/>
  <c r="U665" i="5"/>
  <c r="AY664" i="5"/>
  <c r="AX664" i="5"/>
  <c r="AW664" i="5"/>
  <c r="AQ664" i="5"/>
  <c r="U664" i="5"/>
  <c r="AY663" i="5"/>
  <c r="AX663" i="5"/>
  <c r="AW663" i="5"/>
  <c r="AZ663" i="5" s="1"/>
  <c r="AQ663" i="5"/>
  <c r="U663" i="5"/>
  <c r="AY662" i="5"/>
  <c r="AX662" i="5"/>
  <c r="AW662" i="5"/>
  <c r="AQ662" i="5"/>
  <c r="U662" i="5"/>
  <c r="AY661" i="5"/>
  <c r="AX661" i="5"/>
  <c r="AW661" i="5"/>
  <c r="AQ661" i="5"/>
  <c r="U661" i="5"/>
  <c r="AY660" i="5"/>
  <c r="AX660" i="5"/>
  <c r="AW660" i="5"/>
  <c r="BA660" i="5" s="1"/>
  <c r="AQ660" i="5"/>
  <c r="U660" i="5"/>
  <c r="AY659" i="5"/>
  <c r="AX659" i="5"/>
  <c r="AW659" i="5"/>
  <c r="AQ659" i="5"/>
  <c r="U659" i="5"/>
  <c r="AZ658" i="5"/>
  <c r="AY658" i="5"/>
  <c r="AX658" i="5"/>
  <c r="AW658" i="5"/>
  <c r="AQ658" i="5"/>
  <c r="U658" i="5"/>
  <c r="AY657" i="5"/>
  <c r="AX657" i="5"/>
  <c r="AW657" i="5"/>
  <c r="BA657" i="5" s="1"/>
  <c r="AQ657" i="5"/>
  <c r="U657" i="5"/>
  <c r="AY656" i="5"/>
  <c r="AX656" i="5"/>
  <c r="AW656" i="5"/>
  <c r="AQ656" i="5"/>
  <c r="U656" i="5"/>
  <c r="AY655" i="5"/>
  <c r="AX655" i="5"/>
  <c r="AW655" i="5"/>
  <c r="AQ655" i="5"/>
  <c r="U655" i="5"/>
  <c r="AY654" i="5"/>
  <c r="AX654" i="5"/>
  <c r="AW654" i="5"/>
  <c r="BA654" i="5" s="1"/>
  <c r="AQ654" i="5"/>
  <c r="U654" i="5"/>
  <c r="AY653" i="5"/>
  <c r="AX653" i="5"/>
  <c r="AW653" i="5"/>
  <c r="AQ653" i="5"/>
  <c r="U653" i="5"/>
  <c r="AY652" i="5"/>
  <c r="AX652" i="5"/>
  <c r="AW652" i="5"/>
  <c r="AQ652" i="5"/>
  <c r="U652" i="5"/>
  <c r="AY651" i="5"/>
  <c r="AX651" i="5"/>
  <c r="AW651" i="5"/>
  <c r="AQ651" i="5"/>
  <c r="U651" i="5"/>
  <c r="AY650" i="5"/>
  <c r="AX650" i="5"/>
  <c r="AZ650" i="5" s="1"/>
  <c r="AW650" i="5"/>
  <c r="AQ650" i="5"/>
  <c r="U650" i="5"/>
  <c r="AY649" i="5"/>
  <c r="AZ649" i="5" s="1"/>
  <c r="AX649" i="5"/>
  <c r="AW649" i="5"/>
  <c r="AQ649" i="5"/>
  <c r="U649" i="5"/>
  <c r="AY648" i="5"/>
  <c r="AX648" i="5"/>
  <c r="AW648" i="5"/>
  <c r="AQ648" i="5"/>
  <c r="U648" i="5"/>
  <c r="AY647" i="5"/>
  <c r="AX647" i="5"/>
  <c r="AW647" i="5"/>
  <c r="AZ647" i="5" s="1"/>
  <c r="AQ647" i="5"/>
  <c r="U647" i="5"/>
  <c r="AY646" i="5"/>
  <c r="AX646" i="5"/>
  <c r="AW646" i="5"/>
  <c r="AQ646" i="5"/>
  <c r="U646" i="5"/>
  <c r="AY645" i="5"/>
  <c r="AX645" i="5"/>
  <c r="AW645" i="5"/>
  <c r="AQ645" i="5"/>
  <c r="U645" i="5"/>
  <c r="AY644" i="5"/>
  <c r="AX644" i="5"/>
  <c r="AW644" i="5"/>
  <c r="BA644" i="5" s="1"/>
  <c r="AQ644" i="5"/>
  <c r="U644" i="5"/>
  <c r="AY643" i="5"/>
  <c r="AX643" i="5"/>
  <c r="AW643" i="5"/>
  <c r="AQ643" i="5"/>
  <c r="U643" i="5"/>
  <c r="AZ642" i="5"/>
  <c r="AY642" i="5"/>
  <c r="AX642" i="5"/>
  <c r="AW642" i="5"/>
  <c r="AQ642" i="5"/>
  <c r="U642" i="5"/>
  <c r="AY641" i="5"/>
  <c r="AX641" i="5"/>
  <c r="AW641" i="5"/>
  <c r="BA641" i="5" s="1"/>
  <c r="AQ641" i="5"/>
  <c r="U641" i="5"/>
  <c r="AY640" i="5"/>
  <c r="AX640" i="5"/>
  <c r="AW640" i="5"/>
  <c r="AQ640" i="5"/>
  <c r="U640" i="5"/>
  <c r="AY639" i="5"/>
  <c r="AX639" i="5"/>
  <c r="AW639" i="5"/>
  <c r="AQ639" i="5"/>
  <c r="U639" i="5"/>
  <c r="AY638" i="5"/>
  <c r="AX638" i="5"/>
  <c r="AW638" i="5"/>
  <c r="BA638" i="5" s="1"/>
  <c r="AQ638" i="5"/>
  <c r="U638" i="5"/>
  <c r="AY637" i="5"/>
  <c r="AX637" i="5"/>
  <c r="AW637" i="5"/>
  <c r="AQ637" i="5"/>
  <c r="U637" i="5"/>
  <c r="AY636" i="5"/>
  <c r="AX636" i="5"/>
  <c r="AW636" i="5"/>
  <c r="AQ636" i="5"/>
  <c r="U636" i="5"/>
  <c r="AY635" i="5"/>
  <c r="AX635" i="5"/>
  <c r="AW635" i="5"/>
  <c r="AQ635" i="5"/>
  <c r="U635" i="5"/>
  <c r="AY634" i="5"/>
  <c r="AX634" i="5"/>
  <c r="AZ634" i="5" s="1"/>
  <c r="AW634" i="5"/>
  <c r="AQ634" i="5"/>
  <c r="U634" i="5"/>
  <c r="AY633" i="5"/>
  <c r="AZ633" i="5" s="1"/>
  <c r="AX633" i="5"/>
  <c r="AW633" i="5"/>
  <c r="AQ633" i="5"/>
  <c r="U633" i="5"/>
  <c r="AY632" i="5"/>
  <c r="AX632" i="5"/>
  <c r="AW632" i="5"/>
  <c r="AQ632" i="5"/>
  <c r="U632" i="5"/>
  <c r="AY631" i="5"/>
  <c r="AX631" i="5"/>
  <c r="AW631" i="5"/>
  <c r="AZ631" i="5" s="1"/>
  <c r="AQ631" i="5"/>
  <c r="U631" i="5"/>
  <c r="AY630" i="5"/>
  <c r="AX630" i="5"/>
  <c r="AW630" i="5"/>
  <c r="AQ630" i="5"/>
  <c r="U630" i="5"/>
  <c r="AY629" i="5"/>
  <c r="AX629" i="5"/>
  <c r="AW629" i="5"/>
  <c r="AQ629" i="5"/>
  <c r="U629" i="5"/>
  <c r="AY628" i="5"/>
  <c r="AX628" i="5"/>
  <c r="AW628" i="5"/>
  <c r="BA628" i="5" s="1"/>
  <c r="AQ628" i="5"/>
  <c r="U628" i="5"/>
  <c r="AY627" i="5"/>
  <c r="AX627" i="5"/>
  <c r="AW627" i="5"/>
  <c r="AQ627" i="5"/>
  <c r="U627" i="5"/>
  <c r="AZ626" i="5"/>
  <c r="AY626" i="5"/>
  <c r="AX626" i="5"/>
  <c r="AW626" i="5"/>
  <c r="AQ626" i="5"/>
  <c r="U626" i="5"/>
  <c r="AY625" i="5"/>
  <c r="AX625" i="5"/>
  <c r="AW625" i="5"/>
  <c r="BA625" i="5" s="1"/>
  <c r="AQ625" i="5"/>
  <c r="U625" i="5"/>
  <c r="AY624" i="5"/>
  <c r="AX624" i="5"/>
  <c r="AW624" i="5"/>
  <c r="AQ624" i="5"/>
  <c r="U624" i="5"/>
  <c r="AY623" i="5"/>
  <c r="AX623" i="5"/>
  <c r="AW623" i="5"/>
  <c r="AQ623" i="5"/>
  <c r="U623" i="5"/>
  <c r="AY622" i="5"/>
  <c r="AX622" i="5"/>
  <c r="AW622" i="5"/>
  <c r="BA622" i="5" s="1"/>
  <c r="AQ622" i="5"/>
  <c r="U622" i="5"/>
  <c r="AY621" i="5"/>
  <c r="AX621" i="5"/>
  <c r="AW621" i="5"/>
  <c r="AQ621" i="5"/>
  <c r="U621" i="5"/>
  <c r="AY620" i="5"/>
  <c r="AX620" i="5"/>
  <c r="AW620" i="5"/>
  <c r="AQ620" i="5"/>
  <c r="U620" i="5"/>
  <c r="AY619" i="5"/>
  <c r="AX619" i="5"/>
  <c r="AW619" i="5"/>
  <c r="AQ619" i="5"/>
  <c r="U619" i="5"/>
  <c r="AY618" i="5"/>
  <c r="AX618" i="5"/>
  <c r="AZ618" i="5" s="1"/>
  <c r="AW618" i="5"/>
  <c r="AQ618" i="5"/>
  <c r="U618" i="5"/>
  <c r="AY617" i="5"/>
  <c r="AZ617" i="5" s="1"/>
  <c r="AX617" i="5"/>
  <c r="AW617" i="5"/>
  <c r="AQ617" i="5"/>
  <c r="U617" i="5"/>
  <c r="AY616" i="5"/>
  <c r="AX616" i="5"/>
  <c r="AW616" i="5"/>
  <c r="AQ616" i="5"/>
  <c r="U616" i="5"/>
  <c r="AY615" i="5"/>
  <c r="AX615" i="5"/>
  <c r="AW615" i="5"/>
  <c r="AZ615" i="5" s="1"/>
  <c r="AQ615" i="5"/>
  <c r="U615" i="5"/>
  <c r="AY614" i="5"/>
  <c r="AX614" i="5"/>
  <c r="AW614" i="5"/>
  <c r="AQ614" i="5"/>
  <c r="U614" i="5"/>
  <c r="AY613" i="5"/>
  <c r="AX613" i="5"/>
  <c r="AW613" i="5"/>
  <c r="AQ613" i="5"/>
  <c r="U613" i="5"/>
  <c r="AY612" i="5"/>
  <c r="AX612" i="5"/>
  <c r="AW612" i="5"/>
  <c r="BA612" i="5" s="1"/>
  <c r="AQ612" i="5"/>
  <c r="U612" i="5"/>
  <c r="AY611" i="5"/>
  <c r="AX611" i="5"/>
  <c r="AW611" i="5"/>
  <c r="AQ611" i="5"/>
  <c r="U611" i="5"/>
  <c r="AZ610" i="5"/>
  <c r="AY610" i="5"/>
  <c r="AX610" i="5"/>
  <c r="AW610" i="5"/>
  <c r="AQ610" i="5"/>
  <c r="U610" i="5"/>
  <c r="AY609" i="5"/>
  <c r="AX609" i="5"/>
  <c r="AW609" i="5"/>
  <c r="BA609" i="5" s="1"/>
  <c r="AQ609" i="5"/>
  <c r="U609" i="5"/>
  <c r="AY608" i="5"/>
  <c r="AX608" i="5"/>
  <c r="AW608" i="5"/>
  <c r="AQ608" i="5"/>
  <c r="U608" i="5"/>
  <c r="AY607" i="5"/>
  <c r="AX607" i="5"/>
  <c r="AW607" i="5"/>
  <c r="AQ607" i="5"/>
  <c r="U607" i="5"/>
  <c r="AY606" i="5"/>
  <c r="AX606" i="5"/>
  <c r="AW606" i="5"/>
  <c r="BA606" i="5" s="1"/>
  <c r="AQ606" i="5"/>
  <c r="U606" i="5"/>
  <c r="AY605" i="5"/>
  <c r="AX605" i="5"/>
  <c r="AW605" i="5"/>
  <c r="AQ605" i="5"/>
  <c r="U605" i="5"/>
  <c r="AY604" i="5"/>
  <c r="AX604" i="5"/>
  <c r="AW604" i="5"/>
  <c r="AQ604" i="5"/>
  <c r="U604" i="5"/>
  <c r="AY603" i="5"/>
  <c r="AX603" i="5"/>
  <c r="AW603" i="5"/>
  <c r="AQ603" i="5"/>
  <c r="U603" i="5"/>
  <c r="AY602" i="5"/>
  <c r="AX602" i="5"/>
  <c r="AZ602" i="5" s="1"/>
  <c r="AW602" i="5"/>
  <c r="AQ602" i="5"/>
  <c r="U602" i="5"/>
  <c r="AY601" i="5"/>
  <c r="AZ601" i="5" s="1"/>
  <c r="AX601" i="5"/>
  <c r="AW601" i="5"/>
  <c r="AQ601" i="5"/>
  <c r="U601" i="5"/>
  <c r="AY600" i="5"/>
  <c r="AX600" i="5"/>
  <c r="AW600" i="5"/>
  <c r="AQ600" i="5"/>
  <c r="U600" i="5"/>
  <c r="AY599" i="5"/>
  <c r="AX599" i="5"/>
  <c r="AW599" i="5"/>
  <c r="AZ599" i="5" s="1"/>
  <c r="AQ599" i="5"/>
  <c r="U599" i="5"/>
  <c r="AY598" i="5"/>
  <c r="AX598" i="5"/>
  <c r="AW598" i="5"/>
  <c r="AQ598" i="5"/>
  <c r="U598" i="5"/>
  <c r="AY597" i="5"/>
  <c r="AX597" i="5"/>
  <c r="AW597" i="5"/>
  <c r="AQ597" i="5"/>
  <c r="U597" i="5"/>
  <c r="AY596" i="5"/>
  <c r="AX596" i="5"/>
  <c r="AW596" i="5"/>
  <c r="BA596" i="5" s="1"/>
  <c r="AQ596" i="5"/>
  <c r="U596" i="5"/>
  <c r="AY595" i="5"/>
  <c r="AX595" i="5"/>
  <c r="AW595" i="5"/>
  <c r="AQ595" i="5"/>
  <c r="U595" i="5"/>
  <c r="AZ594" i="5"/>
  <c r="AY594" i="5"/>
  <c r="AX594" i="5"/>
  <c r="AW594" i="5"/>
  <c r="AQ594" i="5"/>
  <c r="U594" i="5"/>
  <c r="AY593" i="5"/>
  <c r="AX593" i="5"/>
  <c r="AW593" i="5"/>
  <c r="BA593" i="5" s="1"/>
  <c r="AQ593" i="5"/>
  <c r="U593" i="5"/>
  <c r="AY592" i="5"/>
  <c r="AX592" i="5"/>
  <c r="AW592" i="5"/>
  <c r="AQ592" i="5"/>
  <c r="U592" i="5"/>
  <c r="AY591" i="5"/>
  <c r="AX591" i="5"/>
  <c r="AW591" i="5"/>
  <c r="AQ591" i="5"/>
  <c r="U591" i="5"/>
  <c r="AY590" i="5"/>
  <c r="AX590" i="5"/>
  <c r="AW590" i="5"/>
  <c r="BA590" i="5" s="1"/>
  <c r="AQ590" i="5"/>
  <c r="U590" i="5"/>
  <c r="AY589" i="5"/>
  <c r="AX589" i="5"/>
  <c r="AW589" i="5"/>
  <c r="AQ589" i="5"/>
  <c r="U589" i="5"/>
  <c r="AY588" i="5"/>
  <c r="AX588" i="5"/>
  <c r="AW588" i="5"/>
  <c r="AQ588" i="5"/>
  <c r="U588" i="5"/>
  <c r="AY587" i="5"/>
  <c r="AX587" i="5"/>
  <c r="AW587" i="5"/>
  <c r="AQ587" i="5"/>
  <c r="U587" i="5"/>
  <c r="AY586" i="5"/>
  <c r="AX586" i="5"/>
  <c r="AZ586" i="5" s="1"/>
  <c r="AW586" i="5"/>
  <c r="AQ586" i="5"/>
  <c r="U586" i="5"/>
  <c r="AY585" i="5"/>
  <c r="AZ585" i="5" s="1"/>
  <c r="AX585" i="5"/>
  <c r="AW585" i="5"/>
  <c r="AQ585" i="5"/>
  <c r="U585" i="5"/>
  <c r="AY584" i="5"/>
  <c r="AX584" i="5"/>
  <c r="AW584" i="5"/>
  <c r="AQ584" i="5"/>
  <c r="U584" i="5"/>
  <c r="AY583" i="5"/>
  <c r="AX583" i="5"/>
  <c r="AW583" i="5"/>
  <c r="AZ583" i="5" s="1"/>
  <c r="AQ583" i="5"/>
  <c r="U583" i="5"/>
  <c r="AY582" i="5"/>
  <c r="AZ582" i="5" s="1"/>
  <c r="AX582" i="5"/>
  <c r="AW582" i="5"/>
  <c r="AQ582" i="5"/>
  <c r="U582" i="5"/>
  <c r="AY581" i="5"/>
  <c r="AX581" i="5"/>
  <c r="AW581" i="5"/>
  <c r="BA581" i="5" s="1"/>
  <c r="AQ581" i="5"/>
  <c r="U581" i="5"/>
  <c r="AY580" i="5"/>
  <c r="AX580" i="5"/>
  <c r="AW580" i="5"/>
  <c r="BA580" i="5" s="1"/>
  <c r="AQ580" i="5"/>
  <c r="U580" i="5"/>
  <c r="AY579" i="5"/>
  <c r="AX579" i="5"/>
  <c r="AW579" i="5"/>
  <c r="AQ579" i="5"/>
  <c r="U579" i="5"/>
  <c r="AZ578" i="5"/>
  <c r="AY578" i="5"/>
  <c r="AX578" i="5"/>
  <c r="AW578" i="5"/>
  <c r="BA578" i="5" s="1"/>
  <c r="AQ578" i="5"/>
  <c r="U578" i="5"/>
  <c r="AY577" i="5"/>
  <c r="AX577" i="5"/>
  <c r="AW577" i="5"/>
  <c r="BA577" i="5" s="1"/>
  <c r="AQ577" i="5"/>
  <c r="U577" i="5"/>
  <c r="AY576" i="5"/>
  <c r="AX576" i="5"/>
  <c r="AW576" i="5"/>
  <c r="AQ576" i="5"/>
  <c r="U576" i="5"/>
  <c r="AY575" i="5"/>
  <c r="AX575" i="5"/>
  <c r="AW575" i="5"/>
  <c r="AQ575" i="5"/>
  <c r="U575" i="5"/>
  <c r="AY574" i="5"/>
  <c r="AX574" i="5"/>
  <c r="AW574" i="5"/>
  <c r="BA574" i="5" s="1"/>
  <c r="AQ574" i="5"/>
  <c r="U574" i="5"/>
  <c r="AY573" i="5"/>
  <c r="AX573" i="5"/>
  <c r="AW573" i="5"/>
  <c r="AQ573" i="5"/>
  <c r="U573" i="5"/>
  <c r="AY572" i="5"/>
  <c r="AX572" i="5"/>
  <c r="AW572" i="5"/>
  <c r="AQ572" i="5"/>
  <c r="U572" i="5"/>
  <c r="AY571" i="5"/>
  <c r="AX571" i="5"/>
  <c r="AW571" i="5"/>
  <c r="AZ571" i="5" s="1"/>
  <c r="AQ571" i="5"/>
  <c r="U571" i="5"/>
  <c r="AY570" i="5"/>
  <c r="AX570" i="5"/>
  <c r="AW570" i="5"/>
  <c r="AZ570" i="5" s="1"/>
  <c r="AQ570" i="5"/>
  <c r="U570" i="5"/>
  <c r="AY569" i="5"/>
  <c r="AZ569" i="5" s="1"/>
  <c r="AX569" i="5"/>
  <c r="AW569" i="5"/>
  <c r="AQ569" i="5"/>
  <c r="U569" i="5"/>
  <c r="AY568" i="5"/>
  <c r="AX568" i="5"/>
  <c r="AW568" i="5"/>
  <c r="BA568" i="5" s="1"/>
  <c r="AQ568" i="5"/>
  <c r="U568" i="5"/>
  <c r="AY567" i="5"/>
  <c r="AX567" i="5"/>
  <c r="AW567" i="5"/>
  <c r="AZ567" i="5" s="1"/>
  <c r="AQ567" i="5"/>
  <c r="U567" i="5"/>
  <c r="AY566" i="5"/>
  <c r="AZ566" i="5" s="1"/>
  <c r="AX566" i="5"/>
  <c r="AW566" i="5"/>
  <c r="AQ566" i="5"/>
  <c r="U566" i="5"/>
  <c r="AY565" i="5"/>
  <c r="AX565" i="5"/>
  <c r="AW565" i="5"/>
  <c r="BA565" i="5" s="1"/>
  <c r="AQ565" i="5"/>
  <c r="U565" i="5"/>
  <c r="AY564" i="5"/>
  <c r="AX564" i="5"/>
  <c r="AW564" i="5"/>
  <c r="BA564" i="5" s="1"/>
  <c r="AQ564" i="5"/>
  <c r="U564" i="5"/>
  <c r="AY563" i="5"/>
  <c r="AX563" i="5"/>
  <c r="AW563" i="5"/>
  <c r="AQ563" i="5"/>
  <c r="U563" i="5"/>
  <c r="AZ562" i="5"/>
  <c r="AY562" i="5"/>
  <c r="AX562" i="5"/>
  <c r="AW562" i="5"/>
  <c r="BA562" i="5" s="1"/>
  <c r="AQ562" i="5"/>
  <c r="U562" i="5"/>
  <c r="AY561" i="5"/>
  <c r="AX561" i="5"/>
  <c r="AW561" i="5"/>
  <c r="BA561" i="5" s="1"/>
  <c r="AQ561" i="5"/>
  <c r="U561" i="5"/>
  <c r="AY560" i="5"/>
  <c r="AX560" i="5"/>
  <c r="AW560" i="5"/>
  <c r="AQ560" i="5"/>
  <c r="U560" i="5"/>
  <c r="AY559" i="5"/>
  <c r="AX559" i="5"/>
  <c r="AW559" i="5"/>
  <c r="AQ559" i="5"/>
  <c r="U559" i="5"/>
  <c r="AY558" i="5"/>
  <c r="AX558" i="5"/>
  <c r="AW558" i="5"/>
  <c r="BA558" i="5" s="1"/>
  <c r="AQ558" i="5"/>
  <c r="U558" i="5"/>
  <c r="AY557" i="5"/>
  <c r="AX557" i="5"/>
  <c r="AW557" i="5"/>
  <c r="AQ557" i="5"/>
  <c r="U557" i="5"/>
  <c r="AY556" i="5"/>
  <c r="AX556" i="5"/>
  <c r="AW556" i="5"/>
  <c r="AQ556" i="5"/>
  <c r="U556" i="5"/>
  <c r="AY555" i="5"/>
  <c r="AX555" i="5"/>
  <c r="AW555" i="5"/>
  <c r="AZ555" i="5" s="1"/>
  <c r="AQ555" i="5"/>
  <c r="U555" i="5"/>
  <c r="AY554" i="5"/>
  <c r="AX554" i="5"/>
  <c r="AW554" i="5"/>
  <c r="AZ554" i="5" s="1"/>
  <c r="AQ554" i="5"/>
  <c r="U554" i="5"/>
  <c r="AY553" i="5"/>
  <c r="AZ553" i="5" s="1"/>
  <c r="AX553" i="5"/>
  <c r="AW553" i="5"/>
  <c r="AQ553" i="5"/>
  <c r="U553" i="5"/>
  <c r="AY552" i="5"/>
  <c r="AX552" i="5"/>
  <c r="AW552" i="5"/>
  <c r="BA552" i="5" s="1"/>
  <c r="AQ552" i="5"/>
  <c r="U552" i="5"/>
  <c r="AY551" i="5"/>
  <c r="AX551" i="5"/>
  <c r="AW551" i="5"/>
  <c r="AZ551" i="5" s="1"/>
  <c r="AQ551" i="5"/>
  <c r="U551" i="5"/>
  <c r="AY550" i="5"/>
  <c r="AZ550" i="5" s="1"/>
  <c r="AX550" i="5"/>
  <c r="AW550" i="5"/>
  <c r="AQ550" i="5"/>
  <c r="U550" i="5"/>
  <c r="AY549" i="5"/>
  <c r="AX549" i="5"/>
  <c r="AW549" i="5"/>
  <c r="BA549" i="5" s="1"/>
  <c r="AQ549" i="5"/>
  <c r="U549" i="5"/>
  <c r="AY548" i="5"/>
  <c r="AX548" i="5"/>
  <c r="AW548" i="5"/>
  <c r="BA548" i="5" s="1"/>
  <c r="AQ548" i="5"/>
  <c r="U548" i="5"/>
  <c r="AY547" i="5"/>
  <c r="AX547" i="5"/>
  <c r="AW547" i="5"/>
  <c r="AQ547" i="5"/>
  <c r="U547" i="5"/>
  <c r="AZ546" i="5"/>
  <c r="AY546" i="5"/>
  <c r="AX546" i="5"/>
  <c r="AW546" i="5"/>
  <c r="BA546" i="5" s="1"/>
  <c r="AQ546" i="5"/>
  <c r="U546" i="5"/>
  <c r="AY545" i="5"/>
  <c r="AX545" i="5"/>
  <c r="AW545" i="5"/>
  <c r="BA545" i="5" s="1"/>
  <c r="AQ545" i="5"/>
  <c r="U545" i="5"/>
  <c r="AY544" i="5"/>
  <c r="AX544" i="5"/>
  <c r="AW544" i="5"/>
  <c r="AQ544" i="5"/>
  <c r="U544" i="5"/>
  <c r="AY543" i="5"/>
  <c r="AX543" i="5"/>
  <c r="AW543" i="5"/>
  <c r="AQ543" i="5"/>
  <c r="U543" i="5"/>
  <c r="AY542" i="5"/>
  <c r="AX542" i="5"/>
  <c r="AW542" i="5"/>
  <c r="BA542" i="5" s="1"/>
  <c r="AQ542" i="5"/>
  <c r="U542" i="5"/>
  <c r="AY541" i="5"/>
  <c r="AX541" i="5"/>
  <c r="AW541" i="5"/>
  <c r="AQ541" i="5"/>
  <c r="U541" i="5"/>
  <c r="AY540" i="5"/>
  <c r="AX540" i="5"/>
  <c r="AW540" i="5"/>
  <c r="AQ540" i="5"/>
  <c r="U540" i="5"/>
  <c r="AY539" i="5"/>
  <c r="AX539" i="5"/>
  <c r="AW539" i="5"/>
  <c r="AZ539" i="5" s="1"/>
  <c r="AQ539" i="5"/>
  <c r="U539" i="5"/>
  <c r="AY538" i="5"/>
  <c r="AX538" i="5"/>
  <c r="AW538" i="5"/>
  <c r="AZ538" i="5" s="1"/>
  <c r="AQ538" i="5"/>
  <c r="U538" i="5"/>
  <c r="AY537" i="5"/>
  <c r="AZ537" i="5" s="1"/>
  <c r="AX537" i="5"/>
  <c r="AW537" i="5"/>
  <c r="AQ537" i="5"/>
  <c r="U537" i="5"/>
  <c r="AY536" i="5"/>
  <c r="AX536" i="5"/>
  <c r="AW536" i="5"/>
  <c r="BA536" i="5" s="1"/>
  <c r="AQ536" i="5"/>
  <c r="U536" i="5"/>
  <c r="AY535" i="5"/>
  <c r="AX535" i="5"/>
  <c r="AW535" i="5"/>
  <c r="AZ535" i="5" s="1"/>
  <c r="AQ535" i="5"/>
  <c r="U535" i="5"/>
  <c r="AY534" i="5"/>
  <c r="AZ534" i="5" s="1"/>
  <c r="AX534" i="5"/>
  <c r="AW534" i="5"/>
  <c r="AQ534" i="5"/>
  <c r="U534" i="5"/>
  <c r="AY533" i="5"/>
  <c r="AX533" i="5"/>
  <c r="AW533" i="5"/>
  <c r="BA533" i="5" s="1"/>
  <c r="AQ533" i="5"/>
  <c r="U533" i="5"/>
  <c r="AY532" i="5"/>
  <c r="AX532" i="5"/>
  <c r="AW532" i="5"/>
  <c r="BA532" i="5" s="1"/>
  <c r="AQ532" i="5"/>
  <c r="U532" i="5"/>
  <c r="AY531" i="5"/>
  <c r="AX531" i="5"/>
  <c r="AW531" i="5"/>
  <c r="AQ531" i="5"/>
  <c r="U531" i="5"/>
  <c r="AZ530" i="5"/>
  <c r="AY530" i="5"/>
  <c r="AX530" i="5"/>
  <c r="AW530" i="5"/>
  <c r="BA530" i="5" s="1"/>
  <c r="AQ530" i="5"/>
  <c r="U530" i="5"/>
  <c r="AY529" i="5"/>
  <c r="AX529" i="5"/>
  <c r="AW529" i="5"/>
  <c r="BA529" i="5" s="1"/>
  <c r="AQ529" i="5"/>
  <c r="U529" i="5"/>
  <c r="AY528" i="5"/>
  <c r="AX528" i="5"/>
  <c r="AW528" i="5"/>
  <c r="AQ528" i="5"/>
  <c r="U528" i="5"/>
  <c r="AY527" i="5"/>
  <c r="AX527" i="5"/>
  <c r="AW527" i="5"/>
  <c r="AQ527" i="5"/>
  <c r="U527" i="5"/>
  <c r="AY526" i="5"/>
  <c r="AX526" i="5"/>
  <c r="AW526" i="5"/>
  <c r="BA526" i="5" s="1"/>
  <c r="AQ526" i="5"/>
  <c r="U526" i="5"/>
  <c r="AY525" i="5"/>
  <c r="AX525" i="5"/>
  <c r="AW525" i="5"/>
  <c r="AQ525" i="5"/>
  <c r="U525" i="5"/>
  <c r="AY524" i="5"/>
  <c r="AX524" i="5"/>
  <c r="AW524" i="5"/>
  <c r="AQ524" i="5"/>
  <c r="U524" i="5"/>
  <c r="AY523" i="5"/>
  <c r="AX523" i="5"/>
  <c r="AW523" i="5"/>
  <c r="AZ523" i="5" s="1"/>
  <c r="AQ523" i="5"/>
  <c r="U523" i="5"/>
  <c r="AY522" i="5"/>
  <c r="AX522" i="5"/>
  <c r="AW522" i="5"/>
  <c r="AZ522" i="5" s="1"/>
  <c r="AQ522" i="5"/>
  <c r="U522" i="5"/>
  <c r="AY521" i="5"/>
  <c r="AZ521" i="5" s="1"/>
  <c r="AX521" i="5"/>
  <c r="AW521" i="5"/>
  <c r="AQ521" i="5"/>
  <c r="U521" i="5"/>
  <c r="AY520" i="5"/>
  <c r="AX520" i="5"/>
  <c r="AW520" i="5"/>
  <c r="BA520" i="5" s="1"/>
  <c r="AQ520" i="5"/>
  <c r="U520" i="5"/>
  <c r="AY519" i="5"/>
  <c r="AX519" i="5"/>
  <c r="AW519" i="5"/>
  <c r="AZ519" i="5" s="1"/>
  <c r="AQ519" i="5"/>
  <c r="U519" i="5"/>
  <c r="AY518" i="5"/>
  <c r="AZ518" i="5" s="1"/>
  <c r="AX518" i="5"/>
  <c r="AW518" i="5"/>
  <c r="AQ518" i="5"/>
  <c r="U518" i="5"/>
  <c r="AY517" i="5"/>
  <c r="AX517" i="5"/>
  <c r="AW517" i="5"/>
  <c r="BA517" i="5" s="1"/>
  <c r="AQ517" i="5"/>
  <c r="U517" i="5"/>
  <c r="AY516" i="5"/>
  <c r="AX516" i="5"/>
  <c r="AW516" i="5"/>
  <c r="BA516" i="5" s="1"/>
  <c r="AQ516" i="5"/>
  <c r="U516" i="5"/>
  <c r="AY515" i="5"/>
  <c r="AX515" i="5"/>
  <c r="AW515" i="5"/>
  <c r="AQ515" i="5"/>
  <c r="U515" i="5"/>
  <c r="AZ514" i="5"/>
  <c r="AY514" i="5"/>
  <c r="AX514" i="5"/>
  <c r="AW514" i="5"/>
  <c r="BA514" i="5" s="1"/>
  <c r="AQ514" i="5"/>
  <c r="U514" i="5"/>
  <c r="AY513" i="5"/>
  <c r="AX513" i="5"/>
  <c r="AW513" i="5"/>
  <c r="BA513" i="5" s="1"/>
  <c r="AQ513" i="5"/>
  <c r="U513" i="5"/>
  <c r="AY512" i="5"/>
  <c r="AX512" i="5"/>
  <c r="AW512" i="5"/>
  <c r="AQ512" i="5"/>
  <c r="U512" i="5"/>
  <c r="AY511" i="5"/>
  <c r="AX511" i="5"/>
  <c r="AW511" i="5"/>
  <c r="AQ511" i="5"/>
  <c r="U511" i="5"/>
  <c r="AY510" i="5"/>
  <c r="AX510" i="5"/>
  <c r="AW510" i="5"/>
  <c r="BA510" i="5" s="1"/>
  <c r="AQ510" i="5"/>
  <c r="U510" i="5"/>
  <c r="AY509" i="5"/>
  <c r="AX509" i="5"/>
  <c r="AW509" i="5"/>
  <c r="AQ509" i="5"/>
  <c r="U509" i="5"/>
  <c r="AY508" i="5"/>
  <c r="AX508" i="5"/>
  <c r="AW508" i="5"/>
  <c r="AQ508" i="5"/>
  <c r="U508" i="5"/>
  <c r="AY507" i="5"/>
  <c r="AX507" i="5"/>
  <c r="AW507" i="5"/>
  <c r="AZ507" i="5" s="1"/>
  <c r="AQ507" i="5"/>
  <c r="U507" i="5"/>
  <c r="AY506" i="5"/>
  <c r="AX506" i="5"/>
  <c r="AW506" i="5"/>
  <c r="AZ506" i="5" s="1"/>
  <c r="AQ506" i="5"/>
  <c r="U506" i="5"/>
  <c r="AY505" i="5"/>
  <c r="AZ505" i="5" s="1"/>
  <c r="AX505" i="5"/>
  <c r="AW505" i="5"/>
  <c r="AQ505" i="5"/>
  <c r="U505" i="5"/>
  <c r="AY504" i="5"/>
  <c r="AX504" i="5"/>
  <c r="AW504" i="5"/>
  <c r="BA504" i="5" s="1"/>
  <c r="AQ504" i="5"/>
  <c r="U504" i="5"/>
  <c r="AY503" i="5"/>
  <c r="AX503" i="5"/>
  <c r="AW503" i="5"/>
  <c r="AZ503" i="5" s="1"/>
  <c r="AQ503" i="5"/>
  <c r="U503" i="5"/>
  <c r="AY502" i="5"/>
  <c r="AZ502" i="5" s="1"/>
  <c r="AX502" i="5"/>
  <c r="AW502" i="5"/>
  <c r="AQ502" i="5"/>
  <c r="U502" i="5"/>
  <c r="AY501" i="5"/>
  <c r="AX501" i="5"/>
  <c r="AW501" i="5"/>
  <c r="BA501" i="5" s="1"/>
  <c r="AQ501" i="5"/>
  <c r="U501" i="5"/>
  <c r="AY500" i="5"/>
  <c r="AX500" i="5"/>
  <c r="AW500" i="5"/>
  <c r="BA500" i="5" s="1"/>
  <c r="AQ500" i="5"/>
  <c r="U500" i="5"/>
  <c r="AY499" i="5"/>
  <c r="AX499" i="5"/>
  <c r="AW499" i="5"/>
  <c r="AQ499" i="5"/>
  <c r="U499" i="5"/>
  <c r="AZ498" i="5"/>
  <c r="AY498" i="5"/>
  <c r="AX498" i="5"/>
  <c r="AW498" i="5"/>
  <c r="BA498" i="5" s="1"/>
  <c r="AQ498" i="5"/>
  <c r="U498" i="5"/>
  <c r="AY497" i="5"/>
  <c r="AX497" i="5"/>
  <c r="AW497" i="5"/>
  <c r="BA497" i="5" s="1"/>
  <c r="AQ497" i="5"/>
  <c r="U497" i="5"/>
  <c r="AY496" i="5"/>
  <c r="AX496" i="5"/>
  <c r="AW496" i="5"/>
  <c r="AQ496" i="5"/>
  <c r="U496" i="5"/>
  <c r="AY495" i="5"/>
  <c r="AX495" i="5"/>
  <c r="AW495" i="5"/>
  <c r="AQ495" i="5"/>
  <c r="U495" i="5"/>
  <c r="AY494" i="5"/>
  <c r="AX494" i="5"/>
  <c r="AW494" i="5"/>
  <c r="BA494" i="5" s="1"/>
  <c r="AQ494" i="5"/>
  <c r="U494" i="5"/>
  <c r="AY493" i="5"/>
  <c r="AX493" i="5"/>
  <c r="AW493" i="5"/>
  <c r="AQ493" i="5"/>
  <c r="U493" i="5"/>
  <c r="AY492" i="5"/>
  <c r="AX492" i="5"/>
  <c r="AW492" i="5"/>
  <c r="AQ492" i="5"/>
  <c r="U492" i="5"/>
  <c r="AY491" i="5"/>
  <c r="AX491" i="5"/>
  <c r="AW491" i="5"/>
  <c r="AZ491" i="5" s="1"/>
  <c r="AQ491" i="5"/>
  <c r="U491" i="5"/>
  <c r="AY490" i="5"/>
  <c r="AX490" i="5"/>
  <c r="AW490" i="5"/>
  <c r="AZ490" i="5" s="1"/>
  <c r="AQ490" i="5"/>
  <c r="U490" i="5"/>
  <c r="AY489" i="5"/>
  <c r="AZ489" i="5" s="1"/>
  <c r="AX489" i="5"/>
  <c r="AW489" i="5"/>
  <c r="AQ489" i="5"/>
  <c r="U489" i="5"/>
  <c r="AY488" i="5"/>
  <c r="AX488" i="5"/>
  <c r="AW488" i="5"/>
  <c r="BA488" i="5" s="1"/>
  <c r="AQ488" i="5"/>
  <c r="U488" i="5"/>
  <c r="AY487" i="5"/>
  <c r="AX487" i="5"/>
  <c r="AW487" i="5"/>
  <c r="AZ487" i="5" s="1"/>
  <c r="AQ487" i="5"/>
  <c r="U487" i="5"/>
  <c r="AY486" i="5"/>
  <c r="AZ486" i="5" s="1"/>
  <c r="AX486" i="5"/>
  <c r="AW486" i="5"/>
  <c r="AQ486" i="5"/>
  <c r="U486" i="5"/>
  <c r="AY485" i="5"/>
  <c r="AX485" i="5"/>
  <c r="AW485" i="5"/>
  <c r="BA485" i="5" s="1"/>
  <c r="AQ485" i="5"/>
  <c r="U485" i="5"/>
  <c r="AY484" i="5"/>
  <c r="AX484" i="5"/>
  <c r="AW484" i="5"/>
  <c r="BA484" i="5" s="1"/>
  <c r="AQ484" i="5"/>
  <c r="U484" i="5"/>
  <c r="AY483" i="5"/>
  <c r="AX483" i="5"/>
  <c r="AW483" i="5"/>
  <c r="AQ483" i="5"/>
  <c r="U483" i="5"/>
  <c r="AZ482" i="5"/>
  <c r="AY482" i="5"/>
  <c r="AX482" i="5"/>
  <c r="AW482" i="5"/>
  <c r="BA482" i="5" s="1"/>
  <c r="AQ482" i="5"/>
  <c r="U482" i="5"/>
  <c r="AY481" i="5"/>
  <c r="AX481" i="5"/>
  <c r="AW481" i="5"/>
  <c r="BA481" i="5" s="1"/>
  <c r="AQ481" i="5"/>
  <c r="U481" i="5"/>
  <c r="AY480" i="5"/>
  <c r="AX480" i="5"/>
  <c r="AW480" i="5"/>
  <c r="AQ480" i="5"/>
  <c r="U480" i="5"/>
  <c r="AY479" i="5"/>
  <c r="AX479" i="5"/>
  <c r="AW479" i="5"/>
  <c r="AQ479" i="5"/>
  <c r="U479" i="5"/>
  <c r="AY478" i="5"/>
  <c r="AX478" i="5"/>
  <c r="AW478" i="5"/>
  <c r="BA478" i="5" s="1"/>
  <c r="AQ478" i="5"/>
  <c r="U478" i="5"/>
  <c r="AY477" i="5"/>
  <c r="AX477" i="5"/>
  <c r="AW477" i="5"/>
  <c r="AQ477" i="5"/>
  <c r="U477" i="5"/>
  <c r="AY476" i="5"/>
  <c r="AX476" i="5"/>
  <c r="AW476" i="5"/>
  <c r="AQ476" i="5"/>
  <c r="U476" i="5"/>
  <c r="AY475" i="5"/>
  <c r="AX475" i="5"/>
  <c r="AW475" i="5"/>
  <c r="AZ475" i="5" s="1"/>
  <c r="AQ475" i="5"/>
  <c r="U475" i="5"/>
  <c r="AY474" i="5"/>
  <c r="AX474" i="5"/>
  <c r="AW474" i="5"/>
  <c r="AZ474" i="5" s="1"/>
  <c r="AQ474" i="5"/>
  <c r="U474" i="5"/>
  <c r="AY473" i="5"/>
  <c r="AZ473" i="5" s="1"/>
  <c r="AX473" i="5"/>
  <c r="AW473" i="5"/>
  <c r="AQ473" i="5"/>
  <c r="U473" i="5"/>
  <c r="AY472" i="5"/>
  <c r="AX472" i="5"/>
  <c r="AW472" i="5"/>
  <c r="BA472" i="5" s="1"/>
  <c r="AQ472" i="5"/>
  <c r="U472" i="5"/>
  <c r="AY471" i="5"/>
  <c r="AX471" i="5"/>
  <c r="AW471" i="5"/>
  <c r="AZ471" i="5" s="1"/>
  <c r="AQ471" i="5"/>
  <c r="U471" i="5"/>
  <c r="AY470" i="5"/>
  <c r="AZ470" i="5" s="1"/>
  <c r="AX470" i="5"/>
  <c r="AW470" i="5"/>
  <c r="AQ470" i="5"/>
  <c r="U470" i="5"/>
  <c r="AY469" i="5"/>
  <c r="AX469" i="5"/>
  <c r="AW469" i="5"/>
  <c r="BA469" i="5" s="1"/>
  <c r="AQ469" i="5"/>
  <c r="U469" i="5"/>
  <c r="AY468" i="5"/>
  <c r="AX468" i="5"/>
  <c r="AW468" i="5"/>
  <c r="BA468" i="5" s="1"/>
  <c r="AQ468" i="5"/>
  <c r="U468" i="5"/>
  <c r="AY467" i="5"/>
  <c r="AX467" i="5"/>
  <c r="AW467" i="5"/>
  <c r="AQ467" i="5"/>
  <c r="U467" i="5"/>
  <c r="AZ466" i="5"/>
  <c r="AY466" i="5"/>
  <c r="AX466" i="5"/>
  <c r="AW466" i="5"/>
  <c r="BA466" i="5" s="1"/>
  <c r="AQ466" i="5"/>
  <c r="U466" i="5"/>
  <c r="AY465" i="5"/>
  <c r="AX465" i="5"/>
  <c r="AW465" i="5"/>
  <c r="BA465" i="5" s="1"/>
  <c r="AQ465" i="5"/>
  <c r="U465" i="5"/>
  <c r="AY464" i="5"/>
  <c r="AX464" i="5"/>
  <c r="AW464" i="5"/>
  <c r="AQ464" i="5"/>
  <c r="U464" i="5"/>
  <c r="AY463" i="5"/>
  <c r="AX463" i="5"/>
  <c r="AW463" i="5"/>
  <c r="AQ463" i="5"/>
  <c r="U463" i="5"/>
  <c r="AY462" i="5"/>
  <c r="AX462" i="5"/>
  <c r="AW462" i="5"/>
  <c r="BA462" i="5" s="1"/>
  <c r="AQ462" i="5"/>
  <c r="U462" i="5"/>
  <c r="AY461" i="5"/>
  <c r="AX461" i="5"/>
  <c r="AW461" i="5"/>
  <c r="AQ461" i="5"/>
  <c r="U461" i="5"/>
  <c r="AY460" i="5"/>
  <c r="AX460" i="5"/>
  <c r="AW460" i="5"/>
  <c r="AQ460" i="5"/>
  <c r="U460" i="5"/>
  <c r="AY459" i="5"/>
  <c r="AX459" i="5"/>
  <c r="AW459" i="5"/>
  <c r="AZ459" i="5" s="1"/>
  <c r="AQ459" i="5"/>
  <c r="U459" i="5"/>
  <c r="AY458" i="5"/>
  <c r="AX458" i="5"/>
  <c r="AW458" i="5"/>
  <c r="AZ458" i="5" s="1"/>
  <c r="AQ458" i="5"/>
  <c r="U458" i="5"/>
  <c r="AY457" i="5"/>
  <c r="AZ457" i="5" s="1"/>
  <c r="AX457" i="5"/>
  <c r="AW457" i="5"/>
  <c r="AQ457" i="5"/>
  <c r="U457" i="5"/>
  <c r="AY456" i="5"/>
  <c r="AX456" i="5"/>
  <c r="AW456" i="5"/>
  <c r="BA456" i="5" s="1"/>
  <c r="AQ456" i="5"/>
  <c r="U456" i="5"/>
  <c r="AY455" i="5"/>
  <c r="AX455" i="5"/>
  <c r="AW455" i="5"/>
  <c r="AZ455" i="5" s="1"/>
  <c r="AQ455" i="5"/>
  <c r="U455" i="5"/>
  <c r="AY454" i="5"/>
  <c r="AZ454" i="5" s="1"/>
  <c r="AX454" i="5"/>
  <c r="AW454" i="5"/>
  <c r="AQ454" i="5"/>
  <c r="U454" i="5"/>
  <c r="AY453" i="5"/>
  <c r="AX453" i="5"/>
  <c r="AW453" i="5"/>
  <c r="BA453" i="5" s="1"/>
  <c r="AQ453" i="5"/>
  <c r="U453" i="5"/>
  <c r="AY452" i="5"/>
  <c r="AX452" i="5"/>
  <c r="AW452" i="5"/>
  <c r="BA452" i="5" s="1"/>
  <c r="AQ452" i="5"/>
  <c r="U452" i="5"/>
  <c r="AY451" i="5"/>
  <c r="AX451" i="5"/>
  <c r="AW451" i="5"/>
  <c r="AQ451" i="5"/>
  <c r="U451" i="5"/>
  <c r="AZ450" i="5"/>
  <c r="AY450" i="5"/>
  <c r="AX450" i="5"/>
  <c r="AW450" i="5"/>
  <c r="BA450" i="5" s="1"/>
  <c r="AQ450" i="5"/>
  <c r="U450" i="5"/>
  <c r="AY449" i="5"/>
  <c r="AX449" i="5"/>
  <c r="AW449" i="5"/>
  <c r="BA449" i="5" s="1"/>
  <c r="AQ449" i="5"/>
  <c r="U449" i="5"/>
  <c r="AY448" i="5"/>
  <c r="AX448" i="5"/>
  <c r="AW448" i="5"/>
  <c r="AQ448" i="5"/>
  <c r="U448" i="5"/>
  <c r="AY447" i="5"/>
  <c r="AX447" i="5"/>
  <c r="AW447" i="5"/>
  <c r="AQ447" i="5"/>
  <c r="U447" i="5"/>
  <c r="AY446" i="5"/>
  <c r="AX446" i="5"/>
  <c r="AW446" i="5"/>
  <c r="BA446" i="5" s="1"/>
  <c r="AQ446" i="5"/>
  <c r="U446" i="5"/>
  <c r="AY445" i="5"/>
  <c r="AX445" i="5"/>
  <c r="AW445" i="5"/>
  <c r="AQ445" i="5"/>
  <c r="U445" i="5"/>
  <c r="AY444" i="5"/>
  <c r="AX444" i="5"/>
  <c r="AW444" i="5"/>
  <c r="AQ444" i="5"/>
  <c r="U444" i="5"/>
  <c r="AY443" i="5"/>
  <c r="AX443" i="5"/>
  <c r="AW443" i="5"/>
  <c r="AZ443" i="5" s="1"/>
  <c r="AQ443" i="5"/>
  <c r="U443" i="5"/>
  <c r="AY442" i="5"/>
  <c r="AX442" i="5"/>
  <c r="AW442" i="5"/>
  <c r="AZ442" i="5" s="1"/>
  <c r="AQ442" i="5"/>
  <c r="U442" i="5"/>
  <c r="AY441" i="5"/>
  <c r="AZ441" i="5" s="1"/>
  <c r="AX441" i="5"/>
  <c r="AW441" i="5"/>
  <c r="AQ441" i="5"/>
  <c r="U441" i="5"/>
  <c r="AY440" i="5"/>
  <c r="AX440" i="5"/>
  <c r="AW440" i="5"/>
  <c r="BA440" i="5" s="1"/>
  <c r="AQ440" i="5"/>
  <c r="U440" i="5"/>
  <c r="AY439" i="5"/>
  <c r="AX439" i="5"/>
  <c r="AW439" i="5"/>
  <c r="AZ439" i="5" s="1"/>
  <c r="AQ439" i="5"/>
  <c r="U439" i="5"/>
  <c r="AY438" i="5"/>
  <c r="AZ438" i="5" s="1"/>
  <c r="AX438" i="5"/>
  <c r="AW438" i="5"/>
  <c r="AQ438" i="5"/>
  <c r="U438" i="5"/>
  <c r="AY437" i="5"/>
  <c r="AX437" i="5"/>
  <c r="AW437" i="5"/>
  <c r="BA437" i="5" s="1"/>
  <c r="AQ437" i="5"/>
  <c r="U437" i="5"/>
  <c r="AY436" i="5"/>
  <c r="AX436" i="5"/>
  <c r="AW436" i="5"/>
  <c r="BA436" i="5" s="1"/>
  <c r="AQ436" i="5"/>
  <c r="U436" i="5"/>
  <c r="AY435" i="5"/>
  <c r="AX435" i="5"/>
  <c r="AW435" i="5"/>
  <c r="AQ435" i="5"/>
  <c r="U435" i="5"/>
  <c r="AZ434" i="5"/>
  <c r="AY434" i="5"/>
  <c r="AX434" i="5"/>
  <c r="AW434" i="5"/>
  <c r="BA434" i="5" s="1"/>
  <c r="AQ434" i="5"/>
  <c r="U434" i="5"/>
  <c r="AY433" i="5"/>
  <c r="AX433" i="5"/>
  <c r="AW433" i="5"/>
  <c r="BA433" i="5" s="1"/>
  <c r="AQ433" i="5"/>
  <c r="U433" i="5"/>
  <c r="AY432" i="5"/>
  <c r="AX432" i="5"/>
  <c r="AW432" i="5"/>
  <c r="AQ432" i="5"/>
  <c r="U432" i="5"/>
  <c r="AY431" i="5"/>
  <c r="AX431" i="5"/>
  <c r="AW431" i="5"/>
  <c r="AQ431" i="5"/>
  <c r="U431" i="5"/>
  <c r="AY430" i="5"/>
  <c r="AX430" i="5"/>
  <c r="AW430" i="5"/>
  <c r="BA430" i="5" s="1"/>
  <c r="AQ430" i="5"/>
  <c r="U430" i="5"/>
  <c r="AY429" i="5"/>
  <c r="AX429" i="5"/>
  <c r="AW429" i="5"/>
  <c r="AQ429" i="5"/>
  <c r="U429" i="5"/>
  <c r="AY428" i="5"/>
  <c r="AX428" i="5"/>
  <c r="AW428" i="5"/>
  <c r="AQ428" i="5"/>
  <c r="U428" i="5"/>
  <c r="AY427" i="5"/>
  <c r="AX427" i="5"/>
  <c r="AW427" i="5"/>
  <c r="AZ427" i="5" s="1"/>
  <c r="AQ427" i="5"/>
  <c r="U427" i="5"/>
  <c r="AY426" i="5"/>
  <c r="AX426" i="5"/>
  <c r="AW426" i="5"/>
  <c r="AZ426" i="5" s="1"/>
  <c r="AQ426" i="5"/>
  <c r="U426" i="5"/>
  <c r="AY425" i="5"/>
  <c r="AZ425" i="5" s="1"/>
  <c r="AX425" i="5"/>
  <c r="AW425" i="5"/>
  <c r="AQ425" i="5"/>
  <c r="U425" i="5"/>
  <c r="AY424" i="5"/>
  <c r="AX424" i="5"/>
  <c r="AW424" i="5"/>
  <c r="BA424" i="5" s="1"/>
  <c r="AQ424" i="5"/>
  <c r="U424" i="5"/>
  <c r="AY423" i="5"/>
  <c r="AX423" i="5"/>
  <c r="AW423" i="5"/>
  <c r="AZ423" i="5" s="1"/>
  <c r="AQ423" i="5"/>
  <c r="U423" i="5"/>
  <c r="AY422" i="5"/>
  <c r="AZ422" i="5" s="1"/>
  <c r="AX422" i="5"/>
  <c r="AW422" i="5"/>
  <c r="AQ422" i="5"/>
  <c r="U422" i="5"/>
  <c r="AY421" i="5"/>
  <c r="AX421" i="5"/>
  <c r="AW421" i="5"/>
  <c r="BA421" i="5" s="1"/>
  <c r="AQ421" i="5"/>
  <c r="U421" i="5"/>
  <c r="AY420" i="5"/>
  <c r="AX420" i="5"/>
  <c r="AW420" i="5"/>
  <c r="BA420" i="5" s="1"/>
  <c r="AQ420" i="5"/>
  <c r="U420" i="5"/>
  <c r="AY419" i="5"/>
  <c r="AX419" i="5"/>
  <c r="AW419" i="5"/>
  <c r="AQ419" i="5"/>
  <c r="U419" i="5"/>
  <c r="AZ418" i="5"/>
  <c r="AY418" i="5"/>
  <c r="AX418" i="5"/>
  <c r="AW418" i="5"/>
  <c r="BA418" i="5" s="1"/>
  <c r="AQ418" i="5"/>
  <c r="U418" i="5"/>
  <c r="AY417" i="5"/>
  <c r="AX417" i="5"/>
  <c r="AW417" i="5"/>
  <c r="BA417" i="5" s="1"/>
  <c r="AQ417" i="5"/>
  <c r="U417" i="5"/>
  <c r="AY416" i="5"/>
  <c r="AX416" i="5"/>
  <c r="AW416" i="5"/>
  <c r="AQ416" i="5"/>
  <c r="U416" i="5"/>
  <c r="AY415" i="5"/>
  <c r="AX415" i="5"/>
  <c r="AW415" i="5"/>
  <c r="AQ415" i="5"/>
  <c r="U415" i="5"/>
  <c r="AY414" i="5"/>
  <c r="AX414" i="5"/>
  <c r="AW414" i="5"/>
  <c r="BA414" i="5" s="1"/>
  <c r="AQ414" i="5"/>
  <c r="U414" i="5"/>
  <c r="AY413" i="5"/>
  <c r="AX413" i="5"/>
  <c r="AW413" i="5"/>
  <c r="AQ413" i="5"/>
  <c r="U413" i="5"/>
  <c r="AY412" i="5"/>
  <c r="AX412" i="5"/>
  <c r="AW412" i="5"/>
  <c r="AQ412" i="5"/>
  <c r="U412" i="5"/>
  <c r="AY411" i="5"/>
  <c r="AX411" i="5"/>
  <c r="AW411" i="5"/>
  <c r="AZ411" i="5" s="1"/>
  <c r="AQ411" i="5"/>
  <c r="U411" i="5"/>
  <c r="AY410" i="5"/>
  <c r="AX410" i="5"/>
  <c r="AW410" i="5"/>
  <c r="AZ410" i="5" s="1"/>
  <c r="AQ410" i="5"/>
  <c r="U410" i="5"/>
  <c r="AY409" i="5"/>
  <c r="AZ409" i="5" s="1"/>
  <c r="AX409" i="5"/>
  <c r="AW409" i="5"/>
  <c r="AQ409" i="5"/>
  <c r="U409" i="5"/>
  <c r="AY408" i="5"/>
  <c r="AX408" i="5"/>
  <c r="AW408" i="5"/>
  <c r="BA408" i="5" s="1"/>
  <c r="AQ408" i="5"/>
  <c r="U408" i="5"/>
  <c r="AY407" i="5"/>
  <c r="AX407" i="5"/>
  <c r="AW407" i="5"/>
  <c r="AZ407" i="5" s="1"/>
  <c r="AQ407" i="5"/>
  <c r="U407" i="5"/>
  <c r="AY406" i="5"/>
  <c r="AZ406" i="5" s="1"/>
  <c r="AX406" i="5"/>
  <c r="AW406" i="5"/>
  <c r="AQ406" i="5"/>
  <c r="U406" i="5"/>
  <c r="AY405" i="5"/>
  <c r="AX405" i="5"/>
  <c r="AW405" i="5"/>
  <c r="BA405" i="5" s="1"/>
  <c r="AQ405" i="5"/>
  <c r="U405" i="5"/>
  <c r="AY404" i="5"/>
  <c r="AX404" i="5"/>
  <c r="AW404" i="5"/>
  <c r="BA404" i="5" s="1"/>
  <c r="AQ404" i="5"/>
  <c r="U404" i="5"/>
  <c r="AY403" i="5"/>
  <c r="AX403" i="5"/>
  <c r="AW403" i="5"/>
  <c r="AQ403" i="5"/>
  <c r="U403" i="5"/>
  <c r="AZ402" i="5"/>
  <c r="AY402" i="5"/>
  <c r="AX402" i="5"/>
  <c r="AW402" i="5"/>
  <c r="BA402" i="5" s="1"/>
  <c r="AQ402" i="5"/>
  <c r="U402" i="5"/>
  <c r="AY401" i="5"/>
  <c r="AX401" i="5"/>
  <c r="AW401" i="5"/>
  <c r="BA401" i="5" s="1"/>
  <c r="AQ401" i="5"/>
  <c r="U401" i="5"/>
  <c r="AY400" i="5"/>
  <c r="AX400" i="5"/>
  <c r="AW400" i="5"/>
  <c r="AQ400" i="5"/>
  <c r="U400" i="5"/>
  <c r="AY399" i="5"/>
  <c r="AX399" i="5"/>
  <c r="AW399" i="5"/>
  <c r="AQ399" i="5"/>
  <c r="U399" i="5"/>
  <c r="AY398" i="5"/>
  <c r="AX398" i="5"/>
  <c r="AW398" i="5"/>
  <c r="BA398" i="5" s="1"/>
  <c r="AQ398" i="5"/>
  <c r="U398" i="5"/>
  <c r="AY397" i="5"/>
  <c r="AX397" i="5"/>
  <c r="AW397" i="5"/>
  <c r="AQ397" i="5"/>
  <c r="U397" i="5"/>
  <c r="AY396" i="5"/>
  <c r="AX396" i="5"/>
  <c r="AW396" i="5"/>
  <c r="AQ396" i="5"/>
  <c r="U396" i="5"/>
  <c r="AY395" i="5"/>
  <c r="AX395" i="5"/>
  <c r="AW395" i="5"/>
  <c r="AZ395" i="5" s="1"/>
  <c r="AQ395" i="5"/>
  <c r="U395" i="5"/>
  <c r="AY394" i="5"/>
  <c r="AX394" i="5"/>
  <c r="AW394" i="5"/>
  <c r="AZ394" i="5" s="1"/>
  <c r="AQ394" i="5"/>
  <c r="U394" i="5"/>
  <c r="AY393" i="5"/>
  <c r="AZ393" i="5" s="1"/>
  <c r="AX393" i="5"/>
  <c r="AW393" i="5"/>
  <c r="AQ393" i="5"/>
  <c r="U393" i="5"/>
  <c r="AY392" i="5"/>
  <c r="AX392" i="5"/>
  <c r="AW392" i="5"/>
  <c r="BA392" i="5" s="1"/>
  <c r="AQ392" i="5"/>
  <c r="U392" i="5"/>
  <c r="AY391" i="5"/>
  <c r="AX391" i="5"/>
  <c r="AW391" i="5"/>
  <c r="AZ391" i="5" s="1"/>
  <c r="AQ391" i="5"/>
  <c r="U391" i="5"/>
  <c r="AY390" i="5"/>
  <c r="AZ390" i="5" s="1"/>
  <c r="AX390" i="5"/>
  <c r="AW390" i="5"/>
  <c r="AQ390" i="5"/>
  <c r="U390" i="5"/>
  <c r="AY389" i="5"/>
  <c r="AX389" i="5"/>
  <c r="AW389" i="5"/>
  <c r="BA389" i="5" s="1"/>
  <c r="AQ389" i="5"/>
  <c r="U389" i="5"/>
  <c r="AY388" i="5"/>
  <c r="AX388" i="5"/>
  <c r="AW388" i="5"/>
  <c r="BA388" i="5" s="1"/>
  <c r="AQ388" i="5"/>
  <c r="U388" i="5"/>
  <c r="AY387" i="5"/>
  <c r="AX387" i="5"/>
  <c r="AW387" i="5"/>
  <c r="AQ387" i="5"/>
  <c r="U387" i="5"/>
  <c r="AZ386" i="5"/>
  <c r="AY386" i="5"/>
  <c r="AX386" i="5"/>
  <c r="AW386" i="5"/>
  <c r="BA386" i="5" s="1"/>
  <c r="AQ386" i="5"/>
  <c r="U386" i="5"/>
  <c r="AY385" i="5"/>
  <c r="AX385" i="5"/>
  <c r="AW385" i="5"/>
  <c r="BA385" i="5" s="1"/>
  <c r="AQ385" i="5"/>
  <c r="U385" i="5"/>
  <c r="AY384" i="5"/>
  <c r="AX384" i="5"/>
  <c r="AW384" i="5"/>
  <c r="AQ384" i="5"/>
  <c r="U384" i="5"/>
  <c r="AY383" i="5"/>
  <c r="AX383" i="5"/>
  <c r="AW383" i="5"/>
  <c r="AQ383" i="5"/>
  <c r="U383" i="5"/>
  <c r="AY382" i="5"/>
  <c r="AX382" i="5"/>
  <c r="AW382" i="5"/>
  <c r="BA382" i="5" s="1"/>
  <c r="AQ382" i="5"/>
  <c r="U382" i="5"/>
  <c r="AY381" i="5"/>
  <c r="AX381" i="5"/>
  <c r="AW381" i="5"/>
  <c r="AQ381" i="5"/>
  <c r="U381" i="5"/>
  <c r="AY380" i="5"/>
  <c r="AX380" i="5"/>
  <c r="AW380" i="5"/>
  <c r="AQ380" i="5"/>
  <c r="U380" i="5"/>
  <c r="AY379" i="5"/>
  <c r="AX379" i="5"/>
  <c r="AW379" i="5"/>
  <c r="AZ379" i="5" s="1"/>
  <c r="AQ379" i="5"/>
  <c r="U379" i="5"/>
  <c r="AY378" i="5"/>
  <c r="AX378" i="5"/>
  <c r="AW378" i="5"/>
  <c r="AZ378" i="5" s="1"/>
  <c r="AQ378" i="5"/>
  <c r="U378" i="5"/>
  <c r="AY377" i="5"/>
  <c r="AZ377" i="5" s="1"/>
  <c r="AX377" i="5"/>
  <c r="AW377" i="5"/>
  <c r="AQ377" i="5"/>
  <c r="U377" i="5"/>
  <c r="AY376" i="5"/>
  <c r="AX376" i="5"/>
  <c r="AW376" i="5"/>
  <c r="BA376" i="5" s="1"/>
  <c r="AQ376" i="5"/>
  <c r="U376" i="5"/>
  <c r="AY375" i="5"/>
  <c r="AX375" i="5"/>
  <c r="AW375" i="5"/>
  <c r="AZ375" i="5" s="1"/>
  <c r="AQ375" i="5"/>
  <c r="U375" i="5"/>
  <c r="AY374" i="5"/>
  <c r="AZ374" i="5" s="1"/>
  <c r="AX374" i="5"/>
  <c r="AW374" i="5"/>
  <c r="AQ374" i="5"/>
  <c r="U374" i="5"/>
  <c r="AY373" i="5"/>
  <c r="AX373" i="5"/>
  <c r="AW373" i="5"/>
  <c r="BA373" i="5" s="1"/>
  <c r="AQ373" i="5"/>
  <c r="U373" i="5"/>
  <c r="AY372" i="5"/>
  <c r="AX372" i="5"/>
  <c r="AW372" i="5"/>
  <c r="BA372" i="5" s="1"/>
  <c r="AQ372" i="5"/>
  <c r="U372" i="5"/>
  <c r="AY371" i="5"/>
  <c r="AX371" i="5"/>
  <c r="AW371" i="5"/>
  <c r="AQ371" i="5"/>
  <c r="U371" i="5"/>
  <c r="AZ370" i="5"/>
  <c r="AY370" i="5"/>
  <c r="AX370" i="5"/>
  <c r="AW370" i="5"/>
  <c r="BA370" i="5" s="1"/>
  <c r="AQ370" i="5"/>
  <c r="U370" i="5"/>
  <c r="AY369" i="5"/>
  <c r="AX369" i="5"/>
  <c r="AW369" i="5"/>
  <c r="BA369" i="5" s="1"/>
  <c r="AQ369" i="5"/>
  <c r="U369" i="5"/>
  <c r="AY368" i="5"/>
  <c r="AX368" i="5"/>
  <c r="AW368" i="5"/>
  <c r="AQ368" i="5"/>
  <c r="U368" i="5"/>
  <c r="AY367" i="5"/>
  <c r="AX367" i="5"/>
  <c r="AW367" i="5"/>
  <c r="AQ367" i="5"/>
  <c r="U367" i="5"/>
  <c r="AY366" i="5"/>
  <c r="AX366" i="5"/>
  <c r="AW366" i="5"/>
  <c r="BA366" i="5" s="1"/>
  <c r="AQ366" i="5"/>
  <c r="U366" i="5"/>
  <c r="AY365" i="5"/>
  <c r="AX365" i="5"/>
  <c r="AW365" i="5"/>
  <c r="AQ365" i="5"/>
  <c r="U365" i="5"/>
  <c r="AY364" i="5"/>
  <c r="AX364" i="5"/>
  <c r="AW364" i="5"/>
  <c r="AQ364" i="5"/>
  <c r="U364" i="5"/>
  <c r="AY363" i="5"/>
  <c r="AX363" i="5"/>
  <c r="AW363" i="5"/>
  <c r="AZ363" i="5" s="1"/>
  <c r="AQ363" i="5"/>
  <c r="U363" i="5"/>
  <c r="AY362" i="5"/>
  <c r="AX362" i="5"/>
  <c r="AW362" i="5"/>
  <c r="AZ362" i="5" s="1"/>
  <c r="AQ362" i="5"/>
  <c r="U362" i="5"/>
  <c r="AY361" i="5"/>
  <c r="AZ361" i="5" s="1"/>
  <c r="AX361" i="5"/>
  <c r="AW361" i="5"/>
  <c r="AQ361" i="5"/>
  <c r="U361" i="5"/>
  <c r="AY360" i="5"/>
  <c r="AX360" i="5"/>
  <c r="AW360" i="5"/>
  <c r="BA360" i="5" s="1"/>
  <c r="AQ360" i="5"/>
  <c r="U360" i="5"/>
  <c r="AY359" i="5"/>
  <c r="AX359" i="5"/>
  <c r="AW359" i="5"/>
  <c r="AZ359" i="5" s="1"/>
  <c r="AQ359" i="5"/>
  <c r="U359" i="5"/>
  <c r="AY358" i="5"/>
  <c r="AZ358" i="5" s="1"/>
  <c r="AX358" i="5"/>
  <c r="AW358" i="5"/>
  <c r="AQ358" i="5"/>
  <c r="U358" i="5"/>
  <c r="AY357" i="5"/>
  <c r="AX357" i="5"/>
  <c r="AW357" i="5"/>
  <c r="BA357" i="5" s="1"/>
  <c r="AQ357" i="5"/>
  <c r="U357" i="5"/>
  <c r="AY356" i="5"/>
  <c r="AX356" i="5"/>
  <c r="AW356" i="5"/>
  <c r="BA356" i="5" s="1"/>
  <c r="AQ356" i="5"/>
  <c r="U356" i="5"/>
  <c r="AY355" i="5"/>
  <c r="AX355" i="5"/>
  <c r="AW355" i="5"/>
  <c r="AQ355" i="5"/>
  <c r="U355" i="5"/>
  <c r="AZ354" i="5"/>
  <c r="AY354" i="5"/>
  <c r="AX354" i="5"/>
  <c r="AW354" i="5"/>
  <c r="BA354" i="5" s="1"/>
  <c r="AQ354" i="5"/>
  <c r="U354" i="5"/>
  <c r="AY353" i="5"/>
  <c r="AX353" i="5"/>
  <c r="AW353" i="5"/>
  <c r="BA353" i="5" s="1"/>
  <c r="AQ353" i="5"/>
  <c r="U353" i="5"/>
  <c r="AY352" i="5"/>
  <c r="AX352" i="5"/>
  <c r="AW352" i="5"/>
  <c r="AQ352" i="5"/>
  <c r="U352" i="5"/>
  <c r="AY351" i="5"/>
  <c r="AX351" i="5"/>
  <c r="AW351" i="5"/>
  <c r="AQ351" i="5"/>
  <c r="U351" i="5"/>
  <c r="AY350" i="5"/>
  <c r="AX350" i="5"/>
  <c r="AW350" i="5"/>
  <c r="BA350" i="5" s="1"/>
  <c r="AQ350" i="5"/>
  <c r="U350" i="5"/>
  <c r="AY349" i="5"/>
  <c r="AX349" i="5"/>
  <c r="AW349" i="5"/>
  <c r="AQ349" i="5"/>
  <c r="U349" i="5"/>
  <c r="AY348" i="5"/>
  <c r="AX348" i="5"/>
  <c r="AW348" i="5"/>
  <c r="AQ348" i="5"/>
  <c r="U348" i="5"/>
  <c r="AY347" i="5"/>
  <c r="AX347" i="5"/>
  <c r="AW347" i="5"/>
  <c r="AZ347" i="5" s="1"/>
  <c r="AQ347" i="5"/>
  <c r="U347" i="5"/>
  <c r="AY346" i="5"/>
  <c r="AX346" i="5"/>
  <c r="AW346" i="5"/>
  <c r="AZ346" i="5" s="1"/>
  <c r="AQ346" i="5"/>
  <c r="U346" i="5"/>
  <c r="AY345" i="5"/>
  <c r="AZ345" i="5" s="1"/>
  <c r="AX345" i="5"/>
  <c r="AW345" i="5"/>
  <c r="AQ345" i="5"/>
  <c r="U345" i="5"/>
  <c r="AY344" i="5"/>
  <c r="AX344" i="5"/>
  <c r="AW344" i="5"/>
  <c r="AQ344" i="5"/>
  <c r="U344" i="5"/>
  <c r="AY343" i="5"/>
  <c r="AX343" i="5"/>
  <c r="AW343" i="5"/>
  <c r="BA343" i="5" s="1"/>
  <c r="AQ343" i="5"/>
  <c r="U343" i="5"/>
  <c r="AZ342" i="5"/>
  <c r="AY342" i="5"/>
  <c r="AX342" i="5"/>
  <c r="AW342" i="5"/>
  <c r="BA342" i="5" s="1"/>
  <c r="AQ342" i="5"/>
  <c r="U342" i="5"/>
  <c r="AY341" i="5"/>
  <c r="AX341" i="5"/>
  <c r="AW341" i="5"/>
  <c r="AQ341" i="5"/>
  <c r="U341" i="5"/>
  <c r="AY340" i="5"/>
  <c r="AX340" i="5"/>
  <c r="AW340" i="5"/>
  <c r="AQ340" i="5"/>
  <c r="U340" i="5"/>
  <c r="BA339" i="5"/>
  <c r="AY339" i="5"/>
  <c r="AX339" i="5"/>
  <c r="AW339" i="5"/>
  <c r="AZ339" i="5" s="1"/>
  <c r="AQ339" i="5"/>
  <c r="U339" i="5"/>
  <c r="AY338" i="5"/>
  <c r="AX338" i="5"/>
  <c r="AW338" i="5"/>
  <c r="AZ338" i="5" s="1"/>
  <c r="AQ338" i="5"/>
  <c r="U338" i="5"/>
  <c r="AY337" i="5"/>
  <c r="AZ337" i="5" s="1"/>
  <c r="AX337" i="5"/>
  <c r="AW337" i="5"/>
  <c r="AQ337" i="5"/>
  <c r="U337" i="5"/>
  <c r="AY336" i="5"/>
  <c r="AX336" i="5"/>
  <c r="AW336" i="5"/>
  <c r="AQ336" i="5"/>
  <c r="U336" i="5"/>
  <c r="AY335" i="5"/>
  <c r="AX335" i="5"/>
  <c r="AW335" i="5"/>
  <c r="BA335" i="5" s="1"/>
  <c r="AQ335" i="5"/>
  <c r="U335" i="5"/>
  <c r="AZ334" i="5"/>
  <c r="AY334" i="5"/>
  <c r="AX334" i="5"/>
  <c r="AW334" i="5"/>
  <c r="BA334" i="5" s="1"/>
  <c r="AQ334" i="5"/>
  <c r="U334" i="5"/>
  <c r="AY333" i="5"/>
  <c r="AX333" i="5"/>
  <c r="AW333" i="5"/>
  <c r="AQ333" i="5"/>
  <c r="U333" i="5"/>
  <c r="AY332" i="5"/>
  <c r="AX332" i="5"/>
  <c r="AW332" i="5"/>
  <c r="AQ332" i="5"/>
  <c r="U332" i="5"/>
  <c r="BA331" i="5"/>
  <c r="AY331" i="5"/>
  <c r="AX331" i="5"/>
  <c r="AW331" i="5"/>
  <c r="AZ331" i="5" s="1"/>
  <c r="AQ331" i="5"/>
  <c r="U331" i="5"/>
  <c r="AY330" i="5"/>
  <c r="AX330" i="5"/>
  <c r="AW330" i="5"/>
  <c r="AZ330" i="5" s="1"/>
  <c r="AQ330" i="5"/>
  <c r="U330" i="5"/>
  <c r="AY329" i="5"/>
  <c r="AZ329" i="5" s="1"/>
  <c r="AX329" i="5"/>
  <c r="AW329" i="5"/>
  <c r="AQ329" i="5"/>
  <c r="U329" i="5"/>
  <c r="AY328" i="5"/>
  <c r="AX328" i="5"/>
  <c r="AW328" i="5"/>
  <c r="AQ328" i="5"/>
  <c r="U328" i="5"/>
  <c r="AY327" i="5"/>
  <c r="AX327" i="5"/>
  <c r="AW327" i="5"/>
  <c r="BA327" i="5" s="1"/>
  <c r="AQ327" i="5"/>
  <c r="U327" i="5"/>
  <c r="AZ326" i="5"/>
  <c r="AY326" i="5"/>
  <c r="AX326" i="5"/>
  <c r="AW326" i="5"/>
  <c r="BA326" i="5" s="1"/>
  <c r="AQ326" i="5"/>
  <c r="U326" i="5"/>
  <c r="AY325" i="5"/>
  <c r="AX325" i="5"/>
  <c r="AW325" i="5"/>
  <c r="AQ325" i="5"/>
  <c r="U325" i="5"/>
  <c r="AY324" i="5"/>
  <c r="AX324" i="5"/>
  <c r="AW324" i="5"/>
  <c r="AQ324" i="5"/>
  <c r="U324" i="5"/>
  <c r="BA323" i="5"/>
  <c r="AY323" i="5"/>
  <c r="AX323" i="5"/>
  <c r="AW323" i="5"/>
  <c r="AZ323" i="5" s="1"/>
  <c r="AQ323" i="5"/>
  <c r="U323" i="5"/>
  <c r="AY322" i="5"/>
  <c r="AX322" i="5"/>
  <c r="AW322" i="5"/>
  <c r="AZ322" i="5" s="1"/>
  <c r="AQ322" i="5"/>
  <c r="U322" i="5"/>
  <c r="AY321" i="5"/>
  <c r="AZ321" i="5" s="1"/>
  <c r="AX321" i="5"/>
  <c r="AW321" i="5"/>
  <c r="AQ321" i="5"/>
  <c r="U321" i="5"/>
  <c r="AY320" i="5"/>
  <c r="AX320" i="5"/>
  <c r="AW320" i="5"/>
  <c r="AQ320" i="5"/>
  <c r="U320" i="5"/>
  <c r="AY319" i="5"/>
  <c r="AX319" i="5"/>
  <c r="AW319" i="5"/>
  <c r="BA319" i="5" s="1"/>
  <c r="AQ319" i="5"/>
  <c r="U319" i="5"/>
  <c r="AZ318" i="5"/>
  <c r="AY318" i="5"/>
  <c r="AX318" i="5"/>
  <c r="AW318" i="5"/>
  <c r="BA318" i="5" s="1"/>
  <c r="AQ318" i="5"/>
  <c r="U318" i="5"/>
  <c r="AY317" i="5"/>
  <c r="AX317" i="5"/>
  <c r="AW317" i="5"/>
  <c r="AQ317" i="5"/>
  <c r="U317" i="5"/>
  <c r="AY316" i="5"/>
  <c r="AX316" i="5"/>
  <c r="AW316" i="5"/>
  <c r="AQ316" i="5"/>
  <c r="U316" i="5"/>
  <c r="BA315" i="5"/>
  <c r="AY315" i="5"/>
  <c r="AX315" i="5"/>
  <c r="AW315" i="5"/>
  <c r="AZ315" i="5" s="1"/>
  <c r="AQ315" i="5"/>
  <c r="U315" i="5"/>
  <c r="AY314" i="5"/>
  <c r="AX314" i="5"/>
  <c r="AW314" i="5"/>
  <c r="AZ314" i="5" s="1"/>
  <c r="AQ314" i="5"/>
  <c r="U314" i="5"/>
  <c r="AY313" i="5"/>
  <c r="AZ313" i="5" s="1"/>
  <c r="AX313" i="5"/>
  <c r="AW313" i="5"/>
  <c r="AQ313" i="5"/>
  <c r="U313" i="5"/>
  <c r="AY312" i="5"/>
  <c r="AX312" i="5"/>
  <c r="AW312" i="5"/>
  <c r="AQ312" i="5"/>
  <c r="U312" i="5"/>
  <c r="AY311" i="5"/>
  <c r="AX311" i="5"/>
  <c r="AW311" i="5"/>
  <c r="BA311" i="5" s="1"/>
  <c r="AQ311" i="5"/>
  <c r="U311" i="5"/>
  <c r="AZ310" i="5"/>
  <c r="AY310" i="5"/>
  <c r="AX310" i="5"/>
  <c r="AW310" i="5"/>
  <c r="BA310" i="5" s="1"/>
  <c r="AQ310" i="5"/>
  <c r="U310" i="5"/>
  <c r="AY309" i="5"/>
  <c r="AX309" i="5"/>
  <c r="AW309" i="5"/>
  <c r="AQ309" i="5"/>
  <c r="U309" i="5"/>
  <c r="AY308" i="5"/>
  <c r="AX308" i="5"/>
  <c r="AW308" i="5"/>
  <c r="AQ308" i="5"/>
  <c r="U308" i="5"/>
  <c r="BA307" i="5"/>
  <c r="AY307" i="5"/>
  <c r="AX307" i="5"/>
  <c r="AW307" i="5"/>
  <c r="AZ307" i="5" s="1"/>
  <c r="AQ307" i="5"/>
  <c r="U307" i="5"/>
  <c r="AY306" i="5"/>
  <c r="AX306" i="5"/>
  <c r="AW306" i="5"/>
  <c r="AZ306" i="5" s="1"/>
  <c r="AQ306" i="5"/>
  <c r="U306" i="5"/>
  <c r="AY305" i="5"/>
  <c r="AZ305" i="5" s="1"/>
  <c r="AX305" i="5"/>
  <c r="AW305" i="5"/>
  <c r="AQ305" i="5"/>
  <c r="U305" i="5"/>
  <c r="AY304" i="5"/>
  <c r="AX304" i="5"/>
  <c r="AW304" i="5"/>
  <c r="AQ304" i="5"/>
  <c r="U304" i="5"/>
  <c r="AY303" i="5"/>
  <c r="AX303" i="5"/>
  <c r="AW303" i="5"/>
  <c r="BA303" i="5" s="1"/>
  <c r="AQ303" i="5"/>
  <c r="U303" i="5"/>
  <c r="AZ302" i="5"/>
  <c r="AY302" i="5"/>
  <c r="AX302" i="5"/>
  <c r="AW302" i="5"/>
  <c r="BA302" i="5" s="1"/>
  <c r="AQ302" i="5"/>
  <c r="U302" i="5"/>
  <c r="AY301" i="5"/>
  <c r="AX301" i="5"/>
  <c r="AW301" i="5"/>
  <c r="AQ301" i="5"/>
  <c r="U301" i="5"/>
  <c r="AY300" i="5"/>
  <c r="AX300" i="5"/>
  <c r="AW300" i="5"/>
  <c r="AQ300" i="5"/>
  <c r="U300" i="5"/>
  <c r="BA299" i="5"/>
  <c r="AY299" i="5"/>
  <c r="AX299" i="5"/>
  <c r="AW299" i="5"/>
  <c r="AZ299" i="5" s="1"/>
  <c r="AQ299" i="5"/>
  <c r="U299" i="5"/>
  <c r="AY298" i="5"/>
  <c r="AX298" i="5"/>
  <c r="AW298" i="5"/>
  <c r="AZ298" i="5" s="1"/>
  <c r="AQ298" i="5"/>
  <c r="U298" i="5"/>
  <c r="AY297" i="5"/>
  <c r="AZ297" i="5" s="1"/>
  <c r="AX297" i="5"/>
  <c r="AW297" i="5"/>
  <c r="AQ297" i="5"/>
  <c r="U297" i="5"/>
  <c r="AY296" i="5"/>
  <c r="AX296" i="5"/>
  <c r="AW296" i="5"/>
  <c r="AQ296" i="5"/>
  <c r="U296" i="5"/>
  <c r="AY295" i="5"/>
  <c r="AX295" i="5"/>
  <c r="AW295" i="5"/>
  <c r="BA295" i="5" s="1"/>
  <c r="AQ295" i="5"/>
  <c r="U295" i="5"/>
  <c r="AZ294" i="5"/>
  <c r="AY294" i="5"/>
  <c r="AX294" i="5"/>
  <c r="AW294" i="5"/>
  <c r="BA294" i="5" s="1"/>
  <c r="AQ294" i="5"/>
  <c r="U294" i="5"/>
  <c r="AY293" i="5"/>
  <c r="AX293" i="5"/>
  <c r="AW293" i="5"/>
  <c r="AQ293" i="5"/>
  <c r="U293" i="5"/>
  <c r="AY292" i="5"/>
  <c r="AX292" i="5"/>
  <c r="AW292" i="5"/>
  <c r="AQ292" i="5"/>
  <c r="U292" i="5"/>
  <c r="BA291" i="5"/>
  <c r="AY291" i="5"/>
  <c r="AX291" i="5"/>
  <c r="AW291" i="5"/>
  <c r="AZ291" i="5" s="1"/>
  <c r="AQ291" i="5"/>
  <c r="U291" i="5"/>
  <c r="AY290" i="5"/>
  <c r="AX290" i="5"/>
  <c r="AW290" i="5"/>
  <c r="AQ290" i="5"/>
  <c r="U290" i="5"/>
  <c r="AY289" i="5"/>
  <c r="AZ289" i="5" s="1"/>
  <c r="AX289" i="5"/>
  <c r="AW289" i="5"/>
  <c r="AQ289" i="5"/>
  <c r="U289" i="5"/>
  <c r="AY288" i="5"/>
  <c r="AX288" i="5"/>
  <c r="AW288" i="5"/>
  <c r="AQ288" i="5"/>
  <c r="U288" i="5"/>
  <c r="AY287" i="5"/>
  <c r="AX287" i="5"/>
  <c r="AW287" i="5"/>
  <c r="BA287" i="5" s="1"/>
  <c r="AQ287" i="5"/>
  <c r="U287" i="5"/>
  <c r="AZ286" i="5"/>
  <c r="AY286" i="5"/>
  <c r="AX286" i="5"/>
  <c r="AW286" i="5"/>
  <c r="BA286" i="5" s="1"/>
  <c r="AQ286" i="5"/>
  <c r="U286" i="5"/>
  <c r="AY285" i="5"/>
  <c r="AX285" i="5"/>
  <c r="AW285" i="5"/>
  <c r="AQ285" i="5"/>
  <c r="U285" i="5"/>
  <c r="AY284" i="5"/>
  <c r="AX284" i="5"/>
  <c r="AW284" i="5"/>
  <c r="AQ284" i="5"/>
  <c r="U284" i="5"/>
  <c r="BA283" i="5"/>
  <c r="AY283" i="5"/>
  <c r="AX283" i="5"/>
  <c r="AW283" i="5"/>
  <c r="AZ283" i="5" s="1"/>
  <c r="AQ283" i="5"/>
  <c r="U283" i="5"/>
  <c r="AY282" i="5"/>
  <c r="AX282" i="5"/>
  <c r="AW282" i="5"/>
  <c r="AZ282" i="5" s="1"/>
  <c r="AQ282" i="5"/>
  <c r="U282" i="5"/>
  <c r="AY281" i="5"/>
  <c r="AZ281" i="5" s="1"/>
  <c r="AX281" i="5"/>
  <c r="AW281" i="5"/>
  <c r="AQ281" i="5"/>
  <c r="U281" i="5"/>
  <c r="AY280" i="5"/>
  <c r="AX280" i="5"/>
  <c r="AW280" i="5"/>
  <c r="AQ280" i="5"/>
  <c r="U280" i="5"/>
  <c r="AY279" i="5"/>
  <c r="AX279" i="5"/>
  <c r="AW279" i="5"/>
  <c r="BA279" i="5" s="1"/>
  <c r="AQ279" i="5"/>
  <c r="U279" i="5"/>
  <c r="AZ278" i="5"/>
  <c r="AY278" i="5"/>
  <c r="AX278" i="5"/>
  <c r="AW278" i="5"/>
  <c r="BA278" i="5" s="1"/>
  <c r="AQ278" i="5"/>
  <c r="U278" i="5"/>
  <c r="AY277" i="5"/>
  <c r="AX277" i="5"/>
  <c r="AW277" i="5"/>
  <c r="AQ277" i="5"/>
  <c r="U277" i="5"/>
  <c r="AY276" i="5"/>
  <c r="AX276" i="5"/>
  <c r="AW276" i="5"/>
  <c r="AQ276" i="5"/>
  <c r="U276" i="5"/>
  <c r="BA275" i="5"/>
  <c r="AY275" i="5"/>
  <c r="AX275" i="5"/>
  <c r="AW275" i="5"/>
  <c r="AZ275" i="5" s="1"/>
  <c r="AQ275" i="5"/>
  <c r="U275" i="5"/>
  <c r="AY274" i="5"/>
  <c r="AX274" i="5"/>
  <c r="AZ274" i="5" s="1"/>
  <c r="AW274" i="5"/>
  <c r="AQ274" i="5"/>
  <c r="U274" i="5"/>
  <c r="AY273" i="5"/>
  <c r="AZ273" i="5" s="1"/>
  <c r="AX273" i="5"/>
  <c r="AW273" i="5"/>
  <c r="AQ273" i="5"/>
  <c r="U273" i="5"/>
  <c r="AY272" i="5"/>
  <c r="AX272" i="5"/>
  <c r="AW272" i="5"/>
  <c r="AQ272" i="5"/>
  <c r="U272" i="5"/>
  <c r="AY271" i="5"/>
  <c r="AX271" i="5"/>
  <c r="BA271" i="5" s="1"/>
  <c r="AW271" i="5"/>
  <c r="AQ271" i="5"/>
  <c r="U271" i="5"/>
  <c r="AZ270" i="5"/>
  <c r="AY270" i="5"/>
  <c r="AX270" i="5"/>
  <c r="AW270" i="5"/>
  <c r="BA270" i="5" s="1"/>
  <c r="AQ270" i="5"/>
  <c r="U270" i="5"/>
  <c r="AY269" i="5"/>
  <c r="AX269" i="5"/>
  <c r="AW269" i="5"/>
  <c r="AQ269" i="5"/>
  <c r="U269" i="5"/>
  <c r="AY268" i="5"/>
  <c r="AX268" i="5"/>
  <c r="AW268" i="5"/>
  <c r="AQ268" i="5"/>
  <c r="U268" i="5"/>
  <c r="BA267" i="5"/>
  <c r="AY267" i="5"/>
  <c r="AX267" i="5"/>
  <c r="AW267" i="5"/>
  <c r="AZ267" i="5" s="1"/>
  <c r="AQ267" i="5"/>
  <c r="U267" i="5"/>
  <c r="AY266" i="5"/>
  <c r="AX266" i="5"/>
  <c r="AZ266" i="5" s="1"/>
  <c r="AW266" i="5"/>
  <c r="AQ266" i="5"/>
  <c r="U266" i="5"/>
  <c r="AY265" i="5"/>
  <c r="AZ265" i="5" s="1"/>
  <c r="AX265" i="5"/>
  <c r="AW265" i="5"/>
  <c r="AQ265" i="5"/>
  <c r="U265" i="5"/>
  <c r="AY264" i="5"/>
  <c r="AX264" i="5"/>
  <c r="AW264" i="5"/>
  <c r="AQ264" i="5"/>
  <c r="U264" i="5"/>
  <c r="AY263" i="5"/>
  <c r="AX263" i="5"/>
  <c r="BA263" i="5" s="1"/>
  <c r="AW263" i="5"/>
  <c r="AQ263" i="5"/>
  <c r="U263" i="5"/>
  <c r="AZ262" i="5"/>
  <c r="AY262" i="5"/>
  <c r="AX262" i="5"/>
  <c r="AW262" i="5"/>
  <c r="BA262" i="5" s="1"/>
  <c r="AQ262" i="5"/>
  <c r="U262" i="5"/>
  <c r="AY261" i="5"/>
  <c r="AX261" i="5"/>
  <c r="AW261" i="5"/>
  <c r="AQ261" i="5"/>
  <c r="U261" i="5"/>
  <c r="AY260" i="5"/>
  <c r="AX260" i="5"/>
  <c r="AW260" i="5"/>
  <c r="AQ260" i="5"/>
  <c r="U260" i="5"/>
  <c r="BA259" i="5"/>
  <c r="AY259" i="5"/>
  <c r="AX259" i="5"/>
  <c r="AW259" i="5"/>
  <c r="AZ259" i="5" s="1"/>
  <c r="AQ259" i="5"/>
  <c r="U259" i="5"/>
  <c r="AY258" i="5"/>
  <c r="AX258" i="5"/>
  <c r="AZ258" i="5" s="1"/>
  <c r="AW258" i="5"/>
  <c r="AQ258" i="5"/>
  <c r="U258" i="5"/>
  <c r="AY257" i="5"/>
  <c r="AZ257" i="5" s="1"/>
  <c r="AX257" i="5"/>
  <c r="AW257" i="5"/>
  <c r="AQ257" i="5"/>
  <c r="U257" i="5"/>
  <c r="AY256" i="5"/>
  <c r="AX256" i="5"/>
  <c r="AW256" i="5"/>
  <c r="AQ256" i="5"/>
  <c r="U256" i="5"/>
  <c r="AY255" i="5"/>
  <c r="AX255" i="5"/>
  <c r="BA255" i="5" s="1"/>
  <c r="AW255" i="5"/>
  <c r="AQ255" i="5"/>
  <c r="U255" i="5"/>
  <c r="AZ254" i="5"/>
  <c r="AY254" i="5"/>
  <c r="AX254" i="5"/>
  <c r="AW254" i="5"/>
  <c r="BA254" i="5" s="1"/>
  <c r="AQ254" i="5"/>
  <c r="U254" i="5"/>
  <c r="AY253" i="5"/>
  <c r="AX253" i="5"/>
  <c r="AW253" i="5"/>
  <c r="AQ253" i="5"/>
  <c r="U253" i="5"/>
  <c r="AY252" i="5"/>
  <c r="AX252" i="5"/>
  <c r="AW252" i="5"/>
  <c r="AQ252" i="5"/>
  <c r="U252" i="5"/>
  <c r="BA251" i="5"/>
  <c r="AY251" i="5"/>
  <c r="AX251" i="5"/>
  <c r="AW251" i="5"/>
  <c r="AZ251" i="5" s="1"/>
  <c r="AQ251" i="5"/>
  <c r="U251" i="5"/>
  <c r="AY250" i="5"/>
  <c r="AX250" i="5"/>
  <c r="AZ250" i="5" s="1"/>
  <c r="AW250" i="5"/>
  <c r="AQ250" i="5"/>
  <c r="U250" i="5"/>
  <c r="AY249" i="5"/>
  <c r="AZ249" i="5" s="1"/>
  <c r="AX249" i="5"/>
  <c r="AW249" i="5"/>
  <c r="AQ249" i="5"/>
  <c r="U249" i="5"/>
  <c r="AY248" i="5"/>
  <c r="AX248" i="5"/>
  <c r="AW248" i="5"/>
  <c r="AQ248" i="5"/>
  <c r="U248" i="5"/>
  <c r="AY247" i="5"/>
  <c r="AX247" i="5"/>
  <c r="BA247" i="5" s="1"/>
  <c r="AW247" i="5"/>
  <c r="AQ247" i="5"/>
  <c r="U247" i="5"/>
  <c r="AZ246" i="5"/>
  <c r="AY246" i="5"/>
  <c r="AX246" i="5"/>
  <c r="AW246" i="5"/>
  <c r="BA246" i="5" s="1"/>
  <c r="AQ246" i="5"/>
  <c r="U246" i="5"/>
  <c r="AY245" i="5"/>
  <c r="AX245" i="5"/>
  <c r="AW245" i="5"/>
  <c r="AQ245" i="5"/>
  <c r="U245" i="5"/>
  <c r="AY244" i="5"/>
  <c r="AX244" i="5"/>
  <c r="AW244" i="5"/>
  <c r="AQ244" i="5"/>
  <c r="U244" i="5"/>
  <c r="BA243" i="5"/>
  <c r="AY243" i="5"/>
  <c r="AX243" i="5"/>
  <c r="AW243" i="5"/>
  <c r="AZ243" i="5" s="1"/>
  <c r="AQ243" i="5"/>
  <c r="U243" i="5"/>
  <c r="AY242" i="5"/>
  <c r="AX242" i="5"/>
  <c r="AW242" i="5"/>
  <c r="AQ242" i="5"/>
  <c r="U242" i="5"/>
  <c r="AY241" i="5"/>
  <c r="AZ241" i="5" s="1"/>
  <c r="AX241" i="5"/>
  <c r="AW241" i="5"/>
  <c r="AQ241" i="5"/>
  <c r="U241" i="5"/>
  <c r="AY240" i="5"/>
  <c r="AX240" i="5"/>
  <c r="AW240" i="5"/>
  <c r="AQ240" i="5"/>
  <c r="U240" i="5"/>
  <c r="AY239" i="5"/>
  <c r="AX239" i="5"/>
  <c r="BA239" i="5" s="1"/>
  <c r="AW239" i="5"/>
  <c r="AQ239" i="5"/>
  <c r="U239" i="5"/>
  <c r="AZ238" i="5"/>
  <c r="AY238" i="5"/>
  <c r="AX238" i="5"/>
  <c r="AW238" i="5"/>
  <c r="AQ238" i="5"/>
  <c r="U238" i="5"/>
  <c r="AY237" i="5"/>
  <c r="AX237" i="5"/>
  <c r="AW237" i="5"/>
  <c r="AQ237" i="5"/>
  <c r="U237" i="5"/>
  <c r="AY236" i="5"/>
  <c r="AX236" i="5"/>
  <c r="AW236" i="5"/>
  <c r="AQ236" i="5"/>
  <c r="U236" i="5"/>
  <c r="BA235" i="5"/>
  <c r="AY235" i="5"/>
  <c r="AX235" i="5"/>
  <c r="AW235" i="5"/>
  <c r="AQ235" i="5"/>
  <c r="U235" i="5"/>
  <c r="AY234" i="5"/>
  <c r="AX234" i="5"/>
  <c r="AZ234" i="5" s="1"/>
  <c r="AW234" i="5"/>
  <c r="AQ234" i="5"/>
  <c r="U234" i="5"/>
  <c r="AY233" i="5"/>
  <c r="AZ233" i="5" s="1"/>
  <c r="AX233" i="5"/>
  <c r="AW233" i="5"/>
  <c r="BA233" i="5" s="1"/>
  <c r="AQ233" i="5"/>
  <c r="U233" i="5"/>
  <c r="AY232" i="5"/>
  <c r="AX232" i="5"/>
  <c r="AW232" i="5"/>
  <c r="AQ232" i="5"/>
  <c r="U232" i="5"/>
  <c r="AY231" i="5"/>
  <c r="AX231" i="5"/>
  <c r="BA231" i="5" s="1"/>
  <c r="AW231" i="5"/>
  <c r="AQ231" i="5"/>
  <c r="U231" i="5"/>
  <c r="AZ230" i="5"/>
  <c r="AY230" i="5"/>
  <c r="AX230" i="5"/>
  <c r="AW230" i="5"/>
  <c r="AQ230" i="5"/>
  <c r="U230" i="5"/>
  <c r="AY229" i="5"/>
  <c r="AX229" i="5"/>
  <c r="AW229" i="5"/>
  <c r="AQ229" i="5"/>
  <c r="U229" i="5"/>
  <c r="AY228" i="5"/>
  <c r="AX228" i="5"/>
  <c r="AW228" i="5"/>
  <c r="AQ228" i="5"/>
  <c r="U228" i="5"/>
  <c r="BA227" i="5"/>
  <c r="AY227" i="5"/>
  <c r="AX227" i="5"/>
  <c r="AW227" i="5"/>
  <c r="AQ227" i="5"/>
  <c r="U227" i="5"/>
  <c r="AY226" i="5"/>
  <c r="AX226" i="5"/>
  <c r="AZ226" i="5" s="1"/>
  <c r="AW226" i="5"/>
  <c r="AQ226" i="5"/>
  <c r="U226" i="5"/>
  <c r="AY225" i="5"/>
  <c r="AZ225" i="5" s="1"/>
  <c r="AX225" i="5"/>
  <c r="AW225" i="5"/>
  <c r="AQ225" i="5"/>
  <c r="U225" i="5"/>
  <c r="AY224" i="5"/>
  <c r="AX224" i="5"/>
  <c r="AW224" i="5"/>
  <c r="AQ224" i="5"/>
  <c r="U224" i="5"/>
  <c r="AY223" i="5"/>
  <c r="AX223" i="5"/>
  <c r="BA223" i="5" s="1"/>
  <c r="AW223" i="5"/>
  <c r="AQ223" i="5"/>
  <c r="U223" i="5"/>
  <c r="AZ222" i="5"/>
  <c r="AY222" i="5"/>
  <c r="AX222" i="5"/>
  <c r="AW222" i="5"/>
  <c r="AQ222" i="5"/>
  <c r="U222" i="5"/>
  <c r="AY221" i="5"/>
  <c r="AX221" i="5"/>
  <c r="AW221" i="5"/>
  <c r="AQ221" i="5"/>
  <c r="U221" i="5"/>
  <c r="AY220" i="5"/>
  <c r="AX220" i="5"/>
  <c r="AW220" i="5"/>
  <c r="AQ220" i="5"/>
  <c r="U220" i="5"/>
  <c r="BA219" i="5"/>
  <c r="AY219" i="5"/>
  <c r="AX219" i="5"/>
  <c r="AW219" i="5"/>
  <c r="AQ219" i="5"/>
  <c r="U219" i="5"/>
  <c r="AY218" i="5"/>
  <c r="AX218" i="5"/>
  <c r="AZ218" i="5" s="1"/>
  <c r="AW218" i="5"/>
  <c r="AQ218" i="5"/>
  <c r="U218" i="5"/>
  <c r="AY217" i="5"/>
  <c r="AZ217" i="5" s="1"/>
  <c r="AX217" i="5"/>
  <c r="AW217" i="5"/>
  <c r="AQ217" i="5"/>
  <c r="U217" i="5"/>
  <c r="AY216" i="5"/>
  <c r="AX216" i="5"/>
  <c r="AW216" i="5"/>
  <c r="AQ216" i="5"/>
  <c r="U216" i="5"/>
  <c r="AY215" i="5"/>
  <c r="AX215" i="5"/>
  <c r="BA215" i="5" s="1"/>
  <c r="AW215" i="5"/>
  <c r="AQ215" i="5"/>
  <c r="U215" i="5"/>
  <c r="AZ214" i="5"/>
  <c r="AY214" i="5"/>
  <c r="AX214" i="5"/>
  <c r="AW214" i="5"/>
  <c r="AQ214" i="5"/>
  <c r="U214" i="5"/>
  <c r="AY213" i="5"/>
  <c r="AX213" i="5"/>
  <c r="AW213" i="5"/>
  <c r="AQ213" i="5"/>
  <c r="U213" i="5"/>
  <c r="AY212" i="5"/>
  <c r="AX212" i="5"/>
  <c r="AW212" i="5"/>
  <c r="AQ212" i="5"/>
  <c r="U212" i="5"/>
  <c r="BA211" i="5"/>
  <c r="AY211" i="5"/>
  <c r="AX211" i="5"/>
  <c r="AW211" i="5"/>
  <c r="AQ211" i="5"/>
  <c r="U211" i="5"/>
  <c r="AY210" i="5"/>
  <c r="AX210" i="5"/>
  <c r="AZ210" i="5" s="1"/>
  <c r="AW210" i="5"/>
  <c r="AQ210" i="5"/>
  <c r="U210" i="5"/>
  <c r="AY209" i="5"/>
  <c r="AZ209" i="5" s="1"/>
  <c r="AX209" i="5"/>
  <c r="AW209" i="5"/>
  <c r="AQ209" i="5"/>
  <c r="U209" i="5"/>
  <c r="AY208" i="5"/>
  <c r="AX208" i="5"/>
  <c r="AW208" i="5"/>
  <c r="AQ208" i="5"/>
  <c r="U208" i="5"/>
  <c r="AY207" i="5"/>
  <c r="AX207" i="5"/>
  <c r="BA207" i="5" s="1"/>
  <c r="AW207" i="5"/>
  <c r="AQ207" i="5"/>
  <c r="U207" i="5"/>
  <c r="AZ206" i="5"/>
  <c r="AY206" i="5"/>
  <c r="AX206" i="5"/>
  <c r="AW206" i="5"/>
  <c r="AQ206" i="5"/>
  <c r="U206" i="5"/>
  <c r="AY205" i="5"/>
  <c r="AX205" i="5"/>
  <c r="AW205" i="5"/>
  <c r="AQ205" i="5"/>
  <c r="U205" i="5"/>
  <c r="AY204" i="5"/>
  <c r="AX204" i="5"/>
  <c r="AW204" i="5"/>
  <c r="AQ204" i="5"/>
  <c r="U204" i="5"/>
  <c r="BA203" i="5"/>
  <c r="AY203" i="5"/>
  <c r="AX203" i="5"/>
  <c r="AW203" i="5"/>
  <c r="AQ203" i="5"/>
  <c r="U203" i="5"/>
  <c r="AY202" i="5"/>
  <c r="AX202" i="5"/>
  <c r="AZ202" i="5" s="1"/>
  <c r="AW202" i="5"/>
  <c r="AQ202" i="5"/>
  <c r="U202" i="5"/>
  <c r="AY201" i="5"/>
  <c r="AZ201" i="5" s="1"/>
  <c r="AX201" i="5"/>
  <c r="AW201" i="5"/>
  <c r="BA201" i="5" s="1"/>
  <c r="AQ201" i="5"/>
  <c r="U201" i="5"/>
  <c r="AY200" i="5"/>
  <c r="AX200" i="5"/>
  <c r="AW200" i="5"/>
  <c r="AQ200" i="5"/>
  <c r="U200" i="5"/>
  <c r="AY199" i="5"/>
  <c r="AX199" i="5"/>
  <c r="BA199" i="5" s="1"/>
  <c r="AW199" i="5"/>
  <c r="AQ199" i="5"/>
  <c r="U199" i="5"/>
  <c r="AY198" i="5"/>
  <c r="AX198" i="5"/>
  <c r="AW198" i="5"/>
  <c r="BA198" i="5" s="1"/>
  <c r="AQ198" i="5"/>
  <c r="U198" i="5"/>
  <c r="AY197" i="5"/>
  <c r="AX197" i="5"/>
  <c r="AW197" i="5"/>
  <c r="AQ197" i="5"/>
  <c r="U197" i="5"/>
  <c r="AY196" i="5"/>
  <c r="AX196" i="5"/>
  <c r="AW196" i="5"/>
  <c r="AQ196" i="5"/>
  <c r="U196" i="5"/>
  <c r="AY195" i="5"/>
  <c r="AX195" i="5"/>
  <c r="AW195" i="5"/>
  <c r="BA195" i="5" s="1"/>
  <c r="AQ195" i="5"/>
  <c r="U195" i="5"/>
  <c r="AY194" i="5"/>
  <c r="AX194" i="5"/>
  <c r="AW194" i="5"/>
  <c r="AQ194" i="5"/>
  <c r="U194" i="5"/>
  <c r="AY193" i="5"/>
  <c r="AZ193" i="5" s="1"/>
  <c r="AX193" i="5"/>
  <c r="AW193" i="5"/>
  <c r="AQ193" i="5"/>
  <c r="U193" i="5"/>
  <c r="AY192" i="5"/>
  <c r="AX192" i="5"/>
  <c r="AZ192" i="5" s="1"/>
  <c r="AW192" i="5"/>
  <c r="AQ192" i="5"/>
  <c r="U192" i="5"/>
  <c r="AY191" i="5"/>
  <c r="AX191" i="5"/>
  <c r="BA191" i="5" s="1"/>
  <c r="AW191" i="5"/>
  <c r="AQ191" i="5"/>
  <c r="U191" i="5"/>
  <c r="AY190" i="5"/>
  <c r="AX190" i="5"/>
  <c r="AW190" i="5"/>
  <c r="AQ190" i="5"/>
  <c r="U190" i="5"/>
  <c r="AY189" i="5"/>
  <c r="AX189" i="5"/>
  <c r="AW189" i="5"/>
  <c r="AQ189" i="5"/>
  <c r="U189" i="5"/>
  <c r="AY188" i="5"/>
  <c r="AX188" i="5"/>
  <c r="AW188" i="5"/>
  <c r="AQ188" i="5"/>
  <c r="U188" i="5"/>
  <c r="AY187" i="5"/>
  <c r="AX187" i="5"/>
  <c r="AW187" i="5"/>
  <c r="BA187" i="5" s="1"/>
  <c r="AQ187" i="5"/>
  <c r="U187" i="5"/>
  <c r="AY186" i="5"/>
  <c r="AX186" i="5"/>
  <c r="AW186" i="5"/>
  <c r="AQ186" i="5"/>
  <c r="U186" i="5"/>
  <c r="AY185" i="5"/>
  <c r="AX185" i="5"/>
  <c r="AW185" i="5"/>
  <c r="BA185" i="5" s="1"/>
  <c r="AQ185" i="5"/>
  <c r="U185" i="5"/>
  <c r="AY184" i="5"/>
  <c r="AX184" i="5"/>
  <c r="AZ184" i="5" s="1"/>
  <c r="AW184" i="5"/>
  <c r="AQ184" i="5"/>
  <c r="U184" i="5"/>
  <c r="BA183" i="5"/>
  <c r="AY183" i="5"/>
  <c r="AX183" i="5"/>
  <c r="AW183" i="5"/>
  <c r="AQ183" i="5"/>
  <c r="U183" i="5"/>
  <c r="AY182" i="5"/>
  <c r="AX182" i="5"/>
  <c r="AW182" i="5"/>
  <c r="BA182" i="5" s="1"/>
  <c r="AQ182" i="5"/>
  <c r="U182" i="5"/>
  <c r="AY181" i="5"/>
  <c r="AX181" i="5"/>
  <c r="AW181" i="5"/>
  <c r="AQ181" i="5"/>
  <c r="U181" i="5"/>
  <c r="AY180" i="5"/>
  <c r="AX180" i="5"/>
  <c r="AW180" i="5"/>
  <c r="AQ180" i="5"/>
  <c r="U180" i="5"/>
  <c r="AY179" i="5"/>
  <c r="AX179" i="5"/>
  <c r="AW179" i="5"/>
  <c r="BA179" i="5" s="1"/>
  <c r="AQ179" i="5"/>
  <c r="U179" i="5"/>
  <c r="AY178" i="5"/>
  <c r="AX178" i="5"/>
  <c r="AW178" i="5"/>
  <c r="AQ178" i="5"/>
  <c r="U178" i="5"/>
  <c r="AY177" i="5"/>
  <c r="AZ177" i="5" s="1"/>
  <c r="AX177" i="5"/>
  <c r="AW177" i="5"/>
  <c r="AQ177" i="5"/>
  <c r="U177" i="5"/>
  <c r="AY176" i="5"/>
  <c r="AX176" i="5"/>
  <c r="AZ176" i="5" s="1"/>
  <c r="AW176" i="5"/>
  <c r="AQ176" i="5"/>
  <c r="U176" i="5"/>
  <c r="AY175" i="5"/>
  <c r="AX175" i="5"/>
  <c r="BA175" i="5" s="1"/>
  <c r="AW175" i="5"/>
  <c r="AQ175" i="5"/>
  <c r="U175" i="5"/>
  <c r="AY174" i="5"/>
  <c r="AX174" i="5"/>
  <c r="AW174" i="5"/>
  <c r="AQ174" i="5"/>
  <c r="U174" i="5"/>
  <c r="AY173" i="5"/>
  <c r="AX173" i="5"/>
  <c r="AW173" i="5"/>
  <c r="AQ173" i="5"/>
  <c r="U173" i="5"/>
  <c r="AY172" i="5"/>
  <c r="AX172" i="5"/>
  <c r="AW172" i="5"/>
  <c r="AQ172" i="5"/>
  <c r="U172" i="5"/>
  <c r="AY171" i="5"/>
  <c r="AX171" i="5"/>
  <c r="AW171" i="5"/>
  <c r="BA171" i="5" s="1"/>
  <c r="AQ171" i="5"/>
  <c r="U171" i="5"/>
  <c r="AY170" i="5"/>
  <c r="AX170" i="5"/>
  <c r="AW170" i="5"/>
  <c r="AQ170" i="5"/>
  <c r="U170" i="5"/>
  <c r="AY169" i="5"/>
  <c r="AX169" i="5"/>
  <c r="AW169" i="5"/>
  <c r="BA169" i="5" s="1"/>
  <c r="AQ169" i="5"/>
  <c r="U169" i="5"/>
  <c r="AY168" i="5"/>
  <c r="AX168" i="5"/>
  <c r="AZ168" i="5" s="1"/>
  <c r="AW168" i="5"/>
  <c r="AQ168" i="5"/>
  <c r="U168" i="5"/>
  <c r="BA167" i="5"/>
  <c r="AY167" i="5"/>
  <c r="AX167" i="5"/>
  <c r="AW167" i="5"/>
  <c r="AQ167" i="5"/>
  <c r="U167" i="5"/>
  <c r="AY166" i="5"/>
  <c r="AX166" i="5"/>
  <c r="AW166" i="5"/>
  <c r="BA166" i="5" s="1"/>
  <c r="AQ166" i="5"/>
  <c r="U166" i="5"/>
  <c r="AY165" i="5"/>
  <c r="AX165" i="5"/>
  <c r="AW165" i="5"/>
  <c r="AQ165" i="5"/>
  <c r="U165" i="5"/>
  <c r="AY164" i="5"/>
  <c r="AX164" i="5"/>
  <c r="AW164" i="5"/>
  <c r="AQ164" i="5"/>
  <c r="U164" i="5"/>
  <c r="AY163" i="5"/>
  <c r="AX163" i="5"/>
  <c r="AW163" i="5"/>
  <c r="BA163" i="5" s="1"/>
  <c r="AQ163" i="5"/>
  <c r="U163" i="5"/>
  <c r="AY162" i="5"/>
  <c r="AX162" i="5"/>
  <c r="AW162" i="5"/>
  <c r="AQ162" i="5"/>
  <c r="U162" i="5"/>
  <c r="AY161" i="5"/>
  <c r="AZ161" i="5" s="1"/>
  <c r="AX161" i="5"/>
  <c r="AW161" i="5"/>
  <c r="AQ161" i="5"/>
  <c r="U161" i="5"/>
  <c r="AY160" i="5"/>
  <c r="AX160" i="5"/>
  <c r="AZ160" i="5" s="1"/>
  <c r="AW160" i="5"/>
  <c r="AQ160" i="5"/>
  <c r="U160" i="5"/>
  <c r="AY159" i="5"/>
  <c r="AX159" i="5"/>
  <c r="BA159" i="5" s="1"/>
  <c r="AW159" i="5"/>
  <c r="AQ159" i="5"/>
  <c r="U159" i="5"/>
  <c r="AY158" i="5"/>
  <c r="AX158" i="5"/>
  <c r="AW158" i="5"/>
  <c r="AQ158" i="5"/>
  <c r="U158" i="5"/>
  <c r="AY157" i="5"/>
  <c r="AX157" i="5"/>
  <c r="AW157" i="5"/>
  <c r="AQ157" i="5"/>
  <c r="U157" i="5"/>
  <c r="AY156" i="5"/>
  <c r="AX156" i="5"/>
  <c r="AW156" i="5"/>
  <c r="AQ156" i="5"/>
  <c r="U156" i="5"/>
  <c r="AY155" i="5"/>
  <c r="AX155" i="5"/>
  <c r="AW155" i="5"/>
  <c r="BA155" i="5" s="1"/>
  <c r="AQ155" i="5"/>
  <c r="U155" i="5"/>
  <c r="AY154" i="5"/>
  <c r="AX154" i="5"/>
  <c r="AW154" i="5"/>
  <c r="AQ154" i="5"/>
  <c r="U154" i="5"/>
  <c r="AY153" i="5"/>
  <c r="AX153" i="5"/>
  <c r="AW153" i="5"/>
  <c r="BA153" i="5" s="1"/>
  <c r="AQ153" i="5"/>
  <c r="U153" i="5"/>
  <c r="AY152" i="5"/>
  <c r="AX152" i="5"/>
  <c r="AZ152" i="5" s="1"/>
  <c r="AW152" i="5"/>
  <c r="AQ152" i="5"/>
  <c r="U152" i="5"/>
  <c r="BA151" i="5"/>
  <c r="AY151" i="5"/>
  <c r="AX151" i="5"/>
  <c r="AW151" i="5"/>
  <c r="AQ151" i="5"/>
  <c r="U151" i="5"/>
  <c r="AY150" i="5"/>
  <c r="AX150" i="5"/>
  <c r="AW150" i="5"/>
  <c r="BA150" i="5" s="1"/>
  <c r="AQ150" i="5"/>
  <c r="U150" i="5"/>
  <c r="AY149" i="5"/>
  <c r="AX149" i="5"/>
  <c r="AW149" i="5"/>
  <c r="AQ149" i="5"/>
  <c r="U149" i="5"/>
  <c r="AY148" i="5"/>
  <c r="AZ148" i="5" s="1"/>
  <c r="AX148" i="5"/>
  <c r="AW148" i="5"/>
  <c r="AQ148" i="5"/>
  <c r="U148" i="5"/>
  <c r="AY147" i="5"/>
  <c r="AX147" i="5"/>
  <c r="AW147" i="5"/>
  <c r="AQ147" i="5"/>
  <c r="U147" i="5"/>
  <c r="AY146" i="5"/>
  <c r="AX146" i="5"/>
  <c r="AZ146" i="5" s="1"/>
  <c r="AW146" i="5"/>
  <c r="AQ146" i="5"/>
  <c r="U146" i="5"/>
  <c r="AY145" i="5"/>
  <c r="AX145" i="5"/>
  <c r="AW145" i="5"/>
  <c r="AQ145" i="5"/>
  <c r="U145" i="5"/>
  <c r="AY144" i="5"/>
  <c r="AX144" i="5"/>
  <c r="AZ144" i="5" s="1"/>
  <c r="AW144" i="5"/>
  <c r="AQ144" i="5"/>
  <c r="U144" i="5"/>
  <c r="AY143" i="5"/>
  <c r="AX143" i="5"/>
  <c r="AW143" i="5"/>
  <c r="AZ143" i="5" s="1"/>
  <c r="AQ143" i="5"/>
  <c r="U143" i="5"/>
  <c r="AY142" i="5"/>
  <c r="AX142" i="5"/>
  <c r="AW142" i="5"/>
  <c r="AZ142" i="5" s="1"/>
  <c r="AQ142" i="5"/>
  <c r="U142" i="5"/>
  <c r="AY141" i="5"/>
  <c r="AX141" i="5"/>
  <c r="AW141" i="5"/>
  <c r="AQ141" i="5"/>
  <c r="U141" i="5"/>
  <c r="AY140" i="5"/>
  <c r="AX140" i="5"/>
  <c r="AW140" i="5"/>
  <c r="BA140" i="5" s="1"/>
  <c r="AQ140" i="5"/>
  <c r="U140" i="5"/>
  <c r="AY139" i="5"/>
  <c r="AX139" i="5"/>
  <c r="AW139" i="5"/>
  <c r="AQ139" i="5"/>
  <c r="U139" i="5"/>
  <c r="AZ138" i="5"/>
  <c r="AY138" i="5"/>
  <c r="AX138" i="5"/>
  <c r="AW138" i="5"/>
  <c r="BA138" i="5" s="1"/>
  <c r="AQ138" i="5"/>
  <c r="U138" i="5"/>
  <c r="AY137" i="5"/>
  <c r="AX137" i="5"/>
  <c r="AW137" i="5"/>
  <c r="BA137" i="5" s="1"/>
  <c r="AQ137" i="5"/>
  <c r="U137" i="5"/>
  <c r="AY136" i="5"/>
  <c r="AX136" i="5"/>
  <c r="AZ136" i="5" s="1"/>
  <c r="AW136" i="5"/>
  <c r="AQ136" i="5"/>
  <c r="U136" i="5"/>
  <c r="AY135" i="5"/>
  <c r="AX135" i="5"/>
  <c r="AW135" i="5"/>
  <c r="AQ135" i="5"/>
  <c r="U135" i="5"/>
  <c r="AY134" i="5"/>
  <c r="AX134" i="5"/>
  <c r="AW134" i="5"/>
  <c r="BA134" i="5" s="1"/>
  <c r="AQ134" i="5"/>
  <c r="U134" i="5"/>
  <c r="AY133" i="5"/>
  <c r="AX133" i="5"/>
  <c r="AW133" i="5"/>
  <c r="AQ133" i="5"/>
  <c r="U133" i="5"/>
  <c r="AY132" i="5"/>
  <c r="AX132" i="5"/>
  <c r="AW132" i="5"/>
  <c r="AQ132" i="5"/>
  <c r="U132" i="5"/>
  <c r="AY131" i="5"/>
  <c r="AX131" i="5"/>
  <c r="AW131" i="5"/>
  <c r="AZ131" i="5" s="1"/>
  <c r="AQ131" i="5"/>
  <c r="U131" i="5"/>
  <c r="AY130" i="5"/>
  <c r="AX130" i="5"/>
  <c r="AZ130" i="5" s="1"/>
  <c r="AW130" i="5"/>
  <c r="AQ130" i="5"/>
  <c r="U130" i="5"/>
  <c r="AY129" i="5"/>
  <c r="AX129" i="5"/>
  <c r="AW129" i="5"/>
  <c r="AQ129" i="5"/>
  <c r="U129" i="5"/>
  <c r="AY128" i="5"/>
  <c r="AX128" i="5"/>
  <c r="AW128" i="5"/>
  <c r="BA128" i="5" s="1"/>
  <c r="AQ128" i="5"/>
  <c r="U128" i="5"/>
  <c r="AY127" i="5"/>
  <c r="AX127" i="5"/>
  <c r="AW127" i="5"/>
  <c r="AZ127" i="5" s="1"/>
  <c r="AQ127" i="5"/>
  <c r="U127" i="5"/>
  <c r="AY126" i="5"/>
  <c r="AZ126" i="5" s="1"/>
  <c r="AX126" i="5"/>
  <c r="AW126" i="5"/>
  <c r="AQ126" i="5"/>
  <c r="U126" i="5"/>
  <c r="AY125" i="5"/>
  <c r="AX125" i="5"/>
  <c r="AW125" i="5"/>
  <c r="BA125" i="5" s="1"/>
  <c r="AQ125" i="5"/>
  <c r="U125" i="5"/>
  <c r="AY124" i="5"/>
  <c r="AX124" i="5"/>
  <c r="AW124" i="5"/>
  <c r="BA124" i="5" s="1"/>
  <c r="AQ124" i="5"/>
  <c r="U124" i="5"/>
  <c r="AY123" i="5"/>
  <c r="AX123" i="5"/>
  <c r="AW123" i="5"/>
  <c r="AQ123" i="5"/>
  <c r="U123" i="5"/>
  <c r="AZ122" i="5"/>
  <c r="AY122" i="5"/>
  <c r="AX122" i="5"/>
  <c r="AW122" i="5"/>
  <c r="BA122" i="5" s="1"/>
  <c r="AQ122" i="5"/>
  <c r="U122" i="5"/>
  <c r="AY121" i="5"/>
  <c r="AX121" i="5"/>
  <c r="AW121" i="5"/>
  <c r="BA121" i="5" s="1"/>
  <c r="AQ121" i="5"/>
  <c r="U121" i="5"/>
  <c r="AY120" i="5"/>
  <c r="AX120" i="5"/>
  <c r="AZ120" i="5" s="1"/>
  <c r="AW120" i="5"/>
  <c r="AQ120" i="5"/>
  <c r="U120" i="5"/>
  <c r="AY119" i="5"/>
  <c r="AX119" i="5"/>
  <c r="AW119" i="5"/>
  <c r="AQ119" i="5"/>
  <c r="U119" i="5"/>
  <c r="AY118" i="5"/>
  <c r="AX118" i="5"/>
  <c r="AW118" i="5"/>
  <c r="BA118" i="5" s="1"/>
  <c r="AQ118" i="5"/>
  <c r="U118" i="5"/>
  <c r="AY117" i="5"/>
  <c r="AX117" i="5"/>
  <c r="AW117" i="5"/>
  <c r="AQ117" i="5"/>
  <c r="U117" i="5"/>
  <c r="AY116" i="5"/>
  <c r="AX116" i="5"/>
  <c r="AW116" i="5"/>
  <c r="AQ116" i="5"/>
  <c r="U116" i="5"/>
  <c r="AY115" i="5"/>
  <c r="AX115" i="5"/>
  <c r="AW115" i="5"/>
  <c r="AZ115" i="5" s="1"/>
  <c r="AQ115" i="5"/>
  <c r="U115" i="5"/>
  <c r="AY114" i="5"/>
  <c r="AX114" i="5"/>
  <c r="AW114" i="5"/>
  <c r="AQ114" i="5"/>
  <c r="U114" i="5"/>
  <c r="AY113" i="5"/>
  <c r="AX113" i="5"/>
  <c r="AW113" i="5"/>
  <c r="AQ113" i="5"/>
  <c r="U113" i="5"/>
  <c r="AY112" i="5"/>
  <c r="AX112" i="5"/>
  <c r="AW112" i="5"/>
  <c r="BA112" i="5" s="1"/>
  <c r="AQ112" i="5"/>
  <c r="U112" i="5"/>
  <c r="AY111" i="5"/>
  <c r="AX111" i="5"/>
  <c r="AW111" i="5"/>
  <c r="AZ111" i="5" s="1"/>
  <c r="AQ111" i="5"/>
  <c r="U111" i="5"/>
  <c r="AY110" i="5"/>
  <c r="AZ110" i="5" s="1"/>
  <c r="AX110" i="5"/>
  <c r="AW110" i="5"/>
  <c r="AQ110" i="5"/>
  <c r="U110" i="5"/>
  <c r="AY109" i="5"/>
  <c r="AX109" i="5"/>
  <c r="AW109" i="5"/>
  <c r="BA109" i="5" s="1"/>
  <c r="AQ109" i="5"/>
  <c r="U109" i="5"/>
  <c r="AY108" i="5"/>
  <c r="AX108" i="5"/>
  <c r="AW108" i="5"/>
  <c r="BA108" i="5" s="1"/>
  <c r="AQ108" i="5"/>
  <c r="U108" i="5"/>
  <c r="AY107" i="5"/>
  <c r="AX107" i="5"/>
  <c r="AW107" i="5"/>
  <c r="AQ107" i="5"/>
  <c r="U107" i="5"/>
  <c r="AZ106" i="5"/>
  <c r="AY106" i="5"/>
  <c r="AX106" i="5"/>
  <c r="AW106" i="5"/>
  <c r="BA106" i="5" s="1"/>
  <c r="AQ106" i="5"/>
  <c r="U106" i="5"/>
  <c r="AY105" i="5"/>
  <c r="AX105" i="5"/>
  <c r="AW105" i="5"/>
  <c r="BA105" i="5" s="1"/>
  <c r="AQ105" i="5"/>
  <c r="U105" i="5"/>
  <c r="AY104" i="5"/>
  <c r="AX104" i="5"/>
  <c r="AZ104" i="5" s="1"/>
  <c r="AW104" i="5"/>
  <c r="AQ104" i="5"/>
  <c r="U104" i="5"/>
  <c r="AY103" i="5"/>
  <c r="AX103" i="5"/>
  <c r="AW103" i="5"/>
  <c r="AQ103" i="5"/>
  <c r="U103" i="5"/>
  <c r="AY102" i="5"/>
  <c r="AX102" i="5"/>
  <c r="AW102" i="5"/>
  <c r="BA102" i="5" s="1"/>
  <c r="AQ102" i="5"/>
  <c r="U102" i="5"/>
  <c r="AY101" i="5"/>
  <c r="AX101" i="5"/>
  <c r="AW101" i="5"/>
  <c r="AQ101" i="5"/>
  <c r="U101" i="5"/>
  <c r="AY100" i="5"/>
  <c r="AX100" i="5"/>
  <c r="AW100" i="5"/>
  <c r="AQ100" i="5"/>
  <c r="U100" i="5"/>
  <c r="AY99" i="5"/>
  <c r="AX99" i="5"/>
  <c r="AW99" i="5"/>
  <c r="AZ99" i="5" s="1"/>
  <c r="AQ99" i="5"/>
  <c r="U99" i="5"/>
  <c r="AY98" i="5"/>
  <c r="AX98" i="5"/>
  <c r="AW98" i="5"/>
  <c r="AQ98" i="5"/>
  <c r="U98" i="5"/>
  <c r="AY97" i="5"/>
  <c r="AX97" i="5"/>
  <c r="AW97" i="5"/>
  <c r="AQ97" i="5"/>
  <c r="U97" i="5"/>
  <c r="AY96" i="5"/>
  <c r="AX96" i="5"/>
  <c r="AW96" i="5"/>
  <c r="BA96" i="5" s="1"/>
  <c r="AQ96" i="5"/>
  <c r="U96" i="5"/>
  <c r="AY95" i="5"/>
  <c r="AX95" i="5"/>
  <c r="AW95" i="5"/>
  <c r="AZ95" i="5" s="1"/>
  <c r="AQ95" i="5"/>
  <c r="U95" i="5"/>
  <c r="AY94" i="5"/>
  <c r="AZ94" i="5" s="1"/>
  <c r="AX94" i="5"/>
  <c r="AW94" i="5"/>
  <c r="AQ94" i="5"/>
  <c r="U94" i="5"/>
  <c r="AY93" i="5"/>
  <c r="AX93" i="5"/>
  <c r="AW93" i="5"/>
  <c r="BA93" i="5" s="1"/>
  <c r="AQ93" i="5"/>
  <c r="U93" i="5"/>
  <c r="AY92" i="5"/>
  <c r="AX92" i="5"/>
  <c r="AW92" i="5"/>
  <c r="BA92" i="5" s="1"/>
  <c r="AQ92" i="5"/>
  <c r="U92" i="5"/>
  <c r="AY91" i="5"/>
  <c r="AX91" i="5"/>
  <c r="AW91" i="5"/>
  <c r="AQ91" i="5"/>
  <c r="U91" i="5"/>
  <c r="AZ90" i="5"/>
  <c r="AY90" i="5"/>
  <c r="AX90" i="5"/>
  <c r="AW90" i="5"/>
  <c r="BA90" i="5" s="1"/>
  <c r="AQ90" i="5"/>
  <c r="U90" i="5"/>
  <c r="AY89" i="5"/>
  <c r="AX89" i="5"/>
  <c r="AW89" i="5"/>
  <c r="BA89" i="5" s="1"/>
  <c r="AQ89" i="5"/>
  <c r="U89" i="5"/>
  <c r="AY88" i="5"/>
  <c r="AX88" i="5"/>
  <c r="AZ88" i="5" s="1"/>
  <c r="AW88" i="5"/>
  <c r="AQ88" i="5"/>
  <c r="U88" i="5"/>
  <c r="AY87" i="5"/>
  <c r="AX87" i="5"/>
  <c r="AW87" i="5"/>
  <c r="AQ87" i="5"/>
  <c r="U87" i="5"/>
  <c r="AY86" i="5"/>
  <c r="AX86" i="5"/>
  <c r="AW86" i="5"/>
  <c r="BA86" i="5" s="1"/>
  <c r="AQ86" i="5"/>
  <c r="U86" i="5"/>
  <c r="AY85" i="5"/>
  <c r="AX85" i="5"/>
  <c r="AW85" i="5"/>
  <c r="AQ85" i="5"/>
  <c r="U85" i="5"/>
  <c r="AY84" i="5"/>
  <c r="AX84" i="5"/>
  <c r="AW84" i="5"/>
  <c r="AQ84" i="5"/>
  <c r="U84" i="5"/>
  <c r="AY83" i="5"/>
  <c r="AX83" i="5"/>
  <c r="AW83" i="5"/>
  <c r="AZ83" i="5" s="1"/>
  <c r="AQ83" i="5"/>
  <c r="U83" i="5"/>
  <c r="AY82" i="5"/>
  <c r="AX82" i="5"/>
  <c r="AW82" i="5"/>
  <c r="AQ82" i="5"/>
  <c r="U82" i="5"/>
  <c r="AY81" i="5"/>
  <c r="AX81" i="5"/>
  <c r="AW81" i="5"/>
  <c r="AQ81" i="5"/>
  <c r="U81" i="5"/>
  <c r="AY80" i="5"/>
  <c r="AX80" i="5"/>
  <c r="AW80" i="5"/>
  <c r="BA80" i="5" s="1"/>
  <c r="AQ80" i="5"/>
  <c r="U80" i="5"/>
  <c r="AY79" i="5"/>
  <c r="AX79" i="5"/>
  <c r="AW79" i="5"/>
  <c r="AZ79" i="5" s="1"/>
  <c r="AQ79" i="5"/>
  <c r="U79" i="5"/>
  <c r="AY78" i="5"/>
  <c r="AZ78" i="5" s="1"/>
  <c r="AX78" i="5"/>
  <c r="AW78" i="5"/>
  <c r="AQ78" i="5"/>
  <c r="U78" i="5"/>
  <c r="AY77" i="5"/>
  <c r="AX77" i="5"/>
  <c r="AW77" i="5"/>
  <c r="BA77" i="5" s="1"/>
  <c r="AQ77" i="5"/>
  <c r="U77" i="5"/>
  <c r="AY76" i="5"/>
  <c r="AX76" i="5"/>
  <c r="AW76" i="5"/>
  <c r="BA76" i="5" s="1"/>
  <c r="AQ76" i="5"/>
  <c r="U76" i="5"/>
  <c r="AY75" i="5"/>
  <c r="AX75" i="5"/>
  <c r="AW75" i="5"/>
  <c r="AQ75" i="5"/>
  <c r="U75" i="5"/>
  <c r="AZ74" i="5"/>
  <c r="AY74" i="5"/>
  <c r="AX74" i="5"/>
  <c r="AW74" i="5"/>
  <c r="BA74" i="5" s="1"/>
  <c r="AQ74" i="5"/>
  <c r="U74" i="5"/>
  <c r="AY73" i="5"/>
  <c r="AX73" i="5"/>
  <c r="AW73" i="5"/>
  <c r="BA73" i="5" s="1"/>
  <c r="AQ73" i="5"/>
  <c r="U73" i="5"/>
  <c r="AY72" i="5"/>
  <c r="AX72" i="5"/>
  <c r="AZ72" i="5" s="1"/>
  <c r="AW72" i="5"/>
  <c r="AQ72" i="5"/>
  <c r="U72" i="5"/>
  <c r="AY71" i="5"/>
  <c r="AX71" i="5"/>
  <c r="AW71" i="5"/>
  <c r="AQ71" i="5"/>
  <c r="U71" i="5"/>
  <c r="AY70" i="5"/>
  <c r="AX70" i="5"/>
  <c r="AW70" i="5"/>
  <c r="BA70" i="5" s="1"/>
  <c r="AQ70" i="5"/>
  <c r="U70" i="5"/>
  <c r="AY69" i="5"/>
  <c r="AX69" i="5"/>
  <c r="AW69" i="5"/>
  <c r="AQ69" i="5"/>
  <c r="U69" i="5"/>
  <c r="AY68" i="5"/>
  <c r="AX68" i="5"/>
  <c r="AW68" i="5"/>
  <c r="AQ68" i="5"/>
  <c r="U68" i="5"/>
  <c r="AY67" i="5"/>
  <c r="AX67" i="5"/>
  <c r="AW67" i="5"/>
  <c r="AZ67" i="5" s="1"/>
  <c r="AQ67" i="5"/>
  <c r="U67" i="5"/>
  <c r="AY66" i="5"/>
  <c r="AX66" i="5"/>
  <c r="AW66" i="5"/>
  <c r="AQ66" i="5"/>
  <c r="U66" i="5"/>
  <c r="AY65" i="5"/>
  <c r="AX65" i="5"/>
  <c r="AW65" i="5"/>
  <c r="AQ65" i="5"/>
  <c r="U65" i="5"/>
  <c r="AY64" i="5"/>
  <c r="AX64" i="5"/>
  <c r="AW64" i="5"/>
  <c r="BA64" i="5" s="1"/>
  <c r="AQ64" i="5"/>
  <c r="U64" i="5"/>
  <c r="AY63" i="5"/>
  <c r="AX63" i="5"/>
  <c r="AW63" i="5"/>
  <c r="AZ63" i="5" s="1"/>
  <c r="AQ63" i="5"/>
  <c r="U63" i="5"/>
  <c r="AY62" i="5"/>
  <c r="AZ62" i="5" s="1"/>
  <c r="AX62" i="5"/>
  <c r="AW62" i="5"/>
  <c r="AQ62" i="5"/>
  <c r="U62" i="5"/>
  <c r="AY61" i="5"/>
  <c r="AX61" i="5"/>
  <c r="AW61" i="5"/>
  <c r="BA61" i="5" s="1"/>
  <c r="AQ61" i="5"/>
  <c r="U61" i="5"/>
  <c r="AY60" i="5"/>
  <c r="AX60" i="5"/>
  <c r="AW60" i="5"/>
  <c r="BA60" i="5" s="1"/>
  <c r="AQ60" i="5"/>
  <c r="U60" i="5"/>
  <c r="AY59" i="5"/>
  <c r="AX59" i="5"/>
  <c r="AW59" i="5"/>
  <c r="AQ59" i="5"/>
  <c r="U59" i="5"/>
  <c r="AZ58" i="5"/>
  <c r="AY58" i="5"/>
  <c r="AX58" i="5"/>
  <c r="AW58" i="5"/>
  <c r="BA58" i="5" s="1"/>
  <c r="AQ58" i="5"/>
  <c r="U58" i="5"/>
  <c r="AY57" i="5"/>
  <c r="AX57" i="5"/>
  <c r="AW57" i="5"/>
  <c r="BA57" i="5" s="1"/>
  <c r="AQ57" i="5"/>
  <c r="U57" i="5"/>
  <c r="AY56" i="5"/>
  <c r="AX56" i="5"/>
  <c r="AZ56" i="5" s="1"/>
  <c r="AW56" i="5"/>
  <c r="AQ56" i="5"/>
  <c r="U56" i="5"/>
  <c r="AY55" i="5"/>
  <c r="AX55" i="5"/>
  <c r="AW55" i="5"/>
  <c r="AQ55" i="5"/>
  <c r="U55" i="5"/>
  <c r="AY54" i="5"/>
  <c r="AX54" i="5"/>
  <c r="AW54" i="5"/>
  <c r="BA54" i="5" s="1"/>
  <c r="AQ54" i="5"/>
  <c r="U54" i="5"/>
  <c r="AY53" i="5"/>
  <c r="AX53" i="5"/>
  <c r="AW53" i="5"/>
  <c r="AQ53" i="5"/>
  <c r="U53" i="5"/>
  <c r="AY52" i="5"/>
  <c r="AX52" i="5"/>
  <c r="AW52" i="5"/>
  <c r="AQ52" i="5"/>
  <c r="U52" i="5"/>
  <c r="AY51" i="5"/>
  <c r="AX51" i="5"/>
  <c r="AW51" i="5"/>
  <c r="AZ51" i="5" s="1"/>
  <c r="AQ51" i="5"/>
  <c r="U51" i="5"/>
  <c r="AY50" i="5"/>
  <c r="AX50" i="5"/>
  <c r="AW50" i="5"/>
  <c r="AQ50" i="5"/>
  <c r="U50" i="5"/>
  <c r="AY49" i="5"/>
  <c r="AX49" i="5"/>
  <c r="AW49" i="5"/>
  <c r="AQ49" i="5"/>
  <c r="U49" i="5"/>
  <c r="AY48" i="5"/>
  <c r="AX48" i="5"/>
  <c r="AW48" i="5"/>
  <c r="BA48" i="5" s="1"/>
  <c r="AQ48" i="5"/>
  <c r="U48" i="5"/>
  <c r="AY47" i="5"/>
  <c r="AX47" i="5"/>
  <c r="AW47" i="5"/>
  <c r="AZ47" i="5" s="1"/>
  <c r="AQ47" i="5"/>
  <c r="U47" i="5"/>
  <c r="AY46" i="5"/>
  <c r="AZ46" i="5" s="1"/>
  <c r="AX46" i="5"/>
  <c r="AW46" i="5"/>
  <c r="AQ46" i="5"/>
  <c r="U46" i="5"/>
  <c r="AY45" i="5"/>
  <c r="AX45" i="5"/>
  <c r="AW45" i="5"/>
  <c r="BA45" i="5" s="1"/>
  <c r="AQ45" i="5"/>
  <c r="U45" i="5"/>
  <c r="AY44" i="5"/>
  <c r="AX44" i="5"/>
  <c r="AW44" i="5"/>
  <c r="BA44" i="5" s="1"/>
  <c r="AQ44" i="5"/>
  <c r="U44" i="5"/>
  <c r="AY43" i="5"/>
  <c r="BA43" i="5" s="1"/>
  <c r="AX43" i="5"/>
  <c r="AW43" i="5"/>
  <c r="AQ43" i="5"/>
  <c r="U43" i="5"/>
  <c r="AY42" i="5"/>
  <c r="AX42" i="5"/>
  <c r="AW42" i="5"/>
  <c r="BA42" i="5" s="1"/>
  <c r="AQ42" i="5"/>
  <c r="U42" i="5"/>
  <c r="AY41" i="5"/>
  <c r="AX41" i="5"/>
  <c r="AW41" i="5"/>
  <c r="AQ41" i="5"/>
  <c r="U41" i="5"/>
  <c r="AY40" i="5"/>
  <c r="AX40" i="5"/>
  <c r="AW40" i="5"/>
  <c r="AQ40" i="5"/>
  <c r="U40" i="5"/>
  <c r="AY39" i="5"/>
  <c r="AX39" i="5"/>
  <c r="AW39" i="5"/>
  <c r="AZ39" i="5" s="1"/>
  <c r="AQ39" i="5"/>
  <c r="U39" i="5"/>
  <c r="AY38" i="5"/>
  <c r="AZ38" i="5" s="1"/>
  <c r="AX38" i="5"/>
  <c r="AW38" i="5"/>
  <c r="AQ38" i="5"/>
  <c r="U38" i="5"/>
  <c r="AY37" i="5"/>
  <c r="AX37" i="5"/>
  <c r="AW37" i="5"/>
  <c r="BA37" i="5" s="1"/>
  <c r="AQ37" i="5"/>
  <c r="U37" i="5"/>
  <c r="AY36" i="5"/>
  <c r="AX36" i="5"/>
  <c r="AW36" i="5"/>
  <c r="BA36" i="5" s="1"/>
  <c r="AQ36" i="5"/>
  <c r="U36" i="5"/>
  <c r="AY35" i="5"/>
  <c r="AX35" i="5"/>
  <c r="AW35" i="5"/>
  <c r="AQ35" i="5"/>
  <c r="U35" i="5"/>
  <c r="AZ34" i="5"/>
  <c r="AY34" i="5"/>
  <c r="AX34" i="5"/>
  <c r="AW34" i="5"/>
  <c r="BA34" i="5" s="1"/>
  <c r="AQ34" i="5"/>
  <c r="U34" i="5"/>
  <c r="AY33" i="5"/>
  <c r="AX33" i="5"/>
  <c r="AW33" i="5"/>
  <c r="AZ33" i="5" s="1"/>
  <c r="AQ33" i="5"/>
  <c r="U33" i="5"/>
  <c r="AY32" i="5"/>
  <c r="AX32" i="5"/>
  <c r="AZ32" i="5" s="1"/>
  <c r="AW32" i="5"/>
  <c r="AQ32" i="5"/>
  <c r="U32" i="5"/>
  <c r="BA31" i="5"/>
  <c r="AY31" i="5"/>
  <c r="AX31" i="5"/>
  <c r="AW31" i="5"/>
  <c r="AZ31" i="5" s="1"/>
  <c r="AQ31" i="5"/>
  <c r="U31" i="5"/>
  <c r="AY30" i="5"/>
  <c r="AX30" i="5"/>
  <c r="AW30" i="5"/>
  <c r="AQ30" i="5"/>
  <c r="U30" i="5"/>
  <c r="AY29" i="5"/>
  <c r="BA29" i="5" s="1"/>
  <c r="AX29" i="5"/>
  <c r="AW29" i="5"/>
  <c r="AQ29" i="5"/>
  <c r="U29" i="5"/>
  <c r="AY28" i="5"/>
  <c r="AX28" i="5"/>
  <c r="AW28" i="5"/>
  <c r="BA28" i="5" s="1"/>
  <c r="AQ28" i="5"/>
  <c r="U28" i="5"/>
  <c r="AY27" i="5"/>
  <c r="AX27" i="5"/>
  <c r="AW27" i="5"/>
  <c r="AQ27" i="5"/>
  <c r="U27" i="5"/>
  <c r="AZ26" i="5"/>
  <c r="AY26" i="5"/>
  <c r="AX26" i="5"/>
  <c r="AW26" i="5"/>
  <c r="BA26" i="5" s="1"/>
  <c r="AQ26" i="5"/>
  <c r="U26" i="5"/>
  <c r="AY25" i="5"/>
  <c r="AX25" i="5"/>
  <c r="AW25" i="5"/>
  <c r="BA25" i="5" s="1"/>
  <c r="AQ25" i="5"/>
  <c r="U25" i="5"/>
  <c r="AY24" i="5"/>
  <c r="AX24" i="5"/>
  <c r="AZ24" i="5" s="1"/>
  <c r="AW24" i="5"/>
  <c r="AQ24" i="5"/>
  <c r="U24" i="5"/>
  <c r="AY23" i="5"/>
  <c r="AX23" i="5"/>
  <c r="AW23" i="5"/>
  <c r="AQ23" i="5"/>
  <c r="U23" i="5"/>
  <c r="AY22" i="5"/>
  <c r="AX22" i="5"/>
  <c r="AW22" i="5"/>
  <c r="BA22" i="5" s="1"/>
  <c r="AQ22" i="5"/>
  <c r="U22" i="5"/>
  <c r="AY21" i="5"/>
  <c r="AX21" i="5"/>
  <c r="AW21" i="5"/>
  <c r="AQ21" i="5"/>
  <c r="U21" i="5"/>
  <c r="AY20" i="5"/>
  <c r="AX20" i="5"/>
  <c r="AW20" i="5"/>
  <c r="AQ20" i="5"/>
  <c r="U20" i="5"/>
  <c r="AY19" i="5"/>
  <c r="AX19" i="5"/>
  <c r="AW19" i="5"/>
  <c r="AZ19" i="5" s="1"/>
  <c r="AQ19" i="5"/>
  <c r="U19" i="5"/>
  <c r="AY18" i="5"/>
  <c r="AX18" i="5"/>
  <c r="AW18" i="5"/>
  <c r="AQ18" i="5"/>
  <c r="U18" i="5"/>
  <c r="AY17" i="5"/>
  <c r="AX17" i="5"/>
  <c r="AW17" i="5"/>
  <c r="AQ17" i="5"/>
  <c r="U17" i="5"/>
  <c r="AY16" i="5"/>
  <c r="AX16" i="5"/>
  <c r="AW16" i="5"/>
  <c r="BA16" i="5" s="1"/>
  <c r="AQ16" i="5"/>
  <c r="U16" i="5"/>
  <c r="AY15" i="5"/>
  <c r="AX15" i="5"/>
  <c r="AW15" i="5"/>
  <c r="AZ15" i="5" s="1"/>
  <c r="AQ15" i="5"/>
  <c r="U15" i="5"/>
  <c r="AY14" i="5"/>
  <c r="AZ14" i="5" s="1"/>
  <c r="AX14" i="5"/>
  <c r="AW14" i="5"/>
  <c r="AQ14" i="5"/>
  <c r="U14" i="5"/>
  <c r="AY13" i="5"/>
  <c r="AX13" i="5"/>
  <c r="AW13" i="5"/>
  <c r="BA13" i="5" s="1"/>
  <c r="AQ13" i="5"/>
  <c r="U13" i="5"/>
  <c r="AY12" i="5"/>
  <c r="AX12" i="5"/>
  <c r="AW12" i="5"/>
  <c r="BA12" i="5" s="1"/>
  <c r="AQ12" i="5"/>
  <c r="U12" i="5"/>
  <c r="AY11" i="5"/>
  <c r="BA11" i="5" s="1"/>
  <c r="AX11" i="5"/>
  <c r="AW11" i="5"/>
  <c r="AQ11" i="5"/>
  <c r="U11" i="5"/>
  <c r="AY10" i="5"/>
  <c r="AX10" i="5"/>
  <c r="AW10" i="5"/>
  <c r="BA10" i="5" s="1"/>
  <c r="AQ10" i="5"/>
  <c r="U10" i="5"/>
  <c r="AY9" i="5"/>
  <c r="AX9" i="5"/>
  <c r="AW9" i="5"/>
  <c r="AQ9" i="5"/>
  <c r="U9" i="5"/>
  <c r="AY8" i="5"/>
  <c r="AX8" i="5"/>
  <c r="AW8" i="5"/>
  <c r="AQ8" i="5"/>
  <c r="U8" i="5"/>
  <c r="AY7" i="5"/>
  <c r="AX7" i="5"/>
  <c r="AW7" i="5"/>
  <c r="AZ7" i="5" s="1"/>
  <c r="AQ7" i="5"/>
  <c r="U7" i="5"/>
  <c r="AZ6" i="5"/>
  <c r="AY6" i="5"/>
  <c r="AX6" i="5"/>
  <c r="AW6" i="5"/>
  <c r="BA6" i="5" s="1"/>
  <c r="AQ6" i="5"/>
  <c r="U6" i="5"/>
  <c r="AY5" i="5"/>
  <c r="AX5" i="5"/>
  <c r="AW5" i="5"/>
  <c r="BA5" i="5" s="1"/>
  <c r="AQ5" i="5"/>
  <c r="U5" i="5"/>
  <c r="AY4" i="5"/>
  <c r="AX4" i="5"/>
  <c r="AZ4" i="5" s="1"/>
  <c r="AW4" i="5"/>
  <c r="AQ4" i="5"/>
  <c r="U4" i="5"/>
  <c r="AY3" i="5"/>
  <c r="AX3" i="5"/>
  <c r="AW3" i="5"/>
  <c r="AQ3" i="5"/>
  <c r="U3" i="5"/>
  <c r="AY2" i="5"/>
  <c r="AX2" i="5"/>
  <c r="AW2" i="5"/>
  <c r="AZ2" i="5" s="1"/>
  <c r="AQ2" i="5"/>
  <c r="U2" i="5"/>
  <c r="BA2" i="5" l="1"/>
  <c r="BA4" i="5"/>
  <c r="BA7" i="5"/>
  <c r="AZ8" i="5"/>
  <c r="BA9" i="5"/>
  <c r="AZ10" i="5"/>
  <c r="AZ13" i="5"/>
  <c r="BA18" i="5"/>
  <c r="AZ20" i="5"/>
  <c r="BA21" i="5"/>
  <c r="AZ22" i="5"/>
  <c r="BA24" i="5"/>
  <c r="AZ27" i="5"/>
  <c r="BA30" i="5"/>
  <c r="BA32" i="5"/>
  <c r="AZ35" i="5"/>
  <c r="BA39" i="5"/>
  <c r="AZ40" i="5"/>
  <c r="AZ41" i="5"/>
  <c r="AZ42" i="5"/>
  <c r="BA50" i="5"/>
  <c r="AZ52" i="5"/>
  <c r="BA53" i="5"/>
  <c r="AZ54" i="5"/>
  <c r="BA56" i="5"/>
  <c r="AZ59" i="5"/>
  <c r="BA66" i="5"/>
  <c r="AZ68" i="5"/>
  <c r="AZ69" i="5"/>
  <c r="AZ70" i="5"/>
  <c r="BA72" i="5"/>
  <c r="AZ75" i="5"/>
  <c r="BA82" i="5"/>
  <c r="AZ84" i="5"/>
  <c r="BA85" i="5"/>
  <c r="AZ86" i="5"/>
  <c r="BA88" i="5"/>
  <c r="AZ91" i="5"/>
  <c r="BA98" i="5"/>
  <c r="AZ100" i="5"/>
  <c r="BA101" i="5"/>
  <c r="AZ102" i="5"/>
  <c r="BA104" i="5"/>
  <c r="AZ107" i="5"/>
  <c r="BA114" i="5"/>
  <c r="AZ116" i="5"/>
  <c r="BA117" i="5"/>
  <c r="AZ118" i="5"/>
  <c r="BA120" i="5"/>
  <c r="AZ123" i="5"/>
  <c r="BA130" i="5"/>
  <c r="AZ132" i="5"/>
  <c r="BA133" i="5"/>
  <c r="AZ134" i="5"/>
  <c r="BA136" i="5"/>
  <c r="AZ139" i="5"/>
  <c r="BA146" i="5"/>
  <c r="BA149" i="5"/>
  <c r="AZ157" i="5"/>
  <c r="BA162" i="5"/>
  <c r="AZ164" i="5"/>
  <c r="BA165" i="5"/>
  <c r="AZ173" i="5"/>
  <c r="BA178" i="5"/>
  <c r="AZ180" i="5"/>
  <c r="BA181" i="5"/>
  <c r="AZ189" i="5"/>
  <c r="BA194" i="5"/>
  <c r="BA197" i="5"/>
  <c r="AZ203" i="5"/>
  <c r="BA206" i="5"/>
  <c r="AZ211" i="5"/>
  <c r="BA214" i="5"/>
  <c r="AZ219" i="5"/>
  <c r="BA222" i="5"/>
  <c r="AZ227" i="5"/>
  <c r="BA230" i="5"/>
  <c r="AZ235" i="5"/>
  <c r="BA238" i="5"/>
  <c r="AZ205" i="5"/>
  <c r="BA209" i="5"/>
  <c r="AZ213" i="5"/>
  <c r="BA217" i="5"/>
  <c r="AZ221" i="5"/>
  <c r="BA225" i="5"/>
  <c r="AZ229" i="5"/>
  <c r="AZ237" i="5"/>
  <c r="AZ290" i="5"/>
  <c r="AZ9" i="5"/>
  <c r="AZ12" i="5"/>
  <c r="AZ36" i="5"/>
  <c r="BA41" i="5"/>
  <c r="AZ44" i="5"/>
  <c r="AZ60" i="5"/>
  <c r="BA69" i="5"/>
  <c r="AZ76" i="5"/>
  <c r="AZ92" i="5"/>
  <c r="AZ108" i="5"/>
  <c r="AZ124" i="5"/>
  <c r="AZ140" i="5"/>
  <c r="BA141" i="5"/>
  <c r="BA144" i="5"/>
  <c r="AZ147" i="5"/>
  <c r="BA154" i="5"/>
  <c r="AZ156" i="5"/>
  <c r="BA157" i="5"/>
  <c r="AZ165" i="5"/>
  <c r="BA170" i="5"/>
  <c r="AZ172" i="5"/>
  <c r="BA173" i="5"/>
  <c r="AZ181" i="5"/>
  <c r="BA186" i="5"/>
  <c r="AZ188" i="5"/>
  <c r="BA189" i="5"/>
  <c r="AZ197" i="5"/>
  <c r="BA202" i="5"/>
  <c r="AZ207" i="5"/>
  <c r="BA210" i="5"/>
  <c r="AZ215" i="5"/>
  <c r="BA218" i="5"/>
  <c r="AZ223" i="5"/>
  <c r="BA226" i="5"/>
  <c r="AZ231" i="5"/>
  <c r="BA234" i="5"/>
  <c r="AZ242" i="5"/>
  <c r="AZ3" i="5"/>
  <c r="AZ5" i="5"/>
  <c r="BA8" i="5"/>
  <c r="AZ11" i="5"/>
  <c r="BA14" i="5"/>
  <c r="AZ16" i="5"/>
  <c r="BA17" i="5"/>
  <c r="AZ18" i="5"/>
  <c r="BA20" i="5"/>
  <c r="AZ23" i="5"/>
  <c r="BA27" i="5"/>
  <c r="AZ28" i="5"/>
  <c r="AZ29" i="5"/>
  <c r="AZ30" i="5"/>
  <c r="BA33" i="5"/>
  <c r="BA38" i="5"/>
  <c r="BA40" i="5"/>
  <c r="AZ43" i="5"/>
  <c r="BA46" i="5"/>
  <c r="AZ48" i="5"/>
  <c r="BA49" i="5"/>
  <c r="AZ50" i="5"/>
  <c r="BA52" i="5"/>
  <c r="AZ55" i="5"/>
  <c r="BA62" i="5"/>
  <c r="AZ64" i="5"/>
  <c r="BA65" i="5"/>
  <c r="AZ66" i="5"/>
  <c r="BA68" i="5"/>
  <c r="AZ71" i="5"/>
  <c r="BA78" i="5"/>
  <c r="AZ80" i="5"/>
  <c r="BA81" i="5"/>
  <c r="AZ82" i="5"/>
  <c r="BA84" i="5"/>
  <c r="AZ87" i="5"/>
  <c r="BA94" i="5"/>
  <c r="AZ96" i="5"/>
  <c r="BA97" i="5"/>
  <c r="AZ98" i="5"/>
  <c r="BA100" i="5"/>
  <c r="AZ103" i="5"/>
  <c r="BA110" i="5"/>
  <c r="AZ112" i="5"/>
  <c r="BA113" i="5"/>
  <c r="AZ114" i="5"/>
  <c r="BA116" i="5"/>
  <c r="AZ119" i="5"/>
  <c r="BA126" i="5"/>
  <c r="AZ128" i="5"/>
  <c r="BA129" i="5"/>
  <c r="BA132" i="5"/>
  <c r="AZ135" i="5"/>
  <c r="BA142" i="5"/>
  <c r="BA145" i="5"/>
  <c r="AZ153" i="5"/>
  <c r="BA158" i="5"/>
  <c r="BA161" i="5"/>
  <c r="AZ169" i="5"/>
  <c r="BA174" i="5"/>
  <c r="BA177" i="5"/>
  <c r="AZ185" i="5"/>
  <c r="BA190" i="5"/>
  <c r="BA193" i="5"/>
  <c r="BA241" i="5"/>
  <c r="AZ245" i="5"/>
  <c r="BA249" i="5"/>
  <c r="AZ253" i="5"/>
  <c r="BA257" i="5"/>
  <c r="AZ261" i="5"/>
  <c r="BA265" i="5"/>
  <c r="AZ269" i="5"/>
  <c r="BA273" i="5"/>
  <c r="AZ277" i="5"/>
  <c r="BA281" i="5"/>
  <c r="AZ285" i="5"/>
  <c r="BA289" i="5"/>
  <c r="AZ293" i="5"/>
  <c r="BA297" i="5"/>
  <c r="AZ301" i="5"/>
  <c r="BA305" i="5"/>
  <c r="AZ309" i="5"/>
  <c r="BA313" i="5"/>
  <c r="AZ317" i="5"/>
  <c r="BA321" i="5"/>
  <c r="AZ325" i="5"/>
  <c r="BA329" i="5"/>
  <c r="AZ333" i="5"/>
  <c r="BA337" i="5"/>
  <c r="AZ341" i="5"/>
  <c r="BA345" i="5"/>
  <c r="BA348" i="5"/>
  <c r="AZ351" i="5"/>
  <c r="AZ353" i="5"/>
  <c r="BA358" i="5"/>
  <c r="BA361" i="5"/>
  <c r="BA364" i="5"/>
  <c r="AZ367" i="5"/>
  <c r="AZ369" i="5"/>
  <c r="BA374" i="5"/>
  <c r="BA377" i="5"/>
  <c r="BA380" i="5"/>
  <c r="AZ383" i="5"/>
  <c r="AZ385" i="5"/>
  <c r="BA390" i="5"/>
  <c r="BA393" i="5"/>
  <c r="BA396" i="5"/>
  <c r="AZ399" i="5"/>
  <c r="AZ401" i="5"/>
  <c r="BA406" i="5"/>
  <c r="BA409" i="5"/>
  <c r="BA412" i="5"/>
  <c r="AZ415" i="5"/>
  <c r="AZ417" i="5"/>
  <c r="BA422" i="5"/>
  <c r="BA425" i="5"/>
  <c r="BA428" i="5"/>
  <c r="AZ431" i="5"/>
  <c r="AZ433" i="5"/>
  <c r="BA438" i="5"/>
  <c r="BA441" i="5"/>
  <c r="BA444" i="5"/>
  <c r="AZ447" i="5"/>
  <c r="AZ449" i="5"/>
  <c r="BA454" i="5"/>
  <c r="BA457" i="5"/>
  <c r="BA460" i="5"/>
  <c r="AZ463" i="5"/>
  <c r="AZ465" i="5"/>
  <c r="BA470" i="5"/>
  <c r="BA473" i="5"/>
  <c r="BA476" i="5"/>
  <c r="AZ479" i="5"/>
  <c r="AZ481" i="5"/>
  <c r="BA486" i="5"/>
  <c r="BA489" i="5"/>
  <c r="BA492" i="5"/>
  <c r="AZ495" i="5"/>
  <c r="AZ497" i="5"/>
  <c r="BA502" i="5"/>
  <c r="BA505" i="5"/>
  <c r="BA508" i="5"/>
  <c r="AZ511" i="5"/>
  <c r="AZ513" i="5"/>
  <c r="BA518" i="5"/>
  <c r="BA521" i="5"/>
  <c r="BA524" i="5"/>
  <c r="AZ527" i="5"/>
  <c r="AZ529" i="5"/>
  <c r="BA534" i="5"/>
  <c r="BA537" i="5"/>
  <c r="BA540" i="5"/>
  <c r="AZ543" i="5"/>
  <c r="AZ545" i="5"/>
  <c r="BA550" i="5"/>
  <c r="BA553" i="5"/>
  <c r="BA556" i="5"/>
  <c r="AZ559" i="5"/>
  <c r="AZ561" i="5"/>
  <c r="BA566" i="5"/>
  <c r="BA569" i="5"/>
  <c r="BA572" i="5"/>
  <c r="AZ575" i="5"/>
  <c r="AZ577" i="5"/>
  <c r="BA582" i="5"/>
  <c r="BA585" i="5"/>
  <c r="BA588" i="5"/>
  <c r="AZ591" i="5"/>
  <c r="AZ593" i="5"/>
  <c r="BA598" i="5"/>
  <c r="BA601" i="5"/>
  <c r="BA604" i="5"/>
  <c r="AZ607" i="5"/>
  <c r="AZ609" i="5"/>
  <c r="BA614" i="5"/>
  <c r="BA617" i="5"/>
  <c r="BA620" i="5"/>
  <c r="AZ623" i="5"/>
  <c r="AZ625" i="5"/>
  <c r="BA630" i="5"/>
  <c r="BA633" i="5"/>
  <c r="BA636" i="5"/>
  <c r="AZ639" i="5"/>
  <c r="AZ641" i="5"/>
  <c r="BA646" i="5"/>
  <c r="BA649" i="5"/>
  <c r="BA652" i="5"/>
  <c r="AZ655" i="5"/>
  <c r="AZ657" i="5"/>
  <c r="BA662" i="5"/>
  <c r="BA665" i="5"/>
  <c r="BA668" i="5"/>
  <c r="BA671" i="5"/>
  <c r="AZ676" i="5"/>
  <c r="BA679" i="5"/>
  <c r="AZ684" i="5"/>
  <c r="BA687" i="5"/>
  <c r="AZ692" i="5"/>
  <c r="BA695" i="5"/>
  <c r="AZ721" i="5"/>
  <c r="BA721" i="5"/>
  <c r="BA746" i="5"/>
  <c r="AZ746" i="5"/>
  <c r="BA779" i="5"/>
  <c r="AZ779" i="5"/>
  <c r="AZ239" i="5"/>
  <c r="BA242" i="5"/>
  <c r="AZ247" i="5"/>
  <c r="BA250" i="5"/>
  <c r="AZ255" i="5"/>
  <c r="BA258" i="5"/>
  <c r="AZ263" i="5"/>
  <c r="BA266" i="5"/>
  <c r="AZ271" i="5"/>
  <c r="BA274" i="5"/>
  <c r="AZ279" i="5"/>
  <c r="BA282" i="5"/>
  <c r="AZ287" i="5"/>
  <c r="BA290" i="5"/>
  <c r="AZ295" i="5"/>
  <c r="BA298" i="5"/>
  <c r="AZ303" i="5"/>
  <c r="BA306" i="5"/>
  <c r="AZ311" i="5"/>
  <c r="BA314" i="5"/>
  <c r="AZ319" i="5"/>
  <c r="BA322" i="5"/>
  <c r="BA324" i="5"/>
  <c r="AZ327" i="5"/>
  <c r="BA330" i="5"/>
  <c r="BA332" i="5"/>
  <c r="AZ335" i="5"/>
  <c r="BA338" i="5"/>
  <c r="BA340" i="5"/>
  <c r="AZ343" i="5"/>
  <c r="BA346" i="5"/>
  <c r="BA349" i="5"/>
  <c r="AZ350" i="5"/>
  <c r="BA352" i="5"/>
  <c r="AZ355" i="5"/>
  <c r="AZ357" i="5"/>
  <c r="BA362" i="5"/>
  <c r="BA365" i="5"/>
  <c r="AZ366" i="5"/>
  <c r="BA368" i="5"/>
  <c r="AZ371" i="5"/>
  <c r="AZ373" i="5"/>
  <c r="BA378" i="5"/>
  <c r="BA381" i="5"/>
  <c r="AZ382" i="5"/>
  <c r="BA384" i="5"/>
  <c r="AZ387" i="5"/>
  <c r="AZ389" i="5"/>
  <c r="BA394" i="5"/>
  <c r="BA397" i="5"/>
  <c r="AZ398" i="5"/>
  <c r="BA400" i="5"/>
  <c r="AZ403" i="5"/>
  <c r="AZ405" i="5"/>
  <c r="BA410" i="5"/>
  <c r="BA413" i="5"/>
  <c r="AZ414" i="5"/>
  <c r="BA416" i="5"/>
  <c r="AZ419" i="5"/>
  <c r="AZ421" i="5"/>
  <c r="BA426" i="5"/>
  <c r="BA429" i="5"/>
  <c r="AZ430" i="5"/>
  <c r="BA432" i="5"/>
  <c r="AZ435" i="5"/>
  <c r="AZ437" i="5"/>
  <c r="BA442" i="5"/>
  <c r="BA445" i="5"/>
  <c r="AZ446" i="5"/>
  <c r="BA448" i="5"/>
  <c r="AZ451" i="5"/>
  <c r="AZ453" i="5"/>
  <c r="BA458" i="5"/>
  <c r="BA461" i="5"/>
  <c r="AZ462" i="5"/>
  <c r="BA464" i="5"/>
  <c r="AZ467" i="5"/>
  <c r="AZ469" i="5"/>
  <c r="BA474" i="5"/>
  <c r="BA477" i="5"/>
  <c r="AZ478" i="5"/>
  <c r="BA480" i="5"/>
  <c r="AZ483" i="5"/>
  <c r="AZ485" i="5"/>
  <c r="BA490" i="5"/>
  <c r="BA493" i="5"/>
  <c r="AZ494" i="5"/>
  <c r="BA496" i="5"/>
  <c r="AZ499" i="5"/>
  <c r="AZ501" i="5"/>
  <c r="BA506" i="5"/>
  <c r="BA509" i="5"/>
  <c r="AZ510" i="5"/>
  <c r="BA512" i="5"/>
  <c r="AZ515" i="5"/>
  <c r="AZ517" i="5"/>
  <c r="BA522" i="5"/>
  <c r="BA525" i="5"/>
  <c r="AZ526" i="5"/>
  <c r="BA528" i="5"/>
  <c r="AZ531" i="5"/>
  <c r="AZ533" i="5"/>
  <c r="BA538" i="5"/>
  <c r="BA541" i="5"/>
  <c r="AZ542" i="5"/>
  <c r="BA544" i="5"/>
  <c r="AZ547" i="5"/>
  <c r="AZ549" i="5"/>
  <c r="BA554" i="5"/>
  <c r="BA557" i="5"/>
  <c r="AZ558" i="5"/>
  <c r="BA560" i="5"/>
  <c r="AZ563" i="5"/>
  <c r="AZ565" i="5"/>
  <c r="BA570" i="5"/>
  <c r="BA573" i="5"/>
  <c r="AZ574" i="5"/>
  <c r="BA576" i="5"/>
  <c r="AZ579" i="5"/>
  <c r="AZ581" i="5"/>
  <c r="BA586" i="5"/>
  <c r="BA589" i="5"/>
  <c r="AZ590" i="5"/>
  <c r="BA592" i="5"/>
  <c r="AZ595" i="5"/>
  <c r="AZ597" i="5"/>
  <c r="BA602" i="5"/>
  <c r="BA605" i="5"/>
  <c r="AZ606" i="5"/>
  <c r="BA608" i="5"/>
  <c r="AZ611" i="5"/>
  <c r="AZ613" i="5"/>
  <c r="BA618" i="5"/>
  <c r="BA621" i="5"/>
  <c r="AZ622" i="5"/>
  <c r="BA624" i="5"/>
  <c r="AZ627" i="5"/>
  <c r="AZ629" i="5"/>
  <c r="BA634" i="5"/>
  <c r="BA637" i="5"/>
  <c r="AZ638" i="5"/>
  <c r="BA640" i="5"/>
  <c r="AZ643" i="5"/>
  <c r="AZ645" i="5"/>
  <c r="BA650" i="5"/>
  <c r="BA653" i="5"/>
  <c r="AZ654" i="5"/>
  <c r="BA656" i="5"/>
  <c r="AZ659" i="5"/>
  <c r="AZ661" i="5"/>
  <c r="BA666" i="5"/>
  <c r="BA669" i="5"/>
  <c r="AZ670" i="5"/>
  <c r="BA672" i="5"/>
  <c r="AZ675" i="5"/>
  <c r="BA677" i="5"/>
  <c r="AZ678" i="5"/>
  <c r="BA680" i="5"/>
  <c r="AZ683" i="5"/>
  <c r="BA685" i="5"/>
  <c r="AZ686" i="5"/>
  <c r="BA688" i="5"/>
  <c r="AZ691" i="5"/>
  <c r="BA693" i="5"/>
  <c r="AZ694" i="5"/>
  <c r="BA696" i="5"/>
  <c r="BA702" i="5"/>
  <c r="AZ702" i="5"/>
  <c r="AZ705" i="5"/>
  <c r="BA740" i="5"/>
  <c r="BA754" i="5"/>
  <c r="AZ754" i="5"/>
  <c r="BA772" i="5"/>
  <c r="BA699" i="5"/>
  <c r="AZ699" i="5"/>
  <c r="BA730" i="5"/>
  <c r="AZ730" i="5"/>
  <c r="BA762" i="5"/>
  <c r="AZ762" i="5"/>
  <c r="AZ349" i="5"/>
  <c r="AZ365" i="5"/>
  <c r="AZ381" i="5"/>
  <c r="AZ397" i="5"/>
  <c r="AZ413" i="5"/>
  <c r="AZ429" i="5"/>
  <c r="AZ445" i="5"/>
  <c r="AZ461" i="5"/>
  <c r="AZ477" i="5"/>
  <c r="AZ493" i="5"/>
  <c r="AZ509" i="5"/>
  <c r="AZ525" i="5"/>
  <c r="AZ541" i="5"/>
  <c r="AZ557" i="5"/>
  <c r="AZ573" i="5"/>
  <c r="BA584" i="5"/>
  <c r="AZ587" i="5"/>
  <c r="AZ589" i="5"/>
  <c r="BA594" i="5"/>
  <c r="BA597" i="5"/>
  <c r="AZ598" i="5"/>
  <c r="BA600" i="5"/>
  <c r="AZ603" i="5"/>
  <c r="AZ605" i="5"/>
  <c r="BA610" i="5"/>
  <c r="BA613" i="5"/>
  <c r="AZ614" i="5"/>
  <c r="BA616" i="5"/>
  <c r="AZ619" i="5"/>
  <c r="AZ621" i="5"/>
  <c r="BA626" i="5"/>
  <c r="BA629" i="5"/>
  <c r="AZ630" i="5"/>
  <c r="BA632" i="5"/>
  <c r="AZ635" i="5"/>
  <c r="AZ637" i="5"/>
  <c r="BA642" i="5"/>
  <c r="BA645" i="5"/>
  <c r="AZ646" i="5"/>
  <c r="BA648" i="5"/>
  <c r="AZ651" i="5"/>
  <c r="AZ653" i="5"/>
  <c r="BA658" i="5"/>
  <c r="BA661" i="5"/>
  <c r="AZ662" i="5"/>
  <c r="BA664" i="5"/>
  <c r="AZ667" i="5"/>
  <c r="AZ669" i="5"/>
  <c r="AZ673" i="5"/>
  <c r="AZ681" i="5"/>
  <c r="AZ689" i="5"/>
  <c r="AZ697" i="5"/>
  <c r="AZ700" i="5"/>
  <c r="AZ713" i="5"/>
  <c r="BA713" i="5"/>
  <c r="BA738" i="5"/>
  <c r="AZ738" i="5"/>
  <c r="BA756" i="5"/>
  <c r="BA770" i="5"/>
  <c r="AZ770" i="5"/>
  <c r="AZ706" i="5"/>
  <c r="BA707" i="5"/>
  <c r="BA710" i="5"/>
  <c r="AZ714" i="5"/>
  <c r="BA715" i="5"/>
  <c r="BA718" i="5"/>
  <c r="AZ722" i="5"/>
  <c r="BA723" i="5"/>
  <c r="BA726" i="5"/>
  <c r="BA731" i="5"/>
  <c r="BA734" i="5"/>
  <c r="BA739" i="5"/>
  <c r="BA742" i="5"/>
  <c r="BA747" i="5"/>
  <c r="BA750" i="5"/>
  <c r="BA755" i="5"/>
  <c r="BA758" i="5"/>
  <c r="BA763" i="5"/>
  <c r="BA766" i="5"/>
  <c r="BA771" i="5"/>
  <c r="BA774" i="5"/>
  <c r="AZ780" i="5"/>
  <c r="BA783" i="5"/>
  <c r="AZ790" i="5"/>
  <c r="BA795" i="5"/>
  <c r="BA797" i="5"/>
  <c r="AZ800" i="5"/>
  <c r="AZ802" i="5"/>
  <c r="BA806" i="5"/>
  <c r="AZ812" i="5"/>
  <c r="BA815" i="5"/>
  <c r="AZ822" i="5"/>
  <c r="BA827" i="5"/>
  <c r="BA829" i="5"/>
  <c r="AZ832" i="5"/>
  <c r="AZ834" i="5"/>
  <c r="BA838" i="5"/>
  <c r="AZ844" i="5"/>
  <c r="BA847" i="5"/>
  <c r="AZ854" i="5"/>
  <c r="BA859" i="5"/>
  <c r="BA861" i="5"/>
  <c r="AZ864" i="5"/>
  <c r="AZ866" i="5"/>
  <c r="BA870" i="5"/>
  <c r="AZ876" i="5"/>
  <c r="BA879" i="5"/>
  <c r="AZ886" i="5"/>
  <c r="BA891" i="5"/>
  <c r="BA893" i="5"/>
  <c r="AZ896" i="5"/>
  <c r="AZ898" i="5"/>
  <c r="BA902" i="5"/>
  <c r="BA905" i="5"/>
  <c r="BA965" i="5"/>
  <c r="BA967" i="5"/>
  <c r="AZ975" i="5"/>
  <c r="BA976" i="5"/>
  <c r="AZ982" i="5"/>
  <c r="BA985" i="5"/>
  <c r="AZ987" i="5"/>
  <c r="BA997" i="5"/>
  <c r="BA999" i="5"/>
  <c r="AZ1007" i="5"/>
  <c r="BA1008" i="5"/>
  <c r="AZ1014" i="5"/>
  <c r="BA1017" i="5"/>
  <c r="AZ1019" i="5"/>
  <c r="BA1029" i="5"/>
  <c r="BA1031" i="5"/>
  <c r="AZ1039" i="5"/>
  <c r="BA1040" i="5"/>
  <c r="AZ1046" i="5"/>
  <c r="BA1049" i="5"/>
  <c r="AZ1051" i="5"/>
  <c r="BA1061" i="5"/>
  <c r="BA1063" i="5"/>
  <c r="AZ1071" i="5"/>
  <c r="BA1072" i="5"/>
  <c r="AZ1078" i="5"/>
  <c r="BA1081" i="5"/>
  <c r="AZ1083" i="5"/>
  <c r="BA1093" i="5"/>
  <c r="BA1095" i="5"/>
  <c r="AZ1103" i="5"/>
  <c r="BA1104" i="5"/>
  <c r="AZ1110" i="5"/>
  <c r="BA1113" i="5"/>
  <c r="AZ1115" i="5"/>
  <c r="BA1125" i="5"/>
  <c r="BA1127" i="5"/>
  <c r="AZ1135" i="5"/>
  <c r="BA1136" i="5"/>
  <c r="AZ1142" i="5"/>
  <c r="BA1145" i="5"/>
  <c r="AZ1151" i="5"/>
  <c r="AZ1157" i="5"/>
  <c r="AZ1161" i="5"/>
  <c r="BA1169" i="5"/>
  <c r="AZ1177" i="5"/>
  <c r="AZ1186" i="5"/>
  <c r="BA1191" i="5"/>
  <c r="AZ1197" i="5"/>
  <c r="AZ1201" i="5"/>
  <c r="AZ1206" i="5"/>
  <c r="AZ1213" i="5"/>
  <c r="AZ1221" i="5"/>
  <c r="AZ1229" i="5"/>
  <c r="AZ1237" i="5"/>
  <c r="AZ1245" i="5"/>
  <c r="AZ1253" i="5"/>
  <c r="BA729" i="5"/>
  <c r="BA737" i="5"/>
  <c r="BA745" i="5"/>
  <c r="BA753" i="5"/>
  <c r="BA761" i="5"/>
  <c r="BA769" i="5"/>
  <c r="BA775" i="5"/>
  <c r="BA787" i="5"/>
  <c r="BA789" i="5"/>
  <c r="AZ792" i="5"/>
  <c r="BA796" i="5"/>
  <c r="BA798" i="5"/>
  <c r="AZ799" i="5"/>
  <c r="AZ804" i="5"/>
  <c r="BA807" i="5"/>
  <c r="AZ811" i="5"/>
  <c r="BA819" i="5"/>
  <c r="BA821" i="5"/>
  <c r="AZ824" i="5"/>
  <c r="BA828" i="5"/>
  <c r="BA830" i="5"/>
  <c r="AZ831" i="5"/>
  <c r="AZ836" i="5"/>
  <c r="BA839" i="5"/>
  <c r="AZ843" i="5"/>
  <c r="BA851" i="5"/>
  <c r="BA853" i="5"/>
  <c r="AZ856" i="5"/>
  <c r="BA860" i="5"/>
  <c r="BA862" i="5"/>
  <c r="AZ863" i="5"/>
  <c r="AZ868" i="5"/>
  <c r="BA871" i="5"/>
  <c r="AZ875" i="5"/>
  <c r="BA883" i="5"/>
  <c r="BA885" i="5"/>
  <c r="AZ888" i="5"/>
  <c r="BA892" i="5"/>
  <c r="BA894" i="5"/>
  <c r="AZ895" i="5"/>
  <c r="BA897" i="5"/>
  <c r="AZ900" i="5"/>
  <c r="BA903" i="5"/>
  <c r="AZ907" i="5"/>
  <c r="BA966" i="5"/>
  <c r="AZ967" i="5"/>
  <c r="BA968" i="5"/>
  <c r="AZ969" i="5"/>
  <c r="AZ974" i="5"/>
  <c r="BA977" i="5"/>
  <c r="AZ979" i="5"/>
  <c r="AZ981" i="5"/>
  <c r="BA989" i="5"/>
  <c r="BA991" i="5"/>
  <c r="BA998" i="5"/>
  <c r="AZ999" i="5"/>
  <c r="BA1000" i="5"/>
  <c r="AZ1001" i="5"/>
  <c r="AZ1006" i="5"/>
  <c r="BA1009" i="5"/>
  <c r="AZ1011" i="5"/>
  <c r="AZ1013" i="5"/>
  <c r="BA1021" i="5"/>
  <c r="BA1023" i="5"/>
  <c r="BA1030" i="5"/>
  <c r="AZ1031" i="5"/>
  <c r="BA1032" i="5"/>
  <c r="AZ1033" i="5"/>
  <c r="AZ1038" i="5"/>
  <c r="BA1041" i="5"/>
  <c r="AZ1043" i="5"/>
  <c r="AZ1045" i="5"/>
  <c r="BA1053" i="5"/>
  <c r="BA1055" i="5"/>
  <c r="BA1062" i="5"/>
  <c r="AZ1063" i="5"/>
  <c r="BA1064" i="5"/>
  <c r="AZ1065" i="5"/>
  <c r="AZ1070" i="5"/>
  <c r="BA1073" i="5"/>
  <c r="AZ1075" i="5"/>
  <c r="AZ1077" i="5"/>
  <c r="BA1085" i="5"/>
  <c r="BA1087" i="5"/>
  <c r="BA1094" i="5"/>
  <c r="AZ1095" i="5"/>
  <c r="BA1096" i="5"/>
  <c r="AZ1097" i="5"/>
  <c r="AZ1102" i="5"/>
  <c r="BA1105" i="5"/>
  <c r="AZ1107" i="5"/>
  <c r="AZ1109" i="5"/>
  <c r="BA1117" i="5"/>
  <c r="BA1119" i="5"/>
  <c r="BA1126" i="5"/>
  <c r="AZ1127" i="5"/>
  <c r="BA1128" i="5"/>
  <c r="AZ1129" i="5"/>
  <c r="AZ1134" i="5"/>
  <c r="BA1137" i="5"/>
  <c r="AZ1139" i="5"/>
  <c r="AZ1141" i="5"/>
  <c r="AZ1145" i="5"/>
  <c r="AZ1147" i="5"/>
  <c r="BA1153" i="5"/>
  <c r="BA1159" i="5"/>
  <c r="BA1163" i="5"/>
  <c r="AZ1165" i="5"/>
  <c r="AZ1169" i="5"/>
  <c r="BA1170" i="5"/>
  <c r="AZ1171" i="5"/>
  <c r="BA1174" i="5"/>
  <c r="BA1175" i="5"/>
  <c r="AZ1181" i="5"/>
  <c r="AZ1185" i="5"/>
  <c r="AZ1190" i="5"/>
  <c r="BA1194" i="5"/>
  <c r="BA1195" i="5"/>
  <c r="BA1199" i="5"/>
  <c r="AZ1205" i="5"/>
  <c r="BA1210" i="5"/>
  <c r="AZ1215" i="5"/>
  <c r="BA1218" i="5"/>
  <c r="AZ1223" i="5"/>
  <c r="BA1226" i="5"/>
  <c r="AZ1231" i="5"/>
  <c r="BA1234" i="5"/>
  <c r="AZ1239" i="5"/>
  <c r="BA1242" i="5"/>
  <c r="AZ1247" i="5"/>
  <c r="BA1259" i="5"/>
  <c r="BA1261" i="5"/>
  <c r="BA701" i="5"/>
  <c r="BA704" i="5"/>
  <c r="AZ707" i="5"/>
  <c r="BA709" i="5"/>
  <c r="AZ710" i="5"/>
  <c r="BA712" i="5"/>
  <c r="AZ715" i="5"/>
  <c r="BA717" i="5"/>
  <c r="AZ718" i="5"/>
  <c r="BA720" i="5"/>
  <c r="AZ723" i="5"/>
  <c r="BA725" i="5"/>
  <c r="AZ726" i="5"/>
  <c r="BA733" i="5"/>
  <c r="AZ734" i="5"/>
  <c r="BA741" i="5"/>
  <c r="AZ742" i="5"/>
  <c r="BA749" i="5"/>
  <c r="AZ750" i="5"/>
  <c r="BA757" i="5"/>
  <c r="AZ758" i="5"/>
  <c r="BA765" i="5"/>
  <c r="AZ766" i="5"/>
  <c r="BA773" i="5"/>
  <c r="AZ776" i="5"/>
  <c r="AZ778" i="5"/>
  <c r="BA780" i="5"/>
  <c r="BA782" i="5"/>
  <c r="AZ783" i="5"/>
  <c r="AZ788" i="5"/>
  <c r="BA791" i="5"/>
  <c r="AZ795" i="5"/>
  <c r="AZ798" i="5"/>
  <c r="BA803" i="5"/>
  <c r="BA805" i="5"/>
  <c r="AZ808" i="5"/>
  <c r="AZ810" i="5"/>
  <c r="BA812" i="5"/>
  <c r="BA814" i="5"/>
  <c r="AZ815" i="5"/>
  <c r="AZ820" i="5"/>
  <c r="BA823" i="5"/>
  <c r="AZ827" i="5"/>
  <c r="AZ830" i="5"/>
  <c r="BA835" i="5"/>
  <c r="BA837" i="5"/>
  <c r="AZ840" i="5"/>
  <c r="AZ842" i="5"/>
  <c r="BA844" i="5"/>
  <c r="BA846" i="5"/>
  <c r="AZ847" i="5"/>
  <c r="AZ852" i="5"/>
  <c r="BA855" i="5"/>
  <c r="AZ859" i="5"/>
  <c r="AZ862" i="5"/>
  <c r="BA867" i="5"/>
  <c r="BA869" i="5"/>
  <c r="AZ872" i="5"/>
  <c r="AZ874" i="5"/>
  <c r="BA876" i="5"/>
  <c r="BA878" i="5"/>
  <c r="AZ879" i="5"/>
  <c r="AZ884" i="5"/>
  <c r="BA887" i="5"/>
  <c r="AZ891" i="5"/>
  <c r="AZ894" i="5"/>
  <c r="BA899" i="5"/>
  <c r="BA901" i="5"/>
  <c r="AZ904" i="5"/>
  <c r="AZ906" i="5"/>
  <c r="AZ963" i="5"/>
  <c r="AZ965" i="5"/>
  <c r="BA973" i="5"/>
  <c r="BA975" i="5"/>
  <c r="AZ983" i="5"/>
  <c r="BA984" i="5"/>
  <c r="AZ985" i="5"/>
  <c r="AZ990" i="5"/>
  <c r="BA993" i="5"/>
  <c r="AZ995" i="5"/>
  <c r="AZ997" i="5"/>
  <c r="BA1005" i="5"/>
  <c r="BA1007" i="5"/>
  <c r="BA1014" i="5"/>
  <c r="AZ1015" i="5"/>
  <c r="BA1016" i="5"/>
  <c r="AZ1017" i="5"/>
  <c r="AZ1022" i="5"/>
  <c r="BA1025" i="5"/>
  <c r="AZ1027" i="5"/>
  <c r="AZ1029" i="5"/>
  <c r="BA1037" i="5"/>
  <c r="BA1039" i="5"/>
  <c r="BA1046" i="5"/>
  <c r="AZ1047" i="5"/>
  <c r="BA1048" i="5"/>
  <c r="AZ1049" i="5"/>
  <c r="AZ1054" i="5"/>
  <c r="BA1057" i="5"/>
  <c r="AZ1059" i="5"/>
  <c r="AZ1061" i="5"/>
  <c r="BA1069" i="5"/>
  <c r="BA1071" i="5"/>
  <c r="BA1078" i="5"/>
  <c r="AZ1079" i="5"/>
  <c r="BA1080" i="5"/>
  <c r="AZ1081" i="5"/>
  <c r="AZ1086" i="5"/>
  <c r="BA1089" i="5"/>
  <c r="AZ1091" i="5"/>
  <c r="AZ1093" i="5"/>
  <c r="BA1101" i="5"/>
  <c r="BA1103" i="5"/>
  <c r="AZ1111" i="5"/>
  <c r="BA1112" i="5"/>
  <c r="AZ1113" i="5"/>
  <c r="AZ1118" i="5"/>
  <c r="BA1121" i="5"/>
  <c r="AZ1123" i="5"/>
  <c r="AZ1125" i="5"/>
  <c r="BA1133" i="5"/>
  <c r="BA1135" i="5"/>
  <c r="AZ1143" i="5"/>
  <c r="AZ1149" i="5"/>
  <c r="AZ1167" i="5"/>
  <c r="BA1187" i="5"/>
  <c r="AZ1193" i="5"/>
  <c r="BA1207" i="5"/>
  <c r="AZ1261" i="5"/>
  <c r="AZ1269" i="5"/>
  <c r="AZ1277" i="5"/>
  <c r="AZ1285" i="5"/>
  <c r="AZ1293" i="5"/>
  <c r="AZ1301" i="5"/>
  <c r="AZ1309" i="5"/>
  <c r="AZ1317" i="5"/>
  <c r="AZ1325" i="5"/>
  <c r="AZ1328" i="5"/>
  <c r="AZ1331" i="5"/>
  <c r="BA1334" i="5"/>
  <c r="AZ1335" i="5"/>
  <c r="AZ1344" i="5"/>
  <c r="AZ1347" i="5"/>
  <c r="BA1350" i="5"/>
  <c r="AZ1351" i="5"/>
  <c r="AZ1360" i="5"/>
  <c r="AZ1363" i="5"/>
  <c r="BA1366" i="5"/>
  <c r="AZ1367" i="5"/>
  <c r="AZ1376" i="5"/>
  <c r="AZ1379" i="5"/>
  <c r="BA1384" i="5"/>
  <c r="AZ1395" i="5"/>
  <c r="BA1400" i="5"/>
  <c r="AZ1411" i="5"/>
  <c r="BA1416" i="5"/>
  <c r="AZ1427" i="5"/>
  <c r="BA1431" i="5"/>
  <c r="AZ1437" i="5"/>
  <c r="BA1440" i="5"/>
  <c r="AZ1447" i="5"/>
  <c r="BA1452" i="5"/>
  <c r="BA1454" i="5"/>
  <c r="AZ1459" i="5"/>
  <c r="BA1463" i="5"/>
  <c r="AZ1469" i="5"/>
  <c r="BA1472" i="5"/>
  <c r="AZ1479" i="5"/>
  <c r="BA1484" i="5"/>
  <c r="BA1486" i="5"/>
  <c r="AZ1491" i="5"/>
  <c r="BA1495" i="5"/>
  <c r="AZ1501" i="5"/>
  <c r="BA1504" i="5"/>
  <c r="AZ1511" i="5"/>
  <c r="BA1516" i="5"/>
  <c r="BA1518" i="5"/>
  <c r="AZ1523" i="5"/>
  <c r="BA1527" i="5"/>
  <c r="AZ1533" i="5"/>
  <c r="BA1536" i="5"/>
  <c r="AZ1543" i="5"/>
  <c r="BA1548" i="5"/>
  <c r="BA1550" i="5"/>
  <c r="AZ1555" i="5"/>
  <c r="BA1559" i="5"/>
  <c r="AZ1565" i="5"/>
  <c r="BA1568" i="5"/>
  <c r="BA1584" i="5"/>
  <c r="AZ1584" i="5"/>
  <c r="AZ1595" i="5"/>
  <c r="BA1250" i="5"/>
  <c r="AZ1255" i="5"/>
  <c r="BA1258" i="5"/>
  <c r="AZ1263" i="5"/>
  <c r="BA1266" i="5"/>
  <c r="AZ1271" i="5"/>
  <c r="BA1274" i="5"/>
  <c r="AZ1279" i="5"/>
  <c r="BA1282" i="5"/>
  <c r="AZ1287" i="5"/>
  <c r="BA1290" i="5"/>
  <c r="AZ1295" i="5"/>
  <c r="BA1298" i="5"/>
  <c r="AZ1303" i="5"/>
  <c r="BA1306" i="5"/>
  <c r="AZ1311" i="5"/>
  <c r="BA1314" i="5"/>
  <c r="AZ1319" i="5"/>
  <c r="BA1322" i="5"/>
  <c r="BA1337" i="5"/>
  <c r="AZ1340" i="5"/>
  <c r="BA1343" i="5"/>
  <c r="BA1353" i="5"/>
  <c r="AZ1356" i="5"/>
  <c r="BA1359" i="5"/>
  <c r="BA1369" i="5"/>
  <c r="AZ1372" i="5"/>
  <c r="BA1375" i="5"/>
  <c r="AZ1383" i="5"/>
  <c r="BA1388" i="5"/>
  <c r="AZ1392" i="5"/>
  <c r="AZ1399" i="5"/>
  <c r="BA1404" i="5"/>
  <c r="AZ1408" i="5"/>
  <c r="AZ1415" i="5"/>
  <c r="BA1420" i="5"/>
  <c r="AZ1424" i="5"/>
  <c r="AZ1429" i="5"/>
  <c r="BA1432" i="5"/>
  <c r="AZ1436" i="5"/>
  <c r="AZ1439" i="5"/>
  <c r="BA1444" i="5"/>
  <c r="BA1446" i="5"/>
  <c r="AZ1451" i="5"/>
  <c r="BA1453" i="5"/>
  <c r="BA1455" i="5"/>
  <c r="AZ1456" i="5"/>
  <c r="AZ1461" i="5"/>
  <c r="BA1464" i="5"/>
  <c r="AZ1468" i="5"/>
  <c r="AZ1471" i="5"/>
  <c r="BA1476" i="5"/>
  <c r="BA1478" i="5"/>
  <c r="AZ1483" i="5"/>
  <c r="BA1485" i="5"/>
  <c r="BA1487" i="5"/>
  <c r="AZ1488" i="5"/>
  <c r="AZ1493" i="5"/>
  <c r="BA1496" i="5"/>
  <c r="AZ1500" i="5"/>
  <c r="AZ1503" i="5"/>
  <c r="BA1508" i="5"/>
  <c r="BA1510" i="5"/>
  <c r="AZ1515" i="5"/>
  <c r="BA1517" i="5"/>
  <c r="BA1519" i="5"/>
  <c r="AZ1520" i="5"/>
  <c r="AZ1525" i="5"/>
  <c r="BA1528" i="5"/>
  <c r="AZ1532" i="5"/>
  <c r="AZ1535" i="5"/>
  <c r="BA1540" i="5"/>
  <c r="BA1542" i="5"/>
  <c r="AZ1547" i="5"/>
  <c r="BA1549" i="5"/>
  <c r="BA1551" i="5"/>
  <c r="AZ1552" i="5"/>
  <c r="AZ1557" i="5"/>
  <c r="BA1560" i="5"/>
  <c r="AZ1564" i="5"/>
  <c r="BA1572" i="5"/>
  <c r="AZ1572" i="5"/>
  <c r="BA1573" i="5"/>
  <c r="BA1575" i="5"/>
  <c r="AZ1576" i="5"/>
  <c r="AZ1581" i="5"/>
  <c r="BA1581" i="5"/>
  <c r="AZ1583" i="5"/>
  <c r="AZ1596" i="5"/>
  <c r="BA1596" i="5"/>
  <c r="BA1604" i="5"/>
  <c r="AZ1604" i="5"/>
  <c r="AZ1391" i="5"/>
  <c r="AZ1407" i="5"/>
  <c r="AZ1423" i="5"/>
  <c r="AZ1435" i="5"/>
  <c r="AZ1455" i="5"/>
  <c r="AZ1467" i="5"/>
  <c r="AZ1487" i="5"/>
  <c r="BA1494" i="5"/>
  <c r="AZ1499" i="5"/>
  <c r="AZ1504" i="5"/>
  <c r="AZ1509" i="5"/>
  <c r="BA1512" i="5"/>
  <c r="AZ1516" i="5"/>
  <c r="AZ1519" i="5"/>
  <c r="BA1524" i="5"/>
  <c r="BA1526" i="5"/>
  <c r="AZ1531" i="5"/>
  <c r="BA1533" i="5"/>
  <c r="BA1535" i="5"/>
  <c r="AZ1536" i="5"/>
  <c r="AZ1541" i="5"/>
  <c r="BA1544" i="5"/>
  <c r="AZ1548" i="5"/>
  <c r="AZ1551" i="5"/>
  <c r="BA1556" i="5"/>
  <c r="BA1558" i="5"/>
  <c r="AZ1563" i="5"/>
  <c r="BA1565" i="5"/>
  <c r="BA1567" i="5"/>
  <c r="AZ1568" i="5"/>
  <c r="AZ1588" i="5"/>
  <c r="BA1605" i="5"/>
  <c r="BA1598" i="5"/>
  <c r="BA1612" i="5"/>
  <c r="BA1614" i="5"/>
  <c r="BA1621" i="5"/>
  <c r="AZ1622" i="5"/>
  <c r="BA1623" i="5"/>
  <c r="AZ1624" i="5"/>
  <c r="AZ1629" i="5"/>
  <c r="BA1632" i="5"/>
  <c r="AZ1634" i="5"/>
  <c r="AZ1636" i="5"/>
  <c r="BA1644" i="5"/>
  <c r="BA1646" i="5"/>
  <c r="BA1653" i="5"/>
  <c r="AZ1654" i="5"/>
  <c r="BA1655" i="5"/>
  <c r="AZ1656" i="5"/>
  <c r="AZ1661" i="5"/>
  <c r="BA1664" i="5"/>
  <c r="AZ1666" i="5"/>
  <c r="AZ1668" i="5"/>
  <c r="BA1676" i="5"/>
  <c r="BA1678" i="5"/>
  <c r="BA1685" i="5"/>
  <c r="AZ1686" i="5"/>
  <c r="BA1687" i="5"/>
  <c r="AZ1688" i="5"/>
  <c r="AZ1693" i="5"/>
  <c r="BA1696" i="5"/>
  <c r="AZ1698" i="5"/>
  <c r="AZ1700" i="5"/>
  <c r="BA1708" i="5"/>
  <c r="BA1710" i="5"/>
  <c r="BA1717" i="5"/>
  <c r="AZ1718" i="5"/>
  <c r="BA1719" i="5"/>
  <c r="AZ1720" i="5"/>
  <c r="AZ1723" i="5"/>
  <c r="BA1725" i="5"/>
  <c r="AZ1728" i="5"/>
  <c r="AZ1733" i="5"/>
  <c r="AZ1735" i="5"/>
  <c r="BA1737" i="5"/>
  <c r="BA1738" i="5"/>
  <c r="BA1739" i="5"/>
  <c r="BA1742" i="5"/>
  <c r="BA1743" i="5"/>
  <c r="AZ1753" i="5"/>
  <c r="AZ1755" i="5"/>
  <c r="AZ1759" i="5"/>
  <c r="BA1761" i="5"/>
  <c r="BA1762" i="5"/>
  <c r="BA1763" i="5"/>
  <c r="BA1777" i="5"/>
  <c r="BA1779" i="5"/>
  <c r="AZ1780" i="5"/>
  <c r="BA1782" i="5"/>
  <c r="AZ1785" i="5"/>
  <c r="AZ1787" i="5"/>
  <c r="BA1788" i="5"/>
  <c r="AZ1792" i="5"/>
  <c r="AZ1799" i="5"/>
  <c r="BA1800" i="5"/>
  <c r="BA1803" i="5"/>
  <c r="AZ1804" i="5"/>
  <c r="BA1806" i="5"/>
  <c r="BA1809" i="5"/>
  <c r="AZ1815" i="5"/>
  <c r="BA1816" i="5"/>
  <c r="BA1823" i="5"/>
  <c r="AZ1824" i="5"/>
  <c r="BA1826" i="5"/>
  <c r="BA1829" i="5"/>
  <c r="BA1833" i="5"/>
  <c r="AZ1833" i="5"/>
  <c r="BA1820" i="5"/>
  <c r="AZ1820" i="5"/>
  <c r="AZ1575" i="5"/>
  <c r="BA1580" i="5"/>
  <c r="BA1582" i="5"/>
  <c r="AZ1587" i="5"/>
  <c r="BA1591" i="5"/>
  <c r="BA1599" i="5"/>
  <c r="BA1602" i="5"/>
  <c r="AZ1606" i="5"/>
  <c r="BA1607" i="5"/>
  <c r="AZ1613" i="5"/>
  <c r="BA1616" i="5"/>
  <c r="AZ1618" i="5"/>
  <c r="BA1628" i="5"/>
  <c r="BA1630" i="5"/>
  <c r="AZ1638" i="5"/>
  <c r="BA1639" i="5"/>
  <c r="AZ1645" i="5"/>
  <c r="BA1648" i="5"/>
  <c r="AZ1650" i="5"/>
  <c r="BA1660" i="5"/>
  <c r="BA1662" i="5"/>
  <c r="AZ1670" i="5"/>
  <c r="BA1671" i="5"/>
  <c r="AZ1677" i="5"/>
  <c r="BA1680" i="5"/>
  <c r="AZ1682" i="5"/>
  <c r="BA1692" i="5"/>
  <c r="BA1694" i="5"/>
  <c r="AZ1702" i="5"/>
  <c r="BA1703" i="5"/>
  <c r="AZ1709" i="5"/>
  <c r="BA1712" i="5"/>
  <c r="AZ1714" i="5"/>
  <c r="AZ1719" i="5"/>
  <c r="AZ1726" i="5"/>
  <c r="BA1730" i="5"/>
  <c r="AZ1736" i="5"/>
  <c r="AZ1745" i="5"/>
  <c r="AZ1747" i="5"/>
  <c r="BA1750" i="5"/>
  <c r="BA1751" i="5"/>
  <c r="AZ1756" i="5"/>
  <c r="AZ1760" i="5"/>
  <c r="AZ1765" i="5"/>
  <c r="AZ1767" i="5"/>
  <c r="BA1770" i="5"/>
  <c r="BA1771" i="5"/>
  <c r="AZ1783" i="5"/>
  <c r="BA1784" i="5"/>
  <c r="BA1786" i="5"/>
  <c r="BA1795" i="5"/>
  <c r="BA1798" i="5"/>
  <c r="AZ1807" i="5"/>
  <c r="BA1808" i="5"/>
  <c r="BA1811" i="5"/>
  <c r="BA1814" i="5"/>
  <c r="BA1817" i="5"/>
  <c r="BA1821" i="5"/>
  <c r="BA1574" i="5"/>
  <c r="AZ1579" i="5"/>
  <c r="BA1583" i="5"/>
  <c r="AZ1589" i="5"/>
  <c r="BA1592" i="5"/>
  <c r="AZ1594" i="5"/>
  <c r="BA1595" i="5"/>
  <c r="AZ1598" i="5"/>
  <c r="BA1600" i="5"/>
  <c r="AZ1605" i="5"/>
  <c r="BA1608" i="5"/>
  <c r="AZ1610" i="5"/>
  <c r="AZ1612" i="5"/>
  <c r="BA1620" i="5"/>
  <c r="BA1622" i="5"/>
  <c r="BA1629" i="5"/>
  <c r="AZ1630" i="5"/>
  <c r="BA1631" i="5"/>
  <c r="AZ1632" i="5"/>
  <c r="AZ1637" i="5"/>
  <c r="BA1640" i="5"/>
  <c r="AZ1642" i="5"/>
  <c r="AZ1644" i="5"/>
  <c r="BA1652" i="5"/>
  <c r="BA1654" i="5"/>
  <c r="BA1661" i="5"/>
  <c r="AZ1662" i="5"/>
  <c r="BA1663" i="5"/>
  <c r="AZ1664" i="5"/>
  <c r="AZ1669" i="5"/>
  <c r="BA1672" i="5"/>
  <c r="AZ1674" i="5"/>
  <c r="AZ1676" i="5"/>
  <c r="BA1684" i="5"/>
  <c r="BA1686" i="5"/>
  <c r="BA1693" i="5"/>
  <c r="AZ1694" i="5"/>
  <c r="BA1695" i="5"/>
  <c r="AZ1696" i="5"/>
  <c r="AZ1701" i="5"/>
  <c r="BA1704" i="5"/>
  <c r="AZ1706" i="5"/>
  <c r="AZ1708" i="5"/>
  <c r="AZ1711" i="5"/>
  <c r="BA1716" i="5"/>
  <c r="BA1718" i="5"/>
  <c r="BA1724" i="5"/>
  <c r="AZ1725" i="5"/>
  <c r="AZ1729" i="5"/>
  <c r="AZ1731" i="5"/>
  <c r="BA1733" i="5"/>
  <c r="BA1734" i="5"/>
  <c r="BA1735" i="5"/>
  <c r="AZ1740" i="5"/>
  <c r="AZ1744" i="5"/>
  <c r="AZ1749" i="5"/>
  <c r="AZ1751" i="5"/>
  <c r="BA1753" i="5"/>
  <c r="BA1754" i="5"/>
  <c r="BA1755" i="5"/>
  <c r="BA1758" i="5"/>
  <c r="BA1759" i="5"/>
  <c r="AZ1764" i="5"/>
  <c r="AZ1769" i="5"/>
  <c r="AZ1771" i="5"/>
  <c r="AZ1775" i="5"/>
  <c r="BA1776" i="5"/>
  <c r="BA1778" i="5"/>
  <c r="BA1785" i="5"/>
  <c r="BA1787" i="5"/>
  <c r="AZ1788" i="5"/>
  <c r="BA1790" i="5"/>
  <c r="AZ1793" i="5"/>
  <c r="AZ1795" i="5"/>
  <c r="BA1796" i="5"/>
  <c r="AZ1800" i="5"/>
  <c r="BA1802" i="5"/>
  <c r="BA1805" i="5"/>
  <c r="AZ1811" i="5"/>
  <c r="BA1812" i="5"/>
  <c r="BA1815" i="5"/>
  <c r="AZ1816" i="5"/>
  <c r="BA1818" i="5"/>
  <c r="BA1819" i="5"/>
  <c r="BA1822" i="5"/>
  <c r="BA1825" i="5"/>
  <c r="AZ1831" i="5"/>
  <c r="BA1832" i="5"/>
  <c r="BA1835" i="5"/>
  <c r="BA1838" i="5"/>
  <c r="BA1845" i="5"/>
  <c r="AZ1847" i="5"/>
  <c r="BA1848" i="5"/>
  <c r="AZ1849" i="5"/>
  <c r="BA1851" i="5"/>
  <c r="BA1854" i="5"/>
  <c r="BA1861" i="5"/>
  <c r="AZ1863" i="5"/>
  <c r="BA1864" i="5"/>
  <c r="AZ1865" i="5"/>
  <c r="BA1867" i="5"/>
  <c r="BA1870" i="5"/>
  <c r="BA1879" i="5"/>
  <c r="AZ1881" i="5"/>
  <c r="BA1882" i="5"/>
  <c r="AZ1883" i="5"/>
  <c r="AZ1886" i="5"/>
  <c r="BA1888" i="5"/>
  <c r="AZ1889" i="5"/>
  <c r="BA1890" i="5"/>
  <c r="AZ1891" i="5"/>
  <c r="AZ1894" i="5"/>
  <c r="BA1896" i="5"/>
  <c r="AZ1897" i="5"/>
  <c r="BA1898" i="5"/>
  <c r="AZ1899" i="5"/>
  <c r="AZ1902" i="5"/>
  <c r="BA1904" i="5"/>
  <c r="AZ1905" i="5"/>
  <c r="BA1906" i="5"/>
  <c r="AZ1907" i="5"/>
  <c r="AZ1912" i="5"/>
  <c r="BA1915" i="5"/>
  <c r="AZ1917" i="5"/>
  <c r="AZ1919" i="5"/>
  <c r="AZ1922" i="5"/>
  <c r="BA1927" i="5"/>
  <c r="BA1929" i="5"/>
  <c r="AZ1932" i="5"/>
  <c r="AZ1934" i="5"/>
  <c r="BA1939" i="5"/>
  <c r="BA1942" i="5"/>
  <c r="AZ1943" i="5"/>
  <c r="BA1945" i="5"/>
  <c r="AZ1948" i="5"/>
  <c r="BA1955" i="5"/>
  <c r="BA1958" i="5"/>
  <c r="AZ1959" i="5"/>
  <c r="BA1961" i="5"/>
  <c r="AZ1964" i="5"/>
  <c r="BA1971" i="5"/>
  <c r="BA1974" i="5"/>
  <c r="AZ1975" i="5"/>
  <c r="BA1977" i="5"/>
  <c r="AZ1980" i="5"/>
  <c r="BA1987" i="5"/>
  <c r="BA1990" i="5"/>
  <c r="AZ1991" i="5"/>
  <c r="BA1993" i="5"/>
  <c r="AZ1996" i="5"/>
  <c r="BA2003" i="5"/>
  <c r="BA2006" i="5"/>
  <c r="AZ2007" i="5"/>
  <c r="BA2009" i="5"/>
  <c r="AZ2012" i="5"/>
  <c r="BA2019" i="5"/>
  <c r="BA2022" i="5"/>
  <c r="AZ2023" i="5"/>
  <c r="BA2025" i="5"/>
  <c r="AZ2028" i="5"/>
  <c r="BA2035" i="5"/>
  <c r="BA2038" i="5"/>
  <c r="AZ2039" i="5"/>
  <c r="BA2041" i="5"/>
  <c r="AZ2044" i="5"/>
  <c r="AZ1839" i="5"/>
  <c r="AZ1855" i="5"/>
  <c r="AZ1871" i="5"/>
  <c r="AZ1882" i="5"/>
  <c r="AZ1885" i="5"/>
  <c r="AZ1890" i="5"/>
  <c r="AZ1893" i="5"/>
  <c r="AZ1898" i="5"/>
  <c r="AZ1901" i="5"/>
  <c r="AZ1906" i="5"/>
  <c r="AZ1918" i="5"/>
  <c r="AZ1921" i="5"/>
  <c r="AZ1942" i="5"/>
  <c r="BA1985" i="5"/>
  <c r="AZ1988" i="5"/>
  <c r="BA1995" i="5"/>
  <c r="BA1998" i="5"/>
  <c r="BA2001" i="5"/>
  <c r="AZ2004" i="5"/>
  <c r="BA2011" i="5"/>
  <c r="BA2014" i="5"/>
  <c r="BA2017" i="5"/>
  <c r="AZ2020" i="5"/>
  <c r="BA2027" i="5"/>
  <c r="BA2033" i="5"/>
  <c r="AZ2036" i="5"/>
  <c r="BA2043" i="5"/>
  <c r="AZ1827" i="5"/>
  <c r="BA1828" i="5"/>
  <c r="BA1831" i="5"/>
  <c r="BA1834" i="5"/>
  <c r="BA1841" i="5"/>
  <c r="AZ1843" i="5"/>
  <c r="BA1844" i="5"/>
  <c r="BA1847" i="5"/>
  <c r="BA1850" i="5"/>
  <c r="BA1857" i="5"/>
  <c r="AZ1859" i="5"/>
  <c r="BA1860" i="5"/>
  <c r="BA1863" i="5"/>
  <c r="BA1866" i="5"/>
  <c r="BA1873" i="5"/>
  <c r="AZ1875" i="5"/>
  <c r="BA1876" i="5"/>
  <c r="AZ1884" i="5"/>
  <c r="BA1887" i="5"/>
  <c r="AZ1892" i="5"/>
  <c r="BA1895" i="5"/>
  <c r="AZ1900" i="5"/>
  <c r="BA1903" i="5"/>
  <c r="AZ1908" i="5"/>
  <c r="AZ1910" i="5"/>
  <c r="AZ1913" i="5"/>
  <c r="BA1914" i="5"/>
  <c r="AZ1920" i="5"/>
  <c r="BA1923" i="5"/>
  <c r="AZ1925" i="5"/>
  <c r="AZ1930" i="5"/>
  <c r="BA1935" i="5"/>
  <c r="BA1938" i="5"/>
  <c r="BA1941" i="5"/>
  <c r="AZ1944" i="5"/>
  <c r="AZ1946" i="5"/>
  <c r="BA1951" i="5"/>
  <c r="BA1954" i="5"/>
  <c r="BA1957" i="5"/>
  <c r="AZ1960" i="5"/>
  <c r="BA1967" i="5"/>
  <c r="BA1970" i="5"/>
  <c r="AZ1971" i="5"/>
  <c r="BA1973" i="5"/>
  <c r="AZ1976" i="5"/>
  <c r="BA1983" i="5"/>
  <c r="BA1986" i="5"/>
  <c r="AZ1987" i="5"/>
  <c r="BA1989" i="5"/>
  <c r="AZ1992" i="5"/>
  <c r="BA1999" i="5"/>
  <c r="BA2002" i="5"/>
  <c r="AZ2003" i="5"/>
  <c r="BA2005" i="5"/>
  <c r="AZ2008" i="5"/>
  <c r="BA2015" i="5"/>
  <c r="BA2018" i="5"/>
  <c r="AZ2019" i="5"/>
  <c r="BA2021" i="5"/>
  <c r="AZ2024" i="5"/>
  <c r="BA2031" i="5"/>
  <c r="BA2034" i="5"/>
  <c r="AZ2035" i="5"/>
  <c r="BA2037" i="5"/>
  <c r="AZ2040" i="5"/>
  <c r="BA19" i="5"/>
  <c r="BA23" i="5"/>
  <c r="BA59" i="5"/>
  <c r="BA63" i="5"/>
  <c r="BA67" i="5"/>
  <c r="BA71" i="5"/>
  <c r="BA75" i="5"/>
  <c r="BA79" i="5"/>
  <c r="BA83" i="5"/>
  <c r="BA87" i="5"/>
  <c r="BA91" i="5"/>
  <c r="BA95" i="5"/>
  <c r="BA99" i="5"/>
  <c r="BA103" i="5"/>
  <c r="BA107" i="5"/>
  <c r="BA111" i="5"/>
  <c r="BA115" i="5"/>
  <c r="BA119" i="5"/>
  <c r="BA123" i="5"/>
  <c r="BA127" i="5"/>
  <c r="BA131" i="5"/>
  <c r="BA135" i="5"/>
  <c r="BA139" i="5"/>
  <c r="BA143" i="5"/>
  <c r="BA15" i="5"/>
  <c r="BA35" i="5"/>
  <c r="BA51" i="5"/>
  <c r="AZ17" i="5"/>
  <c r="AZ21" i="5"/>
  <c r="AZ25" i="5"/>
  <c r="AZ37" i="5"/>
  <c r="AZ45" i="5"/>
  <c r="AZ49" i="5"/>
  <c r="AZ53" i="5"/>
  <c r="AZ57" i="5"/>
  <c r="AZ61" i="5"/>
  <c r="AZ65" i="5"/>
  <c r="AZ73" i="5"/>
  <c r="AZ77" i="5"/>
  <c r="AZ81" i="5"/>
  <c r="AZ85" i="5"/>
  <c r="AZ89" i="5"/>
  <c r="AZ93" i="5"/>
  <c r="AZ97" i="5"/>
  <c r="AZ101" i="5"/>
  <c r="AZ105" i="5"/>
  <c r="AZ109" i="5"/>
  <c r="AZ113" i="5"/>
  <c r="AZ117" i="5"/>
  <c r="AZ121" i="5"/>
  <c r="AZ125" i="5"/>
  <c r="AZ129" i="5"/>
  <c r="AZ133" i="5"/>
  <c r="AZ137" i="5"/>
  <c r="AZ141" i="5"/>
  <c r="AZ145" i="5"/>
  <c r="AZ150" i="5"/>
  <c r="AZ151" i="5"/>
  <c r="AZ154" i="5"/>
  <c r="AZ155" i="5"/>
  <c r="AZ158" i="5"/>
  <c r="AZ159" i="5"/>
  <c r="AZ162" i="5"/>
  <c r="AZ163" i="5"/>
  <c r="AZ166" i="5"/>
  <c r="AZ167" i="5"/>
  <c r="AZ170" i="5"/>
  <c r="AZ171" i="5"/>
  <c r="AZ174" i="5"/>
  <c r="AZ175" i="5"/>
  <c r="AZ178" i="5"/>
  <c r="AZ179" i="5"/>
  <c r="AZ182" i="5"/>
  <c r="AZ183" i="5"/>
  <c r="AZ186" i="5"/>
  <c r="AZ187" i="5"/>
  <c r="AZ190" i="5"/>
  <c r="AZ191" i="5"/>
  <c r="AZ194" i="5"/>
  <c r="AZ195" i="5"/>
  <c r="AZ198" i="5"/>
  <c r="AZ199" i="5"/>
  <c r="BA204" i="5"/>
  <c r="BA212" i="5"/>
  <c r="BA220" i="5"/>
  <c r="BA228" i="5"/>
  <c r="BA236" i="5"/>
  <c r="BA244" i="5"/>
  <c r="BA252" i="5"/>
  <c r="BA260" i="5"/>
  <c r="BA268" i="5"/>
  <c r="BA276" i="5"/>
  <c r="BA284" i="5"/>
  <c r="BA292" i="5"/>
  <c r="BA300" i="5"/>
  <c r="BA308" i="5"/>
  <c r="BA316" i="5"/>
  <c r="BA3" i="5"/>
  <c r="BA47" i="5"/>
  <c r="BA148" i="5"/>
  <c r="BA205" i="5"/>
  <c r="BA213" i="5"/>
  <c r="BA221" i="5"/>
  <c r="BA229" i="5"/>
  <c r="BA237" i="5"/>
  <c r="BA245" i="5"/>
  <c r="BA253" i="5"/>
  <c r="BA261" i="5"/>
  <c r="BA269" i="5"/>
  <c r="BA277" i="5"/>
  <c r="BA285" i="5"/>
  <c r="BA293" i="5"/>
  <c r="BA301" i="5"/>
  <c r="BA309" i="5"/>
  <c r="BA317" i="5"/>
  <c r="BA325" i="5"/>
  <c r="BA333" i="5"/>
  <c r="BA341" i="5"/>
  <c r="BA55" i="5"/>
  <c r="BA147" i="5"/>
  <c r="AZ149" i="5"/>
  <c r="BA152" i="5"/>
  <c r="BA156" i="5"/>
  <c r="BA160" i="5"/>
  <c r="BA164" i="5"/>
  <c r="BA168" i="5"/>
  <c r="BA172" i="5"/>
  <c r="BA176" i="5"/>
  <c r="BA180" i="5"/>
  <c r="BA184" i="5"/>
  <c r="BA188" i="5"/>
  <c r="BA192" i="5"/>
  <c r="BA196" i="5"/>
  <c r="BA200" i="5"/>
  <c r="BA208" i="5"/>
  <c r="BA216" i="5"/>
  <c r="BA224" i="5"/>
  <c r="BA232" i="5"/>
  <c r="BA240" i="5"/>
  <c r="BA248" i="5"/>
  <c r="BA256" i="5"/>
  <c r="BA264" i="5"/>
  <c r="BA272" i="5"/>
  <c r="BA280" i="5"/>
  <c r="BA288" i="5"/>
  <c r="BA296" i="5"/>
  <c r="BA304" i="5"/>
  <c r="BA312" i="5"/>
  <c r="BA320" i="5"/>
  <c r="BA328" i="5"/>
  <c r="BA336" i="5"/>
  <c r="BA344" i="5"/>
  <c r="BA347" i="5"/>
  <c r="BA351" i="5"/>
  <c r="BA355" i="5"/>
  <c r="BA359" i="5"/>
  <c r="BA363" i="5"/>
  <c r="BA367" i="5"/>
  <c r="BA371" i="5"/>
  <c r="BA375" i="5"/>
  <c r="BA379" i="5"/>
  <c r="BA383" i="5"/>
  <c r="BA387" i="5"/>
  <c r="BA391" i="5"/>
  <c r="BA395" i="5"/>
  <c r="BA399" i="5"/>
  <c r="BA403" i="5"/>
  <c r="BA407" i="5"/>
  <c r="BA411" i="5"/>
  <c r="BA415" i="5"/>
  <c r="BA419" i="5"/>
  <c r="BA423" i="5"/>
  <c r="BA427" i="5"/>
  <c r="BA431" i="5"/>
  <c r="BA435" i="5"/>
  <c r="BA439" i="5"/>
  <c r="BA443" i="5"/>
  <c r="BA447" i="5"/>
  <c r="BA451" i="5"/>
  <c r="BA455" i="5"/>
  <c r="BA459" i="5"/>
  <c r="BA463" i="5"/>
  <c r="BA467" i="5"/>
  <c r="BA471" i="5"/>
  <c r="BA475" i="5"/>
  <c r="BA479" i="5"/>
  <c r="BA483" i="5"/>
  <c r="BA487" i="5"/>
  <c r="BA491" i="5"/>
  <c r="BA495" i="5"/>
  <c r="BA499" i="5"/>
  <c r="BA503" i="5"/>
  <c r="BA507" i="5"/>
  <c r="BA511" i="5"/>
  <c r="BA515" i="5"/>
  <c r="BA519" i="5"/>
  <c r="BA523" i="5"/>
  <c r="BA527" i="5"/>
  <c r="BA531" i="5"/>
  <c r="BA535" i="5"/>
  <c r="BA539" i="5"/>
  <c r="BA543" i="5"/>
  <c r="BA547" i="5"/>
  <c r="BA551" i="5"/>
  <c r="BA555" i="5"/>
  <c r="BA559" i="5"/>
  <c r="BA563" i="5"/>
  <c r="BA567" i="5"/>
  <c r="BA571" i="5"/>
  <c r="BA575" i="5"/>
  <c r="BA579" i="5"/>
  <c r="BA583" i="5"/>
  <c r="BA587" i="5"/>
  <c r="BA591" i="5"/>
  <c r="BA595" i="5"/>
  <c r="BA599" i="5"/>
  <c r="BA603" i="5"/>
  <c r="BA607" i="5"/>
  <c r="BA611" i="5"/>
  <c r="BA615" i="5"/>
  <c r="BA619" i="5"/>
  <c r="BA623" i="5"/>
  <c r="BA627" i="5"/>
  <c r="BA631" i="5"/>
  <c r="BA635" i="5"/>
  <c r="BA639" i="5"/>
  <c r="BA643" i="5"/>
  <c r="BA647" i="5"/>
  <c r="BA651" i="5"/>
  <c r="BA655" i="5"/>
  <c r="BA659" i="5"/>
  <c r="BA663" i="5"/>
  <c r="BA667" i="5"/>
  <c r="BA676" i="5"/>
  <c r="BA684" i="5"/>
  <c r="BA692" i="5"/>
  <c r="BA700" i="5"/>
  <c r="BA708" i="5"/>
  <c r="BA716" i="5"/>
  <c r="BA724" i="5"/>
  <c r="AZ912" i="5"/>
  <c r="BA912" i="5"/>
  <c r="AZ920" i="5"/>
  <c r="BA920" i="5"/>
  <c r="AZ928" i="5"/>
  <c r="BA928" i="5"/>
  <c r="AZ936" i="5"/>
  <c r="BA936" i="5"/>
  <c r="AZ944" i="5"/>
  <c r="BA944" i="5"/>
  <c r="AZ952" i="5"/>
  <c r="BA952" i="5"/>
  <c r="AZ960" i="5"/>
  <c r="BA960" i="5"/>
  <c r="AZ986" i="5"/>
  <c r="BA986" i="5"/>
  <c r="AZ1018" i="5"/>
  <c r="BA1018" i="5"/>
  <c r="AZ1050" i="5"/>
  <c r="BA1050" i="5"/>
  <c r="AZ1082" i="5"/>
  <c r="BA1082" i="5"/>
  <c r="AZ1114" i="5"/>
  <c r="BA1114" i="5"/>
  <c r="AZ1150" i="5"/>
  <c r="BA1150" i="5"/>
  <c r="AZ1385" i="5"/>
  <c r="BA1385" i="5"/>
  <c r="AZ1401" i="5"/>
  <c r="BA1401" i="5"/>
  <c r="AZ1417" i="5"/>
  <c r="BA1417" i="5"/>
  <c r="AZ1441" i="5"/>
  <c r="BA1441" i="5"/>
  <c r="AZ1473" i="5"/>
  <c r="BA1473" i="5"/>
  <c r="AZ1505" i="5"/>
  <c r="BA1505" i="5"/>
  <c r="AZ1537" i="5"/>
  <c r="BA1537" i="5"/>
  <c r="AZ1569" i="5"/>
  <c r="BA1569" i="5"/>
  <c r="AZ1617" i="5"/>
  <c r="BA1617" i="5"/>
  <c r="AZ1649" i="5"/>
  <c r="BA1649" i="5"/>
  <c r="AZ1681" i="5"/>
  <c r="BA1681" i="5"/>
  <c r="AZ1713" i="5"/>
  <c r="BA1713" i="5"/>
  <c r="AZ910" i="5"/>
  <c r="BA910" i="5"/>
  <c r="AZ918" i="5"/>
  <c r="BA918" i="5"/>
  <c r="AZ926" i="5"/>
  <c r="BA926" i="5"/>
  <c r="AZ934" i="5"/>
  <c r="BA934" i="5"/>
  <c r="AZ942" i="5"/>
  <c r="BA942" i="5"/>
  <c r="AZ950" i="5"/>
  <c r="BA950" i="5"/>
  <c r="AZ958" i="5"/>
  <c r="BA958" i="5"/>
  <c r="AZ978" i="5"/>
  <c r="BA978" i="5"/>
  <c r="AZ1010" i="5"/>
  <c r="BA1010" i="5"/>
  <c r="AZ1042" i="5"/>
  <c r="BA1042" i="5"/>
  <c r="AZ1074" i="5"/>
  <c r="BA1074" i="5"/>
  <c r="AZ1106" i="5"/>
  <c r="BA1106" i="5"/>
  <c r="AZ1138" i="5"/>
  <c r="BA1138" i="5"/>
  <c r="AZ1198" i="5"/>
  <c r="BA1198" i="5"/>
  <c r="AZ196" i="5"/>
  <c r="AZ200" i="5"/>
  <c r="AZ204" i="5"/>
  <c r="AZ208" i="5"/>
  <c r="AZ212" i="5"/>
  <c r="AZ216" i="5"/>
  <c r="AZ220" i="5"/>
  <c r="AZ224" i="5"/>
  <c r="AZ228" i="5"/>
  <c r="AZ232" i="5"/>
  <c r="AZ236" i="5"/>
  <c r="AZ240" i="5"/>
  <c r="AZ244" i="5"/>
  <c r="AZ248" i="5"/>
  <c r="AZ252" i="5"/>
  <c r="AZ256" i="5"/>
  <c r="AZ260" i="5"/>
  <c r="AZ264" i="5"/>
  <c r="AZ268" i="5"/>
  <c r="AZ272" i="5"/>
  <c r="AZ276" i="5"/>
  <c r="AZ280" i="5"/>
  <c r="AZ284" i="5"/>
  <c r="AZ288" i="5"/>
  <c r="AZ292" i="5"/>
  <c r="AZ296" i="5"/>
  <c r="AZ300" i="5"/>
  <c r="AZ304" i="5"/>
  <c r="AZ308" i="5"/>
  <c r="AZ312" i="5"/>
  <c r="AZ316" i="5"/>
  <c r="AZ320" i="5"/>
  <c r="AZ324" i="5"/>
  <c r="AZ328" i="5"/>
  <c r="AZ332" i="5"/>
  <c r="AZ336" i="5"/>
  <c r="AZ340" i="5"/>
  <c r="AZ344" i="5"/>
  <c r="AZ348" i="5"/>
  <c r="AZ352" i="5"/>
  <c r="AZ356" i="5"/>
  <c r="AZ360" i="5"/>
  <c r="AZ364" i="5"/>
  <c r="AZ368" i="5"/>
  <c r="AZ372" i="5"/>
  <c r="AZ376" i="5"/>
  <c r="AZ380" i="5"/>
  <c r="AZ384" i="5"/>
  <c r="AZ388" i="5"/>
  <c r="AZ392" i="5"/>
  <c r="AZ396" i="5"/>
  <c r="AZ400" i="5"/>
  <c r="AZ404" i="5"/>
  <c r="AZ408" i="5"/>
  <c r="AZ412" i="5"/>
  <c r="AZ416" i="5"/>
  <c r="AZ420" i="5"/>
  <c r="AZ424" i="5"/>
  <c r="AZ428" i="5"/>
  <c r="AZ432" i="5"/>
  <c r="AZ436" i="5"/>
  <c r="AZ440" i="5"/>
  <c r="AZ444" i="5"/>
  <c r="AZ448" i="5"/>
  <c r="AZ452" i="5"/>
  <c r="AZ456" i="5"/>
  <c r="AZ460" i="5"/>
  <c r="AZ464" i="5"/>
  <c r="AZ468" i="5"/>
  <c r="AZ472" i="5"/>
  <c r="AZ476" i="5"/>
  <c r="AZ480" i="5"/>
  <c r="AZ484" i="5"/>
  <c r="AZ488" i="5"/>
  <c r="AZ492" i="5"/>
  <c r="AZ496" i="5"/>
  <c r="AZ500" i="5"/>
  <c r="AZ504" i="5"/>
  <c r="AZ508" i="5"/>
  <c r="AZ512" i="5"/>
  <c r="AZ516" i="5"/>
  <c r="AZ520" i="5"/>
  <c r="AZ524" i="5"/>
  <c r="AZ528" i="5"/>
  <c r="AZ532" i="5"/>
  <c r="AZ536" i="5"/>
  <c r="AZ540" i="5"/>
  <c r="AZ544" i="5"/>
  <c r="AZ548" i="5"/>
  <c r="AZ552" i="5"/>
  <c r="AZ556" i="5"/>
  <c r="AZ560" i="5"/>
  <c r="AZ564" i="5"/>
  <c r="AZ568" i="5"/>
  <c r="AZ572" i="5"/>
  <c r="AZ576" i="5"/>
  <c r="AZ580" i="5"/>
  <c r="AZ584" i="5"/>
  <c r="AZ588" i="5"/>
  <c r="AZ592" i="5"/>
  <c r="AZ596" i="5"/>
  <c r="AZ600" i="5"/>
  <c r="AZ604" i="5"/>
  <c r="AZ608" i="5"/>
  <c r="AZ612" i="5"/>
  <c r="AZ616" i="5"/>
  <c r="AZ620" i="5"/>
  <c r="AZ624" i="5"/>
  <c r="AZ628" i="5"/>
  <c r="AZ632" i="5"/>
  <c r="AZ636" i="5"/>
  <c r="AZ640" i="5"/>
  <c r="AZ644" i="5"/>
  <c r="AZ648" i="5"/>
  <c r="AZ652" i="5"/>
  <c r="AZ656" i="5"/>
  <c r="AZ660" i="5"/>
  <c r="AZ664" i="5"/>
  <c r="AZ668" i="5"/>
  <c r="AZ671" i="5"/>
  <c r="AZ679" i="5"/>
  <c r="AZ687" i="5"/>
  <c r="AZ695" i="5"/>
  <c r="AZ703" i="5"/>
  <c r="AZ711" i="5"/>
  <c r="AZ719" i="5"/>
  <c r="AZ727" i="5"/>
  <c r="AZ728" i="5"/>
  <c r="AZ731" i="5"/>
  <c r="AZ732" i="5"/>
  <c r="AZ735" i="5"/>
  <c r="AZ736" i="5"/>
  <c r="AZ739" i="5"/>
  <c r="AZ740" i="5"/>
  <c r="AZ743" i="5"/>
  <c r="AZ744" i="5"/>
  <c r="AZ747" i="5"/>
  <c r="AZ748" i="5"/>
  <c r="AZ751" i="5"/>
  <c r="AZ752" i="5"/>
  <c r="AZ755" i="5"/>
  <c r="AZ756" i="5"/>
  <c r="AZ759" i="5"/>
  <c r="AZ760" i="5"/>
  <c r="AZ763" i="5"/>
  <c r="AZ764" i="5"/>
  <c r="AZ767" i="5"/>
  <c r="AZ768" i="5"/>
  <c r="AZ771" i="5"/>
  <c r="AZ772" i="5"/>
  <c r="BA777" i="5"/>
  <c r="BA785" i="5"/>
  <c r="BA793" i="5"/>
  <c r="BA801" i="5"/>
  <c r="BA809" i="5"/>
  <c r="BA817" i="5"/>
  <c r="BA825" i="5"/>
  <c r="BA833" i="5"/>
  <c r="BA841" i="5"/>
  <c r="BA849" i="5"/>
  <c r="BA857" i="5"/>
  <c r="BA865" i="5"/>
  <c r="BA873" i="5"/>
  <c r="BA881" i="5"/>
  <c r="BA889" i="5"/>
  <c r="AZ908" i="5"/>
  <c r="BA908" i="5"/>
  <c r="AZ916" i="5"/>
  <c r="BA916" i="5"/>
  <c r="AZ924" i="5"/>
  <c r="BA924" i="5"/>
  <c r="AZ932" i="5"/>
  <c r="BA932" i="5"/>
  <c r="AZ940" i="5"/>
  <c r="BA940" i="5"/>
  <c r="AZ948" i="5"/>
  <c r="BA948" i="5"/>
  <c r="AZ956" i="5"/>
  <c r="BA956" i="5"/>
  <c r="AZ970" i="5"/>
  <c r="BA970" i="5"/>
  <c r="AZ1002" i="5"/>
  <c r="BA1002" i="5"/>
  <c r="AZ1034" i="5"/>
  <c r="BA1034" i="5"/>
  <c r="AZ1066" i="5"/>
  <c r="BA1066" i="5"/>
  <c r="AZ1098" i="5"/>
  <c r="BA1098" i="5"/>
  <c r="AZ1130" i="5"/>
  <c r="BA1130" i="5"/>
  <c r="AZ1172" i="5"/>
  <c r="BA1172" i="5"/>
  <c r="AZ1182" i="5"/>
  <c r="BA1182" i="5"/>
  <c r="BA674" i="5"/>
  <c r="AZ677" i="5"/>
  <c r="BA682" i="5"/>
  <c r="AZ685" i="5"/>
  <c r="BA690" i="5"/>
  <c r="AZ693" i="5"/>
  <c r="BA698" i="5"/>
  <c r="AZ701" i="5"/>
  <c r="BA706" i="5"/>
  <c r="AZ709" i="5"/>
  <c r="BA714" i="5"/>
  <c r="AZ717" i="5"/>
  <c r="BA722" i="5"/>
  <c r="AZ725" i="5"/>
  <c r="BA776" i="5"/>
  <c r="BA778" i="5"/>
  <c r="BA784" i="5"/>
  <c r="BA786" i="5"/>
  <c r="BA792" i="5"/>
  <c r="BA794" i="5"/>
  <c r="BA800" i="5"/>
  <c r="BA802" i="5"/>
  <c r="BA808" i="5"/>
  <c r="BA810" i="5"/>
  <c r="BA816" i="5"/>
  <c r="BA818" i="5"/>
  <c r="BA824" i="5"/>
  <c r="BA826" i="5"/>
  <c r="BA832" i="5"/>
  <c r="BA834" i="5"/>
  <c r="BA840" i="5"/>
  <c r="BA842" i="5"/>
  <c r="BA848" i="5"/>
  <c r="BA850" i="5"/>
  <c r="BA856" i="5"/>
  <c r="BA858" i="5"/>
  <c r="BA864" i="5"/>
  <c r="BA866" i="5"/>
  <c r="BA872" i="5"/>
  <c r="BA874" i="5"/>
  <c r="BA880" i="5"/>
  <c r="BA882" i="5"/>
  <c r="BA888" i="5"/>
  <c r="BA890" i="5"/>
  <c r="BA896" i="5"/>
  <c r="BA898" i="5"/>
  <c r="BA904" i="5"/>
  <c r="BA906" i="5"/>
  <c r="AZ914" i="5"/>
  <c r="BA914" i="5"/>
  <c r="AZ922" i="5"/>
  <c r="BA922" i="5"/>
  <c r="AZ930" i="5"/>
  <c r="BA930" i="5"/>
  <c r="AZ938" i="5"/>
  <c r="BA938" i="5"/>
  <c r="AZ946" i="5"/>
  <c r="BA946" i="5"/>
  <c r="AZ954" i="5"/>
  <c r="BA954" i="5"/>
  <c r="AZ962" i="5"/>
  <c r="BA962" i="5"/>
  <c r="AZ994" i="5"/>
  <c r="BA994" i="5"/>
  <c r="AZ1026" i="5"/>
  <c r="BA1026" i="5"/>
  <c r="AZ1058" i="5"/>
  <c r="BA1058" i="5"/>
  <c r="AZ1090" i="5"/>
  <c r="BA1090" i="5"/>
  <c r="AZ1122" i="5"/>
  <c r="BA1122" i="5"/>
  <c r="AZ1156" i="5"/>
  <c r="BA1156" i="5"/>
  <c r="AZ1166" i="5"/>
  <c r="BA1166" i="5"/>
  <c r="AZ1773" i="5"/>
  <c r="BA1773" i="5"/>
  <c r="AZ729" i="5"/>
  <c r="AZ733" i="5"/>
  <c r="AZ737" i="5"/>
  <c r="AZ741" i="5"/>
  <c r="AZ745" i="5"/>
  <c r="AZ749" i="5"/>
  <c r="AZ753" i="5"/>
  <c r="AZ757" i="5"/>
  <c r="AZ761" i="5"/>
  <c r="AZ765" i="5"/>
  <c r="AZ769" i="5"/>
  <c r="AZ773" i="5"/>
  <c r="AZ777" i="5"/>
  <c r="AZ781" i="5"/>
  <c r="AZ785" i="5"/>
  <c r="AZ789" i="5"/>
  <c r="AZ793" i="5"/>
  <c r="AZ797" i="5"/>
  <c r="AZ801" i="5"/>
  <c r="AZ805" i="5"/>
  <c r="AZ809" i="5"/>
  <c r="AZ813" i="5"/>
  <c r="AZ817" i="5"/>
  <c r="AZ821" i="5"/>
  <c r="AZ825" i="5"/>
  <c r="AZ829" i="5"/>
  <c r="AZ833" i="5"/>
  <c r="AZ837" i="5"/>
  <c r="AZ841" i="5"/>
  <c r="AZ845" i="5"/>
  <c r="AZ849" i="5"/>
  <c r="AZ853" i="5"/>
  <c r="AZ857" i="5"/>
  <c r="AZ861" i="5"/>
  <c r="AZ865" i="5"/>
  <c r="AZ869" i="5"/>
  <c r="AZ873" i="5"/>
  <c r="AZ877" i="5"/>
  <c r="AZ881" i="5"/>
  <c r="AZ885" i="5"/>
  <c r="AZ889" i="5"/>
  <c r="AZ893" i="5"/>
  <c r="AZ897" i="5"/>
  <c r="AZ901" i="5"/>
  <c r="AZ905" i="5"/>
  <c r="BA909" i="5"/>
  <c r="BA911" i="5"/>
  <c r="BA913" i="5"/>
  <c r="BA915" i="5"/>
  <c r="BA917" i="5"/>
  <c r="BA919" i="5"/>
  <c r="BA921" i="5"/>
  <c r="BA923" i="5"/>
  <c r="BA925" i="5"/>
  <c r="BA927" i="5"/>
  <c r="BA929" i="5"/>
  <c r="BA931" i="5"/>
  <c r="BA933" i="5"/>
  <c r="BA935" i="5"/>
  <c r="BA937" i="5"/>
  <c r="BA939" i="5"/>
  <c r="BA941" i="5"/>
  <c r="BA943" i="5"/>
  <c r="BA945" i="5"/>
  <c r="BA947" i="5"/>
  <c r="BA949" i="5"/>
  <c r="BA951" i="5"/>
  <c r="BA953" i="5"/>
  <c r="BA955" i="5"/>
  <c r="BA957" i="5"/>
  <c r="BA959" i="5"/>
  <c r="BA961" i="5"/>
  <c r="BA963" i="5"/>
  <c r="BA971" i="5"/>
  <c r="BA979" i="5"/>
  <c r="BA987" i="5"/>
  <c r="BA995" i="5"/>
  <c r="BA1003" i="5"/>
  <c r="BA1011" i="5"/>
  <c r="BA1019" i="5"/>
  <c r="BA1027" i="5"/>
  <c r="BA1035" i="5"/>
  <c r="BA1043" i="5"/>
  <c r="BA1051" i="5"/>
  <c r="BA1059" i="5"/>
  <c r="BA1067" i="5"/>
  <c r="BA1075" i="5"/>
  <c r="BA1083" i="5"/>
  <c r="BA1091" i="5"/>
  <c r="BA1099" i="5"/>
  <c r="BA1107" i="5"/>
  <c r="BA1115" i="5"/>
  <c r="BA1123" i="5"/>
  <c r="BA1131" i="5"/>
  <c r="BA1139" i="5"/>
  <c r="AZ1148" i="5"/>
  <c r="BA1148" i="5"/>
  <c r="BA1151" i="5"/>
  <c r="AZ1164" i="5"/>
  <c r="BA1164" i="5"/>
  <c r="BA964" i="5"/>
  <c r="BA972" i="5"/>
  <c r="BA980" i="5"/>
  <c r="BA988" i="5"/>
  <c r="BA996" i="5"/>
  <c r="BA1004" i="5"/>
  <c r="BA1012" i="5"/>
  <c r="BA1020" i="5"/>
  <c r="BA1028" i="5"/>
  <c r="BA1036" i="5"/>
  <c r="BA1044" i="5"/>
  <c r="BA1052" i="5"/>
  <c r="BA1060" i="5"/>
  <c r="BA1068" i="5"/>
  <c r="BA1076" i="5"/>
  <c r="BA1084" i="5"/>
  <c r="BA1092" i="5"/>
  <c r="BA1100" i="5"/>
  <c r="BA1108" i="5"/>
  <c r="BA1116" i="5"/>
  <c r="BA1124" i="5"/>
  <c r="BA1132" i="5"/>
  <c r="BA1140" i="5"/>
  <c r="BA1146" i="5"/>
  <c r="BA1152" i="5"/>
  <c r="BA1162" i="5"/>
  <c r="BA1168" i="5"/>
  <c r="AZ964" i="5"/>
  <c r="AZ968" i="5"/>
  <c r="AZ972" i="5"/>
  <c r="AZ976" i="5"/>
  <c r="AZ980" i="5"/>
  <c r="AZ984" i="5"/>
  <c r="AZ988" i="5"/>
  <c r="AZ992" i="5"/>
  <c r="AZ996" i="5"/>
  <c r="AZ1000" i="5"/>
  <c r="AZ1004" i="5"/>
  <c r="AZ1008" i="5"/>
  <c r="AZ1012" i="5"/>
  <c r="AZ1016" i="5"/>
  <c r="AZ1020" i="5"/>
  <c r="AZ1024" i="5"/>
  <c r="AZ1028" i="5"/>
  <c r="AZ1032" i="5"/>
  <c r="AZ1036" i="5"/>
  <c r="AZ1040" i="5"/>
  <c r="AZ1044" i="5"/>
  <c r="AZ1048" i="5"/>
  <c r="AZ1052" i="5"/>
  <c r="AZ1056" i="5"/>
  <c r="AZ1060" i="5"/>
  <c r="AZ1064" i="5"/>
  <c r="AZ1068" i="5"/>
  <c r="AZ1072" i="5"/>
  <c r="AZ1076" i="5"/>
  <c r="AZ1080" i="5"/>
  <c r="AZ1084" i="5"/>
  <c r="AZ1088" i="5"/>
  <c r="AZ1092" i="5"/>
  <c r="AZ1096" i="5"/>
  <c r="AZ1100" i="5"/>
  <c r="AZ1104" i="5"/>
  <c r="AZ1108" i="5"/>
  <c r="AZ1112" i="5"/>
  <c r="AZ1116" i="5"/>
  <c r="AZ1120" i="5"/>
  <c r="AZ1124" i="5"/>
  <c r="AZ1128" i="5"/>
  <c r="AZ1132" i="5"/>
  <c r="AZ1136" i="5"/>
  <c r="AZ1140" i="5"/>
  <c r="AZ1146" i="5"/>
  <c r="AZ1154" i="5"/>
  <c r="AZ1162" i="5"/>
  <c r="AZ1170" i="5"/>
  <c r="BA1176" i="5"/>
  <c r="BA1180" i="5"/>
  <c r="BA1184" i="5"/>
  <c r="BA1188" i="5"/>
  <c r="BA1192" i="5"/>
  <c r="BA1196" i="5"/>
  <c r="BA1200" i="5"/>
  <c r="BA1204" i="5"/>
  <c r="BA1208" i="5"/>
  <c r="BA1216" i="5"/>
  <c r="BA1224" i="5"/>
  <c r="BA1232" i="5"/>
  <c r="BA1240" i="5"/>
  <c r="BA1248" i="5"/>
  <c r="BA1256" i="5"/>
  <c r="BA1264" i="5"/>
  <c r="BA1272" i="5"/>
  <c r="BA1280" i="5"/>
  <c r="BA1288" i="5"/>
  <c r="BA1296" i="5"/>
  <c r="BA1304" i="5"/>
  <c r="BA1312" i="5"/>
  <c r="BA1320" i="5"/>
  <c r="AZ1338" i="5"/>
  <c r="BA1338" i="5"/>
  <c r="BA1341" i="5"/>
  <c r="AZ1354" i="5"/>
  <c r="BA1354" i="5"/>
  <c r="AZ1370" i="5"/>
  <c r="BA1370" i="5"/>
  <c r="AZ1389" i="5"/>
  <c r="BA1389" i="5"/>
  <c r="AZ1405" i="5"/>
  <c r="BA1405" i="5"/>
  <c r="AZ1421" i="5"/>
  <c r="BA1421" i="5"/>
  <c r="AZ1433" i="5"/>
  <c r="BA1433" i="5"/>
  <c r="AZ1465" i="5"/>
  <c r="BA1465" i="5"/>
  <c r="AZ1497" i="5"/>
  <c r="BA1497" i="5"/>
  <c r="AZ1529" i="5"/>
  <c r="BA1529" i="5"/>
  <c r="AZ1561" i="5"/>
  <c r="BA1561" i="5"/>
  <c r="AZ1593" i="5"/>
  <c r="BA1593" i="5"/>
  <c r="AZ1144" i="5"/>
  <c r="BA1149" i="5"/>
  <c r="AZ1152" i="5"/>
  <c r="BA1157" i="5"/>
  <c r="AZ1160" i="5"/>
  <c r="BA1165" i="5"/>
  <c r="AZ1168" i="5"/>
  <c r="BA1173" i="5"/>
  <c r="BA1177" i="5"/>
  <c r="BA1181" i="5"/>
  <c r="BA1185" i="5"/>
  <c r="BA1189" i="5"/>
  <c r="BA1193" i="5"/>
  <c r="BA1197" i="5"/>
  <c r="BA1201" i="5"/>
  <c r="BA1205" i="5"/>
  <c r="BA1209" i="5"/>
  <c r="BA1217" i="5"/>
  <c r="BA1225" i="5"/>
  <c r="BA1233" i="5"/>
  <c r="BA1241" i="5"/>
  <c r="BA1249" i="5"/>
  <c r="BA1257" i="5"/>
  <c r="BA1265" i="5"/>
  <c r="BA1273" i="5"/>
  <c r="BA1281" i="5"/>
  <c r="BA1289" i="5"/>
  <c r="BA1297" i="5"/>
  <c r="BA1305" i="5"/>
  <c r="BA1313" i="5"/>
  <c r="BA1321" i="5"/>
  <c r="BA1336" i="5"/>
  <c r="BA1352" i="5"/>
  <c r="BA1368" i="5"/>
  <c r="AZ1393" i="5"/>
  <c r="BA1393" i="5"/>
  <c r="AZ1409" i="5"/>
  <c r="BA1409" i="5"/>
  <c r="AZ1425" i="5"/>
  <c r="BA1425" i="5"/>
  <c r="AZ1457" i="5"/>
  <c r="BA1457" i="5"/>
  <c r="AZ1489" i="5"/>
  <c r="BA1489" i="5"/>
  <c r="AZ1521" i="5"/>
  <c r="BA1521" i="5"/>
  <c r="AZ1553" i="5"/>
  <c r="BA1553" i="5"/>
  <c r="AZ1585" i="5"/>
  <c r="BA1585" i="5"/>
  <c r="AZ1175" i="5"/>
  <c r="AZ1179" i="5"/>
  <c r="AZ1183" i="5"/>
  <c r="AZ1187" i="5"/>
  <c r="AZ1191" i="5"/>
  <c r="AZ1195" i="5"/>
  <c r="AZ1199" i="5"/>
  <c r="AZ1203" i="5"/>
  <c r="AZ1207" i="5"/>
  <c r="BA1212" i="5"/>
  <c r="BA1220" i="5"/>
  <c r="BA1228" i="5"/>
  <c r="BA1236" i="5"/>
  <c r="BA1244" i="5"/>
  <c r="BA1252" i="5"/>
  <c r="BA1260" i="5"/>
  <c r="BA1268" i="5"/>
  <c r="BA1276" i="5"/>
  <c r="BA1284" i="5"/>
  <c r="BA1292" i="5"/>
  <c r="BA1300" i="5"/>
  <c r="BA1308" i="5"/>
  <c r="BA1316" i="5"/>
  <c r="BA1324" i="5"/>
  <c r="BA1327" i="5"/>
  <c r="AZ1327" i="5"/>
  <c r="AZ1330" i="5"/>
  <c r="BA1330" i="5"/>
  <c r="BA1333" i="5"/>
  <c r="AZ1346" i="5"/>
  <c r="BA1346" i="5"/>
  <c r="BA1349" i="5"/>
  <c r="AZ1362" i="5"/>
  <c r="BA1362" i="5"/>
  <c r="BA1365" i="5"/>
  <c r="AZ1378" i="5"/>
  <c r="BA1378" i="5"/>
  <c r="BA1381" i="5"/>
  <c r="AZ1397" i="5"/>
  <c r="BA1397" i="5"/>
  <c r="AZ1413" i="5"/>
  <c r="BA1413" i="5"/>
  <c r="AZ1449" i="5"/>
  <c r="BA1449" i="5"/>
  <c r="AZ1481" i="5"/>
  <c r="BA1481" i="5"/>
  <c r="AZ1513" i="5"/>
  <c r="BA1513" i="5"/>
  <c r="AZ1545" i="5"/>
  <c r="BA1545" i="5"/>
  <c r="AZ1577" i="5"/>
  <c r="BA1577" i="5"/>
  <c r="AZ1609" i="5"/>
  <c r="BA1609" i="5"/>
  <c r="AZ1641" i="5"/>
  <c r="BA1641" i="5"/>
  <c r="AZ1673" i="5"/>
  <c r="BA1673" i="5"/>
  <c r="AZ1705" i="5"/>
  <c r="BA1705" i="5"/>
  <c r="AZ1757" i="5"/>
  <c r="BA1757" i="5"/>
  <c r="AZ1176" i="5"/>
  <c r="AZ1180" i="5"/>
  <c r="AZ1184" i="5"/>
  <c r="AZ1188" i="5"/>
  <c r="AZ1192" i="5"/>
  <c r="AZ1196" i="5"/>
  <c r="AZ1200" i="5"/>
  <c r="AZ1204" i="5"/>
  <c r="AZ1208" i="5"/>
  <c r="AZ1212" i="5"/>
  <c r="AZ1216" i="5"/>
  <c r="AZ1220" i="5"/>
  <c r="AZ1224" i="5"/>
  <c r="AZ1228" i="5"/>
  <c r="AZ1232" i="5"/>
  <c r="AZ1236" i="5"/>
  <c r="AZ1240" i="5"/>
  <c r="AZ1244" i="5"/>
  <c r="AZ1248" i="5"/>
  <c r="AZ1252" i="5"/>
  <c r="AZ1256" i="5"/>
  <c r="AZ1260" i="5"/>
  <c r="AZ1264" i="5"/>
  <c r="AZ1268" i="5"/>
  <c r="AZ1272" i="5"/>
  <c r="AZ1276" i="5"/>
  <c r="AZ1280" i="5"/>
  <c r="AZ1284" i="5"/>
  <c r="AZ1288" i="5"/>
  <c r="AZ1292" i="5"/>
  <c r="AZ1296" i="5"/>
  <c r="AZ1300" i="5"/>
  <c r="AZ1304" i="5"/>
  <c r="AZ1308" i="5"/>
  <c r="AZ1312" i="5"/>
  <c r="AZ1316" i="5"/>
  <c r="AZ1320" i="5"/>
  <c r="AZ1324" i="5"/>
  <c r="BA1331" i="5"/>
  <c r="AZ1333" i="5"/>
  <c r="AZ1334" i="5"/>
  <c r="BA1339" i="5"/>
  <c r="AZ1341" i="5"/>
  <c r="AZ1342" i="5"/>
  <c r="BA1347" i="5"/>
  <c r="AZ1349" i="5"/>
  <c r="AZ1350" i="5"/>
  <c r="BA1355" i="5"/>
  <c r="AZ1357" i="5"/>
  <c r="AZ1358" i="5"/>
  <c r="BA1363" i="5"/>
  <c r="AZ1365" i="5"/>
  <c r="AZ1366" i="5"/>
  <c r="BA1371" i="5"/>
  <c r="AZ1373" i="5"/>
  <c r="AZ1374" i="5"/>
  <c r="BA1379" i="5"/>
  <c r="AZ1381" i="5"/>
  <c r="BA1382" i="5"/>
  <c r="AZ1382" i="5"/>
  <c r="BA1386" i="5"/>
  <c r="BA1390" i="5"/>
  <c r="BA1394" i="5"/>
  <c r="BA1398" i="5"/>
  <c r="BA1402" i="5"/>
  <c r="BA1406" i="5"/>
  <c r="BA1410" i="5"/>
  <c r="BA1414" i="5"/>
  <c r="BA1418" i="5"/>
  <c r="BA1422" i="5"/>
  <c r="BA1426" i="5"/>
  <c r="BA1434" i="5"/>
  <c r="BA1442" i="5"/>
  <c r="BA1450" i="5"/>
  <c r="BA1458" i="5"/>
  <c r="BA1466" i="5"/>
  <c r="BA1474" i="5"/>
  <c r="BA1482" i="5"/>
  <c r="BA1490" i="5"/>
  <c r="BA1498" i="5"/>
  <c r="BA1506" i="5"/>
  <c r="BA1514" i="5"/>
  <c r="BA1522" i="5"/>
  <c r="BA1530" i="5"/>
  <c r="BA1538" i="5"/>
  <c r="BA1546" i="5"/>
  <c r="BA1554" i="5"/>
  <c r="BA1562" i="5"/>
  <c r="BA1570" i="5"/>
  <c r="BA1578" i="5"/>
  <c r="BA1586" i="5"/>
  <c r="AZ1633" i="5"/>
  <c r="BA1633" i="5"/>
  <c r="AZ1665" i="5"/>
  <c r="BA1665" i="5"/>
  <c r="AZ1697" i="5"/>
  <c r="BA1697" i="5"/>
  <c r="AZ1741" i="5"/>
  <c r="BA1741" i="5"/>
  <c r="BA1383" i="5"/>
  <c r="BA1387" i="5"/>
  <c r="BA1391" i="5"/>
  <c r="BA1395" i="5"/>
  <c r="BA1399" i="5"/>
  <c r="BA1403" i="5"/>
  <c r="BA1407" i="5"/>
  <c r="BA1411" i="5"/>
  <c r="BA1415" i="5"/>
  <c r="BA1419" i="5"/>
  <c r="BA1423" i="5"/>
  <c r="BA1427" i="5"/>
  <c r="BA1435" i="5"/>
  <c r="BA1443" i="5"/>
  <c r="BA1451" i="5"/>
  <c r="BA1459" i="5"/>
  <c r="BA1467" i="5"/>
  <c r="BA1475" i="5"/>
  <c r="BA1483" i="5"/>
  <c r="BA1491" i="5"/>
  <c r="BA1499" i="5"/>
  <c r="BA1507" i="5"/>
  <c r="BA1515" i="5"/>
  <c r="BA1523" i="5"/>
  <c r="BA1531" i="5"/>
  <c r="BA1539" i="5"/>
  <c r="BA1547" i="5"/>
  <c r="BA1555" i="5"/>
  <c r="BA1563" i="5"/>
  <c r="BA1571" i="5"/>
  <c r="BA1579" i="5"/>
  <c r="BA1587" i="5"/>
  <c r="BA1597" i="5"/>
  <c r="AZ1625" i="5"/>
  <c r="BA1625" i="5"/>
  <c r="AZ1657" i="5"/>
  <c r="BA1657" i="5"/>
  <c r="AZ1689" i="5"/>
  <c r="BA1689" i="5"/>
  <c r="AZ1721" i="5"/>
  <c r="BA1721" i="5"/>
  <c r="AZ1797" i="5"/>
  <c r="BA1797" i="5"/>
  <c r="AZ1386" i="5"/>
  <c r="AZ1390" i="5"/>
  <c r="AZ1394" i="5"/>
  <c r="AZ1398" i="5"/>
  <c r="AZ1402" i="5"/>
  <c r="AZ1406" i="5"/>
  <c r="AZ1410" i="5"/>
  <c r="AZ1414" i="5"/>
  <c r="AZ1418" i="5"/>
  <c r="AZ1422" i="5"/>
  <c r="AZ1426" i="5"/>
  <c r="AZ1430" i="5"/>
  <c r="AZ1434" i="5"/>
  <c r="AZ1438" i="5"/>
  <c r="AZ1442" i="5"/>
  <c r="AZ1446" i="5"/>
  <c r="AZ1450" i="5"/>
  <c r="AZ1454" i="5"/>
  <c r="AZ1458" i="5"/>
  <c r="AZ1462" i="5"/>
  <c r="AZ1466" i="5"/>
  <c r="AZ1470" i="5"/>
  <c r="AZ1474" i="5"/>
  <c r="AZ1478" i="5"/>
  <c r="AZ1482" i="5"/>
  <c r="AZ1486" i="5"/>
  <c r="AZ1490" i="5"/>
  <c r="AZ1494" i="5"/>
  <c r="AZ1498" i="5"/>
  <c r="AZ1502" i="5"/>
  <c r="AZ1506" i="5"/>
  <c r="AZ1510" i="5"/>
  <c r="AZ1514" i="5"/>
  <c r="AZ1518" i="5"/>
  <c r="AZ1522" i="5"/>
  <c r="AZ1526" i="5"/>
  <c r="AZ1530" i="5"/>
  <c r="AZ1534" i="5"/>
  <c r="AZ1538" i="5"/>
  <c r="AZ1542" i="5"/>
  <c r="AZ1546" i="5"/>
  <c r="AZ1550" i="5"/>
  <c r="AZ1554" i="5"/>
  <c r="AZ1558" i="5"/>
  <c r="AZ1562" i="5"/>
  <c r="AZ1566" i="5"/>
  <c r="AZ1570" i="5"/>
  <c r="AZ1574" i="5"/>
  <c r="AZ1578" i="5"/>
  <c r="AZ1582" i="5"/>
  <c r="AZ1586" i="5"/>
  <c r="AZ1590" i="5"/>
  <c r="BA1610" i="5"/>
  <c r="BA1618" i="5"/>
  <c r="BA1626" i="5"/>
  <c r="BA1634" i="5"/>
  <c r="BA1642" i="5"/>
  <c r="BA1650" i="5"/>
  <c r="BA1658" i="5"/>
  <c r="BA1666" i="5"/>
  <c r="BA1674" i="5"/>
  <c r="BA1682" i="5"/>
  <c r="BA1690" i="5"/>
  <c r="BA1698" i="5"/>
  <c r="BA1706" i="5"/>
  <c r="BA1714" i="5"/>
  <c r="AZ1789" i="5"/>
  <c r="BA1789" i="5"/>
  <c r="BA1594" i="5"/>
  <c r="AZ1597" i="5"/>
  <c r="AZ1599" i="5"/>
  <c r="AZ1601" i="5"/>
  <c r="BA1603" i="5"/>
  <c r="AZ1603" i="5"/>
  <c r="BA1611" i="5"/>
  <c r="BA1619" i="5"/>
  <c r="BA1627" i="5"/>
  <c r="BA1635" i="5"/>
  <c r="BA1643" i="5"/>
  <c r="BA1651" i="5"/>
  <c r="BA1659" i="5"/>
  <c r="BA1667" i="5"/>
  <c r="BA1675" i="5"/>
  <c r="BA1683" i="5"/>
  <c r="BA1691" i="5"/>
  <c r="BA1699" i="5"/>
  <c r="BA1707" i="5"/>
  <c r="BA1715" i="5"/>
  <c r="AZ1781" i="5"/>
  <c r="BA1781" i="5"/>
  <c r="AZ1607" i="5"/>
  <c r="AZ1611" i="5"/>
  <c r="AZ1615" i="5"/>
  <c r="AZ1619" i="5"/>
  <c r="AZ1623" i="5"/>
  <c r="AZ1627" i="5"/>
  <c r="AZ1631" i="5"/>
  <c r="AZ1635" i="5"/>
  <c r="AZ1639" i="5"/>
  <c r="AZ1643" i="5"/>
  <c r="AZ1647" i="5"/>
  <c r="AZ1651" i="5"/>
  <c r="AZ1655" i="5"/>
  <c r="AZ1659" i="5"/>
  <c r="AZ1663" i="5"/>
  <c r="AZ1667" i="5"/>
  <c r="AZ1671" i="5"/>
  <c r="AZ1675" i="5"/>
  <c r="AZ1679" i="5"/>
  <c r="AZ1683" i="5"/>
  <c r="AZ1687" i="5"/>
  <c r="AZ1691" i="5"/>
  <c r="AZ1695" i="5"/>
  <c r="AZ1699" i="5"/>
  <c r="BA1731" i="5"/>
  <c r="BA1732" i="5"/>
  <c r="BA1736" i="5"/>
  <c r="BA1740" i="5"/>
  <c r="BA1744" i="5"/>
  <c r="BA1748" i="5"/>
  <c r="BA1752" i="5"/>
  <c r="BA1756" i="5"/>
  <c r="BA1760" i="5"/>
  <c r="BA1764" i="5"/>
  <c r="BA1768" i="5"/>
  <c r="BA1772" i="5"/>
  <c r="BA1801" i="5"/>
  <c r="AZ1801" i="5"/>
  <c r="AZ1722" i="5"/>
  <c r="BA1727" i="5"/>
  <c r="AZ1730" i="5"/>
  <c r="AZ1734" i="5"/>
  <c r="AZ1738" i="5"/>
  <c r="AZ1742" i="5"/>
  <c r="AZ1746" i="5"/>
  <c r="AZ1750" i="5"/>
  <c r="AZ1754" i="5"/>
  <c r="AZ1758" i="5"/>
  <c r="AZ1762" i="5"/>
  <c r="AZ1766" i="5"/>
  <c r="AZ1770" i="5"/>
  <c r="BA1775" i="5"/>
  <c r="BA1783" i="5"/>
  <c r="BA1791" i="5"/>
  <c r="BA1799" i="5"/>
  <c r="AZ1774" i="5"/>
  <c r="AZ1778" i="5"/>
  <c r="AZ1782" i="5"/>
  <c r="AZ1786" i="5"/>
  <c r="AZ1790" i="5"/>
  <c r="AZ1794" i="5"/>
  <c r="AZ1798" i="5"/>
  <c r="AZ1802" i="5"/>
  <c r="AZ1806" i="5"/>
  <c r="AZ1810" i="5"/>
  <c r="AZ1814" i="5"/>
  <c r="AZ1818" i="5"/>
  <c r="AZ1822" i="5"/>
  <c r="AZ1826" i="5"/>
  <c r="AZ1830" i="5"/>
  <c r="AZ1834" i="5"/>
  <c r="AZ1838" i="5"/>
  <c r="AZ1842" i="5"/>
  <c r="AZ1846" i="5"/>
  <c r="AZ1850" i="5"/>
  <c r="AZ1854" i="5"/>
  <c r="AZ1858" i="5"/>
  <c r="AZ1862" i="5"/>
  <c r="AZ1866" i="5"/>
  <c r="AZ1870" i="5"/>
  <c r="AZ1874" i="5"/>
  <c r="BA1881" i="5"/>
  <c r="BA1889" i="5"/>
  <c r="BA1897" i="5"/>
  <c r="BA1905" i="5"/>
  <c r="BA1913" i="5"/>
  <c r="BA1921" i="5"/>
  <c r="AZ1805" i="5"/>
  <c r="AZ1809" i="5"/>
  <c r="AZ1813" i="5"/>
  <c r="AZ1817" i="5"/>
  <c r="AZ1821" i="5"/>
  <c r="AZ1825" i="5"/>
  <c r="AZ1829" i="5"/>
  <c r="AZ1832" i="5"/>
  <c r="AZ1836" i="5"/>
  <c r="AZ1840" i="5"/>
  <c r="AZ1844" i="5"/>
  <c r="AZ1848" i="5"/>
  <c r="AZ1852" i="5"/>
  <c r="AZ1856" i="5"/>
  <c r="AZ1860" i="5"/>
  <c r="AZ1864" i="5"/>
  <c r="AZ1868" i="5"/>
  <c r="AZ1872" i="5"/>
  <c r="AZ1876" i="5"/>
  <c r="BA1877" i="5"/>
  <c r="AZ1879" i="5"/>
  <c r="AZ1880" i="5"/>
  <c r="BA1885" i="5"/>
  <c r="BA1893" i="5"/>
  <c r="BA1901" i="5"/>
  <c r="BA1909" i="5"/>
  <c r="BA1917" i="5"/>
  <c r="BA1886" i="5"/>
  <c r="BA1894" i="5"/>
  <c r="BA1902" i="5"/>
  <c r="BA1908" i="5"/>
  <c r="BA1910" i="5"/>
  <c r="BA1916" i="5"/>
  <c r="BA1918" i="5"/>
  <c r="BA1924" i="5"/>
  <c r="BA1926" i="5"/>
  <c r="BA1932" i="5"/>
  <c r="BA1936" i="5"/>
  <c r="BA1940" i="5"/>
  <c r="BA1944" i="5"/>
  <c r="BA1948" i="5"/>
  <c r="BA1952" i="5"/>
  <c r="BA1956" i="5"/>
  <c r="BA1960" i="5"/>
  <c r="BA1964" i="5"/>
  <c r="BA1968" i="5"/>
  <c r="BA1972" i="5"/>
  <c r="BA1976" i="5"/>
  <c r="BA1980" i="5"/>
  <c r="BA1984" i="5"/>
  <c r="BA1988" i="5"/>
  <c r="BA1992" i="5"/>
  <c r="BA1996" i="5"/>
  <c r="BA2000" i="5"/>
  <c r="BA2004" i="5"/>
  <c r="BA2008" i="5"/>
  <c r="BA2012" i="5"/>
  <c r="BA2016" i="5"/>
  <c r="BA2020" i="5"/>
  <c r="BA2024" i="5"/>
  <c r="BA2028" i="5"/>
  <c r="BA2032" i="5"/>
  <c r="BA2036" i="5"/>
  <c r="BA2040" i="5"/>
  <c r="BA2044" i="5"/>
  <c r="AZ1950" i="5"/>
  <c r="AZ1954" i="5"/>
  <c r="AZ1958" i="5"/>
  <c r="AZ1962" i="5"/>
  <c r="AZ1966" i="5"/>
  <c r="AZ1970" i="5"/>
  <c r="AZ1974" i="5"/>
  <c r="AZ1978" i="5"/>
  <c r="AZ1982" i="5"/>
  <c r="AZ1986" i="5"/>
  <c r="AZ1990" i="5"/>
  <c r="AZ1994" i="5"/>
  <c r="AZ1998" i="5"/>
  <c r="AZ2002" i="5"/>
  <c r="AZ2006" i="5"/>
  <c r="AZ2010" i="5"/>
  <c r="AZ2014" i="5"/>
  <c r="AZ2018" i="5"/>
  <c r="AZ2022" i="5"/>
  <c r="AZ2026" i="5"/>
  <c r="AZ2030" i="5"/>
  <c r="AZ2034" i="5"/>
  <c r="AZ2038" i="5"/>
  <c r="AZ2042" i="5"/>
  <c r="AZ1933" i="5"/>
  <c r="AZ1937" i="5"/>
  <c r="AZ1941" i="5"/>
  <c r="AZ1945" i="5"/>
  <c r="AZ1949" i="5"/>
  <c r="AZ1953" i="5"/>
  <c r="AZ1957" i="5"/>
  <c r="AZ1961" i="5"/>
  <c r="AZ1965" i="5"/>
  <c r="AZ1969" i="5"/>
  <c r="AZ1973" i="5"/>
  <c r="AZ1977" i="5"/>
  <c r="AZ1981" i="5"/>
  <c r="AZ1985" i="5"/>
  <c r="AZ1989" i="5"/>
  <c r="AZ1993" i="5"/>
  <c r="AZ1997" i="5"/>
  <c r="AZ2001" i="5"/>
  <c r="AZ2005" i="5"/>
  <c r="AZ2009" i="5"/>
  <c r="AZ2013" i="5"/>
  <c r="AZ2017" i="5"/>
  <c r="AZ2021" i="5"/>
  <c r="AZ2025" i="5"/>
  <c r="AZ2029" i="5"/>
  <c r="AZ2033" i="5"/>
  <c r="AZ2037" i="5"/>
  <c r="AZ2041" i="5"/>
  <c r="AZ2045" i="5"/>
</calcChain>
</file>

<file path=xl/sharedStrings.xml><?xml version="1.0" encoding="utf-8"?>
<sst xmlns="http://schemas.openxmlformats.org/spreadsheetml/2006/main" count="38110" uniqueCount="13270">
  <si>
    <t>TFEB</t>
  </si>
  <si>
    <t>LONP1</t>
  </si>
  <si>
    <t>NDUFA9</t>
  </si>
  <si>
    <t>NDUFS1</t>
  </si>
  <si>
    <t>GAPDH</t>
  </si>
  <si>
    <t>MRPL12</t>
  </si>
  <si>
    <t>UQCRC2</t>
  </si>
  <si>
    <t>SDHA</t>
  </si>
  <si>
    <t>LAMP1</t>
  </si>
  <si>
    <t>CTRL_01</t>
  </si>
  <si>
    <t>CTRL_02</t>
  </si>
  <si>
    <t>CTRL_ST_01</t>
  </si>
  <si>
    <t>CTRL_ST_02</t>
  </si>
  <si>
    <t>CTRL_Torin_01</t>
  </si>
  <si>
    <t>CTRL_Torin_02</t>
  </si>
  <si>
    <t>ST_01</t>
  </si>
  <si>
    <t>ST_02</t>
  </si>
  <si>
    <t>ST_03</t>
  </si>
  <si>
    <t>Torin_01</t>
  </si>
  <si>
    <t>Torin_02</t>
  </si>
  <si>
    <t>Torin_03</t>
  </si>
  <si>
    <t>WT_01</t>
  </si>
  <si>
    <t>WT_02</t>
  </si>
  <si>
    <t>WT_03</t>
  </si>
  <si>
    <t xml:space="preserve"> GOMF name</t>
  </si>
  <si>
    <t xml:space="preserve"> GOBP name</t>
  </si>
  <si>
    <t xml:space="preserve"> GOCC name</t>
  </si>
  <si>
    <t xml:space="preserve"> Reactome</t>
  </si>
  <si>
    <t xml:space="preserve"> MitoCarta</t>
  </si>
  <si>
    <t xml:space="preserve"> Student's T-test Significant WT_CTRL</t>
  </si>
  <si>
    <t xml:space="preserve"> Student's T-test Significant ST_CTRL_ST</t>
  </si>
  <si>
    <t xml:space="preserve"> Student's T-test Significant Torin_CTRL_Torin</t>
  </si>
  <si>
    <t xml:space="preserve"> Peptides</t>
  </si>
  <si>
    <t xml:space="preserve"> Razor + unique peptides</t>
  </si>
  <si>
    <t xml:space="preserve"> Unique peptides</t>
  </si>
  <si>
    <t xml:space="preserve"> Sequence coverage [%]</t>
  </si>
  <si>
    <t xml:space="preserve"> Unique + razor sequence coverage [%]</t>
  </si>
  <si>
    <t xml:space="preserve"> Unique sequence coverage [%]</t>
  </si>
  <si>
    <t xml:space="preserve"> Mol. weight [kDa]</t>
  </si>
  <si>
    <t xml:space="preserve"> Q-value</t>
  </si>
  <si>
    <t xml:space="preserve"> Score</t>
  </si>
  <si>
    <t xml:space="preserve"> Intensity</t>
  </si>
  <si>
    <t xml:space="preserve"> MS/MS Count</t>
  </si>
  <si>
    <t xml:space="preserve"> Number of proteins</t>
  </si>
  <si>
    <t xml:space="preserve"> -Log  p-value WT_CTRL</t>
  </si>
  <si>
    <t xml:space="preserve">  log2 ratio  WT_CTRL</t>
  </si>
  <si>
    <t xml:space="preserve"> -Log  p-value ST_CTRL_ST</t>
  </si>
  <si>
    <t xml:space="preserve">  log2 ratio  ST_CTRL_ST</t>
  </si>
  <si>
    <t xml:space="preserve"> -Log  p-value Torin_CTRL_Torin</t>
  </si>
  <si>
    <t xml:space="preserve">  log2 ratio  Torin_CTRL_Torin</t>
  </si>
  <si>
    <t>In any &gt; 1</t>
  </si>
  <si>
    <t xml:space="preserve"> Protein IDs</t>
  </si>
  <si>
    <t xml:space="preserve"> Majority protein IDs</t>
  </si>
  <si>
    <t xml:space="preserve"> Protein names</t>
  </si>
  <si>
    <t xml:space="preserve"> Gene names</t>
  </si>
  <si>
    <t xml:space="preserve"> id</t>
  </si>
  <si>
    <t>Core Interactome</t>
  </si>
  <si>
    <t>In any IP</t>
  </si>
  <si>
    <t>mitochondrion: GOCC name</t>
  </si>
  <si>
    <t>nucleus: GOCC name</t>
  </si>
  <si>
    <t>cadherin binding;identical protein binding;ion channel binding;kinase activity;protein binding;protein domain specific binding;protein kinase binding;RNA binding;transcription factor binding;ubiquitin protein ligase binding</t>
  </si>
  <si>
    <t>cytokine-mediated signaling pathway;establishment of Golgi localization;Golgi reassembly;membrane organization;negative regulation of apoptotic process;phosphorylation;platelet activation;positive regulation of protein insertion into mitochondrial membrane involved in apoptotic signaling pathway;regulation of mRNA stability;signal transduction</t>
  </si>
  <si>
    <t>blood microparticle;cytoplasm;cytoplasmic vesicle membrane;cytosol;extracellular exosome;extracellular space;focal adhesion;melanosome;mitochondrion;nucleoplasm;nucleus;vesicle</t>
  </si>
  <si>
    <t>Activation of BAD and translocation to mitochondria;Activation of BH3-only proteins;Adaptive Immune System;Apoptosis;Cell Cycle;Cell Cycle Checkpoints;Chk1/Chk2(Cds1) mediated inactivation of Cyclin B:Cdk1 complex;Cytokine Signaling in Immune system;Deactivation of the beta-catenin transactivating complex;G2/M Checkpoints;G2/M DNA damage checkpoint;Gene expression (Transcription);Generic Transcription Pathway;GP1b-IX-V activation signalling;Hemostasis;Immune System;Interleukin-3, 5 and GM-CSF signaling;Intrinsic Pathway for Apoptosis;KSRP (KHSRP) binds and destabilizes mRNA;Membrane Trafficking;Metabolism of RNA;Platelet activation, signaling and aggregation;Programmed Cell Death;Rap1 signalling;Regulation of mRNA stability by proteins that bind AU-rich elements;RHO GTPase Effectors;RHO GTPases activate PKNs;RNA Polymerase II Transcription;Signal Transduction;Signaling by Interleukins;Signaling by Rho GTPases;Signaling by WNT;TCF dependent signaling in response to WNT;TP53 Regulates Metabolic Genes;Transcriptional Regulation by TP53;Translocation of GLUT4 to the plasma membrane;Vesicle-mediated transport</t>
  </si>
  <si>
    <t xml:space="preserve"> </t>
  </si>
  <si>
    <t>+</t>
  </si>
  <si>
    <t>P63104;E7EX29;B0AZS6;E7ESK7;E9PD24;E7EVZ2;B7Z2E6;H0YB80;E5RIR4;E5RGE1</t>
  </si>
  <si>
    <t>P63104;E7EX29;B0AZS6;E7ESK7</t>
  </si>
  <si>
    <t>14-3-3 protein zeta/delta</t>
  </si>
  <si>
    <t>YWHAZ</t>
  </si>
  <si>
    <t>cadherin binding;enzyme binding;histone deacetylase binding;identical protein binding;phosphoprotein binding;phosphoserine residue binding;protein binding;protein domain specific binding;transcription corepressor activity</t>
  </si>
  <si>
    <t>cytoplasmic sequestering of protein;hippo signaling;MAPK cascade;membrane organization;negative regulation of G-protein coupled receptor protein signaling pathway;negative regulation of protein dephosphorylation;negative regulation of transcription, DNA-templated;positive regulation of catalytic activity;positive regulation of protein insertion into mitochondrial membrane involved in apoptotic signaling pathway;protein targeting;regulation of mRNA stability;viral process</t>
  </si>
  <si>
    <t>cytoplasm;cytoplasmic vesicle membrane;cytosol;extracellular exosome;focal adhesion;melanosome;membrane;mitochondrion;nucleus;perinuclear region of cytoplasm;protein-containing complex;transcriptional repressor complex</t>
  </si>
  <si>
    <t>Activation of BAD and translocation to mitochondria;Activation of BH3-only proteins;Adaptive Immune System;Apoptosis;ARMS-mediated activation;Butyrate Response Factor 1 (BRF1) binds and destabilizes mRNA;Cell Cycle;Cell Cycle Checkpoints;Chk1/Chk2(Cds1) mediated inactivation of Cyclin B:Cdk1 complex;Disease;Diseases of signal transduction;Frs2-mediated activation;G2/M Checkpoints;G2/M DNA damage checkpoint;Gene expression (Transcription);Generic Transcription Pathway;Immune System;Intrinsic Pathway for Apoptosis;MAP2K and MAPK activation;MAPK family signaling cascades;MAPK1/MAPK3 signaling;Membrane Trafficking;Metabolism of RNA;mTOR signalling;mTORC1-mediated signalling;Negative regulation of MAPK pathway;Oncogenic MAPK signaling;Paradoxical activation of RAF signaling by kinase inactive BRAF;Programmed Cell Death;Prolonged ERK activation events;RAF activation;RAF/MAP kinase cascade;Rap1 signalling;Regulation of mRNA stability by proteins that bind AU-rich elements;RHO GTPase Effectors;RHO GTPases activate PKNs;RNA Polymerase II Transcription;Signal Transduction;Signaling by BRAF and RAF fusions;Signaling by high-kinase activity BRAF mutants;Signaling by Hippo;Signaling by moderate kinase activity BRAF mutants;Signaling by NTRK1 (TRKA);Signaling by NTRKs;Signaling by RAS mutants;Signaling by Receptor Tyrosine Kinases;Signaling by Rho GTPases;Signalling to ERKs;TP53 Regulates Metabolic Genes;Transcriptional Regulation by TP53;Translocation of GLUT4 to the plasma membrane;Tristetraprolin (TTP, ZFP36) binds and destabilizes mRNA;Vesicle-mediated transport</t>
  </si>
  <si>
    <t>P31946;Q4VY20;Q4VY19;A0A0J9YWE8;A0A0J9YWZ2</t>
  </si>
  <si>
    <t>P31946</t>
  </si>
  <si>
    <t>14-3-3 protein beta/alpha;14-3-3 protein beta/alpha, N-terminally processed</t>
  </si>
  <si>
    <t>YWHAB</t>
  </si>
  <si>
    <t>cadherin binding;calcium channel regulator activity;enzyme binding;histone deacetylase binding;identical protein binding;ion channel binding;MHC class II protein complex binding;phosphoprotein binding;phosphoserine residue binding;potassium channel regulator activity;protein binding;protein domain specific binding;protein heterodimerization activity;Rab guanyl-nucleotide exchange factor activity;RNA binding;scaffold protein binding;ubiquitin protein ligase binding</t>
  </si>
  <si>
    <t>cellular response to heat;cerebral cortex development;ciliary basal body-plasma membrane docking;G2/M transition of mitotic cell cycle;hippo signaling;hippocampus development;intracellular signal transduction;MAPK cascade;membrane organization;membrane repolarization during cardiac muscle cell action potential;negative regulation of calcium ion export across plasma membrane;negative regulation of calcium ion transmembrane transporter activity;negative regulation of cysteine-type endopeptidase activity involved in apoptotic process;negative regulation of peptidyl-serine dephosphorylation;negative regulation of protein dephosphorylation;neuron migration;positive regulation of protein export from nucleus;positive regulation of protein insertion into mitochondrial membrane involved in apoptotic signaling pathway;protein targeting;regulation of cellular response to heat;regulation of cytosolic calcium ion concentration;regulation of G2/M transition of mitotic cell cycle;regulation of heart rate by cardiac conduction;regulation of heart rate by hormone;regulation of membrane repolarization;regulation of potassium ion transmembrane transporter activity;substantia nigra development;viral process</t>
  </si>
  <si>
    <t>axon;central region of growth cone;cytoplasm;cytoplasmic vesicle membrane;cytosol;extracellular exosome;focal adhesion;kinesin complex;melanosome;membrane;mitochondrion;nucleus;plasma membrane</t>
  </si>
  <si>
    <t>Activation of BAD and translocation to mitochondria;Activation of BH3-only proteins;Anchoring of the basal body to the plasma membrane;Apoptosis;AURKA Activation by TPX2;Cell Cycle;Cell Cycle Checkpoints;Cell Cycle, Mitotic;Cell death signalling via NRAGE, NRIF and NADE;Cellular response to heat stress;Cellular responses to external stimuli;Cellular responses to stress;Centrosome maturation;Chk1/Chk2(Cds1) mediated inactivation of Cyclin B:Cdk1 complex;Cilium Assembly;Death Receptor Signalling;Deregulated CDK5 triggers multiple neurodegenerative pathways in Alzheimer's disease models;Disease;G2/M Checkpoints;G2/M DNA damage checkpoint;G2/M Transition;Gene expression (Transcription);Generic Transcription Pathway;HSF1 activation;Intrinsic Pathway for Apoptosis;Loss of Nlp from mitotic centrosomes;Loss of proteins required for interphase microtubule organization from the centrosome;M Phase;Membrane Trafficking;Mitotic G2-G2/M phases;Mitotic Prometaphase;NADE modulates death signalling;Neurodegenerative Diseases;Organelle biogenesis and maintenance;p75 NTR receptor-mediated signalling;Programmed Cell Death;RAB GEFs exchange GTP for GDP on RABs;Rab regulation of trafficking;Recruitment of mitotic centrosome proteins and complexes;Recruitment of NuMA to mitotic centrosomes;Regulation of HSF1-mediated heat shock response;Regulation of PLK1 Activity at G2/M Transition;RHO GTPase Effectors;RHO GTPases activate PKNs;RNA Polymerase II Transcription;Signal Transduction;Signaling by Hippo;Signaling by Rho GTPases;TP53 Regulates Metabolic Genes;Transcriptional Regulation by TP53;Translocation of GLUT4 to the plasma membrane;Vesicle-mediated transport</t>
  </si>
  <si>
    <t>P62258;B4DJF2;I3L3T1;K7EIT4;K7EM20;I3L0W5</t>
  </si>
  <si>
    <t>P62258</t>
  </si>
  <si>
    <t>14-3-3 protein epsilon</t>
  </si>
  <si>
    <t>YWHAE</t>
  </si>
  <si>
    <t>cadherin binding;identical protein binding;phosphoprotein binding;protein binding;protein domain specific binding;protein kinase binding;protein kinase C inhibitor activity</t>
  </si>
  <si>
    <t>DNA damage response, signal transduction by p53 class mediator resulting in cell cycle arrest;establishment of skin barrier;intrinsic apoptotic signaling pathway in response to DNA damage;keratinization;keratinocyte development;keratinocyte differentiation;membrane organization;negative regulation of cysteine-type endopeptidase activity involved in apoptotic process;negative regulation of keratinocyte proliferation;negative regulation of protein kinase activity;negative regulation of protein serine/threonine kinase activity;positive regulation of cell growth;positive regulation of epidermal cell differentiation;positive regulation of protein export from nucleus;positive regulation of protein insertion into mitochondrial membrane involved in apoptotic signaling pathway;regulation of cell cycle;regulation of cyclin-dependent protein serine/threonine kinase activity;regulation of epidermal cell division;release of cytochrome c from mitochondria;signal transduction;skin development</t>
  </si>
  <si>
    <t>cytoplasm;cytoplasmic vesicle membrane;cytosol;extracellular exosome;extracellular region;extracellular space;mitochondrion;nucleus</t>
  </si>
  <si>
    <t>Activation of BAD and translocation to mitochondria;Activation of BH3-only proteins;Apoptosis;Cell Cycle;Cell Cycle Checkpoints;Chk1/Chk2(Cds1) mediated inactivation of Cyclin B:Cdk1 complex;G2/M Checkpoints;G2/M DNA damage checkpoint;Gene expression (Transcription);Generic Transcription Pathway;Intrinsic Pathway for Apoptosis;Membrane Trafficking;Programmed Cell Death;RHO GTPase Effectors;RHO GTPases activate PKNs;RNA Polymerase II Transcription;Signal Transduction;Signaling by Rho GTPases;TP53 Regulates Metabolic Genes;TP53 Regulates Transcription of Cell Cycle Genes;TP53 Regulates Transcription of Genes Involved in G2 Cell Cycle Arrest;Transcriptional Regulation by TP53;Translocation of GLUT4 to the plasma membrane;Vesicle-mediated transport</t>
  </si>
  <si>
    <t>P31947</t>
  </si>
  <si>
    <t>14-3-3 protein sigma</t>
  </si>
  <si>
    <t>SFN</t>
  </si>
  <si>
    <t>ATP binding;ATPase activity;ATPase activity, coupled;C3HC4-type RING finger domain binding;cadherin binding;denatured protein binding;disordered domain specific binding;enzyme binding;G-protein coupled receptor binding;heat shock protein binding;histone deacetylase binding;nucleotide binding;protein binding;protein binding involved in protein folding;protein N-terminus binding;RNA binding;RNA polymerase II transcription corepressor activity;signaling receptor binding;ubiquitin protein ligase binding;unfolded protein binding;virus receptor activity</t>
  </si>
  <si>
    <t>ATP metabolic process;cellular heat acclimation;cellular response to heat;cellular response to oxidative stress;chaperone-mediated protein complex assembly;mRNA catabolic process;negative regulation of apoptotic process;negative regulation of cell death;negative regulation of cell growth;negative regulation of cell proliferation;negative regulation of endoplasmic reticulum stress-induced intrinsic apoptotic signaling pathway;negative regulation of extrinsic apoptotic signaling pathway in absence of ligand;negative regulation of inclusion body assembly;negative regulation of mitochondrial outer membrane permeabilization involved in apoptotic signaling pathway;negative regulation of protein ubiquitination;negative regulation of transcription from RNA polymerase II promoter in response to stress;negative regulation of transforming growth factor beta receptor signaling pathway;neutrophil degranulation;positive regulation of endoribonuclease activity;positive regulation of erythrocyte differentiation;positive regulation of gene expression;positive regulation of interleukin-8 production;positive regulation of microtubule nucleation;positive regulation of mRNA endonucleolytic cleavage involved in unfolded protein response;positive regulation of NF-kappaB transcription factor activity;positive regulation of nucleotide-binding oligomerization domain containing 2 signaling pathway;positive regulation of proteasomal ubiquitin-dependent protein catabolic process;positive regulation of tumor necrosis factor-mediated signaling pathway;protein refolding;protein stabilization;regulation of cell death;regulation of cellular response to heat;regulation of mitotic spindle assembly;regulation of mRNA stability;regulation of protein ubiquitination;response to unfolded protein;viral entry into host cell</t>
  </si>
  <si>
    <t>aggresome;blood microparticle;centriole;centrosome;COP9 signalosome;cytoplasm;cytoskeleton;cytosol;endoplasmic reticulum;extracellular exosome;extracellular region;ficolin-1-rich granule lumen;focal adhesion;inclusion body;microtubule organizing center;mitochondrion;nuclear speck;nucleoplasm;nucleus;perinuclear region of cytoplasm;protein-containing complex;ribonucleoprotein complex;ubiquitin ligase complex;vesicle</t>
  </si>
  <si>
    <t>Attenuation phase;AUF1 (hnRNP D0) binds and destabilizes mRNA;Cellular response to heat stress;Cellular responses to external stimuli;Cellular responses to stress;Disease;Export of Viral Ribonucleoproteins from Nucleus;HSF1-dependent transactivation;HSP90 chaperone cycle for steroid hormone receptors (SHR);Immune System;Infectious disease;Influenza Infection;Influenza Life Cycle;Innate Immune System;Metabolism of RNA;Neutrophil degranulation;Regulation of HSF1-mediated heat shock response;Regulation of mRNA stability by proteins that bind AU-rich elements;Viral RNP Complexes in the Host Cell Nucleus</t>
  </si>
  <si>
    <t>A0A0G2JIW1;P0DMV9;P0DMV8;V9GZ37</t>
  </si>
  <si>
    <t>Heat shock 70 kDa protein 1B;Heat shock 70 kDa protein 1A</t>
  </si>
  <si>
    <t>HSPA1B;HSPA1A</t>
  </si>
  <si>
    <t>NaN</t>
  </si>
  <si>
    <t>nucleotide binding;porin activity;voltage-gated anion channel activity</t>
  </si>
  <si>
    <t>adenine transport;anion transmembrane transport;behavioral fear response;chemical synaptic transmission;inorganic anion transport;ion transport;learning;neuron-neuron synaptic transmission;regulation of cilium assembly;transmembrane transport</t>
  </si>
  <si>
    <t>extracellular exosome;integral component of membrane;membrane;mitochondrial outer membrane;mitochondrion;nucleus;pore complex</t>
  </si>
  <si>
    <t>Deubiquitination;Metabolism of proteins;Mitochondrial calcium ion transport;Post-translational protein modification;Transport of small molecules;Ub-specific processing proteases</t>
  </si>
  <si>
    <t>Q9Y277;E5RJN6;E5RHZ6;E5RFP6;E5RHE1;E5RK27;E5RFL1</t>
  </si>
  <si>
    <t>Q9Y277;E5RJN6;E5RHZ6;E5RFP6;E5RHE1;E5RK27</t>
  </si>
  <si>
    <t>Voltage-dependent anion-selective channel protein 3</t>
  </si>
  <si>
    <t>VDAC3</t>
  </si>
  <si>
    <t>identical protein binding;ion channel binding;porin activity;protein binding;protein kinase binding;voltage-gated anion channel activity</t>
  </si>
  <si>
    <t>anion transmembrane transport;anion transport;apoptotic process;epithelial cell differentiation;inorganic anion transport;ion transport;macroautophagy;regulation of autophagy of mitochondrion;transmembrane transport;viral process</t>
  </si>
  <si>
    <t>extracellular exosome;integral component of membrane;membrane;membrane raft;mitochondrial nucleoid;mitochondrial outer membrane;mitochondrial permeability transition pore complex;mitochondrion;nucleus;plasma membrane;pore complex</t>
  </si>
  <si>
    <t>Deubiquitination;Metabolism of proteins;Mitochondrial calcium ion transport;Mitochondrial protein import;Mitophagy;Pink/Parkin Mediated Mitophagy;Post-translational protein modification;Transport of small molecules;Ub-specific processing proteases</t>
  </si>
  <si>
    <t>P21796;C9JI87</t>
  </si>
  <si>
    <t>Voltage-dependent anion-selective channel protein 1</t>
  </si>
  <si>
    <t>VDAC1</t>
  </si>
  <si>
    <t>cadherin binding;protein binding</t>
  </si>
  <si>
    <t>regulation of transcription, DNA-templated;transcription, DNA-templated</t>
  </si>
  <si>
    <t>mitochondrion;nucleoplasm;nucleus</t>
  </si>
  <si>
    <t>Q9NWB6;X6R9F1</t>
  </si>
  <si>
    <t>Q9NWB6</t>
  </si>
  <si>
    <t>Arginine and glutamate-rich protein 1</t>
  </si>
  <si>
    <t>ARGLU1</t>
  </si>
  <si>
    <t>chromatin DNA binding;DNA binding;DNA binding transcription factor activity;identical protein binding;nuclear receptor activity;protein binding;protein dimerization activity;protein homodimerization activity;protein kinase binding;protein phosphatase binding;RNA polymerase II proximal promoter sequence-specific DNA binding;RNA polymerase II repressing transcription factor binding;RNA polymerase II transcription factor activity, sequence-specific DNA binding;sequence-specific DNA binding;signal transducer activity;transcription factor binding;transcription regulatory region DNA binding;transcriptional activator activity, RNA polymerase II proximal promoter sequence-specific DNA binding;transcriptional activator activity, RNA polymerase II transcription regulatory region sequence-specific DNA binding</t>
  </si>
  <si>
    <t>acute-phase response;aging;astrocyte differentiation;cell proliferation;cellular response to cytokine stimulus;cellular response to hormone stimulus;cellular response to leptin stimulus;cellular response to organic cyclic compound;cytokine-mediated signaling pathway;eating behavior;energy homeostasis;eye photoreceptor cell differentiation;glucose homeostasis;growth hormone receptor signaling pathway;inflammatory response;interleukin-15-mediated signaling pathway;interleukin-21-mediated signaling pathway;interleukin-23-mediated signaling pathway;interleukin-27-mediated signaling pathway;interleukin-35-mediated signaling pathway;interleukin-6-mediated signaling pathway;interleukin-7-mediated signaling pathway;intracellular receptor signaling pathway;JAK-STAT cascade;JAK-STAT cascade involved in growth hormone signaling pathway;leptin-mediated signaling pathway;miRNA mediated inhibition of translation;mRNA transcription by RNA polymerase II;negative regulation of apoptotic process;negative regulation of cell death;negative regulation of cell proliferation;negative regulation of glycolytic process;negative regulation of hydrogen peroxide biosynthetic process;negative regulation of neuron death;negative regulation of neuron migration;negative regulation of stem cell differentiation;negative regulation of transcription by RNA polymerase II;nervous system development;phosphorylation;positive regulation of angiogenesis;positive regulation of ATP biosynthetic process;positive regulation of cell proliferation;positive regulation of erythrocyte differentiation;positive regulation of gene expression;positive regulation of gene silencing by miRNA;positive regulation of growth factor dependent skeletal muscle satellite cell proliferation;positive regulation of metalloendopeptidase activity;positive regulation of Notch signaling pathway;positive regulation of pri-miRNA transcription by RNA polymerase II;positive regulation of transcription by RNA polymerase II;positive regulation of transcription, DNA-templated;positive regulation of tyrosine phosphorylation of STAT protein;positive regulation of vascular endothelial cell proliferation;protein import into nucleus;radial glial cell differentiation;regulation of cell cycle;regulation of feeding behavior;regulation of mitochondrial membrane permeability;regulation of multicellular organism growth;regulation of transcription by RNA polymerase II;regulation of transcription, DNA-templated;response to cytokine;response to drug;response to estradiol;response to ethanol;response to leptin;response to organic cyclic compound;response to organic substance;response to peptide hormone;sexual reproduction;signal transduction;somatic stem cell population maintenance;stem cell population maintenance;temperature homeostasis;T-helper 17 cell lineage commitment;transcription by RNA polymerase II;transcription, DNA-templated;viral process</t>
  </si>
  <si>
    <t>cytoplasm;cytosol;mitochondrial inner membrane;mitochondrion;nuclear chromatin;nucleoplasm;nucleus;plasma membrane;RNA polymerase II transcription factor complex</t>
  </si>
  <si>
    <t>Apoptosis;Association of TriC/CCT with target proteins during biosynthesis;BH3-only proteins associate with and inactivate anti-apoptotic BCL-2 members;Cellular responses to external stimuli;Cellular responses to stress;Cellular Senescence;Chaperonin-mediated protein folding;Cytokine Signaling in Immune system;Developmental Biology;Disease;Diseases of signal transduction;Downstream signal transduction;FGFR1 mutant receptor activation;Growth hormone receptor signaling;Immune System;Interleukin-1 family signaling;Interleukin-10 signaling;Interleukin-12 family signaling;Interleukin-15 signaling;Interleukin-2 family signaling;Interleukin-20 family signaling;Interleukin-21 signaling;Interleukin-23 signaling;Interleukin-27 signaling;Interleukin-35 Signalling;Interleukin-37 signaling;Interleukin-4 and 13 signaling;Interleukin-6 family signaling;Interleukin-6 signaling;Interleukin-7 signaling;Intrinsic Pathway for Apoptosis;MET activates STAT3;Metabolism of proteins;POU5F1 (OCT4), SOX2, NANOG activate genes related to proliferation;Programmed Cell Death;Protein folding;PTK6 Activates STAT3;Senescence-Associated Secretory Phenotype (SASP);Signal Transduction;Signaling by cytosolic FGFR1 fusion mutants;Signaling by FGFR in disease;Signaling by FGFR1 in disease;Signaling by Interleukins;Signaling by Leptin;Signaling by MET;Signaling by Non-Receptor Tyrosine Kinases;Signaling by NTRK1 (TRKA);Signaling by NTRKs;Signaling by PDGF;Signaling by PTK6;Signaling by Receptor Tyrosine Kinases;Signaling by SCF-KIT;Signalling to STAT3;Transcriptional regulation of pluripotent stem cells</t>
  </si>
  <si>
    <t>P40763;G8JLH9</t>
  </si>
  <si>
    <t>Signal transducer and activator of transcription 3;Signal transducer and activator of transcription</t>
  </si>
  <si>
    <t>STAT3</t>
  </si>
  <si>
    <t>ATP binding;enzyme binding;nucleotide binding;protein binding;RNA binding;ubiquitin protein ligase binding;unfolded protein binding</t>
  </si>
  <si>
    <t>erythrocyte differentiation;interleukin-12-mediated signaling pathway;iron-sulfur cluster assembly;negative regulation of apoptotic process;negative regulation of erythrocyte differentiation;negative regulation of hematopoietic stem cell differentiation;negative regulation of hemopoiesis;protein export from nucleus;protein folding;regulation of erythrocyte differentiation</t>
  </si>
  <si>
    <t>cytoplasm;extracellular exosome;focal adhesion;mitochondrial matrix;mitochondrial nucleoid;mitochondrion;myelin sheath;nucleolus;nucleus</t>
  </si>
  <si>
    <t>Cellular response to heat stress;Cellular responses to external stimuli;Cellular responses to stress;Cristae formation;Cytokine Signaling in Immune system;Gene and protein expression by JAK-STAT signaling after Interleukin-12 stimulation;Immune System;Interleukin-12 family signaling;Interleukin-12 signaling;Metabolism of proteins;Mitochondrial biogenesis;Mitochondrial protein import;Organelle biogenesis and maintenance;Regulation of HSF1-mediated heat shock response;Signaling by Interleukins</t>
  </si>
  <si>
    <t>P38646;D6RJI2;D6RA73;H0Y8S0;H0YBG6</t>
  </si>
  <si>
    <t>P38646</t>
  </si>
  <si>
    <t>Stress-70 protein, mitochondrial</t>
  </si>
  <si>
    <t>HSPA9</t>
  </si>
  <si>
    <t>actin filament binding;ATP binding;beta-tubulin binding;calcium-independent phospholipase A2 activity;DNA binding;endonuclease activity;hydrolase activity;lysophospholipase activity;microtubule binding;phospholipase A2 activity;protein binding;RNA binding;single-stranded DNA binding;ubiquitin protein ligase binding</t>
  </si>
  <si>
    <t>arachidonic acid metabolic process;arachidonic acid secretion;cell death;fatty acid metabolic process;linoleic acid metabolic process;lipid catabolic process;lipid metabolic process;metabolic process;mitochondrion transport along microtubule;mRNA transport;negative regulation of mitochondrial RNA catabolic process;nucleic acid phosphodiester bond hydrolysis;phosphatidylcholine acyl-chain remodeling;phosphatidylcholine catabolic process;phosphatidylethanolamine acyl-chain remodeling;phosphatidylethanolamine catabolic process;prostaglandin biosynthetic process;regulation of mitochondrial translation;regulation of transcription, DNA-templated;RNA modification;transcription, DNA-templated</t>
  </si>
  <si>
    <t>condensed nuclear chromosome;cytoplasm;cytoskeleton;endoplasmic reticulum;endoplasmic reticulum membrane;Golgi apparatus;Golgi membrane;integral component of membrane;intracellular;membrane;microtubule;mitochondrial nucleoid;mitochondrion;nuclear inner membrane;nuclear outer membrane;nucleoplasm;nucleus;perinuclear region of cytoplasm;peroxisomal membrane;peroxisome</t>
  </si>
  <si>
    <t>Acyl chain remodelling of PC;Acyl chain remodelling of PE;Gene expression (Transcription);Generic Transcription Pathway;Glycerophospholipid biosynthesis;Metabolism;Metabolism of lipids;Phospholipid metabolism;Respiratory electron transport;Respiratory electron transport, ATP synthesis by chemiosmotic coupling, and heat production by uncoupling proteins.;RNA Polymerase II Transcription;The citric acid (TCA) cycle and respiratory electron transport;TP53 Regulates Metabolic Genes;Transcriptional Regulation by TP53</t>
  </si>
  <si>
    <t>P42704;C9JCA9;B8ZZ38;A0A0C4DG06;A0A0C4DG51;Q9NP80</t>
  </si>
  <si>
    <t>P42704</t>
  </si>
  <si>
    <t>Leucine-rich PPR motif-containing protein, mitochondrial</t>
  </si>
  <si>
    <t>LRPPRC</t>
  </si>
  <si>
    <t>amide binding;estrogen receptor binding;protein binding;protein C-terminus binding;protein N-terminus binding</t>
  </si>
  <si>
    <t>cellular response to calcium ion;cellular response to hypoxia;cellular response to retinoic acid;mammary gland alveolus development;mammary gland branching involved in thelarche;mitochondrial calcium ion transmembrane transport;mitochondrion organization;negative regulation of apoptotic process;negative regulation of DNA binding transcription factor activity;negative regulation of intracellular estrogen receptor signaling pathway;negative regulation of mammary gland epithelial cell proliferation;negative regulation of transcription, DNA-templated;positive regulation of cell cycle G1/S phase transition;positive regulation of DNA binding transcription factor activity;positive regulation of ERK1 and ERK2 cascade;positive regulation of exit from mitosis;protein import into nucleus, translocation;protein stabilization;regulation of branching involved in mammary gland duct morphogenesis;regulation of complement activation;regulation of transcription, DNA-templated;response to wounding;sister chromatid cohesion;transcription, DNA-templated</t>
  </si>
  <si>
    <t>axon;cell periphery;cell surface;cytoplasm;membrane;mitochondrial inner membrane;mitochondrial outer membrane;mitochondrion;nuclear matrix;nucleus;protein-containing complex</t>
  </si>
  <si>
    <t>Mitochondrial calcium ion transport;Processing of SMDT1;Transport of small molecules</t>
  </si>
  <si>
    <t>J3KPX7;Q99623;F5GY37;F5GWA7;F5H3X6;F5H2D2;F5H0C5;U3KPZ5</t>
  </si>
  <si>
    <t>J3KPX7;Q99623;F5GY37;F5GWA7;F5H3X6</t>
  </si>
  <si>
    <t>Prohibitin-2</t>
  </si>
  <si>
    <t>PHB2</t>
  </si>
  <si>
    <t>nucleotide binding;porin activity;protein binding;voltage-gated anion channel activity</t>
  </si>
  <si>
    <t>anion transmembrane transport;anion transport;binding of sperm to zona pellucida;inorganic anion transport;ion transport;negative regulation of intrinsic apoptotic signaling pathway;negative regulation of protein polymerization;transmembrane transport</t>
  </si>
  <si>
    <t>acrosomal vesicle;integral component of membrane;membrane;membrane raft;mitochondrial nucleoid;mitochondrial outer membrane;mitochondrion;myelin sheath;nucleus;pore complex;synaptic vesicle</t>
  </si>
  <si>
    <t>A0A0A0MR02;P45880;Q5JSD2;Q5JSD1;A2A3S1</t>
  </si>
  <si>
    <t>A0A0A0MR02;P45880;Q5JSD2;Q5JSD1</t>
  </si>
  <si>
    <t>Voltage-dependent anion-selective channel protein 2</t>
  </si>
  <si>
    <t>VDAC2</t>
  </si>
  <si>
    <t>class I DNA-(apurinic or apyrimidinic site) endonuclease activity;damaged DNA binding;DNA binding;DNA N-glycosylase activity;DNA-(apurinic or apyrimidinic site) endonuclease activity;endodeoxyribonuclease activity;enzyme binding;Hsp70 protein binding;Hsp90 protein binding;iron-sulfur cluster binding;kinase binding;lyase activity;microtubule binding;mRNA binding;oxidized purine DNA binding;oxidized pyrimidine DNA binding;protein binding;protein kinase A binding;protein kinase binding;protein-containing complex binding;RNA binding;RNA polymerase II regulatory region sequence-specific DNA binding;small ribosomal subunit rRNA binding;structural constituent of ribosome;supercoiled DNA binding;transcription factor binding;tubulin binding;ubiquitin-like protein conjugating enzyme binding</t>
  </si>
  <si>
    <t>apoptotic process;cell cycle;cell division;cellular response to DNA damage stimulus;cellular response to hydrogen peroxide;cellular response to tumor necrosis factor;chromosome segregation;cytoplasmic translation;DNA damage response, detection of DNA damage;DNA repair;negative regulation of DNA repair;negative regulation of protein ubiquitination;negative regulation of translation;nuclear-transcribed mRNA catabolic process, nonsense-mediated decay;positive regulation of activated T cell proliferation;positive regulation of apoptotic signaling pathway;positive regulation of base-excision repair;positive regulation of cysteine-type endopeptidase activity involved in execution phase of apoptosis;positive regulation of DNA N-glycosylase activity;positive regulation of DNA repair;positive regulation of endodeoxyribonuclease activity;positive regulation of gene expression;positive regulation of interleukin-2 production;positive regulation of intrinsic apoptotic signaling pathway in response to DNA damage;positive regulation of JUN kinase activity;positive regulation of microtubule polymerization;positive regulation of NF-kappaB transcription factor activity;positive regulation of NIK/NF-kappaB signaling;positive regulation of protein complex assembly;positive regulation of T cell receptor signaling pathway;regulation of apoptotic process;regulation of transcription, DNA-templated;regulation of translation;response to oxidative stress;response to TNF agonist;rRNA processing;spindle assembly;SRP-dependent cotranslational protein targeting to membrane;transcription, DNA-templated;translation;translational initiation;viral transcription</t>
  </si>
  <si>
    <t>cytoplasm;cytoskeleton;cytosol;cytosolic small ribosomal subunit;endoplasmic reticulum;extracellular exosome;focal adhesion;membrane;mitochondrial inner membrane;mitochondrial matrix;mitochondrion;mitotic spindle;NF-kappaB complex;nucleolus;nucleoplasm;nucleus;plasma membrane;polysome;ribonucleoprotein complex;ribosome;ruffle membrane;small ribosomal subunit;spindle</t>
  </si>
  <si>
    <t>Activation of the mRNA upon binding of the cap-binding complex and eIFs, and subsequent binding to 43S;Axon guidance;Cap-dependent Translation Initiation;Developmental Biology;Disease;Eukaryotic Translation Elongation;Eukaryotic Translation Initiation;Eukaryotic Translation Termination;Formation of a pool of free 40S subunits;Formation of the ternary complex, and subsequently, the 43S complex;GTP hydrolysis and joining of the 60S ribosomal subunit;Infectious disease;Influenza Infection;Influenza Life Cycle;Influenza Viral RNA Transcription and Replication;L13a-mediated translational silencing of Ceruloplasmin expression;Major pathway of rRNA processing in the nucleolus and cytosol;Metabolism;Metabolism of amino acids and derivatives;Metabolism of proteins;Metabolism of RNA;Nonsense Mediated Decay (NMD) enhanced by the Exon Junction Complex (EJC);Nonsense Mediated Decay (NMD) independent of the Exon Junction Complex (EJC);Nonsense-Mediated Decay (NMD);Peptide chain elongation;Regulation of expression of SLITs and ROBOs;Ribosomal scanning and start codon recognition;rRNA processing;rRNA processing in the nucleus and cytosol;Selenoamino acid metabolism;Selenocysteine synthesis;Signaling by ROBO receptors;SRP-dependent cotranslational protein targeting to membrane;Translation;Translation initiation complex formation;Viral mRNA Translation</t>
  </si>
  <si>
    <t>P23396;E9PL09;E9PPU1;F2Z2S8;H0YCJ7;H0YEU2;H0YF32;E9PQ96;E9PJH4;E9PK82;E9PSF4;E9PQX2;H0YES8</t>
  </si>
  <si>
    <t>P23396;E9PL09;E9PPU1;F2Z2S8;H0YCJ7;H0YEU2;H0YF32</t>
  </si>
  <si>
    <t>40S ribosomal protein S3</t>
  </si>
  <si>
    <t>RPS3</t>
  </si>
  <si>
    <t>complement component C3a binding;complement component C3b binding;enzyme binding;histone deacetylase binding;protein binding;protein C-terminus binding;proteinase activated receptor binding;RNA polymerase II transcription factor activity, sequence-specific DNA binding;transcription regulatory region DNA binding</t>
  </si>
  <si>
    <t>cellular response to interleukin-6;DNA biosynthetic process;histone deacetylation;mitochondrial calcium ion transmembrane transport;mitochondrion organization;negative regulation of androgen receptor signaling pathway;negative regulation of cell growth;negative regulation of cell proliferation;negative regulation of ERK1 and ERK2 cascade;negative regulation of glucocorticoid receptor signaling pathway;negative regulation of protein catabolic process;negative regulation of transcription by competitive promoter binding;negative regulation of transcription by RNA polymerase II;negative regulation of transcription, DNA-templated;osteoblast differentiation;positive regulation of cell death;positive regulation of complement activation;positive regulation of ERK1 and ERK2 cascade;positive regulation of gene expression;positive regulation of G-protein coupled receptor protein signaling pathway;positive regulation of transcription, DNA-templated;progesterone receptor signaling pathway;protein stabilization;regulation of apoptotic process;regulation of transcription, DNA-templated;signal transduction</t>
  </si>
  <si>
    <t>cell surface;cytoplasm;early endosome;extracellular exosome;integral component of plasma membrane;membrane;mitochondrial inner membrane;mitochondrion;myelin sheath;nucleoplasm;nucleus;plasma membrane</t>
  </si>
  <si>
    <t>Disease;Diseases of signal transduction;MAPK family signaling cascades;MAPK1/MAPK3 signaling;Mitochondrial calcium ion transport;Oncogenic MAPK signaling;Paradoxical activation of RAF signaling by kinase inactive BRAF;Processing of SMDT1;RAF activation;RAF/MAP kinase cascade;Signal Transduction;Signaling by moderate kinase activity BRAF mutants;Signaling by RAS mutants;Transport of small molecules</t>
  </si>
  <si>
    <t>P35232;C9JW96;C9JZ20;E7ESE2;E9PCW0;D6RBK0</t>
  </si>
  <si>
    <t>P35232;C9JW96;C9JZ20;E7ESE2;E9PCW0</t>
  </si>
  <si>
    <t>Prohibitin</t>
  </si>
  <si>
    <t>PHB</t>
  </si>
  <si>
    <t>protein antigen binding;protein binding;protein heterodimerization activity;protein phosphatase regulator activity;protein serine/threonine phosphatase activity</t>
  </si>
  <si>
    <t>apoptotic process;ceramide metabolic process;chromosome segregation;ciliary basal body-plasma membrane docking;female meiotic nuclear division;G2/M transition of mitotic cell cycle;inactivation of MAPK activity;meiotic sister chromatid cohesion, centromeric;meiotic spindle elongation;mitotic nuclear envelope reassembly;mitotic sister chromatid separation;negative regulation of cell growth;negative regulation of tyrosine phosphorylation of STAT protein;nuclear-transcribed mRNA catabolic process, nonsense-mediated decay;peptidyl-serine dephosphorylation;positive regulation of extrinsic apoptotic signaling pathway in absence of ligand;protein dephosphorylation;protein-containing complex assembly;regulation of cell adhesion;regulation of cell differentiation;regulation of DNA replication;regulation of G2/M transition of mitotic cell cycle;regulation of growth;regulation of meiotic cell cycle process involved in oocyte maturation;regulation of phosphoprotein phosphatase activity;regulation of transcription, DNA-templated;regulation of Wnt signaling pathway;response to organic substance;RNA splicing;second-messenger-mediated signaling</t>
  </si>
  <si>
    <t>cell projection;chromosome;chromosome, centromeric region;cytoplasm;cytosol;dendrite;extracellular exosome;lateral plasma membrane;membrane;microtubule cytoskeleton;mitochondrion;nucleus;plasma membrane;protein phosphatase type 2A complex</t>
  </si>
  <si>
    <t>Adaptive Immune System;AMER1 mutants destabilize the destruction complex;Amplification  of signal from unattached  kinetochores via a MAD2  inhibitory signal;Amplification of signal from the kinetochores;Anchoring of the basal body to the plasma membrane;APC truncation mutants have impaired AXIN binding;AURKA Activation by TPX2;AXIN missense mutants destabilize the destruction complex;AXIN mutants destabilize the destruction complex, activating WNT signaling;Beta-catenin phosphorylation cascade;Cell Cycle;Cell Cycle Checkpoints;Cell Cycle, Mitotic;Centrosome maturation;Cilium Assembly;Costimulation by the CD28 family;CTLA4 inhibitory signaling;Cyclin A/B1/B2 associated events during G2/M transition;Cyclin D associated events in G1;Cytokine Signaling in Immune system;DARPP-32 events;Degradation of beta-catenin by the destruction complex;Disassembly of the destruction complex and recruitment of AXIN to the membrane;Disease;Diseases of signal transduction;E2F mediated regulation of DNA replication;ERK/MAPK targets;ERKs are inactivated;G alpha (i) signalling events;G1 Phase;G1/S Transition;G2/M Transition;Gene expression (Transcription);Generic Transcription Pathway;Glucose metabolism;Glycolysis;GPCR downstream signalling;Hemostasis;Immune System;Inhibition of replication initiation of damaged DNA by RB1/E2F1;Initiation of Nuclear Envelope Reformation;Innate Immune System;Integration of energy metabolism;Interleukin-17 signaling;Intracellular signaling by second messengers;Loss of Nlp from mitotic centrosomes;Loss of proteins required for interphase microtubule organization from the centrosome;M Phase;MAP kinase activation;MAPK family signaling cascades;MAPK targets/ Nuclear events mediated by MAP kinases;MAPK1/MAPK3 signaling;MASTL Facilitates Mitotic Progression;Metabolism;Metabolism of carbohydrates;Metabolism of RNA;Misspliced GSK3beta mutants stabilize beta-catenin;Mitotic Anaphase;Mitotic G1-G1/S phases;Mitotic G2-G2/M phases;Mitotic Metaphase and Anaphase;Mitotic Prometaphase;Mitotic Prophase;Mitotic Spindle Checkpoint;MyD88 cascade initiated on plasma membrane;MyD88 dependent cascade initiated on endosome;MyD88:Mal cascade initiated on plasma membrane;MyD88-independent TLR4 cascade;Negative regulation of FGFR1 signaling;Negative regulation of FGFR2 signaling;Negative regulation of FGFR3 signaling;Negative regulation of FGFR4 signaling;Negative regulation of MAPK pathway;Negative regulation of the PI3K/AKT network;Nonsense Mediated Decay (NMD) enhanced by the Exon Junction Complex (EJC);Nonsense-Mediated Decay (NMD);Nuclear Envelope Reassembly;Nuclear Events (kinase and transcription factor activation);Opioid Signalling;Organelle biogenesis and maintenance;phosphorylation site mutants of CTNNB1 are not targeted to the proteasome by the destruction complex;PI5P, PP2A and IER3 Regulate PI3K/AKT Signaling;PIP3 activates AKT signaling;Platelet homeostasis;Platelet sensitization by LDL;PP2A-mediated dephosphorylation of key metabolic factors;RAF activation;RAF/MAP kinase cascade;Recruitment of mitotic centrosome proteins and complexes;Recruitment of NuMA to mitotic centrosomes;Regulation of PLK1 Activity at G2/M Transition;Regulation of TP53 Activity;Regulation of TP53 Degradation;Regulation of TP53 Expression and Degradation;Resolution of Sister Chromatid Cohesion;RHO GTPase Effectors;RHO GTPases Activate Formins;RNA Polymerase II Transcription;S33 mutants of beta-catenin aren't phosphorylated;S37 mutants of beta-catenin aren't phosphorylated;S45 mutants of beta-catenin aren't phosphorylated;Separation of Sister Chromatids;Signal Transduction;Signaling by FGFR;Signaling by FGFR1;Signaling by FGFR2;Signaling by FGFR3;Signaling by FGFR4;Signaling by GPCR;Signaling by Interleukins;Signaling by NTRK1 (TRKA);Signaling by NTRKs;Signaling by Receptor Tyrosine Kinases;Signaling by Rho GTPases;Signaling by WNT;Signaling by WNT in cancer;Spry regulation of FGF signaling;T41 mutants of beta-catenin aren't phosphorylated;TCF dependent signaling in response to WNT;Toll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TP53;TRIF(TICAM1)-mediated TLR4 signaling;truncated APC mutants destabilize the destruction complex;Truncations of AMER1 destabilize the destruction complex</t>
  </si>
  <si>
    <t>P30153;B3KQV6;E9PH38;C9J9C1</t>
  </si>
  <si>
    <t>Serine/threonine-protein phosphatase 2A 65 kDa regulatory subunit A alpha isoform</t>
  </si>
  <si>
    <t>PPP2R1A</t>
  </si>
  <si>
    <t>cadherin binding involved in cell-cell adhesion;hydrolase activity;metal ion binding;phosphatase activity;phosphoprotein phosphatase activity;protein binding;protein domain specific binding;protein kinase binding;protein N-terminus binding;protein phosphatase binding;protein serine/threonine phosphatase activity;RNA binding</t>
  </si>
  <si>
    <t>beta-catenin destruction complex disassembly;branching morphogenesis of an epithelial tube;carbohydrate metabolic process;cell cycle;cell division;cell-cell adhesion;circadian regulation of gene expression;dephosphorylation;entrainment of circadian clock by photoperiod;glycogen metabolic process;lung development;negative regulation of protein binding;neuron differentiation;peptidyl-serine dephosphorylation;peptidyl-threonine dephosphorylation;positive regulation of extrinsic apoptotic signaling pathway in absence of ligand;protein dephosphorylation;regulation of canonical Wnt signaling pathway;regulation of circadian rhythm;regulation of glycogen biosynthetic process;regulation of glycogen catabolic process;regulation of nucleocytoplasmic transport;regulation of translational initiation by eIF2 alpha dephosphorylation;response to lead ion;rhythmic process;sister chromatid cohesion</t>
  </si>
  <si>
    <t>cell-cell adherens junction;chromosome;chromosome, centromeric region;cleavage furrow;condensed chromosome kinetochore;cytoplasm;cytosol;dendritic spine;extracellular exosome;focal adhesion;glycogen granule;kinetochore;midbody;mitochondrial outer membrane;mitochondrion;neuron projection;neuronal cell body;nuclear chromosome, telomeric region;nuclear speck;nucleolus;nucleoplasm;nucleus;perikaryon;plasma membrane;protein phosphatase type 1 complex;protein-containing complex;PTW/PP1 phosphatase complex</t>
  </si>
  <si>
    <t>Amplification  of signal from unattached  kinetochores via a MAD2  inhibitory signal;Amplification of signal from the kinetochores;Cell Cycle;Cell Cycle Checkpoints;Cell Cycle, Mitotic;Circadian Clock;DARPP-32 events;Downregulation of TGF-beta receptor signaling;G alpha (i) signalling events;GPCR downstream signalling;M Phase;Metabolism;Metabolism of lipids;Mitotic Anaphase;Mitotic Metaphase and Anaphase;Mitotic Prometaphase;Mitotic Spindle Checkpoint;Opioid Signalling;Resolution of Sister Chromatid Cohesion;RHO GTPase Effectors;RHO GTPases Activate Formins;Separation of Sister Chromatids;Signal Transduction;Signaling by GPCR;Signaling by Rho GTPases;Signaling by TGF-beta family members;Signaling by TGF-beta Receptor Complex;TGF-beta receptor signaling activates SMADs;Triglyceride catabolism;Triglyceride metabolism</t>
  </si>
  <si>
    <t>P62136;E9PMD7;F8VYE8;F8W0W8;P36873;F8VR82;F5H1L6;F5H037</t>
  </si>
  <si>
    <t>P62136;E9PMD7;F8VYE8;F8W0W8;P36873</t>
  </si>
  <si>
    <t>Serine/threonine-protein phosphatase PP1-alpha catalytic subunit;Serine/threonine-protein phosphatase;Serine/threonine-protein phosphatase PP1-gamma catalytic subunit</t>
  </si>
  <si>
    <t>PPP1CA;PPP1CC</t>
  </si>
  <si>
    <t>DNA binding;DNA binding transcription factor activity;protein dimerization activity;RNA polymerase II transcription factor activity, sequence-specific DNA binding;transcription regulatory region DNA binding</t>
  </si>
  <si>
    <t>adaptive immune response;autophagy;embryonic placenta development;humoral immune response;immune system process;lysosome organization;positive regulation of autophagy;positive regulation of transcription by RNA polymerase II;positive regulation of transcription, DNA-templated;regulation of transcription, DNA-templated;transcription, DNA-templated</t>
  </si>
  <si>
    <t>cytoplasm;nucleoplasm;nucleus</t>
  </si>
  <si>
    <t>B0QYS6;B0QYS7;P19484;A0A1B0GXL9;B1AKB4;B1AKB2;B1AKB1;B1AKA9;Q709A9</t>
  </si>
  <si>
    <t>B0QYS6;B0QYS7;P19484;A0A1B0GXL9;B1AKB4</t>
  </si>
  <si>
    <t>Transcription factor EB</t>
  </si>
  <si>
    <t>-</t>
  </si>
  <si>
    <t>5'-deoxyribose-5-phosphate lyase activity;ATP binding;ATP-dependent DNA helicase activity;damaged DNA binding;DNA binding;double-stranded DNA binding;double-stranded telomeric DNA binding;enzyme activator activity;helicase activity;hydrolase activity;hydrolase activity, acting on acid anhydrides;nucleotide binding;protein binding;protein C-terminus binding;protein-containing complex binding;RNA binding;telomeric DNA binding;transcription regulatory region DNA binding;ubiquitin protein ligase binding</t>
  </si>
  <si>
    <t>activation of innate immune response;brain development;cell proliferation;cellular hyperosmotic salinity response;cellular response to DNA damage stimulus;cellular response to fatty acid;cellular response to gamma radiation;cellular response to leukemia inhibitory factor;cellular response to X-ray;DNA duplex unwinding;DNA recombination;DNA repair;double-strand break repair;double-strand break repair via nonhomologous end joining;establishment of integrated proviral latency;hematopoietic stem cell differentiation;immune system process;innate immune response;negative regulation of t-circle formation;negative regulation of transcription, DNA-templated;neutrophil degranulation;positive regulation of catalytic activity;positive regulation of neurogenesis;positive regulation of protein kinase activity;positive regulation of telomerase activity;positive regulation of telomere maintenance via telomerase;positive regulation of type I interferon production;protein localization to chromosome, telomeric region;regulation of smooth muscle cell proliferation;regulation of telomere maintenance;regulation of transcription, DNA-templated;response to drug;telomere maintenance;transcription, DNA-templated</t>
  </si>
  <si>
    <t>chromosome;cytoplasm;cytosol;extracellular region;Ku70:Ku80 complex;membrane;nonhomologous end joining complex;nuclear chromosome, telomeric region;nuclear telomere cap complex;nucleolus;nucleoplasm;nucleus;plasma membrane;protein-containing complex;protein-DNA complex;ribonucleoprotein complex;secretory granule lumen</t>
  </si>
  <si>
    <t>2-LTR circle formation;Cytosolic sensors of pathogen-associated DNA;Disease;DNA Double-Strand Break Repair;DNA Repair;Early Phase of HIV Life Cycle;HIV Infection;HIV Life Cycle;Immune System;Infectious disease;Innate Immune System;Integration of provirus;IRF3-mediated induction of type I IFN;Neutrophil degranulation;Nonhomologous End-Joining (NHEJ);STING mediated induction of host immune responses</t>
  </si>
  <si>
    <t>P13010;C9JZ81;H7C0H9</t>
  </si>
  <si>
    <t>P13010</t>
  </si>
  <si>
    <t>X-ray repair cross-complementing protein 5</t>
  </si>
  <si>
    <t>XRCC5</t>
  </si>
  <si>
    <t>5'-deoxyribose-5-phosphate lyase activity;ATP binding;ATP-dependent DNA helicase activity;catalytic activity;cyclin binding;damaged DNA binding;DNA binding;double-stranded DNA binding;double-stranded telomeric DNA binding;helicase activity;hydrolase activity;lyase activity;nucleotide binding;protein binding;protein C-terminus binding;protein-containing complex binding;RNA binding;telomeric DNA binding;transcription regulatory region DNA binding</t>
  </si>
  <si>
    <t>activation of innate immune response;brain development;cellular hyperosmotic salinity response;cellular response to DNA damage stimulus;cellular response to gamma radiation;cellular response to X-ray;DNA duplex unwinding;DNA ligation;DNA recombination;DNA repair;double-strand break repair via classical nonhomologous end joining;double-strand break repair via nonhomologous end joining;establishment of integrated proviral latency;immune system process;innate immune response;metabolic process;negative regulation of transcription, DNA-templated;neutrophil degranulation;positive regulation of protein kinase activity;positive regulation of transcription by RNA polymerase II;positive regulation of transcription, DNA-templated;positive regulation of type I interferon production;protein heterotetramerization;regulation of smooth muscle cell proliferation;regulation of transcription, DNA-templated;telomere maintenance;transcription, DNA-templated</t>
  </si>
  <si>
    <t>chromosome;cytoplasm;cytosol;extracellular region;ficolin-1-rich granule lumen;Ku70:Ku80 complex;membrane;nonhomologous end joining complex;nuclear chromosome, telomeric region;nuclear telomere cap complex;nucleolus;nucleoplasm;nucleus;protein-containing complex;protein-DNA complex;secretory granule lumen;transcription factor complex</t>
  </si>
  <si>
    <t>P12956;B1AHC9</t>
  </si>
  <si>
    <t>X-ray repair cross-complementing protein 6</t>
  </si>
  <si>
    <t>XRCC6</t>
  </si>
  <si>
    <t>actin binding;actin filament binding;actin-dependent ATPase activity;ADP binding;ATP binding;ATPase activity;cadherin binding;calmodulin binding;microfilament motor activity;microtubule binding;microtubule motor activity;motor activity;nucleotide binding;protein binding;protein domain specific binding;protein homodimerization activity;protein membrane anchor;RNA binding</t>
  </si>
  <si>
    <t>actin cytoskeleton reorganization;actin filament-based movement;actomyosin structure organization;angiogenesis;blood vessel endothelial cell migration;cell adhesion;cell morphogenesis involved in differentiation;cell-cell adhesion;cytokinetic process;establishment of meiotic spindle localization;establishment of T cell polarity;in utero embryonic development;integrin-mediated signaling pathway;leukocyte migration;meiotic spindle organization;membrane protein ectodomain proteolysis;microtubule-based movement;monocyte differentiation;myoblast fusion;negative regulation of actin filament severing;phagocytosis, engulfment;platelet aggregation;platelet formation;positive regulation of protein processing in phagocytic vesicle;protein transport;regulation of cell shape;uropod organization</t>
  </si>
  <si>
    <t>actin cytoskeleton;actomyosin;actomyosin contractile ring;brush border;cell cortex;cell leading edge;cell-cell adherens junction;cleavage furrow;COP9 signalosome;cortical cytoskeleton;cytoplasm;cytoskeleton;cytosol;extracellular exosome;focal adhesion;immunological synapse;integrin complex;membrane;myosin complex;myosin II complex;myosin II filament;neuromuscular junction;nucleus;plasma membrane;protein-containing complex;ruffle;spindle;stress fiber;uropod</t>
  </si>
  <si>
    <t>Axon guidance;Developmental Biology;EPHA-mediated growth cone collapse;EPH-Ephrin signaling;Fcgamma receptor (FCGR) dependent phagocytosis;Immune System;Innate Immune System;Membrane Trafficking;Regulation of actin dynamics for phagocytic cup formation;RHO GTPase Effectors;RHO GTPases activate CIT;RHO GTPases activate PAKs;RHO GTPases activate PKNs;RHO GTPases Activate ROCKs;Sema4D in semaphorin signaling;Sema4D induced cell migration and growth-cone collapse;Semaphorin interactions;Signal Transduction;Signaling by Rho GTPases;Translocation of GLUT4 to the plasma membrane;Vesicle-mediated transport</t>
  </si>
  <si>
    <t>P35579;Q5BKV1;B1AH99;E7ERA5;REV__S4R3H4;REV__E7EQT4;REV__Q9UKV3</t>
  </si>
  <si>
    <t>P35579</t>
  </si>
  <si>
    <t>Myosin-9</t>
  </si>
  <si>
    <t>MYH9</t>
  </si>
  <si>
    <t>cadherin binding;RNA binding</t>
  </si>
  <si>
    <t>endoplasmic reticulum;endoplasmic reticulum membrane;integral component of membrane;intracellular membrane-bounded organelle;membrane;mitochondrial nucleoid;nuclear envelope;nucleus;organelle membrane</t>
  </si>
  <si>
    <t>Q96AG4</t>
  </si>
  <si>
    <t>Leucine-rich repeat-containing protein 59</t>
  </si>
  <si>
    <t>LRRC59</t>
  </si>
  <si>
    <t>ATP binding;ATPase activity;ATPase activity, coupled;C3HC4-type RING finger domain binding;cadherin binding;chaperone binding;disordered domain specific binding;enzyme binding;glycolipid binding;G-protein coupled receptor binding;heat shock protein binding;MHC class II protein complex binding;nucleotide binding;phosphatidylserine binding;protein binding;protein binding, bridging;RNA binding;tau protein binding;ubiquitin protein ligase binding;unfolded protein binding</t>
  </si>
  <si>
    <t>ATP metabolic process;cell differentiation;cellular response to starvation;chaperone cofactor-dependent protein refolding;chaperone-mediated autophagy;chaperone-mediated autophagy translocation complex disassembly;chaperone-mediated protein transport involved in chaperone-mediated autophagy;clathrin coat disassembly;cytokine-mediated signaling pathway;late endosomal microautophagy;male meiosis I;male meiotic nuclear division;membrane organization;modulation by host of viral process;mRNA processing;mRNA splicing, via spliceosome;negative regulation of inclusion body assembly;negative regulation of supramolecular fiber organization;negative regulation of transcription, DNA-templated;neurotransmitter secretion;neutrophil degranulation;positive regulation by host of viral genome replication;positive regulation of ATPase activity;positive regulation of calcium-transporting ATPase activity;positive regulation of G2/M transition of mitotic cell cycle;positive regulation of mRNA splicing, via spliceosome;positive regulation of protein phosphorylation;protein folding;protein methylation;protein refolding;protein targeting to lysosome involved in chaperone-mediated autophagy;regulation of cell cycle;regulation of cellular response to heat;regulation of mRNA stability;regulation of protein complex assembly;regulation of protein complex stability;regulation of protein import;regulation of protein stability;regulation of transcription, DNA-templated;response to cold;response to heat;response to unfolded protein;RNA splicing;spermatid development;spermatogenesis;synaptonemal complex disassembly;transcription, DNA-templated;viral process</t>
  </si>
  <si>
    <t>blood microparticle;CatSper complex;cell surface;chaperone complex;clathrin-sculpted gamma-aminobutyric acid transport vesicle membrane;cytoplasm;cytoskeleton;cytosol;extracellular exosome;extracellular region;extracellular space;ficolin-1-rich granule lumen;focal adhesion;intracellular;late endosome;lumenal side of lysosomal membrane;lysosomal lumen;lysosomal membrane;male germ cell nucleus;meiotic spindle;melanosome;membrane;myelin sheath;nucleolus;nucleoplasm;nucleus;plasma membrane;presynapse;Prp19 complex;ribonucleoprotein complex;secretory granule lumen;spindle;spliceosomal complex;synapse;synaptonemal complex;ubiquitin ligase complex</t>
  </si>
  <si>
    <t>Attenuation phase;AUF1 (hnRNP D0) binds and destabilizes mRNA;Axon guidance;Cell Cycle;Cellular response to heat stress;Cellular responses to external stimuli;Cellular responses to stress;CHL1 interactions;Clathrin derived vesicle budding;Clathrin-mediated endocytosis;Cytokine Signaling in Immune system;Developmental Biology;GABA synthesis, release, reuptake and degradation;Golgi Associated Vesicle Biogenesis;HSF1-dependent transactivation;HSP90 chaperone cycle for steroid hormone receptors (SHR);Immune System;Innate Immune System;Interleukin-4 and 13 signaling;L1CAM interactions;Lysosome Vesicle Biogenesis;Meiosis;Meiotic synapsis;Membrane Trafficking;Metabolism of proteins;Metabolism of RNA;mRNA Splicing;mRNA Splicing - Major Pathway;Neuronal System;Neurotransmitter release cycle;Neutrophil degranulation;Post-translational protein modification;Processing of Capped Intron-Containing Pre-mRNA;Protein methylation;Regulation of HSF1-mediated heat shock response;Regulation of mRNA stability by proteins that bind AU-rich elements;Reproduction;Signaling by Interleukins;trans-Golgi Network Vesicle Budding;Transmission across Chemical Synapses;Vesicle-mediated transport</t>
  </si>
  <si>
    <t>P11142;E9PKE3;E9PNE6;A8K7Q2;E9PN89;E9PS65;P54652;E9PLF4;E9PQQ4;E9PQK7;E9PK54;E9PPY6;E9PN25;E9PM13;E9PI65</t>
  </si>
  <si>
    <t>P11142;E9PKE3;E9PNE6;A8K7Q2</t>
  </si>
  <si>
    <t>Heat shock cognate 71 kDa protein</t>
  </si>
  <si>
    <t>HSPA8</t>
  </si>
  <si>
    <t>damaged DNA binding;DNA binding;G-rich strand telomeric DNA binding;metal ion binding;nucleic acid binding;protein binding;single-stranded DNA binding</t>
  </si>
  <si>
    <t>base-excision repair;cellular response to DNA damage stimulus;DNA damage response, detection of DNA damage;DNA recombination;DNA repair;DNA replication;DNA-dependent DNA replication;double-strand break repair via homologous recombination;error-free translesion synthesis;error-prone translesion synthesis;G1/S transition of mitotic cell cycle;interstrand cross-link repair;mismatch repair;nucleotide-excision repair;nucleotide-excision repair, DNA gap filling;nucleotide-excision repair, DNA incision;nucleotide-excision repair, DNA incision, 3'-to lesion;nucleotide-excision repair, DNA incision, 5'-to lesion;nucleotide-excision repair, preincision complex assembly;nucleotide-excision repair, preincision complex stabilization;protein localization to chromosome;regulation of cellular response to heat;regulation of signal transduction by p53 class mediator;telomere maintenance;telomere maintenance via semi-conservative replication;transcription-coupled nucleotide-excision repair;translesion synthesis</t>
  </si>
  <si>
    <t>DNA replication factor A complex;nuclear chromosome, telomeric region;nucleoplasm;nucleus;PML body</t>
  </si>
  <si>
    <t>Activation of ATR in response to replication stress;Activation of the pre-replicative complex;Base Excision Repair;Cell Cycle;Cell Cycle Checkpoints;Cell Cycle, Mitotic;Cellular response to heat stress;Cellular responses to external stimuli;Cellular responses to stress;Chromosome Maintenance;DNA Damage Bypass;DNA Double-Strand Break Repair;DNA Repair;DNA Replication;DNA Replication Pre-Initiation;DNA strand elongation;Dual Incision in GG-NER;Dual incision in TC-NER;Extension of Telomeres;Fanconi Anemia Pathway;Formation of Incision Complex in GG-NER;G1/S Transition;G2/M Checkpoints;G2/M DNA damage checkpoint;Gap-filling DNA repair synthesis and ligation in GG-NER;Gap-filling DNA repair synthesis and ligation in TC-NER;Gene expression (Transcription);Generic Transcription Pathway;Global Genome Nucleotide Excision Repair (GG-NER);HDR through Homologous Recombination (HR) or Single Strand Annealing (SSA);HDR through Homologous Recombination (HRR);HDR through Single Strand Annealing (SSA);Homologous DNA Pairing and Strand Exchange;Homology Directed Repair;HSF1 activation;Lagging Strand Synthesis;M/G1 Transition;Meiosis;Meiotic recombination;Metabolism of proteins;Mismatch Repair;Mismatch repair (MMR) directed by MSH2:MSH3 (MutSbeta);Mismatch repair (MMR) directed by MSH2:MSH6 (MutSalpha);Mitotic G1-G1/S phases;Nucleotide Excision Repair;PCNA-Dependent Long Patch Base Excision Repair;Post-translational protein modification;Presynaptic phase of homologous DNA pairing and strand exchange;Processing of DNA double-strand break ends;Processive synthesis on the C-strand of the telomere;Processive synthesis on the lagging strand;Recognition of DNA damage by PCNA-containing replication complex;Regulation of HSF1-mediated heat shock response;Regulation of TP53 Activity;Regulation of TP53 Activity through Phosphorylation;Removal of the Flap Intermediate;Removal of the Flap Intermediate from the C-strand;Reproduction;Resolution of Abasic Sites (AP sites);Resolution of AP sites via the multiple-nucleotide patch replacement pathway;RNA Polymerase II Transcription;S Phase;SUMO E3 ligases SUMOylate target proteins;SUMOylation;SUMOylation of DNA damage response and repair proteins;Synthesis of DNA;Telomere C-strand (Lagging Strand) Synthesis;Telomere Maintenance;Termination of translesion DNA synthesis;Transcriptional Regulation by TP53;Transcription-Coupled Nucleotide Excision Repair (TC-NER);Translesion Synthesis by POLH;Translesion synthesis by POLI;Translesion synthesis by POLK;Translesion synthesis by REV1;Translesion synthesis by Y family DNA polymerases bypasses lesions on DNA template</t>
  </si>
  <si>
    <t>P27694;I3L4R8;I3L2M5;I3L524</t>
  </si>
  <si>
    <t>P27694</t>
  </si>
  <si>
    <t>Replication protein A 70 kDa DNA-binding subunit;Replication protein A 70 kDa DNA-binding subunit, N-terminally processed</t>
  </si>
  <si>
    <t>RPA1</t>
  </si>
  <si>
    <t>DNA binding;metal ion binding;protein binding;RNA binding;structural constituent of ribosome;zinc ion binding</t>
  </si>
  <si>
    <t>cell proliferation;nuclear-transcribed mRNA catabolic process, nonsense-mediated decay;ribosomal small subunit assembly;rRNA processing;sister chromatid cohesion;SRP-dependent cotranslational protein targeting to membrane;translation;translational initiation;viral transcription</t>
  </si>
  <si>
    <t>cytosol;cytosolic small ribosomal subunit;intracellular;nucleoplasm;nucleus;ribosome</t>
  </si>
  <si>
    <t>Activation of the mRNA upon binding of the cap-binding complex and eIFs, and subsequent binding to 43S;Amplification  of signal from unattached  kinetochores via a MAD2  inhibitory signal;Amplification of signal from the kinetochores;Axon guidance;Cap-dependent Translation Initiation;Cell Cycle;Cell Cycle Checkpoints;Cell Cycle, Mitotic;Developmental Biology;Disease;Eukaryotic Translation Elongation;Eukaryotic Translation Initiation;Eukaryotic Translation Termination;Formation of a pool of free 40S subunits;Formation of the ternary complex, and subsequently, the 43S complex;GTP hydrolysis and joining of the 60S ribosomal subunit;Infectious disease;Influenza Infection;Influenza Life Cycle;Influenza Viral RNA Transcription and Replication;L13a-mediated translational silencing of Ceruloplasmin expression;M Phase;Major pathway of rRNA processing in the nucleolus and cytosol;Metabolism;Metabolism of amino acids and derivatives;Metabolism of proteins;Metabolism of RNA;Mitotic Anaphase;Mitotic Metaphase and Anaphase;Mitotic Prometaphase;Mitotic Spindle Checkpoint;Nonsense Mediated Decay (NMD) enhanced by the Exon Junction Complex (EJC);Nonsense Mediated Decay (NMD) independent of the Exon Junction Complex (EJC);Nonsense-Mediated Decay (NMD);Peptide chain elongation;Regulation of expression of SLITs and ROBOs;Resolution of Sister Chromatid Cohesion;RHO GTPase Effectors;RHO GTPases Activate Formins;Ribosomal scanning and start codon recognition;rRNA processing;rRNA processing in the nucleus and cytosol;Selenoamino acid metabolism;Selenocysteine synthesis;Separation of Sister Chromatids;Signal Transduction;Signaling by Rho GTPases;Signaling by ROBO receptors;SRP-dependent cotranslational protein targeting to membrane;Translation;Translation initiation complex formation;Viral mRNA Translation</t>
  </si>
  <si>
    <t>P42677;Q5T4L4;C9J1C5</t>
  </si>
  <si>
    <t>P42677;Q5T4L4</t>
  </si>
  <si>
    <t>40S ribosomal protein S27</t>
  </si>
  <si>
    <t>RPS27</t>
  </si>
  <si>
    <t>heparin binding;protein binding;RNA binding;structural constituent of ribosome</t>
  </si>
  <si>
    <t>alpha-beta T cell differentiation;cytoplasmic translation;nuclear-transcribed mRNA catabolic process, nonsense-mediated decay;rRNA processing;SRP-dependent cotranslational protein targeting to membrane;translation;translational initiation;viral transcription</t>
  </si>
  <si>
    <t>cytoplasm;cytosol;cytosolic large ribosomal subunit;extracellular exosome;focal adhesion;intracellular;nucleus;ribosome</t>
  </si>
  <si>
    <t>Axon guidance;Cap-dependent Translation Initiation;Developmental Biology;Disease;Eukaryotic Translation Elongation;Eukaryotic Translation Initiation;Eukaryotic Translation Termination;Formation of a pool of free 40S subunits;GTP hydrolysis and joining of the 60S ribosomal subunit;Infectious disease;Influenza Infection;Influenza Life Cycle;Influenza Viral RNA Transcription and Replication;L13a-mediated translational silencing of Ceruloplasmin expression;Major pathway of rRNA processing in the nucleolus and cytosol;Metabolism;Metabolism of amino acids and derivatives;Metabolism of proteins;Metabolism of RNA;Nonsense Mediated Decay (NMD) enhanced by the Exon Junction Complex (EJC);Nonsense Mediated Decay (NMD) independent of the Exon Junction Complex (EJC);Nonsense-Mediated Decay (NMD);Peptide chain elongation;Regulation of expression of SLITs and ROBOs;rRNA processing;rRNA processing in the nucleus and cytosol;Selenoamino acid metabolism;Selenocysteine synthesis;Signaling by ROBO receptors;SRP-dependent cotranslational protein targeting to membrane;Translation;Viral mRNA Translation</t>
  </si>
  <si>
    <t>P35268;K7ERI7;K7EMH1;K7ELC4;K7EP65;K7EKS7;K7EJT5</t>
  </si>
  <si>
    <t>P35268;K7ERI7;K7EMH1;K7ELC4;K7EP65;K7EKS7</t>
  </si>
  <si>
    <t>60S ribosomal protein L22</t>
  </si>
  <si>
    <t>RPL22</t>
  </si>
  <si>
    <t>negative regulation of intrinsic apoptotic signaling pathway;response to virus;RNA splicing;transcription by RNA polymerase III;viral process</t>
  </si>
  <si>
    <t>actin cytoskeleton;cytoplasm;cytoskeleton;cytosol;nucleoplasm;nucleus;spliceosomal complex;transcription factor complex</t>
  </si>
  <si>
    <t>Q9Y6Y0;X6R674;H0Y5Y2</t>
  </si>
  <si>
    <t>Q9Y6Y0</t>
  </si>
  <si>
    <t>Influenza virus NS1A-binding protein</t>
  </si>
  <si>
    <t>IVNS1ABP</t>
  </si>
  <si>
    <t>cadherin binding;DNA binding;lamin binding</t>
  </si>
  <si>
    <t>regulation of transcription, DNA-templated</t>
  </si>
  <si>
    <t>chromatin;chromosome;nuclear envelope;nucleus</t>
  </si>
  <si>
    <t>P42166</t>
  </si>
  <si>
    <t>Lamina-associated polypeptide 2, isoform alpha;Thymopoietin;Thymopentin</t>
  </si>
  <si>
    <t>TMPO</t>
  </si>
  <si>
    <t>catalytic activity;DNA binding;IMP dehydrogenase activity;metal ion binding;nucleotide binding;oxidoreductase activity;protein binding;RNA binding</t>
  </si>
  <si>
    <t>cellular response to interleukin-4;circadian rhythm;GMP biosynthetic process;GTP biosynthetic process;lymphocyte proliferation;neutrophil degranulation;oxidation-reduction process;protein homotetramerization;purine nucleotide biosynthetic process;purine ribonucleoside monophosphate biosynthetic process;retina development in camera-type eye</t>
  </si>
  <si>
    <t>cytoplasm;cytosol;extracellular exosome;extracellular region;ficolin-1-rich granule lumen;membrane;nucleus;peroxisomal membrane;secretory granule lumen</t>
  </si>
  <si>
    <t>Immune System;Innate Immune System;Metabolism;Metabolism of nucleotides;Neutrophil degranulation;Nucleobase biosynthesis;Purine ribonucleoside monophosphate biosynthesis</t>
  </si>
  <si>
    <t>P12268;H0Y4R1;E7ETK5</t>
  </si>
  <si>
    <t>P12268;H0Y4R1</t>
  </si>
  <si>
    <t>Inosine-5-monophosphate dehydrogenase 2</t>
  </si>
  <si>
    <t>IMPDH2</t>
  </si>
  <si>
    <t>collagen binding;isomerase activity;peptidyl-prolyl cis-trans isomerase activity;protein binding;protein-containing complex binding;RNA binding;RNA polymerase binding;unfolded protein binding</t>
  </si>
  <si>
    <t>bone development;chaperone-mediated protein folding;positive regulation by host of viral genome replication;positive regulation by host of viral process;positive regulation of multicellular organism growth;protein folding;protein peptidyl-prolyl isomerization;protein stabilization;regulation of post-translational protein modification</t>
  </si>
  <si>
    <t>endoplasmic reticulum;endoplasmic reticulum chaperone complex;endoplasmic reticulum lumen;extracellular exosome;focal adhesion;melanosome;membrane;nucleus;perinuclear region of cytoplasm;protein-containing complex;smooth endoplasmic reticulum</t>
  </si>
  <si>
    <t>Collagen biosynthesis and modifying enzymes;Collagen formation;Extracellular matrix organization</t>
  </si>
  <si>
    <t>P23284</t>
  </si>
  <si>
    <t>Peptidyl-prolyl cis-trans isomerase B</t>
  </si>
  <si>
    <t>PPIB</t>
  </si>
  <si>
    <t>cytoskeletal protein binding;double-stranded RNA binding;identical protein binding;keratin filament binding;microtubule binding;protein binding;protein C-terminus binding;protein domain specific binding;scaffold protein binding;structural constituent of cytoskeleton;structural constituent of eye lens;structural molecule activity</t>
  </si>
  <si>
    <t>astrocyte development;axon development;Bergmann glial cell differentiation;cell differentiation;cellular response to interferon-gamma;cellular response to leukemia inhibitory factor;cytokine-mediated signaling pathway;cytoskeleton organization;intermediate filament cytoskeleton organization;intermediate filament organization;intermediate filament-based process;lens fiber cell development;multicellular organism development;muscle contraction;muscle filament sliding;negative regulation of neuron projection development;nervous system development;neurofilament bundle assembly;neurofilament cytoskeleton organization;positive regulation of collagen biosynthetic process;positive regulation of gene expression;positive regulation of translation;regulation of heart contraction;regulation of mRNA stability;SMAD protein signal transduction;substantia nigra development;viral process</t>
  </si>
  <si>
    <t>axon;cardiac myofibril;cell leading edge;cell projection;cell-cell junction;contractile fiber;cytoplasm;cytoplasmic ribonucleoprotein granule;cytoskeleton;cytosol;extracellular exosome;extracellular space;fascia adherens;focal adhesion;intercalated disc;intermediate filament;intermediate filament cytoskeleton;membrane;myelin sheath;neurofibrillary tangle;neurofilament;neuromuscular junction;neuron projection;nuclear membrane;nucleoplasm;nucleus;peroxisome;phagocytic vesicle;plasma membrane;polysome;ribonucleoprotein complex;sarcolemma;type III intermediate filament;Z disc</t>
  </si>
  <si>
    <t>Apoptosis;Apoptotic cleavage of cellular proteins;Apoptotic execution phase;Caspase-mediated cleavage of cytoskeletal proteins;Cytokine Signaling in Immune system;Immune System;Interleukin-4 and 13 signaling;Muscle contraction;Programmed Cell Death;Signaling by Interleukins;Striated Muscle Contraction</t>
  </si>
  <si>
    <t>P08670;B0YJC4;B0YJC5;A0A1B0GUA0;A0A1B0GTT5;Q5JVS8;A0A1B0GVG8;H7C5W5;P17661;P41219;F8W835;E7EMV2;E7ESP9;Q16352;P07197</t>
  </si>
  <si>
    <t>P08670;B0YJC4</t>
  </si>
  <si>
    <t>Vimentin</t>
  </si>
  <si>
    <t>VIM</t>
  </si>
  <si>
    <t>activating transcription factor binding;cadherin binding;DNA binding;heat shock protein binding;protein binding;signal transducer activity;translation elongation factor activity;translation factor activity, RNA binding</t>
  </si>
  <si>
    <t>cellular response to ionizing radiation;mRNA transcription;positive regulation of I-kappaB kinase/NF-kappaB signaling;regulation of cell death;regulation of transcription, DNA-templated;signal transduction;transcription, DNA-templated;translation;translational elongation</t>
  </si>
  <si>
    <t>cytoplasm;cytosol;endoplasmic reticulum;eukaryotic translation elongation factor 1 complex;fibrillar center;nucleus</t>
  </si>
  <si>
    <t>Eukaryotic Translation Elongation;Metabolism of proteins;Translation</t>
  </si>
  <si>
    <t>P29692;E9PK01;E9PRY8;A0A087X1X7;E9PQZ1;E9PPR1;E9PL12;E9PQ49;E9PI39;E9PMW7;E9PIZ1;H0YCK7;E9PK06;E9PK72;E9PKK3;H0YE72;H0YE58;E9PNW6;E9PQC9;E9PJD0</t>
  </si>
  <si>
    <t>P29692;E9PK01;E9PRY8;A0A087X1X7;E9PQZ1;E9PPR1;E9PL12;E9PQ49;E9PI39;E9PMW7;E9PIZ1;H0YCK7</t>
  </si>
  <si>
    <t>Elongation factor 1-delta</t>
  </si>
  <si>
    <t>EEF1D</t>
  </si>
  <si>
    <t>nucleic acid binding;protein binding;RNA binding</t>
  </si>
  <si>
    <t>mRNA processing;regulation of transcription, DNA-templated;RNA processing;RNA splicing;transcription, DNA-templated</t>
  </si>
  <si>
    <t>microtubule cytoskeleton;microtubule organizing center;nuclear speck;nucleoplasm;nucleus;protein-containing complex</t>
  </si>
  <si>
    <t>Q14498;H0Y4X3;A0A0U1RQH7;G3XAC6;A0A0U1RQW2;Q5QP23;Q5QP22;A0A087X122</t>
  </si>
  <si>
    <t>Q14498;H0Y4X3;A0A0U1RQH7;G3XAC6</t>
  </si>
  <si>
    <t>RNA-binding protein 39</t>
  </si>
  <si>
    <t>RBM39</t>
  </si>
  <si>
    <t>mRNA 3'-end processing;mRNA export from nucleus;mRNA processing;mRNA splicing, via spliceosome;mRNA transport;osteoblast differentiation;positive regulation of DNA-templated transcription, elongation;regulation of DNA recombination;replication fork processing;RNA export from nucleus;RNA splicing;termination of RNA polymerase II transcription;viral mRNA export from host cell nucleus;viral process</t>
  </si>
  <si>
    <t>catalytic step 2 spliceosome;cytoplasm;cytosol;exon-exon junction complex;extracellular exosome;membrane;nuclear chromosome, telomeric region;nuclear speck;nucleoplasm;nucleus;spliceosomal complex;transcription export complex</t>
  </si>
  <si>
    <t>Cleavage of Growing Transcript in the Termination Region;Gene expression (Transcription);Metabolism of RNA;mRNA 3'-end processing;mRNA Splicing;mRNA Splicing - Major Pathway;Processing of Capped Intron-Containing Pre-mRNA;RNA Polymerase II Transcription;RNA Polymerase II Transcription Termination;Transport of Mature mRNA derived from an Intron-Containing Transcript;Transport of Mature mRNA Derived from an Intronless Transcript;Transport of Mature mRNAs Derived from Intronless Transcripts;Transport of Mature Transcript to Cytoplasm;Transport of the SLBP Dependant Mature mRNA;Transport of the SLBP independent Mature mRNA</t>
  </si>
  <si>
    <t>Q86V81</t>
  </si>
  <si>
    <t>THO complex subunit 4</t>
  </si>
  <si>
    <t>ALYREF</t>
  </si>
  <si>
    <t>endopeptidase activity;hydrolase activity;peptidase activity;protein binding;threonine-type endopeptidase activity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</si>
  <si>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process;viral process;Wnt signaling pathway, planar cell polarity pathway</t>
  </si>
  <si>
    <t>cytoplasm;cytosol;extracellular exosome;intracellular membrane-bounded organelle;nucleoplasm;nucleus;P-body;proteasome complex;proteasome core complex;proteasome core complex, alpha-subunit complex</t>
  </si>
  <si>
    <t>ABC transporter disorders;ABC-family proteins mediated transport;Activation of APC/C and APC/C:Cdc20 mediated degradation of mitotic proteins;Activation of NF-kappaB in B cells;Adaptive Immune System;Antigen processing: Ubiquitination &amp; Proteasome degradation;Antigen processing-Cross presentation;APC/C:Cdc20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checkpoint;Apoptosis;Assembly of the pre-replicative complex;Asymmetric localization of PCP proteins;AUF1 (hnRNP D0) binds and destabilizes mRNA;Autodegradation of Cdh1 by Cdh1:APC/C;Autodegradation of the E3 ubiquitin ligase COP1;Axon guidance;Beta-catenin independent WNT signaling;Cdc20:Phospho-APC/C mediated degradation of Cyclin A;CDK-mediated phosphorylation and removal of Cdc6;CDT1 association with the CDC6:ORC:origin complex;Cell Cycle;Cell Cycle Checkpoints;Cell Cycle, Mitotic;Cellular response to hypoxia;Cellular responses to external stimuli;Cellular responses to stress;Class I MHC mediated antigen processing &amp; presentation;CLEC7A (Dectin-1) signaling;Cross-presentation of soluble exogenous antigens (endosomes);C-type lectin receptors (CLRs);Cyclin A:Cdk2-associated events at S phase entry;Cyclin E associated events during G1/S transition;Cytokine Signaling in Immune system;Dectin-1 mediated noncanonical NF-kB signaling;Defective CFTR causes cystic fibrosis;Degradation of AXIN;Degradation of beta-catenin by the destruction complex;Degradation of DVL;Degradation of GLI1 by the proteasome;Degradation of GLI2 by the proteasome;Deubiquitination;Developmental Biology;Disease;Diseases of signal transduction;Disorders of transmembrane transporters;DNA Replication;DNA Replication Pre-Initiation;Downstream signaling events of B Cell Receptor (BCR);Downstream TCR signaling;ER-Phagosome pathway;FBXL7 down-regulates AURKA during mitotic entry and in early mitosis;Fc epsilon receptor (FCERI) signaling;FCERI mediated NF-kB activation;G1/S DNA Damage Checkpoints;G1/S Transition;G2/M Checkpoints;G2/M Transition;Gene expression (Transcription);Generic Transcription Pathway;GLI3 is processed to GLI3R by the proteasome;Hedgehog ligand biogenesis;Hedgehog 'off' state;Hedgehog 'on' state;Hh mutants abrogate ligand secretion;Hh mutants that don't undergo autocatalytic processing are degraded by ERAD;HIV Infection;Host Interactions of HIV factors;Immune System;Infectious disease;Innate Immune System;Interleukin-1 family signaling;Interleukin-1 signaling;Intracellular signaling by second messengers;M Phase;M/G1 Transition;MAPK family signaling cascades;MAPK1/MAPK3 signaling;MAPK6/MAPK4 signaling;Metabolism;Metabolism of amino acids and derivatives;Metabolism of polyamines;Metabolism of proteins;Metabolism of RNA;Mitotic Anaphase;Mitotic G1-G1/S phases;Mitotic G2-G2/M phases;Mitotic Metaphase and Anaphase;Neddylation;NIK--&gt;noncanonical NF-kB signaling;Orc1 removal from chromatin;Oxygen-dependent proline hydroxylation of Hypoxia-inducible Factor Alpha;p53-Dependent G1 DNA Damage Response;p53-Dependent G1/S DNA damage checkpoint;p53-Independent DNA Damage Response;p53-Independent G1/S DNA damage checkpoint;PCP/CE pathway;PIP3 activates AKT signaling;Post-translational protein modification;Programmed Cell Death;PTEN Regulation;RAF/MAP kinase cascade;Regulation of activated PAK-2p34 by proteasome mediated degradation;Regulation of APC/C activators between G1/S and early anaphase;Regulation of Apoptosis;Regulation of expression of SLITs and ROBOs;Regulation of Hypoxia-inducible Factor (HIF) by oxygen;Regulation of mitotic cell cycle;Regulation of mRNA stability by proteins that bind AU-rich elements;Regulation of ornithine decarboxylase (ODC);Regulation of PTEN stability and activity;Regulation of RAS by GAPs;Regulation of RUNX2 expression and activity;Regulation of RUNX3 expression and activity;RNA Polymerase II Transcription;RUNX1 regulates transcription of genes involved in differentiation of HSCs;S Phase;SCF(Skp2)-mediated degradation of p27/p21;SCF-beta-TrCP mediated degradation of Emi1;Separation of Sister Chromatids;Signal Transduction;Signaling by Hedgehog;Signaling by Interleukins;Signaling by ROBO receptors;Signaling by the B Cell Receptor (BCR);Signaling by WNT;Stabilization of p53;Switching of origins to a post-replicative state;Synthesis of DNA;TCF dependent signaling in response to WNT;TCR signaling;The role of GTSE1 in G2/M progression after G2 checkpoint;TNFR2 non-canonical NF-kB pathway;Transcriptional regulation by RUNX1;Transcriptional regulation by RUNX2;Transcriptional regulation by RUNX3;Transport of small molecules;Ubiquitin Mediated Degradation of Phosphorylated Cdc25A;Ubiquitin-dependent degradation of Cyclin D;Ubiquitin-dependent degradation of Cyclin D1;Ub-specific processing proteases;UCH proteinases;Vif-mediated degradation of APOBEC3G;Vpu mediated degradation of CD4</t>
  </si>
  <si>
    <t>P25789;H0YN18;H0YMZ1;H0YL69;H0YMI6;H0YMA1;H0YKT8;H0YKS0;H0YLC2;H0YMV3;H0YLS6</t>
  </si>
  <si>
    <t>P25789;H0YN18;H0YMZ1;H0YL69;H0YMI6;H0YMA1;H0YKT8;H0YKS0</t>
  </si>
  <si>
    <t>Proteasome subunit alpha type-4;Proteasome subunit alpha type;Proteasome subunit beta type</t>
  </si>
  <si>
    <t>PSMA4</t>
  </si>
  <si>
    <t>mRNA 5'-UTR binding;protein binding;RNA binding;structural constituent of ribosome</t>
  </si>
  <si>
    <t>cell differentiation;cytoplasmic translation;negative regulation of apoptotic process;nuclear-transcribed mRNA catabolic process, nonsense-mediated decay;rRNA processing;SRP-dependent cotranslational protein targeting to membrane;translation;translational initiation;viral transcription</t>
  </si>
  <si>
    <t>cytoplasm;cytosol;cytosolic small ribosomal subunit;endoplasmic reticulum;extracellular exosome;focal adhesion;intracellular;nucleolus;nucleoplasm;nucleus;ribonucleoprotein complex;ribosome</t>
  </si>
  <si>
    <t>P61247;D6RAT0;D6RG13;D6RB09;H0Y9Y4;E9PFI5;D6R9B6;H0Y8L7;D6RAS7;D6RED7;D6RGE0;D6RI02</t>
  </si>
  <si>
    <t>P61247;D6RAT0;D6RG13;D6RB09;H0Y9Y4;E9PFI5;D6R9B6;H0Y8L7</t>
  </si>
  <si>
    <t>40S ribosomal protein S3a</t>
  </si>
  <si>
    <t>RPS3A</t>
  </si>
  <si>
    <t>metal ion binding;molecular_function;protein binding</t>
  </si>
  <si>
    <t>cell differentiation;multicellular organism development</t>
  </si>
  <si>
    <t>focal adhesion;nucleus</t>
  </si>
  <si>
    <t>Q16527;F8VQR7;F8VW96</t>
  </si>
  <si>
    <t>Cysteine and glycine-rich protein 2</t>
  </si>
  <si>
    <t>CSRP2</t>
  </si>
  <si>
    <t>chromatin binding;core promoter binding;core promoter sequence-specific DNA binding;DNA binding;DNA binding transcription factor activity;histone deacetylase activity;metal ion binding;protein binding;RNA polymerase II repressing transcription factor binding;RNA polymerase II transcription factor activity, sequence-specific DNA binding;sequence-specific DNA binding;transcription coactivator activity;transcription corepressor activity;zinc ion binding</t>
  </si>
  <si>
    <t>circadian regulation of gene expression;double-strand break repair;entrainment of circadian clock by photoperiod;histone deacetylation;locomotor rhythm;negative regulation of nucleic acid-templated transcription;positive regulation of protein autoubiquitination;proteasome-mediated ubiquitin-dependent protein catabolic process;protein sumoylation;regulation of gene expression, epigenetic;regulation of transcription by RNA polymerase II;regulation of transcription, DNA-templated;response to ionizing radiation;rhythmic process;signal transduction;transcription, DNA-templated</t>
  </si>
  <si>
    <t>cytoplasm;cytoskeleton;cytosol;intracellular membrane-bounded organelle;microtubule;nuclear envelope;nucleoplasm;nucleus</t>
  </si>
  <si>
    <t>Chromatin modifying enzymes;Chromatin organization;Epigenetic regulation of gene expression;ERCC6 (CSB) and EHMT2 (G9a) positively regulate rRNA expression;Gene expression (Transcription);HDACs deacetylate histones;Intracellular signaling by second messengers;Metabolism of proteins;PIP3 activates AKT signaling;Positive epigenetic regulation of rRNA expression;Post-translational protein modification;PTEN Regulation;Regulation of PTEN gene transcription;RNA Polymerase I Promoter Clearance;RNA Polymerase I Transcription;RNA Polymerase I Transcription Initiation;Signal Transduction;SUMO E3 ligases SUMOylate target proteins;SUMOylation;SUMOylation of transcription factors</t>
  </si>
  <si>
    <t>E7ESY4;Q13330;H0Y4T7;F8W9Y9;H7C3F3</t>
  </si>
  <si>
    <t>E7ESY4;Q13330;H0Y4T7</t>
  </si>
  <si>
    <t>Metastasis-associated protein MTA1</t>
  </si>
  <si>
    <t>MTA1</t>
  </si>
  <si>
    <t>protein binding;structural molecule activity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</si>
  <si>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 assembly;proteasome-mediated ubiquitin-dependent 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process;stem cell differentiation;stimulatory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</si>
  <si>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cytoplasm;cytosol;extracellular region;ficolin-1-rich granule lumen;membrane;nucleoplasm;nucleus;proteasome accessory complex;proteasome complex;proteasome regulatory particle;proteasome regulatory particle, lid subcomplex;secretory granule lumen</t>
  </si>
  <si>
    <t>ABC transporter disorders;ABC-family proteins mediated transport;Activation of APC/C and APC/C:Cdc20 mediated degradation of mitotic proteins;Activation of NF-kappaB in B cells;Adaptive Immune System;Antigen processing: Ubiquitination &amp; Proteasome degradation;Antigen processing-Cross presentation;APC/C:Cdc20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checkpoint;Apoptosis;Assembly of the pre-replicative complex;Asymmetric localization of PCP proteins;AUF1 (hnRNP D0) binds and destabilizes mRNA;Autodegradation of Cdh1 by Cdh1:APC/C;Autodegradation of the E3 ubiquitin ligase COP1;Axon guidance;Beta-catenin independent WNT signaling;Cdc20:Phospho-APC/C mediated degradation of Cyclin A;CDK-mediated phosphorylation and removal of Cdc6;CDT1 association with the CDC6:ORC:origin complex;Cell Cycle;Cell Cycle Checkpoints;Cell Cycle, Mitotic;Cellular response to hypoxia;Cellular responses to external stimuli;Cellular responses to stress;Class I MHC mediated antigen processing &amp; presentation;CLEC7A (Dectin-1) signaling;Cross-presentation of soluble exogenous antigens (endosomes);C-type lectin receptors (CLRs);Cyclin A:Cdk2-associated events at S phase entry;Cyclin E associated events during G1/S transition;Cytokine Signaling in Immune system;Dectin-1 mediated noncanonical NF-kB signaling;Defective CFTR causes cystic fibrosis;Degradation of AXIN;Degradation of beta-catenin by the destruction complex;Degradation of DVL;Degradation of GLI1 by the proteasome;Degradation of GLI2 by the proteasome;Deubiquitination;Developmental Biology;Disease;Diseases of signal transduction;Disorders of transmembrane transporters;DNA Replication;DNA Replication Pre-Initiation;Downstream signaling events of B Cell Receptor (BCR);Downstream TCR signaling;ER-Phagosome pathway;FBXL7 down-regulates AURKA during mitotic entry and in early mitosis;Fc epsilon receptor (FCERI) signaling;FCERI mediated NF-kB activation;G1/S DNA Damage Checkpoints;G1/S Transition;G2/M Checkpoints;G2/M Transition;Gene expression (Transcription);Generic Transcription Pathway;GLI3 is processed to GLI3R by the proteasome;Hedgehog ligand biogenesis;Hedgehog 'off' state;Hedgehog 'on' state;Hh mutants abrogate ligand secretion;Hh mutants that don't undergo autocatalytic processing are degraded by ERAD;HIV Infection;Host Interactions of HIV factors;Immune System;Infectious disease;Innate Immune System;Interleukin-1 family signaling;Interleukin-1 signaling;Intracellular signaling by second messengers;M Phase;M/G1 Transition;MAPK family signaling cascades;MAPK1/MAPK3 signaling;MAPK6/MAPK4 signaling;Metabolism;Metabolism of amino acids and derivatives;Metabolism of polyamines;Metabolism of proteins;Metabolism of RNA;Mitotic Anaphase;Mitotic G1-G1/S phases;Mitotic G2-G2/M phases;Mitotic Metaphase and Anaphase;Neddylation;Neutrophil degranulation;NIK--&gt;noncanonical NF-kB signaling;Orc1 removal from chromatin;Oxygen-dependent proline hydroxylation of Hypoxia-inducible Factor Alpha;p53-Dependent G1 DNA Damage Response;p53-Dependent G1/S DNA damage checkpoint;p53-Independent DNA Damage Response;p53-Independent G1/S DNA damage checkpoint;PCP/CE pathway;PIP3 activates AKT signaling;Post-translational protein modification;Programmed Cell Death;PTEN Regulation;RAF/MAP kinase cascade;Regulation of activated PAK-2p34 by proteasome mediated degradation;Regulation of APC/C activators between G1/S and early anaphase;Regulation of Apoptosis;Regulation of expression of SLITs and ROBOs;Regulation of Hypoxia-inducible Factor (HIF) by oxygen;Regulation of mitotic cell cycle;Regulation of mRNA stability by proteins that bind AU-rich elements;Regulation of ornithine decarboxylase (ODC);Regulation of PTEN stability and activity;Regulation of RAS by GAPs;Regulation of RUNX2 expression and activity;Regulation of RUNX3 expression and activity;RNA Polymerase II Transcription;RUNX1 regulates transcription of genes involved in differentiation of HSCs;S Phase;SCF(Skp2)-mediated degradation of p27/p21;SCF-beta-TrCP mediated degradation of Emi1;Separation of Sister Chromatids;Signal Transduction;Signaling by Hedgehog;Signaling by Interleukins;Signaling by ROBO receptors;Signaling by the B Cell Receptor (BCR);Signaling by WNT;Stabilization of p53;Switching of origins to a post-replicative state;Synthesis of DNA;TCF dependent signaling in response to WNT;TCR signaling;The role of GTSE1 in G2/M progression after G2 checkpoint;TNFR2 non-canonical NF-kB pathway;Transcriptional regulation by RUNX1;Transcriptional regulation by RUNX2;Transcriptional regulation by RUNX3;Transport of small molecules;Ubiquitin Mediated Degradation of Phosphorylated Cdc25A;Ubiquitin-dependent degradation of Cyclin D;Ubiquitin-dependent degradation of Cyclin D1;Ub-specific processing proteases;UCH proteinases;Vif-mediated degradation of APOBEC3G;Vpu mediated degradation of CD4</t>
  </si>
  <si>
    <t>O00231;J3QRY4;J3QS13;J3KSW3</t>
  </si>
  <si>
    <t>O00231</t>
  </si>
  <si>
    <t>26S proteasome non-ATPase regulatory subunit 11</t>
  </si>
  <si>
    <t>PSMD11</t>
  </si>
  <si>
    <t>enzyme binding;identical protein binding;mRNA binding;protein binding;RNA binding;RS domain binding</t>
  </si>
  <si>
    <t>mRNA splice site selection;negative regulation of striated muscle tissue development</t>
  </si>
  <si>
    <t>nuclear speck;nucleoplasm;nucleus;U1 snRNP;U2-type prespliceosome</t>
  </si>
  <si>
    <t>Q9Y383;A0A0A6YYJ8;A8MYV2;Q9NQ29;B8ZZ10;B8ZZ12;V9GZ75;F8WEU3;B8ZZ09</t>
  </si>
  <si>
    <t>Q9Y383;A0A0A6YYJ8</t>
  </si>
  <si>
    <t>Putative RNA-binding protein Luc7-like 2</t>
  </si>
  <si>
    <t>LUC7L2</t>
  </si>
  <si>
    <t>protein binding;RNA polymerase II core binding;transcription factor activity, RNA polymerase II transcription factor binding</t>
  </si>
  <si>
    <t>beta-catenin-TCF complex assembly;cell cycle;cellular response to lipopolysaccharide;endodermal cell fate commitment;histone H2B ubiquitination;histone modification;histone monoubiquitination;mRNA polyadenylation;negative regulation of apoptotic process;negative regulation of cell proliferation;negative regulation of epithelial cell proliferation;negative regulation of fibroblast proliferation;negative regulation of G1/S transition of mitotic cell cycle;negative regulation of myeloid cell differentiation;negative regulation of transcription by RNA polymerase II;positive regulation of cell cycle G1/S phase transition;positive regulation of mRNA 3'-end processing;positive regulation of transcription by RNA polymerase II;positive regulation of transcription elongation from RNA polymerase II promoter;positive regulation of Wnt signaling pathway;protein destabilization;protein ubiquitination;recruitment of 3'-end processing factors to RNA polymerase II holoenzyme complex;regulation of cell growth;regulation of transcription by RNA polymerase II;regulation of transcription, DNA-templated;stem cell population maintenance;transcription by RNA polymerase II;transcription elongation from RNA polymerase II promoter;transcription, DNA-templated;Wnt signaling pathway</t>
  </si>
  <si>
    <t>Cdc73/Paf1 complex;cytosol;nuclear chromosome, telomeric region;nucleoplasm;nucleus</t>
  </si>
  <si>
    <t>E3 ubiquitin ligases ubiquitinate target proteins;Formation of RNA Pol II elongation complex;Formation of the beta-catenin:TCF transactivating complex;Gene expression (Transcription);Hedgehog 'on' state;Metabolism of proteins;Post-translational protein modification;Protein ubiquitination;RNA Polymerase II Pre-transcription Events;RNA Polymerase II Transcription;RNA Polymerase II Transcription Elongation;Signal Transduction;Signaling by Hedgehog;Signaling by WNT;TCF dependent signaling in response to WNT</t>
  </si>
  <si>
    <t>Q6P1J9;A0A1B0GUB2</t>
  </si>
  <si>
    <t>Parafibromin</t>
  </si>
  <si>
    <t>CDC73</t>
  </si>
  <si>
    <t>chromatin binding;core promoter binding;DNA binding;histone deacetylase binding;nucleic acid binding;protein binding;protein homodimerization activity;RNA binding;RNA polymerase II distal enhancer sequence-specific DNA binding;RNA polymerase II transcription factor activity, sequence-specific DNA binding;transcription regulatory region DNA binding;transcription regulatory region sequence-specific DNA binding</t>
  </si>
  <si>
    <t>activation of innate immune response;alternative mRNA splicing, via spliceosome;cellular response to DNA damage stimulus;chromosome organization;DNA recombination;DNA repair;double-strand break repair via homologous recombination;histone H3 deacetylation;immune system process;innate immune response;mRNA processing;negative regulation of circadian rhythm;negative regulation of transcription by RNA polymerase II;negative regulation of transcription, DNA-templated;positive regulation of oxidative stress-induced intrinsic apoptotic signaling pathway;positive regulation of sister chromatid cohesion;positive regulation of transcription by RNA polymerase II;regulation of cell cycle;regulation of circadian rhythm;regulation of transcription, DNA-templated;rhythmic process;RNA splicing;transcription, DNA-templated</t>
  </si>
  <si>
    <t>chromatin;cytoplasm;nuclear matrix;nuclear speck;nucleoplasm;nucleus;paraspeckles;RNA polymerase II transcription factor complex</t>
  </si>
  <si>
    <t>PTK6 Regulates Proteins Involved in RNA Processing;Signal Transduction;Signaling by Non-Receptor Tyrosine Kinases;Signaling by PTK6</t>
  </si>
  <si>
    <t>P23246;H0Y9K7;H0Y9U2</t>
  </si>
  <si>
    <t>P23246</t>
  </si>
  <si>
    <t>Splicing factor, proline- and glutamine-rich</t>
  </si>
  <si>
    <t>SFPQ</t>
  </si>
  <si>
    <t>ATP binding;DNA binding;DNA replication origin binding;helicase activity;hydrolase activity;nucleotide binding;protein binding</t>
  </si>
  <si>
    <t>cell cycle;cell division;DNA replication;DNA replication initiation;G1/S transition of mitotic cell cycle</t>
  </si>
  <si>
    <t>cytoplasm;cytosol;MCM complex;membrane;nuclear chromosome, telomeric region;nucleoplasm;nucleus</t>
  </si>
  <si>
    <t>Activation of ATR in response to replication stress;Activation of the pre-replicative complex;Assembly of the pre-replicative complex;Cell Cycle;Cell Cycle Checkpoints;Cell Cycle, Mitotic;DNA Replication;DNA Replication Pre-Initiation;DNA strand elongation;G1/S Transition;G2/M Checkpoints;M/G1 Transition;Mitotic G1-G1/S phases;Orc1 removal from chromatin;S Phase;Switching of origins to a post-replicative state;Synthesis of DNA;Unwinding of DNA</t>
  </si>
  <si>
    <t>P33992;B1AHB1;B1AHB2;B1AHA9</t>
  </si>
  <si>
    <t>P33992;B1AHB1</t>
  </si>
  <si>
    <t>DNA replication licensing factor MCM5;DNA helicase</t>
  </si>
  <si>
    <t>MCM5</t>
  </si>
  <si>
    <t>1-phosphatidylinositol-3-kinase activity;chemoattractant activity;cytokine activity;fibroblast growth factor receptor binding;growth factor activity;heparin binding;integrin binding;ligand-dependent nuclear receptor transcription coactivator activity;phosphatidylinositol-4,5-bisphosphate 3-kinase activity;protein binding;protein tyrosine kinase activity;Ras guanyl-nucleotide exchange factor activity;receptor-receptor interaction</t>
  </si>
  <si>
    <t>activation of MAPK activity;angiogenesis;animal organ morphogenesis;branching involved in ureteric bud morphogenesis;cell differentiation;cell migration involved in sprouting angiogenesis;chemotaxis;chondroblast differentiation;cytokine-mediated signaling pathway;embryonic morphogenesis;extracellular matrix organization;fibroblast growth factor receptor signaling pathway;growth factor dependent regulation of skeletal muscle satellite cell proliferation;hyaluronan catabolic process;inositol phosphate biosynthetic process;MAPK cascade;multicellular organism development;negative regulation of blood vessel endothelial cell migration;negative regulation of cell death;negative regulation of fibroblast migration;negative regulation of wound healing;nervous system development;peptidyl-tyrosine phosphorylation;phosphatidylinositol biosynthetic process;phosphatidylinositol phosphorylation;phosphatidylinositol-3-phosphate biosynthetic process;positive chemotaxis;positive regulation of angiogenesis;positive regulation of blood vessel endothelial cell migration;positive regulation of cardiac muscle cell proliferation;positive regulation of cell division;positive regulation of cell fate specification;positive regulation of cell migration involved in sprouting angiogenesis;positive regulation of cell proliferation;positive regulation of endothelial cell chemotaxis to fibroblast growth factor;positive regulation of endothelial cell proliferation;positive regulation of ERK1 and ERK2 cascade;positive regulation of MAP kinase activity;positive regulation of phosphatidylinositol 3-kinase activity;positive regulation of phospholipase C activity;positive regulation of protein kinase B signaling;positive regulation of sprouting angiogenesis;positive regulation of transcription by RNA polymerase II;positive regulation of transcription, DNA-templated;positive regulation of vascular endothelial cell proliferation;positive regulation of vascular smooth muscle cell proliferation;Ras protein signal transduction;regulation of angiogenesis;regulation of endothelial cell chemotaxis to fibroblast growth factor;regulation of signaling receptor activity;release of sequestered calcium ion into cytosol;signal transduction;somatic stem cell population maintenance;stem cell proliferation;wound healing</t>
  </si>
  <si>
    <t>extracellular region;extracellular space;nucleus</t>
  </si>
  <si>
    <t>FGFR2;FGFR3;FGFR4;Activated point mutants of FGFR2;Constitutive Signaling by Aberrant PI3K in Cancer;Cytokine Signaling in Immune system;Developmental Biology;Disease;Diseases of signal transduction;Downstream signaling of activated FGFR1;Downstream signaling of activated FGFR2;Downstream signaling of activated FGFR3;Downstream signaling of activated FGFR4;Extracellular matrix organization;FGFR1 ligand binding and activation;FGFR1 mutant receptor activation;FGFR1b ligand binding and activation;FGFR1c ligand binding and activation;FGFR2 ligand binding and activation;FGFR2 mutant receptor activation;FGFR2b ligand binding and activation;FGFR2c ligand binding and activation;FGFR3 ligand binding and activation;FGFR3 mutant receptor activation;FGFR3c ligand binding and activation;FGFR4 ligand binding and activation;FGFRL1 modulation of FGFR1 signaling;FRS-mediated FGFR1 signaling;FRS-mediated FGFR2 signaling;FRS-mediated FGFR3 signaling;FRS-mediated FGFR4 signaling;IGF1R signaling cascade;Immune System;Insulin receptor signalling cascade;Interleukin-4 and 13 signaling;Intracellular signaling by second messengers;IRS-mediated signalling;IRS-related events triggered by IGF1R;MAPK family signaling cascades;MAPK1/MAPK3 signaling;Negative regulation of FGFR1 signaling;Negative regulation of FGFR2 signaling;Negative regulation of FGFR3 signaling;Negative regulation of FGFR4 signaling;Negative regulation of the PI3K/AKT network;Non-integrin membrane-ECM interactions;Phospholipase C-mediated cascade;Phospholipase C-mediated cascade: FGFR1;PI3K Cascade;PI-3K cascade:FGFR1;PI-3K cascade:FGFR2;PI-3K cascade:FGFR3;PI-3K cascade:FGFR4;PI3K/AKT Signaling in Cancer;PI5P, PP2A and IER3 Regulate PI3K/AKT Signaling;PIP3 activates AKT signaling;POU5F1 (OCT4), SOX2, NANOG activate genes related to proliferation;RAF/MAP kinase cascade;SHC-mediated cascade:FGFR1;SHC-mediated cascade:FGFR2;SHC-mediated cascade:FGFR3;SHC-mediated cascade:FGFR4;Signal Transduction;Signaling by activated point mutants of FGFR1;Signaling by activated point mutants of FGFR3;Signaling by FGFR;Signaling by FGFR in disease;Signaling by FGFR1;Signaling by FGFR1 in disease;Signaling by FGFR2;Signaling by FGFR2 IIIa TM;Signaling by FGFR2 in disease;Signaling by FGFR3;Signaling by FGFR3 in disease;Signaling by FGFR3 point mutants in cancer;Signaling by FGFR4;Signaling by Insulin receptor;Signaling by Interleukins;Signaling by Receptor Tyrosine Kinases;Signaling by Type 1 Insulin-like Growth Factor 1 Receptor (IGF1R);Syndecan interactions;Transcriptional regulation of pluripotent stem cells</t>
  </si>
  <si>
    <t>A0A0A0MQV6;A0A087WUF6;P09038</t>
  </si>
  <si>
    <t>Fibroblast growth factor;Fibroblast growth factor 2</t>
  </si>
  <si>
    <t>FGF2</t>
  </si>
  <si>
    <t>arachidonic acid binding;calcium ion binding;metal ion binding;microtubule binding;protein binding;RAGE receptor binding;Toll-like receptor 4 binding;zinc ion binding</t>
  </si>
  <si>
    <t>activation of cysteine-type endopeptidase activity involved in apoptotic process;acute inflammatory response;antimicrobial humoral response;apoptotic process;astrocyte development;autophagy;chemokine production;chemotaxis;chronic inflammatory response;cytokine production;defense response to bacterium;defense response to fungus;immune system process;inflammatory response;innate immune response;leukocyte migration involved in inflammatory response;neutrophil aggregation;neutrophil chemotaxis;neutrophil degranulation;peptidyl-cysteine S-nitrosylation;positive regulation of cell growth;positive regulation of inflammatory response;positive regulation of intrinsic apoptotic signaling pathway;positive regulation of NF-kappaB transcription factor activity;positive regulation of peptide secretion;regulation of cytoskeleton organization;regulation of inflammatory response;response to ethanol;response to lipopolysaccharide;response to zinc ion;sequestering of zinc ion;toll-like receptor signaling pathway;wound healing</t>
  </si>
  <si>
    <t>cytoplasm;cytoskeleton;cytosol;extracellular exosome;extracellular region;extracellular space;intermediate filament cytoskeleton;membrane;nucleus;plasma membrane;secretory granule lumen</t>
  </si>
  <si>
    <t>Antimicrobial peptides;Immune System;Innate Immune System;Metal sequestration by antimicrobial proteins;Neutrophil degranulation;Regulation of TLR by endogenous ligand;Toll-Like Receptors Cascades</t>
  </si>
  <si>
    <t>P05109</t>
  </si>
  <si>
    <t>Protein S100-A8;Protein S100-A8, N-terminally processed</t>
  </si>
  <si>
    <t>S100A8</t>
  </si>
  <si>
    <t>cadherin binding;DNA binding;nucleosomal DNA binding;protein binding;protein heterodimerization activity;RNA polymerase II core promoter sequence-specific DNA binding;RNA polymerase II distal enhancer sequence-specific DNA binding</t>
  </si>
  <si>
    <t>blood coagulation;cell proliferation;cellular protein metabolic process;chromatin organization;chromatin silencing at rDNA;DNA replication-dependent nucleosome assembly;DNA replication-independent nucleosome assembly;double-strand break repair via nonhomologous end joining;embryo implantation;interleukin-7-mediated signaling pathway;male gonad development;multicellular organism growth;muscle cell differentiation;negative regulation of chromosome condensation;negative regulation of gene expression, epigenetic;negative regulation of protein oligomerization;nucleosome assembly;nucleus organization;oogenesis;osteoblast differentiation;pericentric heterochromatin assembly;positive regulation of cell growth;positive regulation of gene expression, epigenetic;protein heterotetramerization;regulation of centromere complex assembly;regulation of gene silencing;regulation of gene silencing by miRNA;regulation of hematopoietic stem cell differentiation;regulation of megakaryocyte differentiation;single fertilization;spermatid development;spermatogenesis;telomere capping;telomere organization;telomeric heterochromatin assembly</t>
  </si>
  <si>
    <t>Barr body;chromosome;extracellular exosome;extracellular region;membrane;nuclear chromosome;nuclear chromosome, telomeric region;nuclear nucleosome;nucleoplasm;nucleosome;nucleus;protein-containing complex</t>
  </si>
  <si>
    <t>Activated PKN1 stimulates transcription of AR (androgen receptor) regulated genes KLK2 and KLK3;Activation of anterior HOX genes in hindbrain development during early embryogenesis;Activation of HOX genes during differentiation;Amyloid fiber formation;B-WICH complex positively regulates rRNA expression;Cell Cycle;Cell Cycle Checkpoints;Cell Cycle, Mitotic;Cellular responses to external stimuli;Cellular responses to stress;Cellular Senescence;Chromatin modifying enzymes;Chromatin organization;Chromosome Maintenance;Condensation of Prophase Chromosomes;Cytokine Signaling in Immune system;Developmental Biology;DNA Damage/Telomere Stress Induced Senescence;DNA Double Strand Break Response;DNA Double-Strand Break Repair;DNA methylation;DNA Repair;Epigenetic regulation of gene expression;ERCC6 (CSB) and EHMT2 (G9a) positively regulate rRNA expression;ESR-mediated signaling;Estrogen-dependent gene expression;Factors involved in megakaryocyte development and platelet production;Formation of the beta-catenin:TCF transactivating complex;G2/M Checkpoints;G2/M DNA damage checkpoint;Gene expression (Transcription);Gene Silencing by RNA;Generic Transcription Pathway;HATs acetylate histones;HDACs deacetylate histones;HDMs demethylate histones;HDR through Homologous Recombination (HR) or Single Strand Annealing (SSA);Hemostasis;Homology Directed Repair;Immune System;Interleukin-7 signaling;M Phase;Meiosis;Meiotic recombination;Meiotic synapsis;Metabolism of proteins;Mitotic Prophase;Negative epigenetic regulation of rRNA expression;Nonhomologous End-Joining (NHEJ);NoRC negatively regulates rRNA expression;Oxidative Stress Induced Senescence;Packaging Of Telomere Ends;PKMTs methylate histone lysines;Positive epigenetic regulation of rRNA expression;PRC2 methylates histones and DNA;Processing of DNA double-strand break ends;Recruitment and ATM-mediated phosphorylation of repair and signaling proteins at DNA double strand breaks;Reproduction;RHO GTPase Effectors;RHO GTPases activate PKNs;RMTs methylate histone arginines;RNA Polymerase I Chain Elongation;RNA Polymerase I Promoter Clearance;RNA Polymerase I Promoter Opening;RNA Polymerase I Transcription;RNA Polymerase II Transcription;RUNX1 regulates genes involved in megakaryocyte differentiation and platelet function;RUNX1 regulates transcription of genes involved in differentiation of HSCs;Senescence-Associated Secretory Phenotype (SASP);Signal Transduction;Signaling by Interleukins;Signaling by Nuclear Receptors;Signaling by Rho GTPases;Signaling by WNT;SIRT1 negatively regulates rRNA expression;TCF dependent signaling in response to WNT;Telomere Maintenance;Transcriptional regulation by RUNX1;Transcriptional regulation by small RNAs</t>
  </si>
  <si>
    <t>P68431;K7EMV3;B4DEB1;K7EK07;K7ES00;Q16695;P84243</t>
  </si>
  <si>
    <t>Histone H3.1;Histone H3;Histone H3.1t;Histone H3.3</t>
  </si>
  <si>
    <t>HIST1H3A;H3F3B;H3F3A;HIST3H3</t>
  </si>
  <si>
    <t>cytoskeletal protein binding;protein binding;structural constituent of cytoskeleton;structural constituent of epidermis;structural molecule activity</t>
  </si>
  <si>
    <t>cornification;epidermis development;intermediate filament organization;keratinization;keratinocyte activation;keratinocyte development;keratinocyte migration;keratinocyte proliferation;peptide cross-linking</t>
  </si>
  <si>
    <t>cornified envelope;cytosol;extracellular exosome;extracellular space;intermediate filament;keratin filament;membrane;nucleus</t>
  </si>
  <si>
    <t>Developmental Biology;Formation of the cornified envelope;Keratinization</t>
  </si>
  <si>
    <t>P35908</t>
  </si>
  <si>
    <t>Keratin, type II cytoskeletal 2 epidermal</t>
  </si>
  <si>
    <t>KRT2</t>
  </si>
  <si>
    <t>chromatin binding;DNA binding;DNA binding transcription factor activity;E-box binding;protein binding;protein dimerization activity;RNA polymerase II proximal promoter sequence-specific DNA binding;RNA polymerase II transcription factor activity, sequence-specific DNA binding;transcription coactivator activity;transcription corepressor activity;transcription factor activity, RNA polymerase II distal enhancer sequence-specific binding;transcriptional activator activity, RNA polymerase II proximal promoter sequence-specific DNA binding;transcriptional repressor activity, RNA polymerase II transcription regulatory region sequence-specific DNA binding</t>
  </si>
  <si>
    <t>bone remodeling;camera-type eye development;canonical Wnt signaling pathway involved in negative regulation of apoptotic process;cell differentiation;cell fate commitment;cellular response to heat;humoral immune response;melanocyte differentiation;multicellular organism development;negative regulation of apoptotic process;negative regulation of nucleic acid-templated transcription;negative regulation of transcription by RNA polymerase II;osteoclast differentiation;pigmentation;positive regulation of DNA-templated transcription, initiation;positive regulation of gene expression;positive regulation of transcription by RNA polymerase II;positive regulation of transcription, DNA-templated;protein sumoylation;protein-containing complex assembly;regulation of cell proliferation;regulation of gene expression;regulation of osteoclast differentiation;regulation of RNA biosynthetic process;regulation of transcription by RNA polymerase II;regulation of transcription, DNA-templated;transcription by RNA polymerase II;transcription, DNA-templated;Wnt signaling pathway</t>
  </si>
  <si>
    <t>nucleoplasm;nucleus;protein-containing complex</t>
  </si>
  <si>
    <t>Metabolism of proteins;Post-translational protein modification;SUMO E3 ligases SUMOylate target proteins;SUMOylation;SUMOylation of transcription factors</t>
  </si>
  <si>
    <t>O75030;C9JBI8;B7Z757;O14948;C9J845;A0A087WXU1;E9PKJ8;C9K0S7;Q8WYR3</t>
  </si>
  <si>
    <t>O75030;C9JBI8</t>
  </si>
  <si>
    <t>Microphthalmia-associated transcription factor</t>
  </si>
  <si>
    <t>MITF</t>
  </si>
  <si>
    <t>calcium ion binding;metal ion binding;protein binding;protein homodimerization activity;RNA binding</t>
  </si>
  <si>
    <t>response to calcium ion</t>
  </si>
  <si>
    <t>cytoplasm;cytosol;extracellular exosome;extracellular space;nucleolus;nucleus;plasma membrane</t>
  </si>
  <si>
    <t>Q96FQ6</t>
  </si>
  <si>
    <t>Protein S100-A16</t>
  </si>
  <si>
    <t>S100A16</t>
  </si>
  <si>
    <t>GTP binding;GTPase activity;GTPase binding;guanyl ribonucleotide binding;nucleotide binding;phosphoprotein binding;protein binding;protein heterodimerization activity;protein homodimerization activity;ubiquitin protein ligase binding</t>
  </si>
  <si>
    <t>apoptotic process;cell cycle arrest;cell death;cellular protein localization;cellular response to amino acid starvation;cellular response to amino acid stimulus;cellular response to leucine starvation;modulation by virus of host morphology or physiology;negative regulation of autophagy;positive regulation of cytolysis;positive regulation of TOR signaling;positive regulation of TORC1 signaling;protein ubiquitination;regulation of autophagy;regulation of macroautophagy;regulation of TOR signaling;viral process</t>
  </si>
  <si>
    <t>cytoplasm;cytosol;EGO complex;GATOR1 complex;Gtr1-Gtr2 GTPase complex;lysosomal membrane;lysosome;nucleus</t>
  </si>
  <si>
    <t>Cellular responses to external stimuli;E3 ubiquitin ligases ubiquitinate target proteins;Energy dependent regulation of mTOR by LKB1-AMPK;Gene expression (Transcription);Generic Transcription Pathway;Intracellular signaling by second messengers;Macroautophagy;Metabolism of proteins;mTOR signalling;mTORC1-mediated signalling;PIP3 activates AKT signaling;Post-translational protein modification;Protein ubiquitination;PTEN Regulation;Regulation of PTEN gene transcription;RNA Polymerase II Transcription;Signal Transduction;TP53 Regulates Metabolic Genes;Transcriptional Regulation by TP53</t>
  </si>
  <si>
    <t>Q7L523;Q5VZM0;Q5VZM2</t>
  </si>
  <si>
    <t>Q7L523</t>
  </si>
  <si>
    <t>Ras-related GTP-binding protein A</t>
  </si>
  <si>
    <t>RRAGA</t>
  </si>
  <si>
    <t>ATP binding;bHLH transcription factor binding;chromatin binding;DNA binding;DNA binding transcription factor activity;protein binding;protein domain specific binding;repressing transcription factor binding;RNA polymerase II proximal promoter sequence-specific DNA binding;RNA polymerase II regulatory region sequence-specific DNA binding;RNA polymerase II transcription factor activity, sequence-specific DNA binding;transcription regulatory region DNA binding;transcriptional activator activity, RNA polymerase II proximal promoter sequence-specific DNA binding</t>
  </si>
  <si>
    <t>BMP signaling pathway;cell differentiation;cell maturation;cellular response to BMP stimulus;chondrocyte development;chondrocyte differentiation;embryonic cranial skeleton morphogenesis;embryonic forelimb morphogenesis;endochondral ossification;hemopoiesis;negative regulation of cell cycle;negative regulation of epithelial cell proliferation;negative regulation of smoothened signaling pathway;negative regulation of transcription by RNA polymerase II;negative regulation of transcription, DNA-templated;neuron differentiation;odontogenesis of dentin-containing tooth;ossification;osteoblast development;osteoblast differentiation;osteoblast fate commitment;peripheral nervous system neuron development;positive regulation of cell proliferation;positive regulation of chondrocyte differentiation;positive regulation of gene expression;positive regulation of osteoblast differentiation;positive regulation of transcription by RNA polymerase II;positive regulation of transcription from RNA polymerase II promoter involved in cellular response to chemical stimulus;positive regulation of transcription, DNA-templated;protein phosphorylation;regulation of cell differentiation;regulation of fibroblast growth factor receptor signaling pathway;regulation of odontogenesis of dentin-containing tooth;regulation of ossification;regulation of osteoblast differentiation;regulation of transcription by RNA polymerase II;regulation of transcription, DNA-templated;response to transforming growth factor beta;skeletal system development;skeletal system morphogenesis;stem cell differentiation;T cell differentiation;transcription by RNA polymerase II;transcription initiation from RNA polymerase II promoter;transcription, DNA-templated</t>
  </si>
  <si>
    <t>cytoplasm;cytosol;intracellular membrane-bounded organelle;nuclear chromatin;nucleolus;nucleoplasm;nucleus;transcription factor complex</t>
  </si>
  <si>
    <t>Binding of TCF/LEF:CTNNB1 to target gene promoters;Formation of the beta-catenin:TCF transactivating complex;Gene expression (Transcription);Generic Transcription Pathway;Regulation of RUNX3 expression and activity;RNA Polymerase II Transcription;RUNX3 regulates BCL2L11 (BIM) transcription;RUNX3 regulates CDKN1A transcription;RUNX3 Regulates Immune Response and Cell Migration;RUNX3 regulates NOTCH signaling;RUNX3 regulates p14-ARF;RUNX3 regulates RUNX1-mediated transcription;RUNX3 regulates WNT signaling;RUNX3 regulates YAP1-mediated transcription;Signal Transduction;Signaling by WNT;TCF dependent signaling in response to WNT;Transcriptional regulation by RUNX3</t>
  </si>
  <si>
    <t>Q13761;I3L354;A0A0D9SEN7;I3L0L0;Q13950</t>
  </si>
  <si>
    <t>Runt-related transcription factor 3;Runt-related transcription factor 2</t>
  </si>
  <si>
    <t>RUNX3;RUNX2</t>
  </si>
  <si>
    <t>guanyl-nucleotide exchange factor activity;metal ion binding;protein binding;SUMO binding;transferase activity;ubiquitin protein ligase activity;ubiquitin protein ligase binding;ubiquitin-protein transferase activity;zinc ion binding</t>
  </si>
  <si>
    <t>cellular response to DNA damage stimulus;DNA repair;double-strand break repair via nonhomologous end joining;intracellular protein transport;proteasome-mediated ubiquitin-dependent protein catabolic process;protein ubiquitination;spermatogenesis</t>
  </si>
  <si>
    <t>centriole;cytoplasm;cytoskeleton;membrane;nucleoplasm;nucleus</t>
  </si>
  <si>
    <t>Adaptive Immune System;Antigen processing: Ubiquitination &amp; Proteasome degradation;Cell Cycle;Cell Cycle Checkpoints;Class I MHC mediated antigen processing &amp; presentation;DNA Double Strand Break Response;DNA Double-Strand Break Repair;DNA Repair;G2/M Checkpoints;G2/M DNA damage checkpoint;HDR through Homologous Recombination (HR) or Single Strand Annealing (SSA);Homology Directed Repair;Immune System;Metabolism of proteins;Nonhomologous End-Joining (NHEJ);Post-translational protein modification;Processing of DNA double-strand break ends;Recruitment and ATM-mediated phosphorylation of repair and signaling proteins at DNA double strand breaks;SUMO E3 ligases SUMOylate target proteins;SUMOylation;SUMOylation of DNA damage response and repair proteins</t>
  </si>
  <si>
    <t>O95714;A0A0J9YVP0;A0A0J9YXQ8;H3BUQ1;Q9BVR0;A0A0G2JPS8</t>
  </si>
  <si>
    <t>O95714;A0A0J9YVP0</t>
  </si>
  <si>
    <t>E3 ubiquitin-protein ligase HERC2</t>
  </si>
  <si>
    <t>HERC2</t>
  </si>
  <si>
    <t>ATP binding;chromatin binding;DNA binding;DNA binding, bending;DNA topoisomerase activity;DNA topoisomerase II activity;DNA topoisomerase type II (ATP-hydrolyzing) activity;DNA-dependent ATPase activity;drug binding;enzyme binding;histone deacetylase binding;isomerase activity;magnesium ion binding;metal ion binding;nucleotide binding;protein binding;protein C-terminus binding;protein heterodimerization activity;protein homodimerization activity;protein kinase C binding;RNA binding;ubiquitin binding</t>
  </si>
  <si>
    <t>apoptotic chromosome condensation;cellular response to DNA damage stimulus;chromosome condensation;chromosome segregation;DNA ligation;DNA metabolic process;DNA topological change;embryonic cleavage;hematopoietic progenitor cell differentiation;mitotic DNA integrity checkpoint;negative regulation of DNA duplex unwinding;positive regulation of apoptotic process;positive regulation of single stranded viral RNA replication via double stranded DNA intermediate;positive regulation of transcription by RNA polymerase II;positive regulation of viral genome replication;protein sumoylation;regulation of circadian rhythm;resolution of meiotic recombination intermediates;rhythmic process;sister chromatid segregation</t>
  </si>
  <si>
    <t>centriole;condensed chromosome;cytoplasm;DNA topoisomerase complex (ATP-hydrolyzing);nuclear chromosome;nucleolus;nucleoplasm;nucleus;protein-containing complex;ribonucleoprotein complex;viral integration complex</t>
  </si>
  <si>
    <t>Cell Cycle;Cell Cycle, Mitotic;G0 and Early G1;Metabolism of proteins;Mitotic G1-G1/S phases;Post-translational protein modification;SUMO E3 ligases SUMOylate target proteins;SUMOylation;SUMOylation of DNA replication proteins;Transcription of E2F targets under negative control by DREAM complex</t>
  </si>
  <si>
    <t>P11388</t>
  </si>
  <si>
    <t>DNA topoisomerase 2-alpha</t>
  </si>
  <si>
    <t>TOP2A</t>
  </si>
  <si>
    <t>protein binding;protein heterodimerization activity;RNA binding</t>
  </si>
  <si>
    <t>cell volume homeostasis;chloride transport;spliceosomal snRNP assembly</t>
  </si>
  <si>
    <t>cytoplasm;cytoskeleton;cytosol;methylosome;nucleoplasm;nucleus;pICln-Sm protein complex;plasma membrane</t>
  </si>
  <si>
    <t>Metabolism of non-coding RNA;Metabolism of RNA;snRNP Assembly</t>
  </si>
  <si>
    <t>E9PMI6;J3KN38;P54105;E9PJF4;E9PQ83</t>
  </si>
  <si>
    <t>E9PMI6;J3KN38;P54105;E9PJF4</t>
  </si>
  <si>
    <t>Methylosome subunit pICln</t>
  </si>
  <si>
    <t>CLNS1A</t>
  </si>
  <si>
    <t>mRNA 3'-UTR binding;nucleic acid binding;ribosome binding;RNA binding;structural constituent of ribosome;translation factor activity, RNA binding;translation regulator activity;translation repressor activity, mRNA regulatory element binding</t>
  </si>
  <si>
    <t>erythrocyte homeostasis;negative regulation of cytoplasmic translation;nuclear-transcribed mRNA catabolic process, nonsense-mediated decay;regulation of translation;ribosomal small subunit assembly;ribosomal small subunit biogenesis;rRNA processing;SRP-dependent cotranslational protein targeting to membrane;translation;translational initiation;viral transcription</t>
  </si>
  <si>
    <t>cytoplasm;cytosol;cytosolic small ribosomal subunit;focal adhesion;intracellular;membrane;messenger ribonucleoprotein complex;neuron projection;nucleoplasm;nucleus;ribosome;synapse</t>
  </si>
  <si>
    <t>P08708;H0YN88;A0A075B716;H0YN73;H3BNC9</t>
  </si>
  <si>
    <t>P08708;H0YN88;A0A075B716;H0YN73</t>
  </si>
  <si>
    <t>40S ribosomal protein S17</t>
  </si>
  <si>
    <t>RPS17</t>
  </si>
  <si>
    <t>DNA binding;histone binding;protein binding;protein domain specific binding;protein heterodimerization activity;RNA binding</t>
  </si>
  <si>
    <t>beta-catenin-TCF complex assembly;cellular protein metabolic process;CENP-A containing nucleosome assembly;chromatin silencing at rDNA;DNA replication-dependent nucleosome assembly;DNA replication-independent nucleosome assembly;DNA-templated transcription, initiation;double-strand break repair via nonhomologous end joining;negative regulation of gene expression, epigenetic;negative regulation of megakaryocyte differentiation;nucleosome assembly;positive regulation of gene expression, epigenetic;protein heterotetramerization;regulation of gene silencing by miRNA;regulation of hematopoietic stem cell differentiation;regulation of megakaryocyte differentiation;telomere capping;telomere organization</t>
  </si>
  <si>
    <t>chromosome;extracellular exosome;extracellular region;membrane;nuclear chromosome;nuclear chromosome, telomeric region;nuclear nucleosome;nucleoplasm;nucleosome;nucleus;protein-containing complex</t>
  </si>
  <si>
    <t>Activated PKN1 stimulates transcription of AR (androgen receptor) regulated genes KLK2 and KLK3;Activation of anterior HOX genes in hindbrain development during early embryogenesis;Activation of HOX genes during differentiation;Amyloid fiber formation;B-WICH complex positively regulates rRNA expression;Cell Cycle;Cell Cycle Checkpoints;Cell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centromere;Developmental Biology;DNA Damage/Telomere Stress Induced Senescence;DNA Double Strand Break Response;DNA Double-Strand Break Repair;DNA methylation;DNA Repair;Epigenetic regulation of gene expression;ERCC6 (CSB) and EHMT2 (G9a) positively regulate rRNA expression;ESR-mediated signaling;Estrogen-dependent gene expression;Formation of the beta-catenin:TCF transactivating complex;G2/M Checkpoints;G2/M DNA damage checkpoint;Gene expression (Transcription);Gene Silencing by RNA;Generic Transcription Pathway;HATs acetylate histones;HDACs deacetylate histones;HDMs demethylate histones;HDR through Homologous Recombination (HR) or Single Strand Annealing (SSA);Homology Directed Repair;M Phase;Meiosis;Meiotic recombination;Meiotic synapsis;Metabolism of proteins;Mitotic Prophase;Negative epigenetic regulation of rRNA expression;Nonhomologous End-Joining (NHEJ);NoRC negatively regulates rRNA expression;Nucleosome assembly;Oxidative Stress Induced Senescence;Packaging Of Telomere Ends;PKMTs methylate histone lysines;Positive epigenetic regulation of rRNA expression;Post-translational protein modification;PRC2 methylates histones and DNA;Processing of DNA double-strand break ends;Recruitment and ATM-mediated phosphorylation of repair and signaling proteins at DNA double strand breaks;Reproduction;RHO GTPase Effectors;RHO GTPases activate PKNs;RMTs methylate histone arginines;RNA Polymerase I Chain Elongation;RNA Polymerase I Promoter Clearance;RNA Polymerase I Promoter Opening;RNA Polymerase I Transcription;RNA Polymerase II Transcription;RUNX1 regulates genes involved in megakaryocyte differentiation and platelet function;RUNX1 regulates transcription of genes involved in differentiation of HSCs;Senescence-Associated Secretory Phenotype (SASP);Signal Transduction;Signaling by Nuclear Receptors;Signaling by Rho GTPases;Signaling by WNT;SIRT1 negatively regulates rRNA expression;SUMO E3 ligases SUMOylate target proteins;SUMOylation;SUMOylation of chromatin organization proteins;TCF dependent signaling in response to WNT;Telomere Maintenance;Transcriptional regulation by RUNX1;Transcriptional regulation by small RNAs</t>
  </si>
  <si>
    <t>P62805</t>
  </si>
  <si>
    <t>Histone H4</t>
  </si>
  <si>
    <t>HIST1H4A</t>
  </si>
  <si>
    <t>DNA binding;estrogen receptor binding;identical protein binding;metal ion binding;nucleic acid binding;protein binding;RNA binding;thyroid hormone receptor binding;transcription coactivator activity</t>
  </si>
  <si>
    <t>cellular response to calcium ion;mRNA splicing, via spliceosome;regulation of transcription, DNA-templated</t>
  </si>
  <si>
    <t>cytoplasm;dendrite;dendritic spine;dendritic spine head;neuronal cell body;nucleoplasm;nucleus;perikaryon;perinuclear region of cytoplasm;polysome</t>
  </si>
  <si>
    <t>Metabolism of RNA;mRNA Splicing;mRNA Splicing - Major Pathway;Processing of Capped Intron-Containing Pre-mRNA</t>
  </si>
  <si>
    <t>H3BPE7;P35637</t>
  </si>
  <si>
    <t>RNA-binding protein FUS</t>
  </si>
  <si>
    <t>FUS</t>
  </si>
  <si>
    <t>metal ion binding;protein binding;RNA binding</t>
  </si>
  <si>
    <t>cognition;RNA splicing</t>
  </si>
  <si>
    <t>cytosol;nucleus;signal recognition particle receptor complex</t>
  </si>
  <si>
    <t>Q8TA86</t>
  </si>
  <si>
    <t>Retinitis pigmentosa 9 protein</t>
  </si>
  <si>
    <t>RP9</t>
  </si>
  <si>
    <t>kinase activity;protein binding</t>
  </si>
  <si>
    <t>MAPK cascade;mRNA processing;mRNA splicing, via spliceosome;phosphorylation;RNA splicing;RNA splicing, via transesterification reactions</t>
  </si>
  <si>
    <t>catalytic step 2 spliceosome;cytoplasm;endosome membrane;nucleus;spliceosomal complex</t>
  </si>
  <si>
    <t>MAP2K and MAPK activation;MAPK family signaling cascades;MAPK1/MAPK3 signaling;RAF/MAP kinase cascade;Signal Transduction</t>
  </si>
  <si>
    <t>Q9BRX9;H0YIE8;G3V221;F8VSE4</t>
  </si>
  <si>
    <t>Q9BRX9;H0YIE8</t>
  </si>
  <si>
    <t>WD repeat domain-containing protein 83</t>
  </si>
  <si>
    <t>WDR83</t>
  </si>
  <si>
    <t>nucleic acid binding;phospholipase binding;protein binding;RNA binding;sequence-specific mRNA binding</t>
  </si>
  <si>
    <t>cellular response to leukemia inhibitory factor;mRNA 3'-end processing;mRNA export from nucleus;mRNA processing;mRNA splicing, via spliceosome;mRNA transport;regulation of mRNA splicing, via spliceosome;RNA export from nucleus;RNA splicing;termination of RNA polymerase II transcription</t>
  </si>
  <si>
    <t>cytoplasm;nuclear speck;nucleoplasm;nucleus</t>
  </si>
  <si>
    <t>Cleavage of Growing Transcript in the Termination Region;Gene expression (Transcription);Metabolism of RNA;mRNA 3'-end processing;mRNA Splicing;mRNA Splicing - Major Pathway;Processing of Capped Intron-Containing Pre-mRNA;RNA Polymerase II Transcription;RNA Polymerase II Transcription Termination;Transport of Mature mRNA derived from an Intron-Containing Transcript;Transport of Mature Transcript to Cytoplasm</t>
  </si>
  <si>
    <t>P84103;A0A087X2D0</t>
  </si>
  <si>
    <t>Serine/arginine-rich splicing factor 3</t>
  </si>
  <si>
    <t>SRSF3</t>
  </si>
  <si>
    <t>hydrolase activity;protein binding;RNA binding;structural constituent of ribosome</t>
  </si>
  <si>
    <t>nuclear-transcribed mRNA catabolic process, nonsense-mediated decay;ribosomal small subunit assembly;rRNA processing;SRP-dependent cotranslational protein targeting to membrane;translation;translational initiation;viral transcription</t>
  </si>
  <si>
    <t>cytoplasm;cytosol;cytosolic small ribosomal subunit;focal adhesion;membrane;nucleolus;nucleoplasm;nucleus;ribosome</t>
  </si>
  <si>
    <t>P46783;Q9NQ39;F6U211;S4R435;A0A1W2PQS6</t>
  </si>
  <si>
    <t>40S ribosomal protein S10;Putative 40S ribosomal protein S10-like</t>
  </si>
  <si>
    <t>RPS10;RPS10P5;RPS10-NUDT3</t>
  </si>
  <si>
    <t>nucleic acid binding;poly-pyrimidine tract binding;pre-mRNA binding;protein binding;RNA binding</t>
  </si>
  <si>
    <t>anatomical structure morphogenesis;cell differentiation;erythrocyte maturation;fibroblast growth factor receptor signaling pathway;IRES-dependent viral translational initiation;mRNA processing;mRNA splicing, via spliceosome;negative regulation of mRNA splicing, via spliceosome;negative regulation of muscle cell differentiation;negative regulation of RNA splicing;regulation of alternative mRNA splicing, via spliceosome;regulation of cell differentiation;RNA metabolic process;RNA splicing</t>
  </si>
  <si>
    <t>extracellular exosome;membrane;nucleolus;nucleoplasm;nucleus</t>
  </si>
  <si>
    <t>FGFR2 alternative splicing;Metabolism of RNA;mRNA Splicing;mRNA Splicing - Major Pathway;Processing of Capped Intron-Containing Pre-mRNA;Signal Transduction;Signaling by FGFR;Signaling by FGFR2;Signaling by Receptor Tyrosine Kinases</t>
  </si>
  <si>
    <t>A6NLN1;A0A0U1RRM4;P26599;A0A0D9SF20;K7ES59;K7EKJ7;A0A087WUW5;K7ELW5;K7EK45;A0A087WU68;O95758</t>
  </si>
  <si>
    <t>A6NLN1;A0A0U1RRM4;P26599;A0A0D9SF20</t>
  </si>
  <si>
    <t>Polypyrimidine tract-binding protein 1</t>
  </si>
  <si>
    <t>PTBP1</t>
  </si>
  <si>
    <t>enzyme binding;heme binding;heme oxygenase (decyclizing) activity;metal ion binding;oxidoreductase activity;phospholipase D activity;protein binding;protein homodimerization activity;signal transducer activity</t>
  </si>
  <si>
    <t>angiogenesis;apoptotic process;cell death;cellular iron ion homeostasis;cellular response to arsenic-containing substance;cellular response to cadmium ion;cellular response to cisplatin;cellular response to heat;cellular response to hypoxia;cellular response to nutrient;cytokine-mediated signaling pathway;endothelial cell proliferation;erythrocyte homeostasis;excretion;heme catabolic process;heme metabolic process;heme oxidation;intracellular signal transduction;intrinsic apoptotic signaling pathway in response to DNA damage;iron ion homeostasis;liver regeneration;low-density lipoprotein particle clearance;negative regulation of cell proliferation;negative regulation of DNA binding;negative regulation of DNA binding transcription factor activity;negative regulation of epithelial cell apoptotic process;negative regulation of extrinsic apoptotic signaling pathway via death domain receptors;negative regulation of leukocyte migration;negative regulation of macroautophagy;negative regulation of mast cell cytokine production;negative regulation of mast cell degranulation;negative regulation of muscle cell apoptotic process;negative regulation of neuron apoptotic process;negative regulation of smooth muscle cell proliferation;negative regulation of vascular smooth muscle cell proliferation;oxidation-reduction process;positive regulation of angiogenesis;positive regulation of apoptotic process;positive regulation of blood vessel diameter;positive regulation of blood vessel endothelial cell proliferation involved in sprouting angiogenesis;positive regulation of cell migration involved in sprouting angiogenesis;positive regulation of chemokine biosynthetic process;positive regulation of I-kappaB kinase/NF-kappaB signaling;positive regulation of macroautophagy;positive regulation of smooth muscle cell proliferation;protein homooligomerization;regulation of angiogenesis;regulation of blood pressure;regulation of DNA binding transcription factor activity;regulation of transcription from RNA polymerase II promoter in response to iron;regulation of transcription from RNA polymerase II promoter in response to oxidative stress;response to estrogen;response to hydrogen peroxide;response to hypoxia;response to nicotine;response to oxidative stress;small GTPase mediated signal transduction;smooth muscle hyperplasia;wound healing involved in inflammatory response</t>
  </si>
  <si>
    <t>caveola;cytosol;endoplasmic reticulum;endoplasmic reticulum membrane;extracellular space;intracellular membrane-bounded organelle;membrane;nucleolus;nucleus;perinuclear region of cytoplasm</t>
  </si>
  <si>
    <t>Cytokine Signaling in Immune system;Heme degradation;Immune System;Interleukin-4 and 13 signaling;Iron uptake and transport;Metabolism;Metabolism of porphyrins;Signaling by Interleukins;Transport of small molecules</t>
  </si>
  <si>
    <t>P09601;B1AHA8</t>
  </si>
  <si>
    <t>Heme oxygenase 1</t>
  </si>
  <si>
    <t>HMOX1</t>
  </si>
  <si>
    <t>mRNA 3'-UTR binding;nucleic acid binding;protein binding;RNA binding;small ribosomal subunit rRNA binding;translation repressor activity</t>
  </si>
  <si>
    <t>mRNA stabilization;negative regulation of translation;positive regulation of translation;response to cold;response to UV;stress granule assembly</t>
  </si>
  <si>
    <t>cytoplasm;cytoplasmic stress granule;nucleolus;nucleoplasm;nucleus</t>
  </si>
  <si>
    <t>Q14011;K7EJV1;K7EMY9;K7EPM4;K7EQR7;D6W5Y5;K7ENX8;K7ELV6;K7EJV5;K7ELT6;K7ER40</t>
  </si>
  <si>
    <t>Q14011;K7EJV1;K7EMY9;K7EPM4;K7EQR7;D6W5Y5</t>
  </si>
  <si>
    <t>Cold-inducible RNA-binding protein</t>
  </si>
  <si>
    <t>CIRBP</t>
  </si>
  <si>
    <t>calmodulin binding;identical protein binding;metal ion binding;nucleic acid binding;protein binding;RNA binding</t>
  </si>
  <si>
    <t>cytoplasm;membrane;nucleolus;nucleus;plasma membrane</t>
  </si>
  <si>
    <t>B0QYK0;Q01844;H7BY36;A0A0D9SFL3;C9JGE3</t>
  </si>
  <si>
    <t>RNA-binding protein EWS</t>
  </si>
  <si>
    <t>EWSR1</t>
  </si>
  <si>
    <t>6-phosphofructo-2-kinase activity;ATP binding;catalytic activity;fructose-2,6-bisphosphate 2-phosphatase activity;hydrolase activity;kinase activity;nucleotide binding;protein binding;protein kinase binding;transferase activity</t>
  </si>
  <si>
    <t>carbohydrate phosphorylation;dephosphorylation;fructose 2,6-bisphosphate metabolic process;fructose metabolic process;glucose catabolic process;glycolytic process;lactate metabolic process;metabolic process;phosphorylation;positive regulation of glucokinase activity;positive regulation of glycolytic process;positive regulation of insulin secretion;pyruvate metabolic process;response to glucose</t>
  </si>
  <si>
    <t>cytoplasm;cytosol;nucleoplasm;nucleus</t>
  </si>
  <si>
    <t>Glucose metabolism;Glycolysis;Metabolism;Metabolism of carbohydrates</t>
  </si>
  <si>
    <t>O60825;F6RAZ1;F6XNB3;A0A087X278;A0A087X2H4</t>
  </si>
  <si>
    <t>O60825</t>
  </si>
  <si>
    <t>6-phosphofructo-2-kinase/fructose-2,6-bisphosphatase 2;6-phosphofructo-2-kinase;Fructose-2,6-bisphosphatase</t>
  </si>
  <si>
    <t>PFKFB2</t>
  </si>
  <si>
    <t>actinin binding;metal ion binding;ubiquitin-protein transferase activity</t>
  </si>
  <si>
    <t>cell-cell adhesion;post-translational protein modification;protein polyubiquitination;protein ubiquitination;regulation of cell adhesion;regulation of signaling</t>
  </si>
  <si>
    <t>apical plasma membrane;cell-cell adherens junction;cytoplasm;cytosol;focal adhesion;integral component of membrane;membrane;nucleus;ubiquitin ligase complex</t>
  </si>
  <si>
    <t>Adaptive Immune System;Antigen processing: Ubiquitination &amp; Proteasome degradation;Class I MHC mediated antigen processing &amp; presentation;Immune System;Metabolism of proteins;Neddylation;Post-translational protein modification</t>
  </si>
  <si>
    <t>E9PMS6;A0A0A0MTE2;E9PMT2;F8WD26;J3KP06;Q8WWI1;E9PMP7;H0Y424;H0YDQ3;H0YDG6;H0YE95;U3KQE6;E9PK58;E9PJ10;E9PLU6</t>
  </si>
  <si>
    <t>E9PMS6;A0A0A0MTE2;E9PMT2;F8WD26;J3KP06;Q8WWI1;E9PMP7;H0Y424</t>
  </si>
  <si>
    <t>LIM domain only protein 7</t>
  </si>
  <si>
    <t>LMO7</t>
  </si>
  <si>
    <t>nucleic acid binding;poly(U) RNA binding;protein binding;RNA binding</t>
  </si>
  <si>
    <t>fibroblast growth factor receptor signaling pathway;mRNA processing;mRNA splicing, via spliceosome;regulation of RNA splicing;RNA metabolic process;RNA processing;RNA splicing</t>
  </si>
  <si>
    <t>catalytic step 2 spliceosome;cytosol;membrane;nucleoplasm;nucleus;spliceosomal complex</t>
  </si>
  <si>
    <t>G8JLB6;P31943;E9PCY7;D6RIT2;D6RIU0;D6RBM0;E7EQJ0;D6RAM1;D6R9T0;D6RFM3;D6RDU3;D6RJ04;D6RIH9;H0YB39;E5RGV0;E7EN40;D6RDL0;H0YBG7;H0YBD7;D6RF17;D6R9D3;E5RGH4;E5RJ94;H0YAQ2</t>
  </si>
  <si>
    <t>G8JLB6;P31943;E9PCY7;D6RIT2;D6RIU0;D6RBM0;E7EQJ0;D6RAM1;D6R9T0;D6RFM3;D6RDU3;D6RJ04;D6RIH9;H0YB39</t>
  </si>
  <si>
    <t>Heterogeneous nuclear ribonucleoprotein H;Heterogeneous nuclear ribonucleoprotein H, N-terminally processed</t>
  </si>
  <si>
    <t>HNRNPH1</t>
  </si>
  <si>
    <t>nucleic acid binding;protein binding;RNA binding;rRNA binding;structural constituent of ribosome</t>
  </si>
  <si>
    <t>nuclear-transcribed mRNA catabolic process, nonsense-mediated decay;ribosome biogenesis;rRNA processing;SRP-dependent cotranslational protein targeting to membrane;translation;translational initiation;viral transcription</t>
  </si>
  <si>
    <t>collagen trimer;cytoplasm;cytosol;cytosolic small ribosomal subunit;extracellular exosome;focal adhesion;intracellular;membrane;nucleoplasm;nucleus;ribosome;small ribosomal subunit</t>
  </si>
  <si>
    <t>P62269;J3JS69;A0A0G2JQH2;Q5GGW2</t>
  </si>
  <si>
    <t>P62269</t>
  </si>
  <si>
    <t>40S ribosomal protein S18</t>
  </si>
  <si>
    <t>RPS18</t>
  </si>
  <si>
    <t>cadherin binding;FFAT motif binding;microtubule binding;protein binding;protein domain specific binding;protein heterodimerization activity;signal transducer activity</t>
  </si>
  <si>
    <t>cell death;cellular calcium ion homeostasis;COPII-coated vesicle budding;endoplasmic reticulum organization;endoplasmic reticulum unfolded protein response;ER to Golgi vesicle-mediated transport;membrane fusion;negative regulation by host of viral genome replication;neuron projection development;neutrophil degranulation;positive regulation by host of viral genome replication;positive regulation by host of viral release from host cell;positive regulation of I-kappaB kinase/NF-kappaB signaling;protein folding in endoplasmic reticulum;protein localization to endoplasmic reticulum;signal transduction;sphingolipid biosynthetic process</t>
  </si>
  <si>
    <t>azurophil granule membrane;bicellular tight junction;cell junction;endoplasmic reticulum;endoplasmic reticulum exit site;endoplasmic reticulum membrane;Golgi apparatus;Golgi membrane;integral component of membrane;membrane;microtubule cytoskeleton;nuclear membrane;nucleus;perinuclear region of cytoplasm;plasma membrane;vesicle</t>
  </si>
  <si>
    <t>Immune System;Innate Immune System;Metabolism;Metabolism of lipids;Neutrophil degranulation;Sphingolipid de novo biosynthesis;Sphingolipid metabolism</t>
  </si>
  <si>
    <t>Q9P0L0;J3QKM9;E5RK64</t>
  </si>
  <si>
    <t>Q9P0L0</t>
  </si>
  <si>
    <t>Vesicle-associated membrane protein-associated protein A</t>
  </si>
  <si>
    <t>VAPA</t>
  </si>
  <si>
    <t>ATP binding;ATP-dependent DNA helicase activity;DNA binding;DNA helicase activity;helicase activity;hydrolase activity;nucleotide binding;protein binding;single-stranded DNA binding</t>
  </si>
  <si>
    <t>cell cycle;DNA duplex unwinding;DNA replication;DNA replication initiation;DNA unwinding involved in DNA replication;G1/S transition of mitotic cell cycle</t>
  </si>
  <si>
    <t>MCM complex;membrane;nuclear chromosome, telomeric region;nucleoplasm;nucleus</t>
  </si>
  <si>
    <t>P33991;E5RG31;E5RFJ8</t>
  </si>
  <si>
    <t>P33991;E5RG31</t>
  </si>
  <si>
    <t>DNA replication licensing factor MCM4</t>
  </si>
  <si>
    <t>MCM4</t>
  </si>
  <si>
    <t>identical protein binding;nucleic acid binding;protein binding;RNA binding;snRNA stem-loop binding;U1 snRNA binding;U1 snRNP binding</t>
  </si>
  <si>
    <t>mRNA processing;mRNA splicing, via spliceosome;regulation of mRNA polyadenylation;RNA splicing</t>
  </si>
  <si>
    <t>nucleoplasm;nucleus;spliceosomal complex;U1 snRNP</t>
  </si>
  <si>
    <t>P09012;M0R0G9;M0QXK2;M0R221;M0R2B8;M0R268;M0QZG7</t>
  </si>
  <si>
    <t>P09012;M0R0G9;M0QXK2;M0R221;M0R2B8;M0R268</t>
  </si>
  <si>
    <t>U1 small nuclear ribonucleoprotein A</t>
  </si>
  <si>
    <t>SNRPA</t>
  </si>
  <si>
    <t>chromatin binding;DNA binding;DNA binding transcription factor activity;histone deacetylase activity;metal ion binding;nucleosomal DNA binding;protein binding;protein-containing complex binding;RNA polymerase II repressing transcription factor binding;RNA polymerase II transcription factor activity, sequence-specific DNA binding;RNA polymerase II transcription factor binding;sequence-specific DNA binding;transcription factor activity, transcription factor binding;transcription regulatory region DNA binding;transcription regulatory region sequence-specific DNA binding;zinc ion binding</t>
  </si>
  <si>
    <t>ATP-dependent chromatin remodeling;chromatin assembly or disassembly;DNA methylation;histone deacetylation;negative regulation of transcription by RNA polymerase II;negative regulation of transcription, DNA-templated;positive regulation of cell proliferation;positive regulation of G2/M transition of mitotic cell cycle;positive regulation of transcription by RNA polymerase II;regulation of fibroblast migration;regulation of signal transduction by p53 class mediator;regulation of transcription by RNA polymerase II;regulation of transcription, DNA-templated</t>
  </si>
  <si>
    <t>cytoplasm;histone deacetylase complex;intracellular membrane-bounded organelle;membrane;nuclear chromatin;nucleoplasm;nucleus;NuRD complex;protein-containing complex;transcription factor complex</t>
  </si>
  <si>
    <t>Chromatin modifying enzymes;Chromatin organization;Epigenetic regulation of gene expression;ERCC6 (CSB) and EHMT2 (G9a) positively regulate rRNA expression;Gene expression (Transcription);Generic Transcription Pathway;HDACs deacetylate histones;Intracellular signaling by second messengers;PIP3 activates AKT signaling;Positive epigenetic regulation of rRNA expression;PTEN Regulation;Regulation of PTEN gene transcription;Regulation of TP53 Activity;Regulation of TP53 Activity through Acetylation;RNA Polymerase I Promoter Clearance;RNA Polymerase I Transcription;RNA Polymerase I Transcription Initiation;RNA Polymerase II Transcription;Signal Transduction;Transcriptional Regulation by TP53</t>
  </si>
  <si>
    <t>O94776;E9PCS8;E7EQY4;D6W5A2;E7EV10;Q9BTC8</t>
  </si>
  <si>
    <t>O94776</t>
  </si>
  <si>
    <t>Metastasis-associated protein MTA2</t>
  </si>
  <si>
    <t>MTA2</t>
  </si>
  <si>
    <t>DNA binding;protein binding;transcription coactivator activity</t>
  </si>
  <si>
    <t>cardiac ventricle development;heart trabecula morphogenesis;negative regulation of striated muscle cell apoptotic process;negative regulation of transcription from RNA polymerase II promoter involved in heart development;positive regulation of cell proliferation involved in heart morphogenesis;positive regulation of skeletal muscle tissue growth;positive regulation of transcription from RNA polymerase II promoter involved in heart development;protein transport;regulation of skeletal muscle fiber development;regulation of transcription, DNA-templated;skeletal muscle tissue regeneration;transcription, DNA-templated;translation;viral process</t>
  </si>
  <si>
    <t>cytoplasm;extracellular exosome;nascent polypeptide-associated complex;nucleus</t>
  </si>
  <si>
    <t>F8VZJ2;F8W0W4;H0YHX9;Q13765;E9PAV3;F8W1N5;F8VNW4;F8VZ58;Q9BZK3</t>
  </si>
  <si>
    <t>F8VZJ2;F8W0W4;H0YHX9;Q13765;E9PAV3;F8W1N5;F8VNW4</t>
  </si>
  <si>
    <t>Nascent polypeptide-associated complex subunit alpha;Nascent polypeptide-associated complex subunit alpha, muscle-specific form</t>
  </si>
  <si>
    <t>NACA</t>
  </si>
  <si>
    <t>identical protein binding;insulin-like growth factor receptor binding;protein binding;protein domain specific binding;protein kinase C binding;protein kinase C inhibitor activity;RNA binding</t>
  </si>
  <si>
    <t>cellular response to insulin stimulus;ciliary basal body-plasma membrane docking;G2/M transition of mitotic cell cycle;membrane organization;negative regulation of protein kinase activity;negative regulation of protein serine/threonine kinase activity;positive regulation of protein insertion into mitochondrial membrane involved in apoptotic signaling pathway;protein targeting;regulation of G2/M transition of mitotic cell cycle;regulation of neuron differentiation;regulation of signal transduction;regulation of synaptic plasticity</t>
  </si>
  <si>
    <t>cytoplasm;cytoplasmic vesicle membrane;cytosol;extracellular exosome;focal adhesion;membrane;mitochondrion;myelin sheath;vesicle</t>
  </si>
  <si>
    <t>Activation of BAD and translocation to mitochondria;Activation of BH3-only proteins;Anchoring of the basal body to the plasma membrane;Apoptosis;AURKA Activation by TPX2;Cell Cycle;Cell Cycle Checkpoints;Cell Cycle, Mitotic;Centrosome maturation;Chk1/Chk2(Cds1) mediated inactivation of Cyclin B:Cdk1 complex;Cilium Assembly;G2/M Checkpoints;G2/M DNA damage checkpoint;G2/M Transition;Gene expression (Transcription);Generic Transcription Pathway;Intrinsic Pathway for Apoptosis;Loss of Nlp from mitotic centrosomes;Loss of proteins required for interphase microtubule organization from the centrosome;M Phase;Membrane Trafficking;Mitotic G2-G2/M phases;Mitotic Prometaphase;Organelle biogenesis and maintenance;Programmed Cell Death;Recruitment of mitotic centrosome proteins and complexes;Recruitment of NuMA to mitotic centrosomes;Regulation of PLK1 Activity at G2/M Transition;RHO GTPase Effectors;RHO GTPases activate PKNs;RNA Polymerase II Transcription;Signal Transduction;Signaling by Rho GTPases;TP53 Regulates Metabolic Genes;Transcriptional Regulation by TP53;Translocation of GLUT4 to the plasma membrane;Vesicle-mediated transport</t>
  </si>
  <si>
    <t>P61981</t>
  </si>
  <si>
    <t>14-3-3 protein gamma;14-3-3 protein gamma, N-terminally processed</t>
  </si>
  <si>
    <t>YWHAG</t>
  </si>
  <si>
    <t>3-hydroxyacyl-CoA dehydrogenase activity;acetyl-CoA C-acetyltransferase activity;acetyl-CoA C-acyltransferase activity;catalytic activity;enoyl-CoA hydratase activity;fatty-acyl-CoA binding;long-chain-3-hydroxyacyl-CoA dehydrogenase activity;long-chain-enoyl-CoA hydratase activity;lyase activity;NAD binding;oxidoreductase activity;protein binding;protein-containing complex binding</t>
  </si>
  <si>
    <t>cardiolipin acyl-chain remodeling;fatty acid beta-oxidation;fatty acid metabolic process;lipid metabolic process;metabolic process;oxidation-reduction process;response to drug;response to insulin</t>
  </si>
  <si>
    <t>mitochondrial fatty acid beta-oxidation multienzyme complex;mitochondrial inner membrane;mitochondrial nucleoid;mitochondrion</t>
  </si>
  <si>
    <t>Acyl chain remodeling of CL;Beta oxidation of decanoyl-CoA to octanoyl-CoA-CoA;Beta oxidation of hexanoyl-CoA to butanoyl-CoA;Beta oxidation of lauroyl-CoA to decanoyl-CoA-CoA;Beta oxidation of myristoyl-CoA to lauroyl-CoA;Beta oxidation of octanoyl-CoA to hexanoyl-CoA;Beta oxidation of palmitoyl-CoA to myristoyl-CoA;Fatty acid metabolism;Glycerophospholipid biosynthesis;Metabolism;Metabolism of lipids;Mitochondrial Fatty Acid Beta-Oxidation;mitochondrial fatty acid beta-oxidation of saturated fatty acids;mitochondrial fatty acid beta-oxidation of unsaturated fatty acids;Phospholipid metabolism</t>
  </si>
  <si>
    <t>P40939;H0YFD6</t>
  </si>
  <si>
    <t>P40939</t>
  </si>
  <si>
    <t>Trifunctional enzyme subunit alpha, mitochondrial;Long-chain enoyl-CoA hydratase;Long chain 3-hydroxyacyl-CoA dehydrogenase</t>
  </si>
  <si>
    <t>HADHA</t>
  </si>
  <si>
    <t>3-hydroxyacyl-CoA dehydrogenase activity;acetyl-CoA C-acyltransferase activity;catalytic activity;enoyl-CoA hydratase activity;long-chain-3-hydroxyacyl-CoA dehydrogenase activity;protein binding;RNA binding;transferase activity;transferase activity, transferring acyl groups;transferase activity, transferring acyl groups other than amino-acyl groups</t>
  </si>
  <si>
    <t>cardiolipin acyl-chain remodeling;fatty acid beta-oxidation;fatty acid metabolic process;lipid metabolic process;metabolic process</t>
  </si>
  <si>
    <t>endoplasmic reticulum;membrane;mitochondrial envelope;mitochondrial inner membrane;mitochondrial nucleoid;mitochondrial outer membrane;mitochondrion</t>
  </si>
  <si>
    <t>P55084;F5GZQ3;B5MD38;C9JEY0;C9JE81;C9K0M0</t>
  </si>
  <si>
    <t>P55084;F5GZQ3;B5MD38</t>
  </si>
  <si>
    <t>Trifunctional enzyme subunit beta, mitochondrial;3-ketoacyl-CoA thiolase</t>
  </si>
  <si>
    <t>HADHB</t>
  </si>
  <si>
    <t>ATP binding;nucleotide binding;protein binding;protein kinase binding;RNA binding;tumor necrosis factor receptor binding;unfolded protein binding</t>
  </si>
  <si>
    <t>chaperone-mediated protein folding;negative regulation of cellular respiration;negative regulation of intrinsic apoptotic signaling pathway in response to hydrogen peroxide;negative regulation of reactive oxygen species biosynthetic process;protein folding;response to stress;translational attenuation</t>
  </si>
  <si>
    <t>membrane;mitochondrial inner membrane;mitochondrial intermembrane space;mitochondrial matrix;mitochondrion;nucleoplasm</t>
  </si>
  <si>
    <t>Metabolism;Respiratory electron transport;Respiratory electron transport, ATP synthesis by chemiosmotic coupling, and heat production by uncoupling proteins.;The citric acid (TCA) cycle and respiratory electron transport</t>
  </si>
  <si>
    <t>Q12931;I3L0K7;I3L239;I3L253</t>
  </si>
  <si>
    <t>Q12931;I3L0K7</t>
  </si>
  <si>
    <t>Heat shock protein 75 kDa, mitochondrial</t>
  </si>
  <si>
    <t>TRAP1</t>
  </si>
  <si>
    <t>cadherin binding;carbohydrate binding;mannose binding;monocarboxylic acid transmembrane transporter activity;protein binding</t>
  </si>
  <si>
    <t>cell surface receptor signaling pathway;decidualization;embryo implantation;extracellular matrix disassembly;extracellular matrix organization;leukocyte migration;monocarboxylic acid transport;odontogenesis of dentin-containing tooth;protein localization to plasma membrane;pyruvate metabolic process;response to cAMP;response to mercury ion;response to peptide hormone</t>
  </si>
  <si>
    <t>acrosomal membrane;extracellular exosome;focal adhesion;Golgi membrane;integral component of membrane;integral component of plasma membrane;intracellular membrane-bounded organelle;melanosome;membrane;membrane raft;mitochondrion;plasma membrane;sarcolemma</t>
  </si>
  <si>
    <t>Basigin interactions;Cell surface interactions at the vascular wall;Degradation of the extracellular matrix;Extracellular matrix organization;Hemostasis;Integrin cell surface interactions;Metabolism;Proton-coupled monocarboxylate transport;Pyruvate metabolism;Pyruvate metabolism and Citric Acid (TCA) cycle;SLC-mediated transmembrane transport;The citric acid (TCA) cycle and respiratory electron transport;Transport of bile salts and organic acids, metal ions and amine compounds;Transport of small molecules</t>
  </si>
  <si>
    <t>A0A087WUV8;A0A087X2B5;P35613;R4GMX5;I3L192;R4GN83</t>
  </si>
  <si>
    <t>A0A087WUV8;A0A087X2B5;P35613;R4GMX5;I3L192</t>
  </si>
  <si>
    <t>Basigin</t>
  </si>
  <si>
    <t>BSG</t>
  </si>
  <si>
    <t>ATPase activity;proton-transporting ATP synthase activity, rotational mechanism;RNA binding;transmembrane transporter activity</t>
  </si>
  <si>
    <t>ATP biosynthetic process;ATP hydrolysis coupled cation transmembrane transport;ATP synthesis coupled proton transport;cristae formation;ion transport;mitochondrial ATP synthesis coupled proton transport;oxidative phosphorylation</t>
  </si>
  <si>
    <t>membrane;mitochondrial inner membrane;mitochondrial matrix;mitochondrial proton-transporting ATP synthase complex;mitochondrial proton-transporting ATP synthase complex, catalytic core F(1);mitochondrion;myelin sheath;proton-transporting ATP synthase complex, catalytic core F(1)</t>
  </si>
  <si>
    <t>Cristae formation;Formation of ATP by chemiosmotic coupling;Metabolism;Mitochondrial biogenesis;Organelle biogenesis and maintenance;Respiratory electron transport, ATP synthesis by chemiosmotic coupling, and heat production by uncoupling proteins.;The citric acid (TCA) cycle and respiratory electron transport</t>
  </si>
  <si>
    <t>P36542</t>
  </si>
  <si>
    <t>ATP synthase subunit gamma, mitochondrial</t>
  </si>
  <si>
    <t>ATP5C1</t>
  </si>
  <si>
    <t>ATP binding;nucleotide binding</t>
  </si>
  <si>
    <t>neutrophil degranulation</t>
  </si>
  <si>
    <t>ficolin-1-rich granule membrane;membrane;mitochondrial inner membrane;mitochondrion;plasma membrane;secretory granule membrane</t>
  </si>
  <si>
    <t>Immune System;Innate Immune System;Neutrophil degranulation</t>
  </si>
  <si>
    <t>Q5T9A4</t>
  </si>
  <si>
    <t>ATPase family AAA domain-containing protein 3B</t>
  </si>
  <si>
    <t>ATAD3B</t>
  </si>
  <si>
    <t>carnitine O-palmitoyltransferase activity;identical protein binding;palmitoleoyltransferase activity;transferase activity;transferase activity, transferring acyl groups</t>
  </si>
  <si>
    <t>carnitine metabolic process;carnitine shuttle;cellular response to fatty acid;circadian rhythm;eating behavior;epithelial cell differentiation;fatty acid beta-oxidation;fatty acid metabolic process;glucose metabolic process;lipid metabolic process;long-chain fatty acid metabolic process;positive regulation of fatty acid beta-oxidation;protein homooligomerization;regulation of fatty acid oxidation;regulation of insulin secretion;regulation of lipid metabolic process;response to drug;response to organic cyclic compound;triglyceride metabolic process</t>
  </si>
  <si>
    <t>integral component of membrane;integral component of mitochondrial outer membrane;intracellular membrane-bounded organelle;membrane;mitochondrial outer membrane;mitochondrion</t>
  </si>
  <si>
    <t>Circadian Clock;Fatty acid metabolism;Import of palmitoyl-CoA into the mitochondrial matrix;Metabolism;Metabolism of lipids;PPARA activates gene expression;Regulation of lipid metabolism by Peroxisome proliferator-activated receptor alpha (PPARalpha);RORA activates gene expression;Signal Transduction;Signaling by Nuclear Receptors;Signaling by Retinoic Acid</t>
  </si>
  <si>
    <t>P50416;H3BP22;H3BUV7;H3BUJ0;H3BMD2</t>
  </si>
  <si>
    <t>P50416</t>
  </si>
  <si>
    <t>Carnitine O-palmitoyltransferase 1, liver isoform</t>
  </si>
  <si>
    <t>CPT1A</t>
  </si>
  <si>
    <t>protein binding;protein phosphatase regulator activity;protein serine/threonine phosphatase activity</t>
  </si>
  <si>
    <t>apoptotic process;cell cycle;cell division;developmental process;exit from mitosis;G2/M transition of mitotic cell cycle;mitotic cell cycle;mitotic nuclear envelope reassembly;nuclear-transcribed mRNA catabolic process, nonsense-mediated decay;peptidyl-serine dephosphorylation;protein dephosphorylation;regulation of phosphoprotein phosphatase activity;response to morphine</t>
  </si>
  <si>
    <t>cytoplasm;cytoskeleton;cytosol;membrane;mitochondrial outer membrane;mitochondrion;nucleoplasm;protein phosphatase type 2A complex</t>
  </si>
  <si>
    <t>Cell Cycle;Cell Cycle, Mitotic;Cyclin A/B1/B2 associated events during G2/M transition;Cyclin D associated events in G1;G1 Phase;G2/M Transition;Initiation of Nuclear Envelope Reformation;M Phase;MASTL Facilitates Mitotic Progression;Metabolism of RNA;Mitotic Anaphase;Mitotic G1-G1/S phases;Mitotic G2-G2/M phases;Mitotic Metaphase and Anaphase;Mitotic Prophase;Nonsense Mediated Decay (NMD) enhanced by the Exon Junction Complex (EJC);Nonsense-Mediated Decay (NMD);Nuclear Envelope Reassembly</t>
  </si>
  <si>
    <t>P63151;A0A1W2PQI2;E5RIY1;E5RFR9;Q00005;Q9Y2T4;H0YB06;Q66LE6</t>
  </si>
  <si>
    <t>P63151</t>
  </si>
  <si>
    <t>Serine/threonine-protein phosphatase 2A 55 kDa regulatory subunit B alpha isoform</t>
  </si>
  <si>
    <t>PPP2R2A</t>
  </si>
  <si>
    <t>identical protein binding;protein binding;protein domain specific binding;protein N-terminus binding</t>
  </si>
  <si>
    <t>membrane organization;negative regulation of transcription, DNA-templated;positive regulation of protein insertion into mitochondrial membrane involved in apoptotic signaling pathway;substantia nigra development</t>
  </si>
  <si>
    <t>cytoplasm;cytoplasmic vesicle membrane;cytosol;extracellular exosome;focal adhesion;membrane;mitochondrion;protein-containing complex</t>
  </si>
  <si>
    <t>Activation of BAD and translocation to mitochondria;Activation of BH3-only proteins;Apoptosis;Cell Cycle;Cell Cycle Checkpoints;Chk1/Chk2(Cds1) mediated inactivation of Cyclin B:Cdk1 complex;G2/M Checkpoints;G2/M DNA damage checkpoint;Gene expression (Transcription);Generic Transcription Pathway;Intrinsic Pathway for Apoptosis;Membrane Trafficking;Programmed Cell Death;RHO GTPase Effectors;RHO GTPases activate PKNs;RNA Polymerase II Transcription;Signal Transduction;Signaling by Rho GTPases;TP53 Regulates Metabolic Genes;Transcriptional Regulation by TP53;Translocation of GLUT4 to the plasma membrane;Vesicle-mediated transport</t>
  </si>
  <si>
    <t>P27348;E9PG15</t>
  </si>
  <si>
    <t>14-3-3 protein theta</t>
  </si>
  <si>
    <t>YWHAQ</t>
  </si>
  <si>
    <t>identical protein binding;molecular_function;protein binding;protein homodimerization activity;RNA polymerase binding</t>
  </si>
  <si>
    <t>biological_process;ion transmembrane transport;neutrophil degranulation;positive regulation by host of viral genome replication;positive regulation of protein targeting to membrane;positive regulation of viral process;protein homooligomerization;regulation of acid-sensing ion channel activity;regulation of ion transmembrane transport;signal transduction</t>
  </si>
  <si>
    <t>azurophil granule membrane;blood microparticle;cellular_component;cilium;cytoplasm;cytoplasmic vesicle;cytoskeleton;endoplasmic reticulum;extracellular exosome;extracellular space;integral component of membrane;integral component of plasma membrane;melanosome;membrane;membrane raft;mitochondrion;perinuclear region of cytoplasm;plasma membrane;specific granule membrane;tertiary granule membrane;vesicle</t>
  </si>
  <si>
    <t>Immune System;Innate Immune System;Ion channel transport;Neutrophil degranulation;Stimuli-sensing channels;Transport of small molecules</t>
  </si>
  <si>
    <t>P27105;F8VSL7;Q8TAV4</t>
  </si>
  <si>
    <t>P27105</t>
  </si>
  <si>
    <t>Erythrocyte band 7 integral membrane protein</t>
  </si>
  <si>
    <t>STOM</t>
  </si>
  <si>
    <t>ATP binding;ATPase activity;ATPase activity, coupled;hydrolase activity;ionotropic glutamate receptor binding;metal ion binding;nucleotide binding;PDZ domain binding;protein binding;protein kinase binding;protein-containing complex binding;Rab GTPase binding;SNARE binding;syntaxin binding;syntaxin-1 binding</t>
  </si>
  <si>
    <t>COPII vesicle coating;ER to Golgi vesicle-mediated transport;exocytosis;intracellular protein transport;plasma membrane fusion;positive regulation of protein catabolic process;positive regulation of receptor recycling;potassium ion transport;protein transport;regulation of exocytosis;retrograde vesicle-mediated transport, Golgi to ER;SNARE complex disassembly;vesicle-mediated transport</t>
  </si>
  <si>
    <t>cytoplasm;cytosol;dendritic shaft;Golgi membrane;Golgi stack;lysosomal membrane;myelin sheath;plasma membrane;postsynaptic density</t>
  </si>
  <si>
    <t>Asparagine N-linked glycosylation;COPI-dependent Golgi-to-ER retrograde traffic;COPII-mediated vesicle transport;COPI-mediated anterograde transport;ER to Golgi Anterograde Transport;Glutamate binding, activation of AMPA receptors and synaptic plasticity;Golgi-to-ER retrograde transport;Intra-Golgi and retrograde Golgi-to-ER traffic;Intra-Golgi traffic;Membrane Trafficking;Metabolism of proteins;Neuronal System;Neurotransmitter receptors and postsynaptic signal transmission;Post-translational protein modification;Retrograde transport at the Trans-Golgi-Network;Trafficking of AMPA receptors;Trafficking of GluR2-containing AMPA receptors;Transmission across Chemical Synapses;Transport to the Golgi and subsequent modification;Vesicle-mediated transport</t>
  </si>
  <si>
    <t>I3L0N3;P46459;I3L2G1;I3L0L3;K7EQD6;I3L338;I3L4Q9</t>
  </si>
  <si>
    <t>I3L0N3;P46459</t>
  </si>
  <si>
    <t>Vesicle-fusing ATPase</t>
  </si>
  <si>
    <t>NSF</t>
  </si>
  <si>
    <t>RNA binding;structural constituent of ribosome</t>
  </si>
  <si>
    <t>90S preribosome assembly;axial mesoderm development;cytoplasmic translation;middle ear morphogenesis;nuclear-transcribed mRNA catabolic process, nonsense-mediated decay;ossification;regulation of translation;ribonucleoprotein complex assembly;rRNA processing;sensory perception of sound;skeletal system development;SRP-dependent cotranslational protein targeting to membrane;translation;translational initiation;viral transcription</t>
  </si>
  <si>
    <t>cytosol;cytosolic large ribosomal subunit;eukaryotic 80S initiation complex;focal adhesion;intracellular;polysomal ribosome;ribosome</t>
  </si>
  <si>
    <t>P63173;J3KT73;J3QL01;J3KSP2</t>
  </si>
  <si>
    <t>P63173;J3KT73;J3QL01</t>
  </si>
  <si>
    <t>60S ribosomal protein L38</t>
  </si>
  <si>
    <t>RPL38</t>
  </si>
  <si>
    <t>ATP binding;ATPase activity, coupled;enzyme binding;heat shock protein binding;molecular_function;nucleotide binding;protein binding;unfolded protein binding</t>
  </si>
  <si>
    <t>biological_process;cellular heat acclimation;cellular response to heat;neutrophil degranulation;protein refolding;response to unfolded protein</t>
  </si>
  <si>
    <t>blood microparticle;centriole;COP9 signalosome;cytoplasm;cytosol;extracellular exosome;extracellular region;ficolin-1-rich granule lumen;secretory granule lumen</t>
  </si>
  <si>
    <t>Cellular response to heat stress;Cellular responses to external stimuli;Cellular responses to stress;Immune System;Innate Immune System;Neutrophil degranulation;Regulation of HSF1-mediated heat shock response</t>
  </si>
  <si>
    <t>P17066;P48741</t>
  </si>
  <si>
    <t>P17066</t>
  </si>
  <si>
    <t>Heat shock 70 kDa protein 6</t>
  </si>
  <si>
    <t>HSPA6</t>
  </si>
  <si>
    <t>copper ion binding;fibroblast growth factor binding;heparan sulfate proteoglycan binding;laminin binding</t>
  </si>
  <si>
    <t>axon guidance;glycosaminoglycan biosynthetic process;glycosaminoglycan catabolic process;glycosaminoglycan metabolic process;heparan sulfate proteoglycan catabolic process;leukocyte migration;myelin assembly;negative regulation of fibroblast growth factor receptor signaling pathway;positive regulation of skeletal muscle cell differentiation;regulation of signal transduction;retinoid metabolic process;Schwann cell differentiation</t>
  </si>
  <si>
    <t>anchored component of membrane;anchored component of plasma membrane;cytosol;endosome;extracellular exosome;extracellular matrix;extracellular region;extracellular space;Golgi lumen;integral component of plasma membrane;lysosomal lumen;membrane;membrane raft;nucleoplasm;plasma membrane</t>
  </si>
  <si>
    <t>A tetrasaccharide linker sequence is required for GAG synthesis;Axon guidance;Cell surface interactions at the vascular wall;Chondroitin sulfate/dermatan sulfate metabolism;Defective B3GALT6 causes EDSP2 and SEMDJL1;Defective B3GAT3 causes JDSSDHD;Defective B4GALT7 causes EDS, progeroid type;Defective EXT1 causes exostoses 1, TRPS2 and CHDS;Defective EXT2 causes exostoses 2;Developmental Biology;Disease;Diseases associated with glycosaminoglycan metabolism;Diseases of glycosylation;G alpha (i) signalling events;Glycosaminoglycan metabolism;GPCR downstream signalling;Hemostasis;Heparan sulfate/heparin (HS-GAG) metabolism;HS-GAG biosynthesis;HS-GAG degradation;Metabolism;Metabolism of carbohydrates;Metabolism of fat-soluble vitamins;Metabolism of vitamins and cofactors;Retinoid metabolism and transport;Signal Transduction;Signaling by GPCR;Signaling by ROBO receptors;Visual phototransduction</t>
  </si>
  <si>
    <t>P35052;H7C410;H7C024;H7BZL4;H7BZE9;C9J4Y6</t>
  </si>
  <si>
    <t>P35052;H7C410;H7C024</t>
  </si>
  <si>
    <t>Glypican-1;Secreted glypican-1</t>
  </si>
  <si>
    <t>GPC1</t>
  </si>
  <si>
    <t>enzyme inhibitor activity;identical protein binding;magnesium ion binding;protein binding;ribose phosphate diphosphokinase activity</t>
  </si>
  <si>
    <t>negative regulation of catalytic activity;nucleobase-containing compound metabolic process;nucleoside metabolic process;nucleotide biosynthetic process</t>
  </si>
  <si>
    <t>Q14558;B4DP31;C9JNQ3;C9J168;C9JKT9;C9JUN4</t>
  </si>
  <si>
    <t>Q14558;B4DP31</t>
  </si>
  <si>
    <t>Phosphoribosyl pyrophosphate synthase-associated protein 1</t>
  </si>
  <si>
    <t>PRPSAP1</t>
  </si>
  <si>
    <t>fibronectin binding;identical protein binding;protein binding;protein kinase C binding;thrombospondin receptor activity</t>
  </si>
  <si>
    <t>cell migration;glycosaminoglycan biosynthetic process;glycosaminoglycan catabolic process;glycosaminoglycan metabolic process;inner ear receptor cell stereocilium organization;leukocyte migration;negative regulation of T cell proliferation;neural tube closure;positive regulation of exosomal secretion;positive regulation of extracellular exosome assembly;positive regulation of focal adhesion assembly;positive regulation of protein kinase activity;positive regulation of stress fiber assembly;regulation of fibroblast migration;retinoid metabolic process;signal transduction;ureteric bud development;wound healing</t>
  </si>
  <si>
    <t>cell surface;costamere;extracellular exosome;extracellular region;focal adhesion;Golgi lumen;integral component of membrane;integral component of plasma membrane;lysosomal lumen;membrane;membrane raft;plasma membrane</t>
  </si>
  <si>
    <t>A tetrasaccharide linker sequence is required for GAG synthesis;Cell surface interactions at the vascular wall;Chondroitin sulfate/dermatan sulfate metabolism;Defective B3GALT6 causes EDSP2 and SEMDJL1;Defective B3GAT3 causes JDSSDHD;Defective B4GALT7 causes EDS, progeroid type;Defective EXT1 causes exostoses 1, TRPS2 and CHDS;Defective EXT2 causes exostoses 2;Disease;Diseases associated with glycosaminoglycan metabolism;Diseases of glycosylation;Extracellular matrix organization;G alpha (i) signalling events;Glycosaminoglycan metabolism;GPCR downstream signalling;Hemostasis;Heparan sulfate/heparin (HS-GAG) metabolism;HS-GAG biosynthesis;HS-GAG degradation;Metabolism;Metabolism of carbohydrates;Metabolism of fat-soluble vitamins;Metabolism of vitamins and cofactors;Non-integrin membrane-ECM interactions;Retinoid metabolism and transport;Signal Transduction;Signaling by GPCR;Syndecan interactions;Visual phototransduction</t>
  </si>
  <si>
    <t>P31431</t>
  </si>
  <si>
    <t>Syndecan-4</t>
  </si>
  <si>
    <t>SDC4</t>
  </si>
  <si>
    <t>ADP binding;AMP binding;ATP binding;carbohydrate binding;GDP binding;identical protein binding;kinase activity;magnesium ion binding;metal ion binding;nucleotide binding;protein binding;protein homodimerization activity;ribose phosphate diphosphokinase activity;transferase activity</t>
  </si>
  <si>
    <t>5-phosphoribose 1-diphosphate biosynthetic process;AMP biosynthetic process;animal organ regeneration;cellular biosynthetic process;hypoxanthine biosynthetic process;nervous system development;nucleoside metabolic process;nucleotide biosynthetic process;phosphorylation;purine nucleobase metabolic process;purine nucleotide biosynthetic process;pyrimidine nucleotide biosynthetic process;ribonucleoside monophosphate biosynthetic process;ribose phosphate metabolic process;urate biosynthetic process</t>
  </si>
  <si>
    <t>cellular_component;cytosol;protein-containing complex;ribose phosphate diphosphokinase complex</t>
  </si>
  <si>
    <t>5-Phosphoribose 1-diphosphate biosynthesis;Metabolism;Metabolism of carbohydrates;Pentose phosphate pathway (hexose monophosphate shunt)</t>
  </si>
  <si>
    <t>P60891;B1ALA9;A0A0B4J207;P21108;B7ZB02;B1ALA7</t>
  </si>
  <si>
    <t>P60891;B1ALA9</t>
  </si>
  <si>
    <t>Ribose-phosphate pyrophosphokinase 1</t>
  </si>
  <si>
    <t>PRPS1</t>
  </si>
  <si>
    <t>RNA binding</t>
  </si>
  <si>
    <t>cell cycle;cell division</t>
  </si>
  <si>
    <t>cytoplasm;cytoskeleton;cytosol;microtubule organizing center;midbody;plasma membrane</t>
  </si>
  <si>
    <t>Q96CT7;M0R2F5</t>
  </si>
  <si>
    <t>Coiled-coil domain-containing protein 124</t>
  </si>
  <si>
    <t>CCDC124</t>
  </si>
  <si>
    <t>protein binding;RNA binding;structural constituent of ribosome</t>
  </si>
  <si>
    <t>cytoplasmic translation;nuclear-transcribed mRNA catabolic process, nonsense-mediated decay;rRNA processing;SRP-dependent cotranslational protein targeting to membrane;translation;translational initiation;viral transcription</t>
  </si>
  <si>
    <t>cytoplasm;cytosol;cytosolic small ribosomal subunit;extracellular exosome;intracellular;membrane;nucleoplasm;ribosome;small ribosomal subunit</t>
  </si>
  <si>
    <t>P60866;E5RIP1;E5RJX2;G3XAN0</t>
  </si>
  <si>
    <t>P60866;E5RIP1;E5RJX2</t>
  </si>
  <si>
    <t>40S ribosomal protein S20</t>
  </si>
  <si>
    <t>RPS20</t>
  </si>
  <si>
    <t>actin binding;actin filament binding;beta-tubulin binding;cadherin binding;protein binding</t>
  </si>
  <si>
    <t>actin cytoskeleton organization;actin filament capping;antigen processing and presentation of exogenous peptide antigen via MHC class II;barbed-end actin filament capping;blood coagulation;cell projection organization;cytoskeleton organization;ER to Golgi vesicle-mediated transport;lamellipodium assembly;muscle fiber development;negative regulation of filopodium assembly;negative regulation of microtubule polymerization;neuron projection development;regulation of cell morphogenesis;regulation of lamellipodium assembly;regulation of protein kinase C signaling</t>
  </si>
  <si>
    <t>acrosomal vesicle;actin cytoskeleton;actin filament;brush border;cortical cytoskeleton;cytoplasm;cytoskeleton;cytosol;extracellular exosome;F-actin capping protein complex;intercalated disc;lamellipodium;membrane;sarcomere;WASH complex;Z disc</t>
  </si>
  <si>
    <t>Adaptive Immune System;Asparagine N-linked glycosylation;Cellular responses to external stimuli;Cellular responses to stress;COPI-independent Golgi-to-ER retrograde traffic;COPI-mediated anterograde transport;ER to Golgi Anterograde Transport;Factors involved in megakaryocyte development and platelet production;Golgi-to-ER retrograde transport;Hemostasis;HSP90 chaperone cycle for steroid hormone receptors (SHR);Immune System;Intra-Golgi and retrograde Golgi-to-ER traffic;Membrane Trafficking;Metabolism of proteins;MHC class II antigen presentation;Post-translational protein modification;Transport to the Golgi and subsequent modification;Vesicle-mediated transport</t>
  </si>
  <si>
    <t>B1AK87;B1AK88;P47756;B1AK85</t>
  </si>
  <si>
    <t>F-actin-capping protein subunit beta</t>
  </si>
  <si>
    <t>CAPZB</t>
  </si>
  <si>
    <t>GTPase activator activity;metal ion binding;protein binding</t>
  </si>
  <si>
    <t>cellular response to nerve growth factor stimulus;positive regulation of GTPase activity;protein localization to endosome;protein transport</t>
  </si>
  <si>
    <t>endosome;endosome membrane;membrane;recycling endosome membrane</t>
  </si>
  <si>
    <t>Q15057;A0A087X1H5;A0A0U1RQT1;H7C3K3;H7C3Q8;C9J8L1;Q15027;Q96P50</t>
  </si>
  <si>
    <t>Q15057;A0A087X1H5;A0A0U1RQT1</t>
  </si>
  <si>
    <t>Arf-GAP with coiled-coil, ANK repeat and PH domain-containing protein 2</t>
  </si>
  <si>
    <t>ACAP2</t>
  </si>
  <si>
    <t>ATP binding;beta-tubulin binding;G-protein beta-subunit binding;mRNA 3'-UTR binding;mRNA 5'-UTR binding;nucleotide binding;protein binding;protein binding involved in protein folding;unfolded protein binding</t>
  </si>
  <si>
    <t>binding of sperm to zona pellucida;chaperone-mediated protein folding;'de novo' protein folding;positive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stabilization;response to virus;toxin transport</t>
  </si>
  <si>
    <t>cell body;centrosome;chaperonin-containing T-complex;cytoplasm;cytoskeleton;cytosol;extracellular exosome;microtubule;microtubule organizing center;myelin sheath;nucleolus;zona pellucida receptor complex</t>
  </si>
  <si>
    <t>Association of TriC/CCT with target proteins during biosynthesis;BBSome-mediated cargo-targeting to cilium;Cargo trafficking to the periciliary membrane;Chaperonin-mediated protein folding;Cilium Assembly;Cooperation of PDCL (PhLP1) and TRiC/CCT in G-protein beta folding;Cooperation of Prefoldin and TriC/CCT  in actin and tubulin folding;Folding of actin by CCT/TriC;Formation of tubulin folding intermediates by CCT/TriC;Metabolism of proteins;Organelle biogenesis and maintenance;Prefoldin mediated transfer of substrate  to CCT/TriC;Protein folding</t>
  </si>
  <si>
    <t>P48643;E7ENZ3;B7ZAR1;E9PCA1;D6RIZ7;H0Y914</t>
  </si>
  <si>
    <t>P48643;E7ENZ3;B7ZAR1;E9PCA1</t>
  </si>
  <si>
    <t>T-complex protein 1 subunit epsilon</t>
  </si>
  <si>
    <t>CCT5</t>
  </si>
  <si>
    <t>actin binding;actin filament binding;actin-dependent ATPase activity;ATP binding;ATPase activity;calmodulin binding;microtubule binding;microtubule motor activity;motor activity;nucleotide binding</t>
  </si>
  <si>
    <t>actomyosin structure organization;microtubule-based movement;mitochondrion morphogenesis;neuronal action potential;regulation of cell shape;sensory perception of sound;skeletal muscle contraction;skeletal muscle tissue development;vocalization behavior</t>
  </si>
  <si>
    <t>actomyosin;cytosol;extracellular exosome;membrane;myosin complex;myosin II complex;myosin II filament</t>
  </si>
  <si>
    <t>Axon guidance;Developmental Biology;EPHA-mediated growth cone collapse;EPH-Ephrin signaling;RHO GTPase Effectors;RHO GTPases activate CIT;RHO GTPases activate PAKs;RHO GTPases activate PKNs;RHO GTPases Activate ROCKs;Sema4D in semaphorin signaling;Sema4D induced cell migration and growth-cone collapse;Semaphorin interactions;Signal Transduction;Signaling by Rho GTPases</t>
  </si>
  <si>
    <t>Q7Z406;M0QY43;A0A0C4DFM8;A1L2Z2</t>
  </si>
  <si>
    <t>Q7Z406;M0QY43</t>
  </si>
  <si>
    <t>Myosin-14</t>
  </si>
  <si>
    <t>MYH14</t>
  </si>
  <si>
    <t>antimicrobial humoral immune response mediated by antimicrobial peptide;innate immune response in mucosa;nuclear-transcribed mRNA catabolic process, nonsense-mediated decay;rRNA processing;SRP-dependent cotranslational protein targeting to membrane;translation;translational initiation;viral transcription</t>
  </si>
  <si>
    <t>cytosol;cytosolic small ribosomal subunit;extracellular space;intracellular;nucleoplasm;ribosome;small ribosomal subunit</t>
  </si>
  <si>
    <t>E9PR30;P62861</t>
  </si>
  <si>
    <t>40S ribosomal protein S30</t>
  </si>
  <si>
    <t>FAU</t>
  </si>
  <si>
    <t>mRNA 5'-UTR binding;protein binding;RNA binding;small ribosomal subunit rRNA binding;structural constituent of ribosome;translation regulator activity</t>
  </si>
  <si>
    <t>erythrocyte differentiation;maturation of SSU-rRNA;maturation of SSU-rRNA from tricistronic rRNA transcript (SSU-rRNA, 5.8S rRNA, LSU-rRNA);negative regulation of transcription by RNA polymerase II;nuclear-transcribed mRNA catabolic process, nonsense-mediated decay;regulation of translation;ribosomal small subunit assembly;rRNA processing;SRP-dependent cotranslational protein targeting to membrane;translation;translational initiation;viral transcription</t>
  </si>
  <si>
    <t>cytosol;cytosolic small ribosomal subunit;extracellular exosome;focal adhesion;membrane;nucleolus;nucleoplasm;ribosome</t>
  </si>
  <si>
    <t>Activation of the mRNA upon binding of the cap-binding complex and eIFs, and subsequent binding to 43S;Axon guidance;Cap-dependent Translation Initiation;Developmental Biology;Disease;Eukaryotic Translation Elongation;Eukaryotic Translation Initiation;Eukaryotic Translation Termination;Formation of a pool of free 40S subunits;Formation of the ternary complex, and subsequently, the 43S complex;GTP hydrolysis and joining of the 60S ribosomal subunit;Infectious disease;Influenza Infection;Influenza Life Cycle;Influenza Viral RNA Transcription and Replication;L13a-mediated translational silencing of Ceruloplasmin expression;Major pathway of rRNA processing in the nucleolus and cytosol;Metabolism;Metabolism of amino acids and derivatives;Metabolism of proteins;Metabolism of RNA;Nonsense Mediated Decay (NMD) enhanced by the Exon Junction Complex (EJC);Nonsense Mediated Decay (NMD) independent of the Exon Junction Complex (EJC);Nonsense-Mediated Decay (NMD);Peptide chain elongation;Regulation of expression of SLITs and ROBOs;Ribosomal scanning and start codon recognition;rRNA modification in the nucleus and cytosol;rRNA processing;rRNA processing in the nucleus and cytosol;Selenoamino acid metabolism;Selenocysteine synthesis;Signaling by ROBO receptors;SRP-dependent cotranslational protein targeting to membrane;Translation;Translation initiation complex formation;Viral mRNA Translation</t>
  </si>
  <si>
    <t>P62263;H0YB22;E5RH77</t>
  </si>
  <si>
    <t>40S ribosomal protein S14</t>
  </si>
  <si>
    <t>RPS14</t>
  </si>
  <si>
    <t>alkylglycerophosphoethanolamine phosphodiesterase activity;calcium channel regulator activity;G-protein coupled receptor binding;GTPase activity;GTPase binding;protein binding;protein-containing complex binding;signal transducer activity;spectrin binding;type 1 angiotensin receptor binding</t>
  </si>
  <si>
    <t>adenylate cyclase-activating dopamine receptor signaling pathway;cardiac muscle cell apoptotic process;cell proliferation;cellular response to catecholamine stimulus;cellular response to glucagon stimulus;cellular response to hypoxia;cellular response to prostaglandin E stimulus;G-protein coupled acetylcholine receptor signaling pathway;G-protein coupled receptor signaling pathway;phospholipase C-activating G-protein coupled receptor signaling pathway;platelet activation;positive regulation of cytosolic calcium ion concentration;protein folding;protein heterotrimerization;Ras protein signal transduction;regulation of blood pressure;retina development in camera-type eye;rhodopsin mediated signaling pathway;sensory perception of taste;signal transduction;substantia nigra development;Wnt signaling pathway, calcium modulating pathway</t>
  </si>
  <si>
    <t>cell body;cytoplasm;cytosol;dendrite;extracellular exosome;extracellular space;extracellular vesicle;focal adhesion;heterotrimeric G-protein complex;intracellular;lysosomal membrane;membrane;myelin sheath;neuron projection;perinuclear region of cytoplasm;photoreceptor disc membrane;photoreceptor inner segment;photoreceptor outer segment;photoreceptor outer segment membrane;plasma membrane;protein-containing complex;vesicle</t>
  </si>
  <si>
    <t>Activation of G protein gated Potassium channels;Activation of GABAB receptors;Activation of kainate receptors upon glutamate binding;Activation of the phototransduction cascade;ADP signalling through P2Y purinoceptor 1;ADP signalling through P2Y purinoceptor 12;Adrenaline,noradrenaline inhibits insulin secretion;Aquaporin-mediated transport;Beta-catenin independent WNT signaling;Ca2+ pathway;Chaperonin-mediated protein folding;Class B/2 (Secretin family receptors);Cooperation of PDCL (PhLP1) and TRiC/CCT in G-protein beta folding;G alpha (12/13) signalling events;G alpha (i) signalling events;G alpha (q) signalling events;G alpha (s) signalling events;G alpha (z) signalling events;G beta:gamma signalling through PI3Kgamma;G beta:gamma signalling through PLC beta;G protein gated Potassium channels;GABA B receptor activation;GABA receptor activation;Glucagon signaling in metabolic regulation;Glucagon-like Peptide-1 (GLP1) regulates insulin secretion;Glucagon-type ligand receptors;GPCR downstream signalling;GPCR ligand binding;G-protein activation;G-protein beta:gamma signalling;Hemostasis;Inactivation, recovery and regulation of the phototransduction cascade;Incretin synthesis, secretion, and inactivation;Inhibition  of voltage gated Ca2+ channels via Gbeta/gamma subunits;Integration of energy metabolism;Inwardly rectifying K+ channels;Metabolism;Metabolism of proteins;Neuronal System;Neurotransmitter receptors and postsynaptic signal transmission;Olfactory Signaling Pathway;Opioid Signalling;Peptide hormone metabolism;Platelet activation, signaling and aggregation;Platelet homeostasis;Potassium Channels;Presynaptic function of Kainate receptors;Prostacyclin signalling through prostacyclin receptor;Protein folding;Regulation of insulin secretion;Signal amplification;Signal Transduction;Signaling by GPCR;Signaling by WNT;Synthesis, secretion, and inactivation of Glucagon-like Peptide-1 (GLP-1);The phototransduction cascade;Thrombin signalling through proteinase activated receptors (PARs);Thromboxane signalling through TP receptor;Transmission across Chemical Synapses;Transport of small molecules;Vasopressin regulates renal water homeostasis via Aquaporins;Visual phototransduction</t>
  </si>
  <si>
    <t>P62879;E7EP32;C9JIS1;C9JXA5;Q9HAV0;C9JD14;C9JZN1;P62873;B1AKQ8;F6X3N5;F6UT28;F5H8J8;F5H100;B3KVK2;F5H0S8;E9PCP0;P16520</t>
  </si>
  <si>
    <t>P62879;E7EP32;C9JIS1;C9JXA5;Q9HAV0</t>
  </si>
  <si>
    <t>Guanine nucleotide-binding protein G(I)/G(S)/G(T) subunit beta-2;Guanine nucleotide-binding protein subunit beta-4</t>
  </si>
  <si>
    <t>GNB2;GNB4</t>
  </si>
  <si>
    <t>aspartic endopeptidase activity, intramembrane cleaving;aspartic-type endopeptidase activity;hydrolase activity;peptidase activity;protein binding;protein homodimerization activity;ubiquitin protein ligase binding</t>
  </si>
  <si>
    <t>membrane protein ectodomain proteolysis;membrane protein intracellular domain proteolysis;membrane protein proteolysis;membrane protein proteolysis involved in retrograde protein transport, ER to cytosol;protein homotetramerization;proteolysis</t>
  </si>
  <si>
    <t>cell surface;Derlin-1 retrotranslocation complex;endoplasmic reticulum;endoplasmic reticulum membrane;Golgi-associated vesicle membrane;integral component of cytoplasmic side of endoplasmic reticulum membrane;integral component of lumenal side of endoplasmic reticulum membrane;integral component of membrane;lysosomal membrane;membrane;plasma membrane;rough endoplasmic reticulum</t>
  </si>
  <si>
    <t>A0A0C4DGU3;A0A075B6F6;Q8TCT9</t>
  </si>
  <si>
    <t>Minor histocompatibility antigen H13</t>
  </si>
  <si>
    <t>HM13</t>
  </si>
  <si>
    <t>ATP binding;nucleotide binding;protein binding</t>
  </si>
  <si>
    <t>antigen processing and presentation of exogenous peptide antigen via MHC class II;ciliary basal body-plasma membrane docking;ER to Golgi vesicle-mediated transport;G2/M transition of mitotic cell cycle;neutrophil degranulation;regulation of G2/M transition of mitotic cell cycle;spermatogenesis;vesicle-mediated transport</t>
  </si>
  <si>
    <t>cell cortex;cell cortex region;centriole;centrosome;COPI-coated vesicle;cytoplasm;cytoskeleton;cytosol;dynactin complex;extracellular exosome;extracellular region;ficolin-1-rich granule lumen;manchette;membrane;microtubule associated complex;microtubule cytoskeleton;microtubule organizing center;myelin sheath;secretory granule lumen</t>
  </si>
  <si>
    <t>Adaptive Immune System;Anchoring of the basal body to the plasma membrane;Asparagine N-linked glycosylation;AURKA Activation by TPX2;Cell Cycle;Cell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System;Innate Immune System;Intra-Golgi and retrograde Golgi-to-ER traffic;Loss of Nlp from mitotic centrosomes;Loss of proteins required for interphase microtubule organization from the centrosome;M Phase;Membrane Trafficking;Metabolism of proteins;MHC class II antigen presentation;Mitotic G2-G2/M phases;Mitotic Prometaphase;Neutrophil degranulation;Organelle biogenesis and maintenance;Post-translational protein modification;Recruitment of mitotic centrosome proteins and complexes;Recruitment of NuMA to mitotic centrosomes;Regulation of PLK1 Activity at G2/M Transition;Transport to the Golgi and subsequent modification;Vesicle-mediated transport</t>
  </si>
  <si>
    <t>P61163;R4GMT0;A0A1B0GVS3;P42025</t>
  </si>
  <si>
    <t>P61163;R4GMT0;A0A1B0GVS3</t>
  </si>
  <si>
    <t>Alpha-centractin</t>
  </si>
  <si>
    <t>ACTR1A</t>
  </si>
  <si>
    <t>liver regeneration;maturation of SSU-rRNA from tricistronic rRNA transcript (SSU-rRNA, 5.8S rRNA, LSU-rRNA);nuclear-transcribed mRNA catabolic process, nonsense-mediated decay;ribosomal small subunit biogenesis;rRNA processing;SRP-dependent cotranslational protein targeting to membrane;translation;translational initiation;viral transcription</t>
  </si>
  <si>
    <t>cytosol;cytosolic small ribosomal subunit;extracellular exosome;focal adhesion;membrane;nucleoplasm;ribosome;small ribosomal subunit</t>
  </si>
  <si>
    <t>P62249;M0R210;M0R3H0;A0A087WZ27;M0R1M5;Q6IPX4;M0QX76</t>
  </si>
  <si>
    <t>P62249;M0R210;M0R3H0;A0A087WZ27;M0R1M5;Q6IPX4</t>
  </si>
  <si>
    <t>40S ribosomal protein S16</t>
  </si>
  <si>
    <t>RPS16;ZNF90</t>
  </si>
  <si>
    <t>cadherin binding;protein binding;RNA binding;ubiquitin protein ligase binding</t>
  </si>
  <si>
    <t>angiogenesis;apoptotic process;axonal fasciculation;cardiac epithelial to mesenchymal transition;cellular response to calcium ion;cerebral cortex radial glia guided migration;endoplasmic reticulum tubular network formation;endoplasmic reticulum tubular network membrane organization;endoplasmic reticulum tubular network organization;negative regulation of axon extension;negative regulation of axonogenesis;negative regulation of cell growth;negative regulation of dendrite extension;negative regulation of formation of growth cone in injured axon;nervous system development;nuclear pore complex assembly;positive regulation of collateral sprouting of injured axon;positive regulation of epithelial cell migration;positive regulation of ERBB3 signaling pathway;positive regulation of mammary gland epithelial cell proliferation;positive regulation of protein kinase B signaling;positive regulation of protein localization to endoplasmic reticulum;protein stabilization;regulation of apoptotic process;regulation of branching morphogenesis of a nerve;regulation of cell migration;regulation of nervous system development</t>
  </si>
  <si>
    <t>axon;cell projection;dendritic growth cone;endoplasmic reticulum;endoplasmic reticulum membrane;endoplasmic reticulum tubular network;endoplasmic reticulum tubular network membrane;integral component of endoplasmic reticulum membrane;integral component of membrane;intracellular;membrane;neuronal cell body;nuclear envelope;plasma membrane;postsynaptic density</t>
  </si>
  <si>
    <t>Axonal growth inhibition (RHOA activation);Death Receptor Signalling;p75 NTR receptor-mediated signalling;p75NTR regulates axonogenesis;Signal Transduction</t>
  </si>
  <si>
    <t>F8W914;Q9NQC3;H7C106;A0A0U1RQR6</t>
  </si>
  <si>
    <t>Reticulon;Reticulon-4</t>
  </si>
  <si>
    <t>RTN4</t>
  </si>
  <si>
    <t>cytoplasm;cytosol;cytosolic large ribosomal subunit;endoplasmic reticulum;intracellular;plasma membrane;polysomal ribosome;ribosome</t>
  </si>
  <si>
    <t>H0Y5B4;H7BZ11;J3KQN4;P83881;H7BY91;H0Y3V9;R4GN19</t>
  </si>
  <si>
    <t>H0Y5B4;H7BZ11;J3KQN4;P83881;H7BY91;H0Y3V9</t>
  </si>
  <si>
    <t>60S ribosomal protein L36a</t>
  </si>
  <si>
    <t>RPL36A;RPL36A-HNRNPH2</t>
  </si>
  <si>
    <t>dolichyl-diphosphooligosaccharide-protein glycotransferase activity;protein binding;ribosome binding</t>
  </si>
  <si>
    <t>aging;cellular protein modification process;protein glycosylation;protein N-linked glycosylation;protein N-linked glycosylation via asparagine;response to drug</t>
  </si>
  <si>
    <t>autophagosome membrane;endoplasmic reticulum;endoplasmic reticulum membrane;integral component of membrane;membrane;oligosaccharyltransferase complex;rough endoplasmic reticulum</t>
  </si>
  <si>
    <t>Asparagine N-linked glycosylation;Metabolism of proteins;Post-translational protein modification;SRP-dependent cotranslational protein targeting to membrane;Translation</t>
  </si>
  <si>
    <t>P04844;Q5JYR3;Q5JYR4;Q5JYR7</t>
  </si>
  <si>
    <t>P04844</t>
  </si>
  <si>
    <t>Dolichyl-diphosphooligosaccharide--protein glycosyltransferase subunit 2</t>
  </si>
  <si>
    <t>RPN2</t>
  </si>
  <si>
    <t>protein binding</t>
  </si>
  <si>
    <t>ER to Golgi vesicle-mediated transport;vesicle-mediated transport</t>
  </si>
  <si>
    <t>endoplasmic reticulum;endoplasmic reticulum membrane;endoplasmic reticulum-Golgi intermediate compartment;endoplasmic reticulum-Golgi intermediate compartment membrane;Golgi apparatus;Golgi membrane;integral component of membrane;intracellular membrane-bounded organelle;membrane;nucleoplasm</t>
  </si>
  <si>
    <t>Q969X5</t>
  </si>
  <si>
    <t>Endoplasmic reticulum-Golgi intermediate compartment protein 1</t>
  </si>
  <si>
    <t>ERGIC1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</si>
  <si>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 assembly;proteasome regulatory particle assembly;proteasome-mediated ubiquitin-dependent 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pathway;Wnt signaling pathway, planar cell polarity pathway</t>
  </si>
  <si>
    <t>cytosol;nucleoplasm;proteasome accessory complex;proteasome complex;proteasome regulatory particle, base subcomplex</t>
  </si>
  <si>
    <t>Q16401;F2Z3J2;Q4VXH0</t>
  </si>
  <si>
    <t>Q16401</t>
  </si>
  <si>
    <t>26S proteasome non-ATPase regulatory subunit 5</t>
  </si>
  <si>
    <t>PSMD5</t>
  </si>
  <si>
    <t>6-phosphofructo-2-kinase activity;ATP binding;catalytic activity;fructose-2,6-bisphosphate 2-phosphatase activity;hydrolase activity;kinase activity;nucleotide binding;transferase activity</t>
  </si>
  <si>
    <t>brain development;carbohydrate phosphorylation;dephosphorylation;fructose 2,6-bisphosphate metabolic process;fructose metabolic process;metabolic process;phosphorylation;positive regulation of glycolytic process</t>
  </si>
  <si>
    <t>cytosol;nucleoplasm</t>
  </si>
  <si>
    <t>Q5W015;Q5VX20;A0A1W2PR17;Q16875;F2Z2I2;H0Y483;Q9H178;A0A1W2PNV9</t>
  </si>
  <si>
    <t>Q5W015;Q5VX20;A0A1W2PR17;Q16875;F2Z2I2</t>
  </si>
  <si>
    <t>6-phosphofructo-2-kinase/fructose-2,6-bisphosphatase 3;6-phosphofructo-2-kinase;Fructose-2,6-bisphosphatase</t>
  </si>
  <si>
    <t>PFKFB3</t>
  </si>
  <si>
    <t>ATP binding;nucleotide binding;protein binding;protein binding involved in protein folding;RNA binding;ubiquitin protein ligase binding;unfolded protein binding</t>
  </si>
  <si>
    <t>binding of sperm to zona pellucida;chaperone-mediated protein folding;'de novo' protein folding;interleukin-12-mediated signaling pathway;positive regulation of establishment of protein localization to telomere;positive regulation of protein localization to Cajal body;positive regulation of telomerase activity;positive regulation of telomerase RNA localization to Cajal body;positive regulation of telomere maintenance via telomerase;protein folding;protein stabilization;regulation of macrophage apoptotic process;scaRNA localization to Cajal body;toxin transport;translocation of peptides or proteins into host cell cytoplasm;tubulin complex assembly</t>
  </si>
  <si>
    <t>acrosomal vesicle;cell body;centrosome;chaperonin-containing T-complex;cytoplasm;cytoskeleton;cytosol;extracellular exosome;Golgi apparatus;heterochromatin;microtubule;microtubule organizing center;myelin sheath;nuclear heterochromatin;pericentriolar material;zona pellucida receptor complex</t>
  </si>
  <si>
    <t>Association of TriC/CCT with target proteins during biosynthesis;BBSome-mediated cargo-targeting to cilium;Cargo trafficking to the periciliary membrane;Chaperonin-mediated protein folding;Cilium Assembly;Cooperation of PDCL (PhLP1) and TRiC/CCT in G-protein beta folding;Cooperation of Prefoldin and TriC/CCT  in actin and tubulin folding;Cytokine Signaling in Immune system;Folding of actin by CCT/TriC;Formation of tubulin folding intermediates by CCT/TriC;Gene and protein expression by JAK-STAT signaling after Interleukin-12 stimulation;Immune System;Interleukin-12 family signaling;Interleukin-12 signaling;Metabolism of proteins;Organelle biogenesis and maintenance;Prefoldin mediated transfer of substrate  to CCT/TriC;Protein folding;Signaling by Interleukins</t>
  </si>
  <si>
    <t>P17987;E7EQR6;F5H282;E7ERF2;F5GZ03;F5H136;F5GZI8;F5H676;F5H726;F5GYL4;F5H7Y1</t>
  </si>
  <si>
    <t>P17987;E7EQR6;F5H282;E7ERF2</t>
  </si>
  <si>
    <t>T-complex protein 1 subunit alpha</t>
  </si>
  <si>
    <t>TCP1</t>
  </si>
  <si>
    <t>ATP binding;nucleotide binding;protein binding;RNA binding;unfolded protein binding</t>
  </si>
  <si>
    <t>binding of sperm to zona pellucida;chaperone-mediated protein folding;'de novo' protein folding;pore complex assembly;positive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stabilization;toxin transport</t>
  </si>
  <si>
    <t>cell body;chaperonin-containing T-complex;cytoplasm;cytoskeleton;cytosol;extracellular exosome;microtubule;myelin sheath;plasma membrane;zona pellucida receptor complex</t>
  </si>
  <si>
    <t>P49368;B4DUR8;Q5SZX6;E9PRC8;E9PM09;Q5SZX9;Q5SZW8;E9PQ35</t>
  </si>
  <si>
    <t>P49368;B4DUR8</t>
  </si>
  <si>
    <t>T-complex protein 1 subunit gamma</t>
  </si>
  <si>
    <t>CCT3</t>
  </si>
  <si>
    <t>NADP-retinol dehydrogenase activity;oxidoreductase activity;oxidoreductase activity, acting on the CH-OH group of donors, NAD or NADP as acceptor;retinol dehydrogenase activity</t>
  </si>
  <si>
    <t>adaptation of rhodopsin mediated signaling;intracellular protein transport;oxidation-reduction process;retinal metabolic process;retinoid metabolic process;retinol metabolic process;vesicle-mediated transport</t>
  </si>
  <si>
    <t>endoplasmic reticulum;endoplasmic reticulum membrane;integral component of membrane;intracellular;membrane;photoreceptor inner segment</t>
  </si>
  <si>
    <t>G alpha (i) signalling events;GPCR downstream signalling;Metabolism;Metabolism of fat-soluble vitamins;Metabolism of vitamins and cofactors;RA biosynthesis pathway;Retinoid metabolism and transport;Signal Transduction;Signaling by GPCR;Signaling by Nuclear Receptors;Signaling by Retinoic Acid;The canonical retinoid cycle in rods (twilight vision);Visual phototransduction</t>
  </si>
  <si>
    <t>Q8TC12;G3V2G6;H0YIZ8;G3V234;H0YJ10;H0YJ46</t>
  </si>
  <si>
    <t>Q8TC12;G3V2G6;H0YIZ8;G3V234</t>
  </si>
  <si>
    <t>Retinol dehydrogenase 11</t>
  </si>
  <si>
    <t>RDH11</t>
  </si>
  <si>
    <t>protease binding;protein binding;protein heterodimerization activity</t>
  </si>
  <si>
    <t>axonogenesis;cellular response to exogenous dsRNA;dsRNA transport;extracellular matrix disassembly;membrane raft assembly;plasma membrane raft assembly;positive regulation of cell adhesion molecule production;positive regulation of cell junction assembly;positive regulation of cell-cell adhesion mediated by cadherin;positive regulation of cytokine production;positive regulation of endocytosis;positive regulation of heterotypic cell-cell adhesion;positive regulation of interferon-beta production;positive regulation of myoblast fusion;positive regulation of protein binding;positive regulation of protein phosphorylation;positive regulation of skeletal muscle tissue development;positive regulation of synaptic transmission, dopaminergic;positive regulation of toll-like receptor 3 signaling pathway;protein homooligomerization;protein kinase C signaling;protein localization to membrane raft;protein localization to plasma membrane;protein stabilization;regulation of receptor internalization;regulation of Rho protein signal transduction;regulation of toll-like receptor 4 signaling pathway;response to endoplasmic reticulum stress</t>
  </si>
  <si>
    <t>apical plasma membrane;basolateral plasma membrane;caveola;cell-cell adherens junction;cell-cell contact zone;cell-cell junction;centriolar satellite;COP9 signalosome;cortical actin cytoskeleton;cytoplasmic vesicle;early endosome;endosome;extracellular exosome;flotillin complex;focal adhesion;integral component of membrane;lamellipodium;lysosomal membrane;melanosome;membrane;membrane raft;microtubule organizing center;plasma membrane;plasma membrane raft;sarcolemma;uropod</t>
  </si>
  <si>
    <t>Neuronal System;Protein-protein interactions at synapses;Synaptic adhesion-like molecules</t>
  </si>
  <si>
    <t>O75955;A0A140T9W4;A0A140T9R1;A0A140T907;A0A140T9X0;A2AB09;A0A140T974;A2AB13;A2AB11;A0A0G2JJQ6;A2AB12;A2AB10</t>
  </si>
  <si>
    <t>O75955;A0A140T9W4;A0A140T9R1;A0A140T907;A0A140T9X0;A2AB09</t>
  </si>
  <si>
    <t>Flotillin-1</t>
  </si>
  <si>
    <t>FLOT1</t>
  </si>
  <si>
    <t>protein binding;RNA binding;translation factor activity, RNA binding;translation initiation factor activity</t>
  </si>
  <si>
    <t>translation;translational initiation</t>
  </si>
  <si>
    <t>cytosol</t>
  </si>
  <si>
    <t>Activation of the mRNA upon binding of the cap-binding complex and eIFs, and subsequent binding to 43S;Cap-dependent Translation Initiation;Eukaryotic Translation Initiation;Formation of a pool of free 40S subunits;Formation of the ternary complex, and subsequently, the 43S complex;GTP hydrolysis and joining of the 60S ribosomal subunit;L13a-mediated translational silencing of Ceruloplasmin expression;Metabolism of proteins;Ribosomal scanning and start codon recognition;Translation;Translation initiation complex formation</t>
  </si>
  <si>
    <t>P47813;X6RAC9;O14602;A6NJH9</t>
  </si>
  <si>
    <t>P47813;X6RAC9;O14602</t>
  </si>
  <si>
    <t>Eukaryotic translation initiation factor 1A, X-chromosomal;Eukaryotic translation initiation factor 1A, Y-chromosomal</t>
  </si>
  <si>
    <t>EIF1AX;EIF1AY</t>
  </si>
  <si>
    <t>actin binding;cadherin binding;protein binding</t>
  </si>
  <si>
    <t>actin filament capping;antigen processing and presentation of exogenous peptide antigen via MHC class II;barbed-end actin filament capping;blood coagulation;cell junction assembly;ER to Golgi vesicle-mediated transport;innate immune response;interleukin-12-mediated signaling pathway;protein-containing complex assembly</t>
  </si>
  <si>
    <t>actin cytoskeleton;cytoplasm;cytoskeleton;cytosol;extracellular exosome;extracellular region;F-actin capping protein complex;WASH complex</t>
  </si>
  <si>
    <t>Adaptive Immune System;Advanced glycosylation endproduct receptor signaling;Asparagine N-linked glycosylation;Cellular responses to external stimuli;Cellular responses to stress;COPI-independent Golgi-to-ER retrograde traffic;COPI-mediated anterograde transport;Cytokine Signaling in Immune system;ER to Golgi Anterograde Transport;Factors involved in megakaryocyte development and platelet production;Gene and protein expression by JAK-STAT signaling after Interleukin-12 stimulation;Golgi-to-ER retrograde transport;Hemostasis;HSP90 chaperone cycle for steroid hormone receptors (SHR);Immune System;Innate Immune System;Interleukin-12 family signaling;Interleukin-12 signaling;Intra-Golgi and retrograde Golgi-to-ER traffic;Membrane Trafficking;Metabolism of proteins;MHC class II antigen presentation;Post-translational protein modification;Signaling by Interleukins;Transport to the Golgi and subsequent modification;Vesicle-mediated transport</t>
  </si>
  <si>
    <t>P52907</t>
  </si>
  <si>
    <t>F-actin-capping protein subunit alpha-1</t>
  </si>
  <si>
    <t>CAPZA1</t>
  </si>
  <si>
    <t>extracellular matrix binding;growth factor binding;heparin binding;insulin-like growth factor binding;integrin binding</t>
  </si>
  <si>
    <t>anatomical structure morphogenesis;apoptotic process involved in heart morphogenesis;atrial septum morphogenesis;atrioventricular valve morphogenesis;cell adhesion;cell proliferation;cell-cell adhesion;cell-cell signaling;cellular protein metabolic process;chemotaxis;chondroblast differentiation;chorio-allantoic fusion;extracellular matrix organization;intussusceptive angiogenesis;labyrinthine layer blood vessel development;negative regulation of apoptotic process;negative regulation of cell death;osteoblast differentiation;positive regulation of apoptotic process;positive regulation of BMP signaling pathway;positive regulation of cartilage development;positive regulation of cell differentiation;positive regulation of cell migration;positive regulation of cell-substrate adhesion;positive regulation of ceramide biosynthetic process;positive regulation of cysteine-type endopeptidase activity involved in apoptotic process;positive regulation of osteoblast differentiation;positive regulation of osteoblast proliferation;positive regulation of phospholipase activity;positive regulation of protein kinase activity;positive regulation of protein phosphorylation;positive regulation of transcription by RNA polymerase II;post-translational protein modification;reactive oxygen species metabolic process;regulation of cell growth;regulation of ERK1 and ERK2 cascade;ventricular septum development;wound healing, spreading of cells</t>
  </si>
  <si>
    <t>endoplasmic reticulum lumen;extracellular matrix;extracellular region</t>
  </si>
  <si>
    <t>Metabolism of proteins;Post-translational protein modification;Post-translational protein phosphorylation;Regulation of Insulin-like Growth Factor (IGF) transport and uptake by Insulin-like Growth Factor Binding Proteins (IGFBPs)</t>
  </si>
  <si>
    <t>O00622</t>
  </si>
  <si>
    <t>Protein CYR61</t>
  </si>
  <si>
    <t>CYR61</t>
  </si>
  <si>
    <t>A0A087WWU8;D6R904</t>
  </si>
  <si>
    <t>TPM3</t>
  </si>
  <si>
    <t>cell redox homeostasis</t>
  </si>
  <si>
    <t>cell;cytosol;integral component of membrane;membrane</t>
  </si>
  <si>
    <t>Q9Y2G8;Q5TDG9;Q5TDH4</t>
  </si>
  <si>
    <t>DnaJ homolog subfamily C member 16</t>
  </si>
  <si>
    <t>DNAJC16</t>
  </si>
  <si>
    <t>aminopeptidase activity;dipeptidyl-peptidase activity;hydrolase activity;peptidase activity;serine-type peptidase activity</t>
  </si>
  <si>
    <t>neutrophil degranulation;proteolysis</t>
  </si>
  <si>
    <t>azurophil granule lumen;cytoplasmic vesicle;cytosol;extracellular exosome;extracellular region;Golgi apparatus;intracellular membrane-bounded organelle;lysosome;vesicle</t>
  </si>
  <si>
    <t>Q9UHL4;R4GNE8;R4GMV4;R4GN05;R4GMR2;R4GMU5</t>
  </si>
  <si>
    <t>Q9UHL4</t>
  </si>
  <si>
    <t>Dipeptidyl peptidase 2</t>
  </si>
  <si>
    <t>DPP7</t>
  </si>
  <si>
    <t>5'-nucleotidase activity;catalytic activity;hydrolase activity;metal ion binding;nucleoside phosphotransferase activity;nucleotide binding;protein binding</t>
  </si>
  <si>
    <t>adenosine metabolic process;dephosphorylation;drug metabolic process;IMP metabolic process;metabolic process;nucleotide metabolic process;phosphorylation;purine nucleotide catabolic process</t>
  </si>
  <si>
    <t>cytoplasm;cytosol</t>
  </si>
  <si>
    <t>Abacavir metabolism;Abacavir transport and metabolism;Metabolism;Metabolism of nucleotides;Nucleobase catabolism;Purine catabolism</t>
  </si>
  <si>
    <t>P49902;S4R3E7;S4R3A6;Q5JUV6;Q5JUV4</t>
  </si>
  <si>
    <t>P49902</t>
  </si>
  <si>
    <t>Cytosolic purine 5-nucleotidase</t>
  </si>
  <si>
    <t>NT5C2</t>
  </si>
  <si>
    <t>mannosyltransferase activity;transferase activity;transferase activity, transferring glycosyl groups</t>
  </si>
  <si>
    <t>protein C-linked glycosylation via 2'-alpha-mannosyl-L-tryptophan</t>
  </si>
  <si>
    <t>integral component of membrane;membrane;nuclear inner membrane</t>
  </si>
  <si>
    <t>A0A1B0GW05;Q2PZI1</t>
  </si>
  <si>
    <t>Probable C-mannosyltransferase DPY19L1</t>
  </si>
  <si>
    <t>DPY19L1</t>
  </si>
  <si>
    <t>antigen binding;immunoglobulin receptor binding;protein binding;serine-type endopeptidase activity</t>
  </si>
  <si>
    <t>adaptive immune response;B cell receptor signaling pathway;complement activation;complement activation, classical pathway;defense response to bacterium;Fc-gamma receptor signaling pathway involved in phagocytosis;immune system process;innate immune response;phagocytosis, engulfment;phagocytosis, recognition;positive regulation of B cell activation;proteolysis;regulation of complement activation</t>
  </si>
  <si>
    <t>blood microparticle;external side of plasma membrane;extracellular exosome;extracellular region;extracellular space;immunoglobulin complex, circulating;membrane;plasma membrane</t>
  </si>
  <si>
    <t>Classical antibody-mediated complement activation;Complement cascade;Creation of C4 and C2 activators;Fcgamma receptor (FCGR) dependent phagocytosis;FCGR activation;Immune System;Initial triggering of complement;Innate Immune System;Regulation of actin dynamics for phagocytic cup formation;Regulation of Complement cascade;Role of phospholipids in phagocytosis</t>
  </si>
  <si>
    <t>P01859</t>
  </si>
  <si>
    <t>Ig gamma-2 chain C region</t>
  </si>
  <si>
    <t>IGHG2</t>
  </si>
  <si>
    <t>negative regulation of transcription, DNA-templated;regulation of transcription, DNA-templated;transcription, DNA-templated</t>
  </si>
  <si>
    <t>Q9BUA3;H0YGK9;H0YGY5</t>
  </si>
  <si>
    <t>Q9BUA3</t>
  </si>
  <si>
    <t>Uncharacterized protein C11orf84</t>
  </si>
  <si>
    <t>C11orf84</t>
  </si>
  <si>
    <t>hydrolase activity;peptidase activity;protein binding;RNA binding</t>
  </si>
  <si>
    <t>antimicrobial humoral immune response mediated by antimicrobial peptide;antimicrobial humoral response;defense response to bacterium;defense response to fungus;killing of cells of other organism;proteolysis</t>
  </si>
  <si>
    <t>extracellular exosome;extracellular region;extracellular space</t>
  </si>
  <si>
    <t>Antimicrobial peptides;Immune System;Innate Immune System</t>
  </si>
  <si>
    <t>P81605</t>
  </si>
  <si>
    <t>Dermcidin;Survival-promoting peptide;DCD-1</t>
  </si>
  <si>
    <t>DCD</t>
  </si>
  <si>
    <t>actin binding;actin filament binding;calcium ion binding;metal ion binding;structural constituent of cytoskeleton</t>
  </si>
  <si>
    <t>actin crosslink formation;actin filament bundle assembly;actin filament network formation;bone development;intestinal D-glucose absorption;positive regulation of multicellular organism growth;positive regulation of protein localization to plasma membrane;regulation of microvillus length;terminal web assembly</t>
  </si>
  <si>
    <t>actin filament;actin filament bundle;brush border;cytoplasm;cytosol;extracellular exosome;plasma membrane;terminal web</t>
  </si>
  <si>
    <t>P13797;A0A0A0MSQ0;H7C4N2;U3KQI3;C9JAM8;Q14651</t>
  </si>
  <si>
    <t>P13797;A0A0A0MSQ0;H7C4N2</t>
  </si>
  <si>
    <t>Plastin-3</t>
  </si>
  <si>
    <t>PLS3</t>
  </si>
  <si>
    <t>calcium ion binding;integrin binding;low-density lipoprotein particle receptor binding;metal ion binding;protein binding;protein C-terminus binding</t>
  </si>
  <si>
    <t>angiogenesis;brain development;cardiovascular system development;cell differentiation;cell growth;cellular protein metabolic process;extracellular matrix disassembly;extracellular matrix organization;glycosaminoglycan biosynthetic process;glycosaminoglycan catabolic process;glycosaminoglycan metabolic process;inflammatory response;lipid metabolic process;negative regulation of amyloid fibril formation;negative regulation of angiogenesis;negative regulation of cell death;receptor-mediated endocytosis;retinoid metabolic process</t>
  </si>
  <si>
    <t>basement membrane;extracellular exosome;extracellular matrix;extracellular region;extracellular space;focal adhesion;Golgi lumen;lysosomal lumen;plasma membrane;plasma membrane protein complex</t>
  </si>
  <si>
    <t>A tetrasaccharide linker sequence is required for GAG synthesis;Amyloid fiber formation;Chondroitin sulfate/dermatan sulfate metabolism;Defective B3GALT6 causes EDSP2 and SEMDJL1;Defective B3GAT3 causes JDSSDHD;Defective B4GALT7 causes EDS, progeroid type;Defective EXT1 causes exostoses 1, TRPS2 and CHDS;Defective EXT2 causes exostoses 2;Degradation of the extracellular matrix;Disease;Diseases associated with glycosaminoglycan metabolism;Diseases of glycosylation;ECM proteoglycans;Extracellular matrix organization;G alpha (i) signalling events;Glycosaminoglycan metabolism;GPCR downstream signalling;Heparan sulfate/heparin (HS-GAG) metabolism;HS-GAG biosynthesis;HS-GAG degradation;Integrin cell surface interactions;Laminin interactions;Metabolism;Metabolism of carbohydrates;Metabolism of fat-soluble vitamins;Metabolism of proteins;Metabolism of vitamins and cofactors;Non-integrin membrane-ECM interactions;Retinoid metabolism and transport;Signal Transduction;Signaling by GPCR;Visual phototransduction</t>
  </si>
  <si>
    <t>P98160;H7BYA5;A0A0U1RQT3</t>
  </si>
  <si>
    <t>P98160</t>
  </si>
  <si>
    <t>Basement membrane-specific heparan sulfate proteoglycan core protein;Endorepellin;LG3 peptide</t>
  </si>
  <si>
    <t>HSPG2</t>
  </si>
  <si>
    <t>C5L2 anaphylatoxin chemotactic receptor binding;endopeptidase inhibitor activity;protein binding;serine-type endopeptidase activity;signaling receptor binding</t>
  </si>
  <si>
    <t>amyloid-beta clearance;cellular protein metabolic process;complement activation;complement activation, alternative pathway;complement activation, classical pathway;fatty acid metabolic process;G-protein coupled receptor signaling pathway;immune response;immune system process;inflammatory response;innate immune response;lipid metabolic process;negative regulation of endopeptidase activity;neutrophil degranulation;phagocytosis, engulfment;positive regulation of activation of membrane attack complex;positive regulation of angiogenesis;positive regulation of apoptotic cell clearance;positive regulation of glucose transmembrane transport;positive regulation of G-protein coupled receptor protein signaling pathway;positive regulation of lipid storage;positive regulation of phagocytosis;positive regulation of protein phosphorylation;positive regulation of type IIa hypersensitivity;positive regulation of vascular endothelial growth factor production;post-translational protein modification;proteolysis;regulation of complement activation;regulation of immune response;regulation of triglyceride biosynthetic process;signal transduction</t>
  </si>
  <si>
    <t>azurophil granule lumen;blood microparticle;endoplasmic reticulum lumen;extracellular exosome;extracellular region;extracellular space;plasma membrane;protein-containing complex;secretory granule lumen</t>
  </si>
  <si>
    <t>Activation of C3 and C5;Adaptive Immune System;Alternative complement activation;Class A/1 (Rhodopsin-like receptors);Complement cascade;G alpha (i) signalling events;GPCR downstream signalling;GPCR ligand binding;Immune System;Immunoregulatory interactions between a Lymphoid and a non-Lymphoid cell;Initial triggering of complement;Innate Immune System;Metabolism of proteins;Neutrophil degranulation;Peptide ligand-binding receptors;Post-translational protein modification;Post-translational protein phosphorylation;Regulation of Complement cascade;Regulation of Insulin-like Growth Factor (IGF) transport and uptake by Insulin-like Growth Factor Binding Proteins (IGFBPs);Signal Transduction;Signaling by GPCR</t>
  </si>
  <si>
    <t>P01024;M0QXZ3</t>
  </si>
  <si>
    <t>P01024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</si>
  <si>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</si>
  <si>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</si>
  <si>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mRNA binding;nucleic acid binding;protein binding;receptor signaling complex scaffold activity;RNA binding</t>
  </si>
  <si>
    <t>cytoplasmic sequestering of NF-kappaB;mRNA transport;Ras protein signal transduction;stress granule assembly</t>
  </si>
  <si>
    <t>Q9UN86;D6R9X5;D6R9A4;D6RBM9;D6REX8;D6RBR0;D6RE13;D6RBW8;D6RGJ4;D6RAC7;D6RB17</t>
  </si>
  <si>
    <t>Q9UN86</t>
  </si>
  <si>
    <t>Ras GTPase-activating protein-binding protein 2</t>
  </si>
  <si>
    <t>G3BP2</t>
  </si>
  <si>
    <t>positive regulation of cell proliferation</t>
  </si>
  <si>
    <t>cytoplasm;extracellular exosome</t>
  </si>
  <si>
    <t>Q6ZVX7</t>
  </si>
  <si>
    <t>F-box only protein 50</t>
  </si>
  <si>
    <t>NCCRP1</t>
  </si>
  <si>
    <t>3-chloroallyl aldehyde dehydrogenase activity;aldehyde dehydrogenase (NAD) activity;aldehyde dehydrogenase [NAD(P)+] activity;NAD binding;NAD+ binding;oxidoreductase activity;oxidoreductase activity, acting on the aldehyde or oxo group of donors, NAD or NADP as acceptor;protein homodimerization activity;retinal binding;retinal dehydrogenase activity;thyroid hormone binding</t>
  </si>
  <si>
    <t>9-cis-retinoic acid biosynthetic process;anterior/posterior pattern specification;blood vessel development;camera-type eye development;carbohydrate metabolic process;cardiac muscle tissue development;cellular response to retinoic acid;determination of bilateral symmetry;embryonic camera-type eye development;embryonic digestive tract development;embryonic eye morphogenesis;embryonic forelimb morphogenesis;embryonic limb morphogenesis;ethanol catabolic process;ethanol oxidation;face development;forebrain development;Harderian gland development;heart morphogenesis;hindbrain development;inner ear morphogenesis;kidney development;liver development;locomotory behavior;lung development;metabolic process;midgut development;morphogenesis of embryonic epithelium;negative regulation of cell proliferation;neural crest cell development;neural tube development;neuromuscular process controlling balance;neuron differentiation;nose development;nucleus accumbens development;olfactory pit development;optic cup morphogenesis involved in camera-type eye development;oxidation-reduction process;pancreas development;pituitary gland development;positive regulation of apoptotic process;positive regulation of cell proliferation;positive regulation of gene expression;protein homotetramerization;proximal/distal pattern formation;regulation of endothelial cell proliferation;response to cytokine;response to estradiol;response to vitamin A;retinal metabolic process;retinoic acid biosynthetic process;retinoic acid metabolic process;retinoic acid receptor signaling pathway;retinoic acid receptor signaling pathway involved in somitogenesis;retinol metabolic process;righting reflex;ureter maturation;vitamin A metabolic process</t>
  </si>
  <si>
    <t>cytoplasm;cytosol;extracellular exosome;intracellular membrane-bounded organelle;mitochondrial matrix;mitochondrion;nucleoplasm;nucleus;perinuclear region of cytoplasm;plasma membrane</t>
  </si>
  <si>
    <t>Biological oxidations;Ethanol oxidation;Metabolism;Phase I - Functionalization of compounds;RA biosynthesis pathway;Signal Transduction;Signaling by Nuclear Receptors;Signaling by Retinoic Acid</t>
  </si>
  <si>
    <t>P30837;H0Y2X5;H0YMG7;P47895;O94788</t>
  </si>
  <si>
    <t>P30837</t>
  </si>
  <si>
    <t>Aldehyde dehydrogenase X, mitochondrial</t>
  </si>
  <si>
    <t>ALDH1B1</t>
  </si>
  <si>
    <t>DNA binding;protein binding</t>
  </si>
  <si>
    <t>mitochondrion morphogenesis;negative regulation of macroautophagy;positive regulation of mitotic cell cycle</t>
  </si>
  <si>
    <t>mitochondrial nucleoid;mitochondrion;nucleus</t>
  </si>
  <si>
    <t>B4DEM9;Q9Y2S7</t>
  </si>
  <si>
    <t>Polymerase delta-interacting protein 2</t>
  </si>
  <si>
    <t>POLDIP2</t>
  </si>
  <si>
    <t>acyl-CoA dehydrogenase activity;butyryl-CoA dehydrogenase activity;flavin adenine dinucleotide binding;oxidoreductase activity;oxidoreductase activity, acting on the CH-CH group of donors</t>
  </si>
  <si>
    <t>fatty acid beta-oxidation;fatty acid beta-oxidation using acyl-CoA dehydrogenase;fatty acid metabolic process;lipid metabolic process;oxidation-reduction process</t>
  </si>
  <si>
    <t>mitochondrial matrix;mitochondrion;nucleoplasm;nucleus</t>
  </si>
  <si>
    <t>Beta oxidation of butanoyl-CoA to acetyl-CoA;Beta oxidation of hexanoyl-CoA to butanoyl-CoA;Fatty acid metabolism;Metabolism;Metabolism of lipids;Mitochondrial Fatty Acid Beta-Oxidation;mitochondrial fatty acid beta-oxidation of saturated fatty acids</t>
  </si>
  <si>
    <t>E9PE82;P16219</t>
  </si>
  <si>
    <t>Short-chain specific acyl-CoA dehydrogenase, mitochondrial</t>
  </si>
  <si>
    <t>ACADS</t>
  </si>
  <si>
    <t>DNA binding;FAD binding;flavin adenine dinucleotide binding;NAD(P)H oxidase activity;oxidoreductase activity;oxidoreductase activity, acting on NAD(P)H;protein binding;protein dimerization activity</t>
  </si>
  <si>
    <t>activation of cysteine-type endopeptidase activity involved in apoptotic process;apoptotic process;cellular response to aldosterone;cellular response to estradiol stimulus;cellular response to hydrogen peroxide;cellular response to nitric oxide;cellular response to oxygen-glucose deprivation;chromosome condensation;intrinsic apoptotic signaling pathway in response to endoplasmic reticulum stress;mitochondrial respiratory chain complex I assembly;neuron apoptotic process;neuron differentiation;oxidation-reduction process;positive regulation of apoptotic process;positive regulation of cell death;positive regulation of neuron apoptotic process;regulation of apoptotic DNA fragmentation;response to ischemia;response to L-glutamate;response to toxic substance</t>
  </si>
  <si>
    <t>cytoplasm;cytosol;membrane;mitochondrial inner membrane;mitochondrial intermembrane space;mitochondrion;nucleus;perinuclear region of cytoplasm</t>
  </si>
  <si>
    <t>O95831;E9PMA0</t>
  </si>
  <si>
    <t>Apoptosis-inducing factor 1, mitochondrial</t>
  </si>
  <si>
    <t>AIFM1</t>
  </si>
  <si>
    <t>structural constituent of ribosome</t>
  </si>
  <si>
    <t>mitochondrial translational elongation;mitochondrial translational termination;translation</t>
  </si>
  <si>
    <t>intracellular;mitochondrial inner membrane;mitochondrial large ribosomal subunit;mitochondrion;nuclear membrane;nucleus;ribosome</t>
  </si>
  <si>
    <t>Metabolism of proteins;Mitochondrial translation;Mitochondrial translation elongation;Mitochondrial translation initiation;Mitochondrial translation termination;Translation</t>
  </si>
  <si>
    <t>S4R3W9;P49406;A0A0A0MRF4</t>
  </si>
  <si>
    <t>39S ribosomal protein L19, mitochondrial</t>
  </si>
  <si>
    <t>MRPL19</t>
  </si>
  <si>
    <t>chromatin binding;DNA binding;protein binding;RNA binding;single-stranded DNA binding</t>
  </si>
  <si>
    <t>DNA replication;mitochondrion morphogenesis;mitochondrion organization;positive regulation of helicase activity</t>
  </si>
  <si>
    <t>extracellular exosome;mitochondrial matrix;mitochondrial nucleoid;mitochondrion;nucleus</t>
  </si>
  <si>
    <t>Mitochondrial biogenesis;Organelle biogenesis and maintenance;Transcriptional activation of mitochondrial biogenesis</t>
  </si>
  <si>
    <t>Q04837;A0A0G2JLD8;E7EUY5;C9K0U8</t>
  </si>
  <si>
    <t>Single-stranded DNA-binding protein, mitochondrial</t>
  </si>
  <si>
    <t>SSBP1</t>
  </si>
  <si>
    <t>adrenergic receptor binding;complement component C1q binding;hyaluronic acid binding;kininogen binding;mitochondrial ribosome binding;mRNA binding;protein binding;protein kinase C binding;transcription corepressor activity;transcription factor binding</t>
  </si>
  <si>
    <t>adaptive immune response;apoptotic process;blood coagulation, intrinsic pathway;complement activation, classical pathway;immune response;immune system process;innate immune response;mature ribosome assembly;mRNA processing;negative regulation of defense response to virus;negative regulation of interferon-gamma production;negative regulation of interleukin-12 production;negative regulation of MDA-5 signaling pathway;negative regulation of mRNA splicing, via spliceosome;negative regulation of RIG-I signaling pathway;negative regulation of transcription by RNA polymerase II;phosphatidylinositol 3-kinase signaling;positive regulation of apoptotic process;positive regulation of cell adhesion;positive regulation of dendritic cell chemotaxis;positive regulation of mitochondrial translation;positive regulation of neutrophil chemotaxis;positive regulation of protein kinase B signaling;positive regulation of substrate adhesion-dependent cell spreading;positive regulation of trophoblast cell migration;regulation of complement activation;regulation of transcription, DNA-templated;ribosome biogenesis;RNA splicing;transcription, DNA-templated;viral process</t>
  </si>
  <si>
    <t>cell surface;cytoplasm;cytosol;extracellular region;extracellular space;membrane;mitochondrial matrix;mitochondrion;nucleolus;nucleus;plasma membrane</t>
  </si>
  <si>
    <t>Formation of Fibrin Clot (Clotting Cascade);Hemostasis;Intrinsic Pathway of Fibrin Clot Formation</t>
  </si>
  <si>
    <t>Q07021;I3L3Q7;I3L3B0</t>
  </si>
  <si>
    <t>Complement component 1 Q subcomponent-binding protein, mitochondrial</t>
  </si>
  <si>
    <t>C1QBP</t>
  </si>
  <si>
    <t>DNA binding;electron transfer activity;glutathione binding;heme binding;isomerase activity;lyase activity;prostaglandin-E synthase activity;protein binding;protein disulfide oxidoreductase activity</t>
  </si>
  <si>
    <t>cell redox homeostasis;cyclooxygenase pathway;electron transport chain;fatty acid biosynthetic process;fatty acid metabolic process;lipid metabolic process;neutrophil degranulation;oxidation-reduction process;positive regulation of transcription, DNA-templated;prostaglandin biosynthetic process;prostaglandin metabolic process;secretion</t>
  </si>
  <si>
    <t>azurophil granule lumen;cytoplasm;cytosol;extracellular region;Golgi apparatus;Golgi membrane;integral component of membrane;membrane;mitochondrion;nucleus;perinuclear region of cytoplasm</t>
  </si>
  <si>
    <t>Arachidonic acid metabolism;Fatty acid metabolism;Immune System;Innate Immune System;Metabolism;Metabolism of lipids;Neutrophil degranulation;Synthesis of Prostaglandins (PG) and Thromboxanes (TX)</t>
  </si>
  <si>
    <t>Q9H7Z7;A6NHH0;X6RJ95</t>
  </si>
  <si>
    <t>Prostaglandin E synthase 2;Prostaglandin E synthase 2 truncated form</t>
  </si>
  <si>
    <t>PTGES2</t>
  </si>
  <si>
    <t>flagellated sperm motility;mitochondrion morphogenesis;negative regulation of mitochondrial RNA catabolic process;regulation of transcription, DNA-templated;single fertilization;spermatid development;transcription, DNA-templated</t>
  </si>
  <si>
    <t>acrosomal vesicle;cytoplasm;mitochondrion;nucleus;perinuclear region of cytoplasm;sperm flagellum</t>
  </si>
  <si>
    <t>H0YJ07;H0YJU7;H0YJW7;A0A087WUN7;H0YJ40;G3V4X6;G3V2S9;Q9GZT3</t>
  </si>
  <si>
    <t>SRA stem-loop-interacting RNA-binding protein, mitochondrial</t>
  </si>
  <si>
    <t>SLIRP</t>
  </si>
  <si>
    <t>hydrolase activity;phosphatase activity;phosphatidylglycerophosphatase activity;phosphatidylinositol-4,5-bisphosphate 5-phosphatase activity;phosphoprotein phosphatase activity;protein binding;protein tyrosine phosphatase activity;protein tyrosine/serine/threonine phosphatase activity</t>
  </si>
  <si>
    <t>cardiolipin biosynthetic process;dephosphorylation;lipid metabolic process;peptidyl-tyrosine dephosphorylation;phosphatidylglycerol biosynthetic process;phospholipid biosynthetic process;protein dephosphorylation</t>
  </si>
  <si>
    <t>membrane;mitochondrial inner membrane;mitochondrion;nucleus</t>
  </si>
  <si>
    <t>Glycerophospholipid biosynthesis;Metabolism;Metabolism of lipids;Phospholipid metabolism;Synthesis of PG</t>
  </si>
  <si>
    <t>Q8WUK0</t>
  </si>
  <si>
    <t>Phosphatidylglycerophosphatase and protein-tyrosine phosphatase 1</t>
  </si>
  <si>
    <t>PTPMT1</t>
  </si>
  <si>
    <t>1-acylglycerol-3-phosphate O-acyltransferase activity;protein binding;transferase activity;transferase activity, transferring acyl groups</t>
  </si>
  <si>
    <t>acylglycerol metabolic process;CDP-diacylglycerol biosynthetic process;hematopoietic progenitor cell differentiation;lipid metabolic process;metabolic process;phosphatidic acid biosynthetic process;phospholipid biosynthetic process</t>
  </si>
  <si>
    <t>endoplasmic reticulum;endoplasmic reticulum membrane;integral component of membrane;membrane;mitochondrial outer membrane;mitochondrion;nuclear envelope;nucleus</t>
  </si>
  <si>
    <t>Glycerophospholipid biosynthesis;Metabolism;Metabolism of lipids;Phospholipid metabolism;Synthesis of PA</t>
  </si>
  <si>
    <t>Q9NUQ2;E5RH21</t>
  </si>
  <si>
    <t>1-acyl-sn-glycerol-3-phosphate acyltransferase epsilon</t>
  </si>
  <si>
    <t>AGPAT5</t>
  </si>
  <si>
    <t>electron transfer activity;isocitrate dehydrogenase (NAD+) activity;magnesium ion binding;NAD binding;oxidoreductase activity, acting on the CH-OH group of donors, NAD or NADP as acceptor</t>
  </si>
  <si>
    <t>2-oxoglutarate metabolic process;electron transport chain;isocitrate metabolic process;NADH metabolic process;oxidation-reduction process;tricarboxylic acid cycle</t>
  </si>
  <si>
    <t>mitochondrial matrix;mitochondrion;nucleus</t>
  </si>
  <si>
    <t>Citric acid cycle (TCA cycle);Metabolism;Pyruvate metabolism and Citric Acid (TCA) cycle;The citric acid (TCA) cycle and respiratory electron transport</t>
  </si>
  <si>
    <t>A0A087X2E5;A0A087WZN1;O43837</t>
  </si>
  <si>
    <t>Isocitrate dehydrogenase [NAD] subunit, mitochondrial;Isocitrate dehydrogenase [NAD] subunit beta, mitochondrial</t>
  </si>
  <si>
    <t>IDH3B</t>
  </si>
  <si>
    <t>ADP binding;ATP binding;ATPase activity;ATP-dependent peptidase activity;DNA binding;DNA polymerase binding;G-quadruplex DNA binding;hydrolase activity;mitochondrial promoter sequence-specific DNA binding;nucleotide binding;peptidase activity;protein binding;sequence-specific DNA binding;serine-type endopeptidase activity;serine-type peptidase activity;single-stranded DNA binding;single-stranded RNA binding</t>
  </si>
  <si>
    <t>aging;cellular protein-containing complex assembly;cellular response to oxidative stress;chaperone-mediated protein complex assembly;mitochondrial DNA metabolic process;mitochondrial genome maintenance;mitochondrion organization;oxidation-dependent protein catabolic process;protein catabolic process;protein homooligomerization;protein quality control for misfolded or incompletely synthesized proteins;proteolysis;proteolysis involved in cellular protein catabolic process;response to aluminum ion;response to hormone;response to hypoxia</t>
  </si>
  <si>
    <t>cytosol;membrane;mitochondrial matrix;mitochondrial nucleoid;mitochondrion;nucleoplasm;nucleus</t>
  </si>
  <si>
    <t>P36776;K7ERS1;K7ER56;K7ER27;K7EJE8;K7EKE6</t>
  </si>
  <si>
    <t>Lon protease homolog, mitochondrial</t>
  </si>
  <si>
    <t>oxoglutarate:malate antiporter activity;RNA binding</t>
  </si>
  <si>
    <t>alpha-ketoglutarate transport;gluconeogenesis;mitochondrial transport</t>
  </si>
  <si>
    <t>integral component of membrane;integral component of plasma membrane;membrane;mitochondrial inner membrane;mitochondrion;nucleus</t>
  </si>
  <si>
    <t>Gluconeogenesis;Glucose metabolism;Metabolism;Metabolism of carbohydrates</t>
  </si>
  <si>
    <t>I3L1P8;Q02978</t>
  </si>
  <si>
    <t>Mitochondrial 2-oxoglutarate/malate carrier protein</t>
  </si>
  <si>
    <t>SLC25A11</t>
  </si>
  <si>
    <t>acyl-CoA dehydrogenase activity;flavin adenine dinucleotide binding;long-chain-acyl-CoA dehydrogenase activity;oxidoreductase activity;oxidoreductase activity, acting on the CH-CH group of donors</t>
  </si>
  <si>
    <t>energy derivation by oxidation of organic compounds;epithelial cell differentiation;fatty acid beta-oxidation;fatty acid beta-oxidation using acyl-CoA dehydrogenase;fatty acid catabolic process;fatty acid metabolic process;IRE1-mediated unfolded protein response;lipid metabolic process;negative regulation of fatty acid biosynthetic process;negative regulation of fatty acid oxidation;oxidation-reduction process;regulation of cholesterol metabolic process;response to cold;temperature homeostasis</t>
  </si>
  <si>
    <t>cytosol;membrane;mitochondrial inner membrane;mitochondrial matrix;mitochondrial membrane;mitochondrial nucleoid;mitochondrion;nucleolus;nucleus</t>
  </si>
  <si>
    <t>Beta oxidation of palmitoyl-CoA to myristoyl-CoA;Fatty acid metabolism;IRE1alpha activates chaperones;Metabolism;Metabolism of lipids;Metabolism of proteins;Mitochondrial Fatty Acid Beta-Oxidation;mitochondrial fatty acid beta-oxidation of saturated fatty acids;Unfolded Protein Response (UPR);XBP1(S) activates chaperone genes</t>
  </si>
  <si>
    <t>P49748;J3QRJ8;J3KSR4;G3V1M7</t>
  </si>
  <si>
    <t>P49748;J3QRJ8</t>
  </si>
  <si>
    <t>Very long-chain specific acyl-CoA dehydrogenase, mitochondrial</t>
  </si>
  <si>
    <t>ACADVL</t>
  </si>
  <si>
    <t>citrate (Si)-synthase activity;RNA binding;transferase activity;transferase activity, transferring acyl groups, acyl groups converted into alkyl on transfer</t>
  </si>
  <si>
    <t>carbohydrate metabolic process;citrate metabolic process;tricarboxylic acid cycle</t>
  </si>
  <si>
    <t>extracellular exosome;integral component of membrane;membrane;mitochondrial matrix;mitochondrion;nucleus</t>
  </si>
  <si>
    <t>Citric acid cycle (TCA cycle);Metabolism;Metabolism of proteins;Mitochondrial protein import;Pyruvate metabolism and Citric Acid (TCA) cycle;The citric acid (TCA) cycle and respiratory electron transport</t>
  </si>
  <si>
    <t>H0YIC4;A0A0C4DGI3;B4DJV2;O75390</t>
  </si>
  <si>
    <t>Citrate synthase;Citrate synthase, mitochondrial</t>
  </si>
  <si>
    <t>CS</t>
  </si>
  <si>
    <t>dihydrolipoyl dehydrogenase activity;electron transfer activity;flavin adenine dinucleotide binding;lipoamide binding;NAD binding;oxidoreductase activity;oxidoreductase activity, acting on a sulfur group of donors, NAD(P) as acceptor;protein binding;pyruvate dehydrogenase (NAD+) activity</t>
  </si>
  <si>
    <t>2-oxoglutarate metabolic process;acetyl-CoA biosynthetic process from pyruvate;aging;branched-chain amino acid catabolic process;cell redox homeostasis;cellular nitrogen compound metabolic process;dihydrolipoamide metabolic process;electron transport chain;gastrulation;histone succinylation;lipoate metabolic process;lysine catabolic process;mitochondrial acetyl-CoA biosynthetic process from pyruvate;mitochondrial electron transport, NADH to ubiquinone;oxidation-reduction process;proteolysis;pyruvate metabolic process;regulation of acetyl-CoA biosynthetic process from pyruvate;regulation of membrane potential;sperm capacitation;tricarboxylic acid cycle</t>
  </si>
  <si>
    <t>acrosomal matrix;acrosomal vesicle;cell projection;cilium;cytoplasmic vesicle;mitochondrial matrix;mitochondrion;motile cilium;myelin sheath;nucleoplasm;nucleus;oxoglutarate dehydrogenase complex;pyruvate dehydrogenase complex</t>
  </si>
  <si>
    <t>Branched-chain amino acid catabolism;Citric acid cycle (TCA cycle);Glycine degradation;Glyoxylate metabolism and glycine degradation;Histidine, lysine, phenylalanine, tyrosine, proline and tryptophan catabolism;Lysine catabolism;Metabolism;Metabolism of amino acids and derivatives;Pyruvate metabolism;Pyruvate metabolism and Citric Acid (TCA) cycle;Regulation of pyruvate dehydrogenase (PDH) complex;Signal Transduction;Signaling by Nuclear Receptors;Signaling by Retinoic Acid;The citric acid (TCA) cycle and respiratory electron transport</t>
  </si>
  <si>
    <t>E9PEX6;P09622</t>
  </si>
  <si>
    <t>Dihydrolipoyl dehydrogenase;Dihydrolipoyl dehydrogenase, mitochondrial</t>
  </si>
  <si>
    <t>DLD</t>
  </si>
  <si>
    <t>dUTP diphosphatase activity;hydrolase activity;magnesium ion binding;protein binding;RNA binding</t>
  </si>
  <si>
    <t>DNA replication;dUMP biosynthetic process;dUTP catabolic process;dUTP metabolic process;nucleobase-containing compound metabolic process;nucleobase-containing small molecule interconversion;nucleotide metabolic process</t>
  </si>
  <si>
    <t>extracellular exosome;mitochondrion;nucleoplasm;nucleus</t>
  </si>
  <si>
    <t>H0YMM5;H0YNJ9;H0YNW5;H0YKC5;H0YKI0;P33316;H0YMP1;A0A0C4DGL3</t>
  </si>
  <si>
    <t>Deoxyuridine 5-triphosphate nucleotidohydrolase, mitochondrial</t>
  </si>
  <si>
    <t>DUT</t>
  </si>
  <si>
    <t>cytochrome-c oxidase activity;protein binding</t>
  </si>
  <si>
    <t>electron transport chain;generation of precursor metabolites and energy;mitochondrial electron transport, cytochrome c to oxygen;proton transmembrane transport;response to nutrient</t>
  </si>
  <si>
    <t>integral component of membrane;membrane;mitochondrial inner membrane;mitochondrial membrane;mitochondrial respiratory chain complex IV;mitochondrion;nucleus</t>
  </si>
  <si>
    <t>Gene expression (Transcription);Generic Transcription Pathway;Metabolism;Respiratory electron transport;Respiratory electron transport, ATP synthesis by chemiosmotic coupling, and heat production by uncoupling proteins.;RNA Polymerase II Transcription;The citric acid (TCA) cycle and respiratory electron transport;TP53 Regulates Metabolic Genes;Transcriptional Regulation by TP53</t>
  </si>
  <si>
    <t>Q86WV2;H3BPG0;H3BN72;H3BNV9;P13073</t>
  </si>
  <si>
    <t>Cytochrome c oxidase subunit 4 isoform 1, mitochondrial</t>
  </si>
  <si>
    <t>COX4I1</t>
  </si>
  <si>
    <t>androgen receptor binding;cadherin binding;copper ion binding;core promoter binding;cupric ion binding;cuprous ion binding;cytokine binding;double-stranded DNA binding;enzyme binding;hydrolase activity;identical protein binding;kinase binding;L-dopa decarboxylase activator activity;mercury ion binding;mRNA binding;oxidoreductase activity, acting on peroxide as acceptor;peptidase activity;peroxiredoxin activity;protein binding;protein deglycase activity;protein homodimerization activity;repressing transcription factor binding;RNA binding;scaffold protein binding;signaling receptor binding;single-stranded DNA binding;small protein activating enzyme binding;superoxide dismutase copper chaperone activity;transcription coactivator activity;transcription factor binding;tyrosine 3-monooxygenase activator activity;ubiquitin-like protein conjugating enzyme binding;ubiquitin-specific protease binding</t>
  </si>
  <si>
    <t>activation of protein kinase B activity;adult locomotory behavior;autophagy;cellular oxidant detoxification;cellular response to DNA damage stimulus;cellular response to glyoxal;cellular response to hydrogen peroxide;cellular response to oxidative stress;cellular response to reactive oxygen species;detoxification of copper ion;detoxification of mercury ion;DNA repair;dopamine uptake involved in synaptic transmission;enzyme active site formation via L-cysteine sulfinic acid;glucose homeostasis;glutathione deglycation;glycolate biosynthetic process;glyoxal metabolic process;guanine deglycation;guanine deglycation, glyoxal removal;guanine deglycation, methylglyoxal removal;hydrogen peroxide metabolic process;inflammatory response;insulin secretion;lactate biosynthetic process;membrane depolarization;membrane hyperpolarization;methylglyoxal metabolic process;mitochondrion organization;negative regulation of apoptotic process;negative regulation of cell death;negative regulation of cysteine-type endopeptidase activity involved in apoptotic signaling pathway;negative regulation of death-inducing signaling complex assembly;negative regulation of endoplasmic reticulum stress-induced intrinsic apoptotic signaling pathway;negative regulation of extrinsic apoptotic signaling pathway;negative regulation of gene expression;negative regulation of hydrogen peroxide-induced cell death;negative regulation of hydrogen peroxide-induced neuron death;negative regulation of hydrogen peroxide-induced neuron intrinsic apoptotic signaling pathway;negative regulation of neuron apoptotic process;negative regulation of neuron death;negative regulation of nitrosative stress-induced intrinsic apoptotic signaling pathway;negative regulation of oxidative stress-induced cell death;negative regulation of oxidative stress-induced neuron death;negative regulation of oxidative stress-induced neuron intrinsic apoptotic signaling pathway;negative regulation of proteasomal ubiquitin-dependent protein catabolic process;negative regulation of protein acetylation;negative regulation of protein binding;negative regulation of protein catabolic process;negative regulation of protein export from nucleus;negative regulation of protein K48-linked deubiquitination;negative regulation of protein kinase activity;negative regulation of protein phosphorylation;negative regulation of protein sumoylation;negative regulation of protein ubiquitination;negative regulation of reactive oxygen species biosynthetic process;negative regulation of TRAIL-activated apoptotic signaling pathway;negative regulation of ubiquitin-protein transferase activity;negative regulation of ubiquitin-specific protease activity;peptidyl-arginine deglycation;peptidyl-cysteine deglycation;peptidyl-lysine deglycation;positive regulation of acute inflammatory response to antigenic stimulus;positive regulation of androgen receptor activity;positive regulation of autophagy of mitochondrion;positive regulation of DNA binding transcription factor activity;positive regulation of dopamine biosynthetic process;positive regulation of gene expression;positive regulation of interleukin-8 production;positive regulation of L-dopa biosynthetic process;positive regulation of L-dopa decarboxylase activity;positive regulation of mitochondrial electron transport, NADH to ubiquinone;positive regulation of NAD(P)H oxidase activity;positive regulation of oxidative phosphorylation uncoupler activity;positive regulation of oxidative stress-induced intrinsic apoptotic signaling pathway;positive regulation of peptidyl-serine phosphorylation;positive regulation of protein homodimerization activity;positive regulation of protein kinase B signaling;positive regulation of protein localization to nucleus;positive regulation of pyrroline-5-carboxylate reductase activity;positive regulation of reactive oxygen species biosynthetic process;positive regulation of superoxide dismutase activity;positive regulation of transcription by RNA polymerase II;positive regulation of transcription regulatory region DNA binding;positive regulation of tyrosine 3-monooxygenase activity;protein deglycation, glyoxal removal;protein deglycation, methylglyoxal removal;protein deglycosylation;protein stabilization;proteolysis;Ras protein signal transduction;regulation of androgen receptor signaling pathway;regulation of inflammatory response;regulation of mitochondrial membrane potential;regulation of neuron apoptotic process;regulation of supramolecular fiber organization;regulation of TRAIL receptor biosynthetic process;response to hydrogen peroxide;single fertilization;synaptic transmission, dopaminergic</t>
  </si>
  <si>
    <t>axon;cell body;cell-cell adherens junction;chromatin;cytoplasm;cytosol;endoplasmic reticulum;extracellular exosome;membrane;membrane raft;mitochondrial intermembrane space;mitochondrial matrix;mitochondrial respiratory chain complex I;mitochondrion;neuron projection;nucleus;perinuclear region of cytoplasm;plasma membrane;PML body;presynapse</t>
  </si>
  <si>
    <t>K7ELW0;Q99497;K7EN27</t>
  </si>
  <si>
    <t>Protein deglycase DJ-1</t>
  </si>
  <si>
    <t>PARK7</t>
  </si>
  <si>
    <t>pyruvate transmembrane transporter activity</t>
  </si>
  <si>
    <t>mitochondrial acetyl-CoA biosynthetic process from pyruvate;mitochondrial pyruvate transmembrane transport;positive regulation of insulin secretion involved in cellular response to glucose stimulus</t>
  </si>
  <si>
    <t>integral component of membrane;integral component of mitochondrial inner membrane;membrane;mitochondrial inner membrane;mitochondrion;nucleus</t>
  </si>
  <si>
    <t>Metabolism;Pyruvate metabolism;Pyruvate metabolism and Citric Acid (TCA) cycle;The citric acid (TCA) cycle and respiratory electron transport</t>
  </si>
  <si>
    <t>Q5R3B4;O95563</t>
  </si>
  <si>
    <t>Mitochondrial pyruvate carrier 2</t>
  </si>
  <si>
    <t>MPC2</t>
  </si>
  <si>
    <t>isomerase activity;metal ion binding;NADHX epimerase activity;NADPHX epimerase activity;nucleotide binding;protein binding;protein homodimerization activity</t>
  </si>
  <si>
    <t>NAD biosynthesis via nicotinamide riboside salvage pathway;NADH metabolic process;NADP metabolic process;nicotinamide nucleotide metabolic process;protein homotetramerization</t>
  </si>
  <si>
    <t>cell body;cilium;cytosol;extracellular exosome;extracellular region;extracellular space;intracellular membrane-bounded organelle;mitochondrial matrix;mitochondrion;nucleoplasm;nucleus</t>
  </si>
  <si>
    <t>Metabolism;Metabolism of vitamins and cofactors;Metabolism of water-soluble vitamins and cofactors;Nicotinamide salvaging;Nicotinate metabolism</t>
  </si>
  <si>
    <t>Q5T3I4;Q5T3I3;Q8NCW5</t>
  </si>
  <si>
    <t>NAD(P)H-hydrate epimerase</t>
  </si>
  <si>
    <t>APOA1BP</t>
  </si>
  <si>
    <t>chloride channel activity;glutathione transferase activity;protein binding;voltage-gated ion channel activity</t>
  </si>
  <si>
    <t>angiogenesis;branching morphogenesis of an epithelial tube;cell differentiation;cellular response to calcium ion;chloride transmembrane transport;chloride transport;endothelial cell morphogenesis;establishment or maintenance of apical/basal cell polarity;fertilization;glutathione metabolic process;ion transport;keratinocyte differentiation;multicellular organism growth;negative regulation of cell migration;regulation of cytoskeleton organization;regulation of ion transmembrane transport;retina vasculature morphogenesis in camera-type eye;vacuolar acidification</t>
  </si>
  <si>
    <t>actin cytoskeleton;apical part of cell;cell junction;cell surface;cell-cell junction;centrosome;chloride channel complex;cytoplasm;cytoplasmic vesicle;cytoplasmic vesicle membrane;cytoskeleton;cytosol;extracellular exosome;integral component of membrane;intracellular;membrane;microtubule cytoskeleton;microtubule organizing center;microvillus;midbody;mitochondrion;nuclear matrix;nucleus;perinuclear region of cytoplasm;plasma membrane</t>
  </si>
  <si>
    <t>Q9Y696</t>
  </si>
  <si>
    <t>Chloride intracellular channel protein 4</t>
  </si>
  <si>
    <t>CLIC4</t>
  </si>
  <si>
    <t>positive regulation of apoptotic process;protein localization to mitochondrion</t>
  </si>
  <si>
    <t>integral component of membrane;membrane;mitochondrial inner membrane;mitochondrion;nucleus</t>
  </si>
  <si>
    <t>Q9Y6C9</t>
  </si>
  <si>
    <t>Mitochondrial carrier homolog 2</t>
  </si>
  <si>
    <t>MTCH2</t>
  </si>
  <si>
    <t>glutathione binding;glutathione peroxidase activity;glutathione transferase activity;identical protein binding;protein binding;protein homodimerization activity;transferase activity</t>
  </si>
  <si>
    <t>cellular oxidant detoxification;cellular response to lipid hydroperoxide;glutathione derivative biosynthetic process;Leydig cell differentiation;neutrophil degranulation;oxidation-reduction process;protein homotrimerization;response to drug;response to lipopolysaccharide;response to organonitrogen compound;xenobiotic metabolic process</t>
  </si>
  <si>
    <t>apical part of cell;azurophil granule membrane;endoplasmic reticulum;endoplasmic reticulum membrane;integral component of membrane;intracellular membrane-bounded organelle;membrane;mitochondrial outer membrane;mitochondrion;nucleus;peroxisomal membrane;plasma membrane</t>
  </si>
  <si>
    <t>Aflatoxin activation and detoxification;Biological oxidations;Glutathione conjugation;Immune System;Innate Immune System;Metabolism;Neutrophil degranulation;Phase II - Conjugation of compounds</t>
  </si>
  <si>
    <t>P10620;F5H7F6;F5H6X2;F5GX73;F5H613;F5H760</t>
  </si>
  <si>
    <t>P10620;F5H7F6;F5H6X2</t>
  </si>
  <si>
    <t>Microsomal glutathione S-transferase 1</t>
  </si>
  <si>
    <t>MGST1</t>
  </si>
  <si>
    <t>metal ion binding;methyltransferase activity;protein binding;RNA binding;transferase activity;tRNA (guanine-N2-)-methyltransferase activity;tRNA binding</t>
  </si>
  <si>
    <t>methylation;tRNA methylation;tRNA modification;tRNA N2-guanine methylation;tRNA processing</t>
  </si>
  <si>
    <t>Metabolism of RNA;tRNA modification in the nucleus and cytosol;tRNA processing</t>
  </si>
  <si>
    <t>Q9NXH9;K7EJX9;K7EQQ8;K7EQY6;K7ENI9;K7ERR5;K7EQU7</t>
  </si>
  <si>
    <t>Q9NXH9</t>
  </si>
  <si>
    <t>tRNA (guanine(26)-N(2))-dimethyltransferase</t>
  </si>
  <si>
    <t>TRMT1</t>
  </si>
  <si>
    <t>adenine transmembrane transporter activity;ATP:ADP antiporter activity;protein binding;transmembrane transporter activity</t>
  </si>
  <si>
    <t>active induction of host immune response by virus;adenine transport;ADP transport;apoptotic process;ATP transport;mitochondrial transport;protein targeting to mitochondrion;regulation of insulin secretion;regulation of mitochondrial membrane permeability;transmembrane transport;viral process</t>
  </si>
  <si>
    <t>cell projection;cilium;integral component of membrane;membrane;mitochondrial inner membrane;mitochondrial inner membrane presequence translocase complex;mitochondrion;motile cilium;nucleus</t>
  </si>
  <si>
    <t>Disease;HIV Infection;Host Interactions of HIV factors;Host Interactions with Influenza Factors;Infectious disease;Influenza Infection;Influenza Virus Induced Apoptosis;Integration of energy metabolism;Interactions of Vpr with host cellular proteins;Metabolism;Metabolism of proteins;Mitochondrial protein import;Regulation of insulin secretion;Vpr-mediated induction of apoptosis by mitochondrial outer membrane permeabilization</t>
  </si>
  <si>
    <t>P12236;Q9H0C2</t>
  </si>
  <si>
    <t>P12236</t>
  </si>
  <si>
    <t>ADP/ATP translocase 3;ADP/ATP translocase 3, N-terminally processed</t>
  </si>
  <si>
    <t>SLC25A6</t>
  </si>
  <si>
    <t>catalytic activity;oxidoreductase activity;protein binding;pyruvate dehydrogenase (acetyl-transferring) activity;pyruvate dehydrogenase (NAD+) activity;pyruvate dehydrogenase activity</t>
  </si>
  <si>
    <t>acetyl-CoA biosynthetic process from pyruvate;carbohydrate metabolic process;cellular nitrogen compound metabolic process;glucose metabolic process;metabolic process;mitochondrial acetyl-CoA biosynthetic process from pyruvate;oxidation-reduction process;pyruvate metabolic process;regulation of acetyl-CoA biosynthetic process from pyruvate;tricarboxylic acid cycle</t>
  </si>
  <si>
    <t>mitochondrial matrix;mitochondrion;nucleoplasm;nucleus;pyruvate dehydrogenase complex</t>
  </si>
  <si>
    <t>Glyoxylate metabolism and glycine degradation;Metabolism;Metabolism of amino acids and derivatives;Pyruvate metabolism;Pyruvate metabolism and Citric Acid (TCA) cycle;Regulation of pyruvate dehydrogenase (PDH) complex;Signal Transduction;Signaling by Nuclear Receptors;Signaling by Retinoic Acid;The citric acid (TCA) cycle and respiratory electron transport</t>
  </si>
  <si>
    <t>P11177;C9J634;F8WF02</t>
  </si>
  <si>
    <t>P11177;C9J634</t>
  </si>
  <si>
    <t>Pyruvate dehydrogenase E1 component subunit beta, mitochondrial</t>
  </si>
  <si>
    <t>PDHB</t>
  </si>
  <si>
    <t>ATPase activity;protein binding;proton transmembrane transporter activity;proton-transporting ATP synthase activity, rotational mechanism;transmembrane transporter activity</t>
  </si>
  <si>
    <t>ATP biosynthetic process;ATP hydrolysis coupled cation transmembrane transport;ATP synthesis coupled proton transport;cristae formation;ion transport;mitochondrial ATP synthesis coupled proton transport;substantia nigra development</t>
  </si>
  <si>
    <t>integral component of membrane;membrane;mitochondrial inner membrane;mitochondrial matrix;mitochondrial proton-transporting ATP synthase complex;mitochondrial proton-transporting ATP synthase complex, coupling factor F(o);mitochondrion;myelin sheath;nucleoplasm;nucleus;proton-transporting ATP synthase complex, coupling factor F(o)</t>
  </si>
  <si>
    <t>Q5QNZ2;P24539</t>
  </si>
  <si>
    <t>ATP synthase F(0) complex subunit B1, mitochondrial</t>
  </si>
  <si>
    <t>ATP5F1</t>
  </si>
  <si>
    <t>dihydrolipoyllysine-residue succinyltransferase activity;transferase activity;transferase activity, transferring acyl groups</t>
  </si>
  <si>
    <t>2-oxoglutarate metabolic process;cellular nitrogen compound metabolic process;generation of precursor metabolites and energy;histone succinylation;L-lysine catabolic process to acetyl-CoA via saccharopine;lysine catabolic process;metabolic process;succinyl-CoA metabolic process;tricarboxylic acid cycle</t>
  </si>
  <si>
    <t>membrane;mitochondrial matrix;mitochondrion;myelin sheath;nucleus;oxoglutarate dehydrogenase complex</t>
  </si>
  <si>
    <t>Citric acid cycle (TCA cycle);Glyoxylate metabolism and glycine degradation;Histidine, lysine, phenylalanine, tyrosine, proline and tryptophan catabolism;Lysine catabolism;Metabolism;Metabolism of amino acids and derivatives;Pyruvate metabolism and Citric Acid (TCA) cycle;The citric acid (TCA) cycle and respiratory electron transport</t>
  </si>
  <si>
    <t>P36957;Q86SW4</t>
  </si>
  <si>
    <t>Dihydrolipoyllysine-residue succinyltransferase component of 2-oxoglutarate dehydrogenase complex, mitochondrial</t>
  </si>
  <si>
    <t>DLST</t>
  </si>
  <si>
    <t>acyl-CoA dehydrogenase activity;flavin adenine dinucleotide binding;identical protein binding;medium-chain-acyl-CoA dehydrogenase activity;oxidoreductase activity;oxidoreductase activity, acting on the CH-CH group of donors</t>
  </si>
  <si>
    <t>cardiac muscle cell differentiation;carnitine biosynthetic process;carnitine metabolic process;carnitine metabolic process, CoA-linked;fatty acid beta-oxidation;fatty acid beta-oxidation using acyl-CoA dehydrogenase;fatty acid metabolic process;glycogen biosynthetic process;heart development;lipid metabolic process;liver development;medium-chain fatty acid catabolic process;medium-chain fatty acid metabolic process;organic acid metabolic process;oxidation-reduction process;post-embryonic development;regulation of gluconeogenesis;regulation of lipid metabolic process;response to cold;response to starvation</t>
  </si>
  <si>
    <t>axon;mitochondrial matrix;mitochondrial membrane;mitochondrion;nuclear speck;nucleus</t>
  </si>
  <si>
    <t>Beta oxidation of decanoyl-CoA to octanoyl-CoA-CoA;Beta oxidation of octanoyl-CoA to hexanoyl-CoA;Fatty acid metabolism;Metabolism;Metabolism of lipids;Mitochondrial Fatty Acid Beta-Oxidation;mitochondrial fatty acid beta-oxidation of saturated fatty acids;mitochondrial fatty acid beta-oxidation of unsaturated fatty acids;PPARA activates gene expression;Regulation of lipid metabolism by Peroxisome proliferator-activated receptor alpha (PPARalpha)</t>
  </si>
  <si>
    <t>B7Z9I1;Q5T4U5;P11310;H0YDT5</t>
  </si>
  <si>
    <t>B7Z9I1;Q5T4U5;P11310</t>
  </si>
  <si>
    <t>Medium-chain specific acyl-CoA dehydrogenase, mitochondrial</t>
  </si>
  <si>
    <t>ACADM</t>
  </si>
  <si>
    <t>mRNA 3'-UTR binding;nucleic acid binding;poly(A) binding;poly(U) RNA binding;protein binding;protein C-terminus binding;RNA binding;translation activator activity</t>
  </si>
  <si>
    <t>chromatin remodeling;chromatin-mediated maintenance of transcription;gene silencing by RNA;mRNA metabolic process;mRNA polyadenylation;mRNA processing;mRNA splicing, via spliceosome;mRNA stabilization;negative regulation of nuclear-transcribed mRNA catabolic process, nonsense-mediated decay;nuclear-transcribed mRNA catabolic process, nonsense-mediated decay;nuclear-transcribed mRNA poly(A) tail shortening;nucleus localization;oocyte maturation;positive regulation of nuclear-transcribed mRNA catabolic process, deadenylation-dependent decay;positive regulation of nuclear-transcribed mRNA poly(A) tail shortening;positive regulation of translation;positive regulation of viral genome replication;regulation of mRNA stability;RNA splicing;translational initiation</t>
  </si>
  <si>
    <t>catalytic step 2 spliceosome;cytoplasm;cytoplasmic ribonucleoprotein granule;cytoplasmic stress granule;cytosol;extracellular exosome;focal adhesion;membrane;mitochondrial matrix;mitochondrion;nucleus;ribonucleoprotein complex;spliceosomal complex</t>
  </si>
  <si>
    <t>Activation of the mRNA upon binding of the cap-binding complex and eIFs, and subsequent binding to 43S;AUF1 (hnRNP D0) binds and destabilizes mRNA;Axon guidance;Cap-dependent Translation Initiation;Deadenylation of mRNA;Deadenylation-dependent mRNA decay;Developmental Biology;Eukaryotic Translation Initiation;L13a-mediated translational silencing of Ceruloplasmin expression;Metabolism of proteins;Metabolism of RNA;Nonsense Mediated Decay (NMD) enhanced by the Exon Junction Complex (EJC);Nonsense Mediated Decay (NMD) independent of the Exon Junction Complex (EJC);Nonsense-Mediated Decay (NMD);Regulation of expression of SLITs and ROBOs;Regulation of mRNA stability by proteins that bind AU-rich elements;Signaling by ROBO receptors;Translation;Translation initiation complex formation</t>
  </si>
  <si>
    <t>A0A087WTT1;P11940;E7EQV3;E7ERJ7;H0YAR2;H0YBN4;Q9H361;H0YAP2;E5RGH3;E5RH24;E5RJB9;H0YB86;E5RHG7;H0YAS6;H0YB75;Q4VXU2;H0YC10;H0YAS7;E5RGC4;E5RFD8;Q96DU9</t>
  </si>
  <si>
    <t>A0A087WTT1;P11940;E7EQV3;E7ERJ7;H0YAR2</t>
  </si>
  <si>
    <t>Polyadenylate-binding protein;Polyadenylate-binding protein 1</t>
  </si>
  <si>
    <t>PABPC1</t>
  </si>
  <si>
    <t>interleukin-2 receptor binding;phosphoprotein phosphatase activity;protein binding;protein serine/threonine phosphatase activity;protein tyrosine phosphatase activity;ribonucleoprotein complex binding;RNA binding</t>
  </si>
  <si>
    <t>mitochondrial membrane organization;peptidyl-tyrosine dephosphorylation;protein dephosphorylation;protein import into mitochondrial matrix;protein transport;release of cytochrome c from mitochondria</t>
  </si>
  <si>
    <t>integral component of membrane;membrane;mitochondrial inner membrane;mitochondrial inner membrane presequence translocase complex;mitochondrion;nuclear speck;nucleoplasm;nucleus</t>
  </si>
  <si>
    <t>Metabolism of proteins;Mitochondrial protein import</t>
  </si>
  <si>
    <t>Q3ZCQ8;M0QXC3;M0R2Z3;M0R303;M0R2D2;M0R1Y4;M0R003;M0R0C3;M0R2F8;M0R047</t>
  </si>
  <si>
    <t>Q3ZCQ8;M0QXC3;M0R2Z3;M0R303;M0R2D2;M0R1Y4;M0R003</t>
  </si>
  <si>
    <t>Mitochondrial import inner membrane translocase subunit TIM50</t>
  </si>
  <si>
    <t>TIMM50</t>
  </si>
  <si>
    <t>angiostatin binding;ATP binding;ATPase activity;hydrolase activity;MHC class I protein binding;nucleotide binding;protein binding;proton-transporting ATP synthase activity, rotational mechanism;proton-transporting ATPase activity, rotational mechanism;transmembrane transporter activity;transporter activity</t>
  </si>
  <si>
    <t>angiogenesis;ATP biosynthetic process;ATP hydrolysis coupled cation transmembrane transport;ATP metabolic process;ATP synthesis coupled proton transport;cristae formation;generation of precursor metabolites and energy;ion transport;lipid metabolic process;mitochondrial ATP synthesis coupled proton transport;mitochondrion organization;negative regulation of cell adhesion involved in substrate-bound cell migration;osteoblast differentiation;positive regulation of blood vessel endothelial cell migration;proton transmembrane transport;regulation of intracellular pH</t>
  </si>
  <si>
    <t>cell surface;extracellular exosome;membrane;mitochondrial inner membrane;mitochondrial matrix;mitochondrial membrane;mitochondrial nucleoid;mitochondrial proton-transporting ATP synthase complex;mitochondrial proton-transporting ATP synthase, catalytic core;mitochondrion;myelin sheath;nucleus;plasma membrane;proton-transporting ATP synthase complex;proton-transporting ATP synthase complex, catalytic core F(1)</t>
  </si>
  <si>
    <t>Cristae formation;Formation of ATP by chemiosmotic coupling;Metabolism;Metabolism of proteins;Mitochondrial biogenesis;Mitochondrial protein import;Organelle biogenesis and maintenance;Respiratory electron transport, ATP synthesis by chemiosmotic coupling, and heat production by uncoupling proteins.;The citric acid (TCA) cycle and respiratory electron transport;Transcriptional activation of mitochondrial biogenesis</t>
  </si>
  <si>
    <t>P06576;H0YH81;F8W079;F8W0P7;H0YI37</t>
  </si>
  <si>
    <t>P06576;H0YH81;F8W079</t>
  </si>
  <si>
    <t>ATP synthase subunit beta, mitochondrial;ATP synthase subunit beta</t>
  </si>
  <si>
    <t>ATP5B</t>
  </si>
  <si>
    <t>chromatin binding;DNA binding;DNA binding transcription factor activity;DNA binding, bending;mitochondrial promoter sequence-specific DNA binding;protein binding;RNA binding;sequence-specific DNA binding</t>
  </si>
  <si>
    <t>mitochondrial respiratory chain complex assembly;mitochondrial transcription;mitochondrion organization;positive regulation of transcription, DNA-templated;regulation of transcription, DNA-templated;transcription initiation from mitochondrial promoter;transcription, DNA-templated</t>
  </si>
  <si>
    <t>cytosol;mitochondrial matrix;mitochondrial nucleoid;mitochondrion;nucleus;protein-containing complex</t>
  </si>
  <si>
    <t>Gene expression (Transcription);Mitochondrial biogenesis;Mitochondrial transcription initiation;Organelle biogenesis and maintenance;Transcription from mitochondrial promoters;Transcriptional activation of mitochondrial biogenesis</t>
  </si>
  <si>
    <t>Q00059;H7BYN3</t>
  </si>
  <si>
    <t>Transcription factor A, mitochondrial</t>
  </si>
  <si>
    <t>TFAM</t>
  </si>
  <si>
    <t>antiporter activity;dicarboxylic acid transmembrane transporter activity;malate transmembrane transporter activity;oxaloacetate transmembrane transporter activity;protein binding;succinate transmembrane transporter activity;sulfate transmembrane transporter activity;thiosulfate transmembrane transporter activity</t>
  </si>
  <si>
    <t>dicarboxylic acid transport;gluconeogenesis;ion transport;malate transmembrane transport;mitochondrial transport;oxaloacetate transport;oxaloacetate(2-) transmembrane transport;phosphate ion transmembrane transport;succinate transmembrane transport;sulfate transmembrane transport;sulfate transport;sulfide oxidation, using sulfide:quinone oxidoreductase;thiosulfate transport</t>
  </si>
  <si>
    <t>integral component of membrane;membrane;mitochondrial inner membrane;mitochondrial membrane;mitochondrion;nucleoplasm;nucleus</t>
  </si>
  <si>
    <t>Degradation of cysteine and homocysteine;Gluconeogenesis;Glucose metabolism;Metabolism;Metabolism of amino acids and derivatives;Metabolism of carbohydrates;Organic anion transporters;SLC-mediated transmembrane transport;Sulfide oxidation to sulfate;Sulfur amino acid metabolism;Transport of inorganic cations/anions and amino acids/oligopeptides;Transport of small molecules</t>
  </si>
  <si>
    <t>Q9UBX3;F6RGN5</t>
  </si>
  <si>
    <t>Mitochondrial dicarboxylate carrier</t>
  </si>
  <si>
    <t>SLC25A10</t>
  </si>
  <si>
    <t>ATP binding;chromatin binding;core promoter sequence-specific DNA binding;DNA binding;DNA topoisomerase activity;DNA topoisomerase type I activity;double-stranded DNA binding;isomerase activity;protein binding;protein domain specific binding;protein serine/threonine kinase activity;RNA binding;single-stranded DNA binding;supercoiled DNA binding</t>
  </si>
  <si>
    <t>chromatin remodeling;chromosome segregation;circadian regulation of gene expression;circadian rhythm;DNA replication;DNA topological change;embryonic cleavage;peptidyl-serine phosphorylation;phosphorylation;programmed cell death;protein sumoylation;response to drug;rhythmic process;viral process</t>
  </si>
  <si>
    <t>chromosome;cytoplasm;DNA topoisomerase complex (ATP-hydrolyzing);fibrillar center;mitochondrial nucleoid;mitochondrion;nuclear chromosome;nucleolus;nucleoplasm;nucleus;P-body;perikaryon;protein-DNA complex;replication fork protection complex</t>
  </si>
  <si>
    <t>Metabolism of proteins;Post-translational protein modification;SUMO E3 ligases SUMOylate target proteins;SUMOylation;SUMOylation of DNA replication proteins</t>
  </si>
  <si>
    <t>P11387;E5RIC7;Q969P6;E5RJ33;H0YBR3;H0YC03;E5RGE7;E5RGR4;E5RFE3;E5RGR2;E5RJ95;E5RFS0</t>
  </si>
  <si>
    <t>P11387</t>
  </si>
  <si>
    <t>DNA topoisomerase 1</t>
  </si>
  <si>
    <t>TOP1</t>
  </si>
  <si>
    <t>phosphatase binding;protein binding;protein-containing complex scaffold activity;transcriptional repressor activity, RNA polymerase II transcription regulatory region sequence-specific DNA binding</t>
  </si>
  <si>
    <t>cristae formation;inner mitochondrial membrane organization;mitochondrial fusion;negative regulation of transcription by RNA polymerase II;regulation of transcription, DNA-templated;transcription, DNA-templated</t>
  </si>
  <si>
    <t>cytoplasm;extracellular exosome;integral component of membrane;membrane;MICOS complex;mitochondrial inner membrane;mitochondrion;nucleus</t>
  </si>
  <si>
    <t>Cristae formation;Metabolism of proteins;Mitochondrial biogenesis;Mitochondrial protein import;Organelle biogenesis and maintenance</t>
  </si>
  <si>
    <t>C9JRZ6;Q9NX63;F8WAR4</t>
  </si>
  <si>
    <t>MICOS complex subunit MIC19</t>
  </si>
  <si>
    <t>CHCHD3</t>
  </si>
  <si>
    <t>antioxidant activity;cysteine-type endopeptidase inhibitor activity involved in apoptotic process;oxidoreductase activity;peroxidase activity;peroxiredoxin activity;peroxynitrite reductase activity;protein dimerization activity;RNA polymerase III regulatory region DNA binding;signaling receptor binding;thioredoxin peroxidase activity</t>
  </si>
  <si>
    <t>apoptotic process;cell redox homeostasis;cellular oxidant detoxification;cellular response to oxidative stress;cellular response to reactive oxygen species;hydrogen peroxide catabolic process;inflammatory response;NADPH oxidation;negative regulation of apoptotic process;negative regulation of cysteine-type endopeptidase activity involved in apoptotic process;negative regulation of oxidoreductase activity;negative regulation of transcription by RNA polymerase III;oxidation-reduction process;positive regulation of collagen biosynthetic process;reactive nitrogen species metabolic process;regulation of apoptosis involved in tissue homeostasis;response to oxidative stress</t>
  </si>
  <si>
    <t>cytoplasm;cytoplasmic vesicle;cytosol;extracellular exosome;extracellular space;intracellular membrane-bounded organelle;mitochondrial matrix;mitochondrion;nucleus;perinuclear region of cytoplasm;peroxisomal matrix;peroxisome</t>
  </si>
  <si>
    <t>P30044</t>
  </si>
  <si>
    <t>Peroxiredoxin-5, mitochondrial</t>
  </si>
  <si>
    <t>PRDX5</t>
  </si>
  <si>
    <t>3'-tRNA processing endoribonuclease activity;endonuclease activity;hydrolase activity;metal ion binding;nuclease activity;RNA binding;tRNA-specific ribonuclease activity</t>
  </si>
  <si>
    <t>mitochondrial tRNA 3'-trailer cleavage, endonucleolytic;mitochondrial tRNA processing;tRNA 3'-end processing;tRNA processing</t>
  </si>
  <si>
    <t>mitochondrial matrix;mitochondrial nucleoid;mitochondrion;nucleoplasm;nucleus</t>
  </si>
  <si>
    <t>Metabolism of RNA;rRNA processing;rRNA processing in the mitochondrion;tRNA processing;tRNA processing in the mitochondrion;tRNA processing in the nucleus</t>
  </si>
  <si>
    <t>G5E9D5;Q9BQ52;E7ES68;H7C2I4</t>
  </si>
  <si>
    <t>G5E9D5;Q9BQ52;E7ES68</t>
  </si>
  <si>
    <t>Zinc phosphodiesterase ELAC protein 2</t>
  </si>
  <si>
    <t>ELAC2</t>
  </si>
  <si>
    <t>catalytic activity;coenzyme binding;NADH dehydrogenase (ubiquinone) activity;NADH dehydrogenase activity;protein binding;protein-containing complex binding</t>
  </si>
  <si>
    <t>circadian rhythm;mitochondrial electron transport, NADH to ubiquinone;mitochondrial respiratory chain complex I assembly;oxidation-reduction process;sodium ion transport;ubiquinone-6 biosynthetic process</t>
  </si>
  <si>
    <t>mitochondrial matrix;mitochondrial membrane;mitochondrial respiratory chain complex I;mitochondrion;nucleoplasm;nucleus;respiratory chain</t>
  </si>
  <si>
    <t>Complex I biogenesis;Metabolism;Respiratory electron transport;Respiratory electron transport, ATP synthesis by chemiosmotic coupling, and heat production by uncoupling proteins.;The citric acid (TCA) cycle and respiratory electron transport</t>
  </si>
  <si>
    <t>Q16795;F5GY40</t>
  </si>
  <si>
    <t>NADH dehydrogenase [ubiquinone] 1 alpha subcomplex subunit 9, mitochondrial</t>
  </si>
  <si>
    <t>class I DNA-(apurinic or apyrimidinic site) endonuclease activity;DNA binding;DNA-(apurinic or apyrimidinic site) endonuclease activity;double-stranded DNA 3'-5' exodeoxyribonuclease activity;endonuclease activity;exonuclease activity;hydrolase activity;lyase activity;metal ion binding;nuclease activity;zinc ion binding</t>
  </si>
  <si>
    <t>base-excision repair;cell cycle;cellular response to DNA damage stimulus;DNA recombination;DNA repair;nucleic acid phosphodiester bond hydrolysis</t>
  </si>
  <si>
    <t>cytoplasm;fibrillar center;intracellular;intracellular membrane-bounded organelle;mitochondrion;nucleus</t>
  </si>
  <si>
    <t>Q9UBZ4</t>
  </si>
  <si>
    <t>DNA-(apurinic or apyrimidinic site) lyase 2</t>
  </si>
  <si>
    <t>APEX2</t>
  </si>
  <si>
    <t>ATP binding;ATPase activity;beta-endorphin binding;catalytic activity;hydrolase activity;identical protein binding;insulin binding;metal ion binding;metalloendopeptidase activity;metallopeptidase activity;nucleotide binding;peptidase activity;peptide binding;protein binding;protein homodimerization activity;signaling receptor binding;ubiquitin-dependent protein binding;virus receptor activity;zinc ion binding</t>
  </si>
  <si>
    <t>amyloid-beta clearance;amyloid-beta metabolic process;bradykinin catabolic process;cellular protein catabolic process;determination of adult lifespan;hormone catabolic process;insulin catabolic process;insulin metabolic process;insulin receptor signaling pathway;metabolic process;negative regulation of proteolysis;positive regulation of protein catabolic process;positive regulation of protein oligomerization;protein heterooligomerization;protein homooligomerization;protein homotetramerization;proteolysis;proteolysis involved in cellular protein catabolic process;ubiquitin recycling;viral entry into host cell;viral process</t>
  </si>
  <si>
    <t>cell surface;cytoplasm;cytosol;cytosolic proteasome complex;extracellular region;extracellular space;membrane;mitochondrion;nucleus;peroxisomal matrix;peroxisome;plasma membrane</t>
  </si>
  <si>
    <t>Deubiquitination;Metabolism of proteins;Peroxisomal protein import;Post-translational protein modification;Ub-specific processing proteases</t>
  </si>
  <si>
    <t>P14735;Q5T5N3</t>
  </si>
  <si>
    <t>P14735</t>
  </si>
  <si>
    <t>Insulin-degrading enzyme</t>
  </si>
  <si>
    <t>IDE</t>
  </si>
  <si>
    <t>citrate transmembrane transporter activity;tricarboxylic acid transmembrane transporter activity</t>
  </si>
  <si>
    <t>fatty-acyl-CoA biosynthetic process;gluconeogenesis;mitochondrial citrate transmembrane transport;mitochondrial transport;transmembrane transport</t>
  </si>
  <si>
    <t>extracellular exosome;integral component of membrane;membrane;mitochondrial inner membrane;mitochondrion;nucleus</t>
  </si>
  <si>
    <t>Fatty acid metabolism;Fatty acyl-CoA biosynthesis;Gluconeogenesis;Glucose metabolism;Metabolism;Metabolism of carbohydrates;Metabolism of lipids</t>
  </si>
  <si>
    <t>P53007;B4DP62</t>
  </si>
  <si>
    <t>Tricarboxylate transport protein, mitochondrial</t>
  </si>
  <si>
    <t>SLC25A1</t>
  </si>
  <si>
    <t>adenine transmembrane transporter activity;ATP:ADP antiporter activity;protein binding;RNA binding;transmembrane transporter activity;ubiquitin protein ligase binding</t>
  </si>
  <si>
    <t>adenine transport;ADP transport;ATP transport;cellular response to leukemia inhibitory factor;chromosome segregation;negative regulation of mitochondrial outer membrane permeabilization involved in apoptotic signaling pathway;positive regulation of cell proliferation;regulation of insulin secretion;transmembrane transport;viral process</t>
  </si>
  <si>
    <t>integral component of membrane;integral component of plasma membrane;membrane;membrane raft;mitochondrial inner membrane;mitochondrial nucleoid;mitochondrion;MMXD complex;myelin sheath;nucleus</t>
  </si>
  <si>
    <t>Disease;HIV Infection;Host Interactions of HIV factors;Infectious disease;Integration of energy metabolism;Interactions of Vpr with host cellular proteins;Metabolism;Regulation of insulin secretion;Vpr-mediated induction of apoptosis by mitochondrial outer membrane permeabilization</t>
  </si>
  <si>
    <t>P05141</t>
  </si>
  <si>
    <t>ADP/ATP translocase 2;ADP/ATP translocase 2, N-terminally processed</t>
  </si>
  <si>
    <t>SLC25A5</t>
  </si>
  <si>
    <t>oxidoreductase activity</t>
  </si>
  <si>
    <t>oxidation-reduction process;platelet degranulation</t>
  </si>
  <si>
    <t>extracellular region;lipid droplet;membrane;midbody;mitochondrion;nucleus;platelet alpha granule lumen</t>
  </si>
  <si>
    <t>Hemostasis;Platelet activation, signaling and aggregation;Platelet degranulation;Response to elevated platelet cytosolic Ca2+</t>
  </si>
  <si>
    <t>Q8NBX0</t>
  </si>
  <si>
    <t>Saccharopine dehydrogenase-like oxidoreductase</t>
  </si>
  <si>
    <t>SCCPDH</t>
  </si>
  <si>
    <t>ATPase activity;drug binding;protein binding;proton-transporting ATP synthase activity, rotational mechanism;transmembrane transporter activity;transporter activity</t>
  </si>
  <si>
    <t>ATP biosynthetic process;ATP hydrolysis coupled cation transmembrane transport;ATP synthesis coupled proton transport;cristae formation;ion transport;mitochondrial ATP synthesis coupled proton transport;proton transmembrane transport</t>
  </si>
  <si>
    <t>membrane;mitochondrial inner membrane;mitochondrial proton-transporting ATP synthase complex;mitochondrion;nucleus;plasma membrane</t>
  </si>
  <si>
    <t>P48047;H7C0C1;H7C086;H7C068</t>
  </si>
  <si>
    <t>P48047;H7C0C1</t>
  </si>
  <si>
    <t>ATP synthase subunit O, mitochondrial</t>
  </si>
  <si>
    <t>ATP5O</t>
  </si>
  <si>
    <t>ATP binding;GTPase regulator activity;heat shock protein binding;interferon-gamma receptor binding;metal ion binding;NF-kappaB binding;protein binding;protein kinase binding;transcription factor binding;unfolded protein binding</t>
  </si>
  <si>
    <t>activation of cysteine-type endopeptidase activity involved in apoptotic process;activation-induced cell death of T cells;apoptotic process;cell aging;mitochondrial DNA replication;mitochondrion organization;negative regulation of apoptotic process;negative regulation of cell proliferation;negative regulation of cysteine-type endopeptidase activity involved in apoptotic process;negative regulation of I-kappaB kinase/NF-kappaB signaling;negative regulation of interferon-gamma-mediated signaling pathway;negative regulation of NF-kappaB transcription factor activity;negative regulation of programmed cell death;negative regulation of protein kinase activity;negative regulation of transcription by RNA polymerase II;neuromuscular junction development;positive regulation of apoptotic process;positive regulation of protein ubiquitination;positive regulation of T cell proliferation;protein folding;protein stabilization;regulation of catalytic activity;response to heat;response to interferon-gamma;skeletal muscle acetylcholine-gated channel clustering;small GTPase mediated signal transduction;T cell differentiation in thymus</t>
  </si>
  <si>
    <t>actin filament;cell junction;cytoplasm;cytosol;extrinsic component of plasma membrane;IkappaB kinase complex;I-kappaB/NF-kappaB complex;intracellular membrane-bounded organelle;membrane;mitochondrial matrix;mitochondrial nucleoid;mitochondrion;neuromuscular junction;nucleus;plasma membrane;postsynaptic membrane;synapse</t>
  </si>
  <si>
    <t>Q96EY1;I3L1T6</t>
  </si>
  <si>
    <t>Q96EY1</t>
  </si>
  <si>
    <t>DnaJ homolog subfamily A member 3, mitochondrial</t>
  </si>
  <si>
    <t>DNAJA3</t>
  </si>
  <si>
    <t>ATP binding;calcium ion binding;carbamoyl-phosphate synthase (ammonia) activity;carbamoyl-phosphate synthase (glutamine-hydrolyzing) activity;catalytic activity;endopeptidase activity;glutamate binding;ligase activity;metal ion binding;modified amino acid binding;nucleotide binding;phospholipid binding;protein binding;protein-containing complex binding</t>
  </si>
  <si>
    <t>anion homeostasis;arginine biosynthetic process;carbamoyl phosphate biosynthetic process;cellular response to ammonia;cellular response to cAMP;cellular response to fibroblast growth factor stimulus;cellular response to glucagon stimulus;cellular response to oleic acid;citrulline biosynthetic process;'de novo' pyrimidine nucleobase biosynthetic process;glutamine metabolic process;hepatocyte differentiation;homocysteine metabolic process;liver development;metabolic process;midgut development;nitric oxide metabolic process;nitrogen compound metabolic process;proteolysis;response to amine;response to amino acid;response to cAMP;response to dexamethasone;response to drug;response to food;response to glucagon;response to glucocorticoid;response to growth hormone;response to lipopolysaccharide;response to oleic acid;response to starvation;response to steroid hormone;response to toxic substance;response to zinc ion;triglyceride catabolic process;urea cycle;vasodilation</t>
  </si>
  <si>
    <t>cytoplasm;mitochondrial inner membrane;mitochondrial matrix;mitochondrial nucleoid;mitochondrion;nucleolus;nucleus;protein-containing complex</t>
  </si>
  <si>
    <t>Metabolism;Metabolism of amino acids and derivatives;Metabolism of polyamines;Urea cycle</t>
  </si>
  <si>
    <t>P31327;Q5R211;E7EWJ3;C9JTA4</t>
  </si>
  <si>
    <t>P31327</t>
  </si>
  <si>
    <t>Carbamoyl-phosphate synthase [ammonia], mitochondrial</t>
  </si>
  <si>
    <t>CPS1</t>
  </si>
  <si>
    <t>electron transfer activity;flavin adenine dinucleotide binding;methylseleninic acid reductase activity;methylselenol reductase activity;oxidoreductase activity;oxidoreductase activity, acting on a sulfur group of donors, NAD(P) as acceptor;protein binding;protein disulfide oxidoreductase activity;thioredoxin-disulfide reductase activity</t>
  </si>
  <si>
    <t>cell proliferation;cell redox homeostasis;cellular oxidant detoxification;cellular response to oxidative stress;electron transport chain;gastrulation;mesoderm formation;nucleobase-containing small molecule interconversion;oxidation-reduction process;regulation of lipid metabolic process;response to oxygen radical;selenium compound metabolic process;signal transduction</t>
  </si>
  <si>
    <t>cell;cytoplasm;cytosol;extracellular exosome;fibrillar center;mitochondrion;nucleoplasm;nucleus</t>
  </si>
  <si>
    <t>Cellular responses to external stimuli;Cellular responses to stress;Detoxification of Reactive Oxygen Species;Disease;Gene expression (Transcription);Generic Transcription Pathway;Infectious disease;Interconversion of nucleotide di- and triphosphates;Metabolism;Metabolism of amino acids and derivatives;Metabolism of ingested H2SeO4 and H2SeO3 into H2Se;Metabolism of ingested MeSeO2H into MeSeH;Metabolism of lipids;Metabolism of nucleotides;PPARA activates gene expression;Regulation of lipid metabolism by Peroxisome proliferator-activated receptor alpha (PPARalpha);RNA Polymerase II Transcription;Selenoamino acid metabolism;TP53 Regulates Metabolic Genes;Transcriptional Regulation by TP53;Uptake and actions of bacterial toxins;Uptake and function of diphtheria toxin</t>
  </si>
  <si>
    <t>F8W809;A0A087WSW9;A0A182DWI3;A0A087WSY9;Q16881;E2QRB9;E9PIR7;E9PKD3;E9PQI3;E9PLT3;E9PKI4;A0A0B4J225;E9PIZ5</t>
  </si>
  <si>
    <t>F8W809;A0A087WSW9;A0A182DWI3;A0A087WSY9;Q16881;E2QRB9;E9PIR7;E9PKD3</t>
  </si>
  <si>
    <t>Thioredoxin reductase 1, cytoplasmic</t>
  </si>
  <si>
    <t>TXNRD1</t>
  </si>
  <si>
    <t>antioxidant activity;chaperone binding;copper ion binding;identical protein binding;metal ion binding;oxidoreductase activity;protein binding;protein homodimerization activity;protein phosphatase 2B binding;Rac GTPase binding;superoxide dismutase activity;zinc ion binding</t>
  </si>
  <si>
    <t>activation of MAPK activity;aging;anterograde axonal transport;auditory receptor cell stereocilium organization;cell aging;cellular iron ion homeostasis;cellular response to ATP;cellular response to cadmium ion;cellular response to oxidative stress;cellular response to potassium ion;embryo implantation;glutathione metabolic process;heart contraction;hydrogen peroxide biosynthetic process;interleukin-12-mediated signaling pathway;locomotory behavior;muscle cell cellular homeostasis;myeloid cell homeostasis;negative regulation of apoptotic process;negative regulation of cholesterol biosynthetic process;negative regulation of neuron apoptotic process;neurofilament cytoskeleton organization;ovarian follicle development;oxidation-reduction process;peripheral nervous system myelin maintenance;placenta development;platelet degranulation;positive regulation of apoptotic process;positive regulation of catalytic activity;positive regulation of cytokine production;positive regulation of oxidative stress-induced intrinsic apoptotic signaling pathway;positive regulation of superoxide anion generation;reactive oxygen species metabolic process;regulation of blood pressure;regulation of GTPase activity;regulation of mitochondrial membrane potential;regulation of multicellular organism growth;regulation of organ growth;regulation of protein kinase activity;regulation of T cell differentiation in thymus;relaxation of vascular smooth muscle;removal of superoxide radicals;response to amphetamine;response to antibiotic;response to antipsychotic drug;response to axon injury;response to carbon monoxide;response to copper ion;response to drug;response to ethanol;response to heat;response to hydrogen peroxide;response to nutrient levels;response to organic substance;response to oxidative stress;response to reactive oxygen species;response to superoxide;retina homeostasis;retrograde axonal transport;sensory perception of sound;spermatogenesis;superoxide anion generation;superoxide metabolic process;thymus development;transmission of nerve impulse</t>
  </si>
  <si>
    <t>axon cytoplasm;cytoplasm;cytoplasmic vesicle;cytosol;dendrite cytoplasm;dense core granule;extracellular exosome;extracellular matrix;extracellular region;extracellular space;lysosome;mitochondrial intermembrane space;mitochondrial matrix;mitochondrion;myelin sheath;neuron projection;neuronal cell body;nucleoplasm;nucleus;peroxisome;plasma membrane;protein-containing complex;secretory granule</t>
  </si>
  <si>
    <t>Cellular responses to external stimuli;Cellular responses to stress;Cytokine Signaling in Immune system;Detoxification of Reactive Oxygen Species;Gene and protein expression by JAK-STAT signaling after Interleukin-12 stimulation;Hemostasis;Immune System;Interleukin-12 family signaling;Interleukin-12 signaling;Platelet activation, signaling and aggregation;Platelet degranulation;Response to elevated platelet cytosolic Ca2+;Signaling by Interleukins</t>
  </si>
  <si>
    <t>P00441;H7BYH4</t>
  </si>
  <si>
    <t>Superoxide dismutase [Cu-Zn]</t>
  </si>
  <si>
    <t>SOD1</t>
  </si>
  <si>
    <t>catalytic activity;L-malate dehydrogenase activity;malate dehydrogenase (NADP+) activity;malate dehydrogenase activity;oxidoreductase activity;oxidoreductase activity, acting on the CH-OH group of donors, NAD or NADP as acceptor;protein self-association;RNA binding</t>
  </si>
  <si>
    <t>aerobic respiration;carbohydrate metabolic process;carboxylic acid metabolic process;gluconeogenesis;internal protein amino acid acetylation;malate metabolic process;NADH metabolic process;oxaloacetate metabolic process;oxidation-reduction process;tricarboxylic acid cycle</t>
  </si>
  <si>
    <t>extracellular exosome;membrane;mitochondrial matrix;mitochondrion;myelin sheath;nucleus</t>
  </si>
  <si>
    <t>Citric acid cycle (TCA cycle);Gluconeogenesis;Glucose metabolism;Metabolism;Metabolism of carbohydrates;Pyruvate metabolism and Citric Acid (TCA) cycle;The citric acid (TCA) cycle and respiratory electron transport</t>
  </si>
  <si>
    <t>P40926;G3XAL0</t>
  </si>
  <si>
    <t>Malate dehydrogenase, mitochondrial;Malate dehydrogenase</t>
  </si>
  <si>
    <t>MDH2</t>
  </si>
  <si>
    <t>amino acid binding;aminoacyl-tRNA ligase activity;ATP adenylyltransferase activity;ATP binding;identical protein binding;ligase activity;lysine-tRNA ligase activity;nucleic acid binding;nucleotide binding;protein binding;protein homodimerization activity;transferase activity;tRNA binding</t>
  </si>
  <si>
    <t>activation of MAPK activity;basophil activation involved in immune response;diadenosine tetraphosphate biosynthetic process;ERK1 and ERK2 cascade;lysyl-tRNA aminoacylation;negative regulation of cell proliferation;positive regulation of cytokine production involved in inflammatory response;positive regulation of cytokine secretion involved in immune response;positive regulation of ERK1 and ERK2 cascade;positive regulation of macrophage activation;positive regulation of macrophage chemotaxis;positive regulation of metallopeptidase activity;positive regulation of p38MAPK cascade;positive regulation of transcription, DNA-templated;response to X-ray;translation;tRNA aminoacylation for protein translation;tRNA processing;tumor necrosis factor-mediated signaling pathway;viral process</t>
  </si>
  <si>
    <t>aminoacyl-tRNA synthetase multienzyme complex;cytoplasm;cytosol;extracellular region;extracellular space;membrane;mitochondrial matrix;mitochondrion;nucleus;plasma membrane</t>
  </si>
  <si>
    <t>Cytosolic tRNA aminoacylation;Metabolism;Metabolism of amino acids and derivatives;Metabolism of proteins;Mitochondrial tRNA aminoacylation;Selenoamino acid metabolism;SeMet incorporation into proteins;Translation;tRNA Aminoacylation</t>
  </si>
  <si>
    <t>Q15046;H3BVA8;H3BRC9;J3KRL2;H3BPV7</t>
  </si>
  <si>
    <t>Q15046</t>
  </si>
  <si>
    <t>Lysine--tRNA ligase</t>
  </si>
  <si>
    <t>KARS</t>
  </si>
  <si>
    <t>oxidoreductase activity;oxidoreductase activity, acting on the aldehyde or oxo group of donors, disulfide as acceptor;protein binding;pyruvate dehydrogenase (acetyl-transferring) activity;pyruvate dehydrogenase (NAD+) activity;pyruvate dehydrogenase activity</t>
  </si>
  <si>
    <t>intracellular membrane-bounded organelle;mitochondrial matrix;mitochondrion;myelin sheath;nucleolus;nucleus;pyruvate dehydrogenase complex</t>
  </si>
  <si>
    <t>P08559;Q5JPU3;Q5JPU0;Q5JPT9;Q5JPU1;P29803;Q5JPU2</t>
  </si>
  <si>
    <t>P08559</t>
  </si>
  <si>
    <t>Pyruvate dehydrogenase E1 component subunit alpha, somatic form, mitochondrial</t>
  </si>
  <si>
    <t>PDHA1</t>
  </si>
  <si>
    <t>amino acid binding;catalytic activity;chromatin binding;glycine hydroxymethyltransferase activity;identical protein binding;L-allo-threonine aldolase activity;protein binding;pyridoxal phosphate binding;transferase activity</t>
  </si>
  <si>
    <t>folic acid metabolic process;glycine biosynthetic process;glycine biosynthetic process from serine;glycine metabolic process;L-serine biosynthetic process;L-serine metabolic process;one-carbon metabolic process;positive regulation of cell proliferation;protein homotetramerization;protein K63-linked deubiquitination;protein tetramerization;regulation of aerobic respiration;regulation of mitochondrial translation;regulation of oxidative phosphorylation;response to type I interferon;tetrahydrofolate interconversion;tetrahydrofolate metabolic process</t>
  </si>
  <si>
    <t>BRISC complex;cytoplasm;extracellular exosome;membrane;microtubule cytoskeleton;mitochondrial inner membrane;mitochondrial intermembrane space;mitochondrial matrix;mitochondrial nucleoid;mitochondrion;nucleus</t>
  </si>
  <si>
    <t>Metabolism;Metabolism of folate and pterines;Metabolism of vitamins and cofactors;Metabolism of water-soluble vitamins and cofactors</t>
  </si>
  <si>
    <t>P34897;H0YIZ0;G3V5L0;G3V241;G3V3Y8;G3V4T0;G3V4X0;G3V2W0;G3V2E4;G3V540;G3V2Y4;G3V4W5</t>
  </si>
  <si>
    <t>P34897;H0YIZ0;G3V5L0</t>
  </si>
  <si>
    <t>Serine hydroxymethyltransferase, mitochondrial;Serine hydroxymethyltransferase</t>
  </si>
  <si>
    <t>SHMT2</t>
  </si>
  <si>
    <t>actin binding;ATP binding;calcium-dependent protein serine/threonine kinase activity;calcium-dependent protein serine/threonine phosphatase activity;calmodulin binding;calmodulin-dependent protein kinase activity;glutamate receptor binding;identical protein binding;ion channel binding;kinase activity;metal ion binding;nucleotide binding;protein binding;protein homodimerization activity;protein kinase activity;protein serine/threonine kinase activity;Ras guanyl-nucleotide exchange factor activity;sodium channel inhibitor activity;titin binding;transferase activity</t>
  </si>
  <si>
    <t>angiotensin-activated signaling pathway;calcium ion transport;cardiac muscle cell contraction;cell differentiation;cell growth involved in cardiac muscle cell development;cellular potassium ion homeostasis;cellular response to calcium ion;dendrite morphogenesis;endoplasmic reticulum calcium ion homeostasis;G1/S transition of mitotic cell cycle;insulin secretion;interferon-gamma-mediated signaling pathway;intracellular signal transduction;MAPK cascade;multicellular organism development;negative regulation of sodium ion transmembrane transport;negative regulation of sodium ion transmembrane transporter activity;nervous system development;peptidyl-serine phosphorylation;peptidyl-threonine phosphorylation;phosphorylation;positive regulation of calcium ion transport;positive regulation of cardiac muscle cell apoptotic process;positive regulation of cardiac muscle hypertrophy;positive regulation of dendritic spine morphogenesis;positive regulation of ERK1 and ERK2 cascade;positive regulation of neuron projection development;positive regulation of NF-kappaB transcription factor activity;positive regulation of Rac protein signal transduction;positive regulation of smooth muscle cell migration;positive regulation of smooth muscle cell proliferation;positive regulation of synapse maturation;protein autophosphorylation;protein complex oligomerization;protein dephosphorylation;protein phosphorylation;regulation of calcium ion transmembrane transport via high voltage-gated calcium channel;regulation of calcium ion transport;regulation of cardiac muscle cell action potential;regulation of cardiac muscle cell action potential involved in regulation of contraction;regulation of cardiac muscle contraction by regulation of the release of sequestered calcium ion;regulation of cell communication by electrical coupling;regulation of cell communication by electrical coupling involved in cardiac conduction;regulation of cell growth;regulation of cellular localization;regulation of cellular response to heat;regulation of dendritic spine development;regulation of G2/M transition of mitotic cell cycle;regulation of heart contraction;regulation of heart rate by cardiac conduction;regulation of histone deacetylase activity;regulation of long-term neuronal synaptic plasticity;regulation of membrane depolarization;regulation of mitochondrial membrane permeability involved in apoptotic process;regulation of neuronal synaptic plasticity;regulation of neurotransmitter secretion;regulation of protein localization to plasma membrane;regulation of relaxation of cardiac muscle;regulation of release of sequestered calcium ion into cytosol by sarcoplasmic reticulum;regulation of ryanodine-sensitive calcium-release channel activity;regulation of skeletal muscle adaptation;regulation of synapse structural plasticity;regulation of the force of heart contraction;regulation of transcription by RNA polymerase II;relaxation of cardiac muscle;response to hypoxia;response to ischemia;signal transduction;Wnt signaling pathway, calcium modulating pathway</t>
  </si>
  <si>
    <t>calcium channel complex;cell junction;cytoplasm;cytoskeleton;cytosol;endocytic vesicle membrane;endoplasmic reticulum;membrane;microtubule organizing center;mitochondrion;neuron projection;nucleoplasm;nucleus;perinuclear region of cytoplasm;plasma membrane;postsynaptic density;presynaptic membrane;protein-containing complex;sarcolemma;sarcoplasmic reticulum;sarcoplasmic reticulum membrane;synapse</t>
  </si>
  <si>
    <t>Activation of NMDA receptor and postsynaptic events;Beta-catenin independent WNT signaling;Ca2+ pathway;Cardiac conduction;Cellular response to heat stress;Cellular responses to external stimuli;Cellular responses to stress;CREB phosphorylation through the activation of CaMKII;CREB phosphorylation through the activation of Ras;Cytokine Signaling in Immune system;Glutamate binding, activation of AMPA receptors and synaptic plasticity;HSF1-dependent transactivation;Immune System;Interferon gamma signaling;Interferon Signaling;Ion channel transport;Ion homeostasis;Ion transport by P-type ATPases;MAPK family signaling cascades;MAPK1/MAPK3 signaling;Muscle contraction;Neuronal System;Neurotransmitter receptors and postsynaptic signal transmission;Phase 0 - rapid depolarisation;Post NMDA receptor activation events;RAF/MAP kinase cascade;Ras activation upon Ca2+ influx through NMDA receptor;Signal Transduction;Signaling by WNT;Trafficking of AMPA receptors;Transmission across Chemical Synapses;Transport of small molecules;Unblocking of NMDA receptor, glutamate binding and activation</t>
  </si>
  <si>
    <t>D6R938;E9PBG7;E9PF82;Q13557;H0Y9J2;D6RHX9;E9PBE8;E7EQE4;H7BXS4;Q8WU40;Q5SWX3;A0A0A0MS52;A0A0A0MT11;Q9UQM7;Q13555;Q13554</t>
  </si>
  <si>
    <t>D6R938;E9PBG7;E9PF82;Q13557;H0Y9J2</t>
  </si>
  <si>
    <t>Calcium/calmodulin-dependent protein kinase type II subunit delta</t>
  </si>
  <si>
    <t>CAMK2D</t>
  </si>
  <si>
    <t>mRNA binding;protein binding;RNA 7-methylguanosine cap binding;RNA binding;RNA cap binding</t>
  </si>
  <si>
    <t>7-methylguanosine mRNA capping;fibroblast growth factor receptor signaling pathway;gene silencing by RNA;histone mRNA metabolic process;mRNA 3'-end processing;mRNA cis splicing, via spliceosome;mRNA export from nucleus;mRNA processing;mRNA splicing, via spliceosome;mRNA transport;nuclear export;nuclear-transcribed mRNA catabolic process, nonsense-mediated decay;positive regulation of cell growth;positive regulation of mRNA 3'-end processing;positive regulation of mRNA splicing, via spliceosome;positive regulation of RNA binding;pre-mRNA cleavage required for polyadenylation;primary miRNA processing;regulation of mRNA polyadenylation;regulation of translation;regulation of translational initiation;RNA export from nucleus;RNA metabolic process;RNA splicing;snRNA transcription by RNA polymerase II;spliceosomal complex assembly;termination of RNA polymerase II transcription;transcription by RNA polymerase II;transcription elongation from RNA polymerase II promoter</t>
  </si>
  <si>
    <t>cytoplasm;cytosol;mitochondrion;mRNA cap binding complex;nuclear cap binding complex;nucleoplasm;nucleus;ribonucleoprotein complex;RNA cap binding complex</t>
  </si>
  <si>
    <t>Abortive elongation of HIV-1 transcript in the absence of Tat;Axon guidance;Cleavage of Growing Transcript in the Termination Region;Developmental Biology;Disease;Diseases of signal transduction;FGFR2 alternative splicing;FGFR2 mutant receptor activation;Formation of HIV elongation complex in the absence of HIV Tat;Formation of HIV-1 elongation complex containing HIV-1 Tat;Formation of RNA Pol II elongation complex;Formation of the Early Elongation Complex;Formation of the HIV-1 Early Elongation Complex;Gene expression (Transcription);HIV Infection;HIV Life Cycle;HIV Transcription Elongation;Infectious disease;Late Phase of HIV Life Cycle;Metabolism of non-coding RNA;Metabolism of RNA;mRNA 3'-end processing;mRNA Capping;mRNA Splicing;mRNA Splicing - Major Pathway;mRNA Splicing - Minor Pathway;Nonsense Mediated Decay (NMD) enhanced by the Exon Junction Complex (EJC);Nonsense Mediated Decay (NMD) independent of the Exon Junction Complex (EJC);Nonsense-Mediated Decay (NMD);Processing of Capped Intron-Containing Pre-mRNA;Processing of Capped Intronless Pre-mRNA;Processing of Intronless Pre-mRNAs;Regulation of expression of SLITs and ROBOs;RNA Polymerase II Pre-transcription Events;RNA polymerase II transcribes snRNA genes;RNA Polymerase II Transcription;RNA Polymerase II Transcription Elongation;RNA Polymerase II Transcription Termination;Signal Transduction;Signaling by FGFR;Signaling by FGFR in disease;Signaling by FGFR2;Signaling by FGFR2 IIIa TM;Signaling by FGFR2 in disease;Signaling by Receptor Tyrosine Kinases;Signaling by ROBO receptors;SLBP Dependent Processing of Replication-Dependent Histone Pre-mRNAs;SLBP independent Processing of Histone Pre-mRNAs;snRNP Assembly;Tat-mediated elongation of the HIV-1 transcript;Transcription of the HIV genome;Transport of Mature mRNA derived from an Intron-Containing Transcript;Transport of Mature mRNA Derived from an Intronless Transcript;Transport of Mature mRNAs Derived from Intronless Transcripts;Transport of Mature Transcript to Cytoplasm;Transport of the SLBP Dependant Mature mRNA;Transport of the SLBP independent Mature mRNA</t>
  </si>
  <si>
    <t>Q09161</t>
  </si>
  <si>
    <t>Nuclear cap-binding protein subunit 1</t>
  </si>
  <si>
    <t>NCBP1</t>
  </si>
  <si>
    <t>alpha-tubulin binding;beta-tubulin binding;calcium ion binding;copper ion binding;cuprous ion binding;cysteine-type endopeptidase inhibitor activity involved in apoptotic process;dynein complex binding;fatty acid binding;ferrous iron binding;histone binding;Hsp70 protein binding;identical protein binding;kinesin binding;magnesium ion binding;metal ion binding;microtubule binding;oxidoreductase activity;phospholipase D inhibitor activity;phospholipid binding;phosphoprotein binding;protein binding;protein N-terminus binding;tau protein binding;transcription regulatory region DNA binding;zinc ion binding</t>
  </si>
  <si>
    <t>activation of cysteine-type endopeptidase activity involved in apoptotic process;adult locomotory behavior;aging;apoptotic process;behavioral response to cocaine;calcium ion homeostasis;cellular protein metabolic process;cellular response to copper ion;cellular response to epinephrine stimulus;cellular response to fibroblast growth factor stimulus;cellular response to oxidative stress;chemical synaptic transmission;dopamine biosynthetic process;dopamine metabolic process;dopamine uptake involved in synaptic transmission;excitatory postsynaptic potential;fatty acid metabolic process;long-term synaptic potentiation;membrane organization;microglial cell activation;mitochondrial ATP synthesis coupled electron transport;mitochondrial membrane organization;negative regulation of apoptotic process;negative regulation of chaperone-mediated autophagy;negative regulation of cysteine-type endopeptidase activity involved in apoptotic process;negative regulation of dopamine metabolic process;negative regulation of dopamine uptake involved in synaptic transmission;negative regulation of exocytosis;negative regulation of histone acetylation;negative regulation of microtubule polymerization;negative regulation of mitochondrial electron transport, NADH to ubiquinone;negative regulation of monooxygenase activity;negative regulation of neuron apoptotic process;negative regulation of neuron death;negative regulation of norepinephrine uptake;negative regulation of platelet-derived growth factor receptor signaling pathway;negative regulation of protein phosphorylation;negative regulation of serotonin uptake;negative regulation of thrombin-activated receptor signaling pathway;negative regulation of transcription by RNA polymerase II;negative regulation of transporter activity;neutral lipid metabolic process;oxidation-reduction process;phospholipid metabolic process;positive regulation of apoptotic process;positive regulation of endocytosis;positive regulation of glutathione peroxidase activity;positive regulation of hydrogen peroxide catabolic process;positive regulation of inflammatory response;positive regulation of inositol phosphate biosynthetic process;positive regulation of neuron death;positive regulation of neurotransmitter secretion;positive regulation of peptidyl-serine phosphorylation;positive regulation of protein serine/threonine kinase activity;positive regulation of receptor recycling;positive regulation of release of sequestered calcium ion into cytosol;positive regulation of synaptic transmission;protein destabilization;receptor internalization;regulation of acyl-CoA biosynthetic process;regulation of dopamine secretion;regulation of glutamate secretion;regulation of locomotion;regulation of long-term neuronal synaptic plasticity;regulation of macrophage activation;regulation of neuron death;regulation of neuronal synaptic plasticity;regulation of neurotransmitter secretion;regulation of phospholipase activity;regulation of presynapse assembly;regulation of reactive oxygen species biosynthetic process;regulation of reactive oxygen species metabolic process;regulation of synaptic vesicle recycling;response to cocaine;response to desipramine;response to drug;response to interferon-gamma;response to interleukin-1;response to iron(II) ion;response to lipopolysaccharide;response to magnesium ion;supramolecular fiber organization;synapse organization;synaptic transmission, dopaminergic;synaptic vesicle endocytosis;synaptic vesicle transport</t>
  </si>
  <si>
    <t>actin cytoskeleton;axon;axon terminus;cell cortex;cell junction;cytoplasm;cytoplasmic vesicle membrane;cytoskeleton;cytosol;extracellular region;extracellular space;Golgi apparatus;growth cone;inclusion body;intracellular membrane-bounded organelle;lysosome;membrane;mitochondrial inner membrane;mitochondrial intermembrane space;mitochondrial matrix;mitochondrial outer membrane;mitochondrial respiratory chain complex I;mitochondrion;neuronal cell body;nuclear outer membrane;nucleus;perinuclear region of cytoplasm;plasma membrane;platelet alpha granule membrane;postsynapse;presynapse;ribosome;rough endoplasmic reticulum;supramolecular fiber;synapse;synaptic vesicle;terminal bouton</t>
  </si>
  <si>
    <t>Amyloid fiber formation;Metabolism of proteins</t>
  </si>
  <si>
    <t>H6UYS7;E7EPV7;P37840</t>
  </si>
  <si>
    <t>Alpha-synuclein</t>
  </si>
  <si>
    <t>SNCA</t>
  </si>
  <si>
    <t>cAMP response element binding;DNA binding;DNA binding transcription factor activity;double-stranded DNA binding;enzyme binding;identical protein binding;protein binding;protein heterodimerization activity;protein-containing complex binding;RNA polymerase II activating transcription factor binding;RNA polymerase II distal enhancer sequence-specific DNA binding;RNA polymerase II proximal promoter sequence-specific DNA binding;RNA polymerase II regulatory region sequence-specific DNA binding;RNA polymerase II transcription coactivator binding;RNA polymerase II transcription factor activity, sequence-specific DNA binding;sequence-specific DNA binding;transcription cofactor activity;transcription factor activity, RNA polymerase II distal enhancer sequence-specific binding;transcription regulatory region DNA binding;transcriptional activator activity, RNA polymerase II proximal promoter sequence-specific DNA binding;transcriptional activator activity, RNA polymerase II transcription factor binding;transcriptional activator activity, RNA polymerase II transcription regulatory region sequence-specific DNA binding</t>
  </si>
  <si>
    <t>aging;axon guidance;axonogenesis;cell differentiation;cellular protein-containing complex assembly;cellular response to fatty acid;cellular response to growth factor stimulus;cellular response to hepatocyte growth factor stimulus;cellular response to insulin-like growth factor stimulus;cellular response to leukemia inhibitory factor;cellular response to nerve growth factor stimulus;cellular response to platelet-derived growth factor stimulus;cellular response to transforming growth factor beta stimulus;cellular response to zinc ion;chemotaxis to arachidonic acid;circadian rhythm;lactation;lung epithelium development;lung saccule development;mammary gland development;memory;negative regulation of gene expression;negative regulation of neuron death;negative regulation of transcription by competitive promoter binding;pituitary gland development;positive regulation of apoptotic process;positive regulation of cardiac muscle tissue development;positive regulation of DNA replication;positive regulation of fat cell differentiation;positive regulation of hormone secretion;positive regulation of lipid biosynthetic process;positive regulation of long-term synaptic potentiation;positive regulation of multicellular organism growth;positive regulation of neuron projection development;positive regulation of osteoclast differentiation;positive regulation of RNA polymerase II transcriptional preinitiation complex assembly;positive regulation of transcription by RNA polymerase II;positive regulation of transcription, DNA-templated;positive regulation of transforming growth factor beta3 production;protein kinase B signaling;protein phosphorylation;protein stabilization;regulation of apoptotic process;regulation of cell size;regulation of circadian rhythm;regulation of fibroblast proliferation;regulation of glial cell proliferation;regulation of transcription by RNA polymerase II;regulation of transcription, DNA-templated;response to activity;response to cobalt ion;response to drug;response to glucagon;response to hypoxia;response to L-glutamate;response to nicotine;response to organic cyclic compound;response to organic substance;rhythmic process;secretory granule organization;signal transduction;transcription by RNA polymerase II;transcription, DNA-templated;transforming growth factor beta receptor signaling pathway;Type I pneumocyte differentiation;viral process;visual learning</t>
  </si>
  <si>
    <t>ATF1-ATF4 transcription factor complex;ATF4-CREB1 transcription factor complex;axon;chromatin;mitochondrial matrix;mitochondrion;nuclear chromatin;nuclear euchromatin;nucleoplasm;nucleus;transcription factor complex</t>
  </si>
  <si>
    <t>Activation of NMDA receptor and postsynaptic events;AKT phosphorylates targets in the nucleus;Axon guidance;Ca-dependent events;Calmodulin induced events;CaM pathway;CaMK IV-mediated phosphorylation of CREB;Circadian Clock;Constitutive Signaling by AKT1 E17K in Cancer;CREB phosphorylation;CREB phosphorylation through the activation of Adenylate Cyclase;CREB phosphorylation through the activation of CaMKII;CREB phosphorylation through the activation of CaMKK;CREB phosphorylation through the activation of Ras;Cytokine Signaling in Immune system;DAG and IP3 signaling;Developmental Biology;Disease;Diseases of signal transduction;G alpha (i) signalling events;G alpha (q) signalling events;Gastrin-CREB signalling pathway via PKC and MAPK;GPCR downstream signalling;G-protein mediated events;Immune System;Innate Immune System;Interleukin-17 signaling;Intracellular signaling by second messengers;MAP kinase activation;MAPK targets/ Nuclear events mediated by MAP kinases;Mitochondrial biogenesis;MyD88 cascade initiated on plasma membrane;MyD88 dependent cascade initiated on endosome;MyD88:Mal cascade initiated on plasma membrane;MyD88-independent TLR4 cascade;NCAM signaling for neurite out-growth;Neuronal System;Neurotransmitter receptors and postsynaptic signal transmission;NOTCH2 intracellular domain regulates transcription;Nuclear Events (kinase and transcription factor activation);Opioid Signalling;Organelle biogenesis and maintenance;PI3K/AKT Signaling in Cancer;PIP3 activates AKT signaling;PKA-mediated phosphorylation of CREB;PLC beta mediated events;Post NMDA receptor activation events;Signal Transduction;Signaling by GPCR;Signaling by Interleukins;Signaling by NOTCH;Signaling by NOTCH2;Signaling by NTRK1 (TRKA);Signaling by NTRKs;Signaling by Receptor Tyrosine Kinases;Toll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activation of mitochondrial biogenesis;Transmission across Chemical Synapses;TRIF(TICAM1)-mediated TLR4 signaling</t>
  </si>
  <si>
    <t>E9PAR2;G5E998;P18846;P16220</t>
  </si>
  <si>
    <t>Cyclic AMP-dependent transcription factor ATF-1;Cyclic AMP-responsive element-binding protein 1</t>
  </si>
  <si>
    <t>CREM;ATF1;CREB1</t>
  </si>
  <si>
    <t>cAMP response element binding;cAMP response element binding protein binding;chromatin binding;DNA binding;DNA binding transcription factor activity;enhancer sequence-specific DNA binding;enzyme binding;histone acetyltransferase activity;metal ion binding;mitogen-activated protein kinase binding;nucleic acid binding;protein binding;protein kinase binding;RNA polymerase II activating transcription factor binding;RNA polymerase II distal enhancer sequence-specific DNA binding;RNA polymerase II proximal promoter sequence-specific DNA binding;RNA polymerase II regulatory region sequence-specific DNA binding;RNA polymerase II transcription factor activity, sequence-specific DNA binding;sequence-specific DNA binding;transcription coactivator activity;transcription factor activity, RNA polymerase II distal enhancer sequence-specific binding;transcription factor activity, RNA polymerase II transcription factor binding;transcription factor binding;transcriptional activator activity, RNA polymerase II proximal promoter sequence-specific DNA binding;transcriptional activator activity, RNA polymerase II transcription regulatory region sequence-specific DNA binding;transcriptional repressor activity, RNA polymerase II proximal promoter sequence-specific DNA binding;transferase activity</t>
  </si>
  <si>
    <t>adipose tissue development;amelogenesis;cellular response to DNA damage stimulus;fat cell differentiation;histone acetylation;intra-S DNA damage checkpoint;negative regulation of angiogenesis;negative regulation of epithelial cell proliferation;negative regulation of transcription by RNA polymerase II;outflow tract morphogenesis;positive regulation of cardiac muscle myoblast proliferation;positive regulation of DNA binding transcription factor activity;positive regulation of gene expression;positive regulation of mitochondrial membrane permeability involved in apoptotic process;positive regulation of neuron apoptotic process;positive regulation of transcription by RNA polymerase II;positive regulation of transforming growth factor beta2 production;regulation of DNA binding transcription factor activity;regulation of transcription by RNA polymerase II;regulation of transcription, DNA-templated;response to osmotic stress;response to water deprivation;transcription by RNA polymerase II;transcription, DNA-templated;viral process</t>
  </si>
  <si>
    <t>cytoplasm;membrane;mitochondrial outer membrane;mitochondrion;nuclear periphery;nucleoplasm;nucleus;site of double-strand break</t>
  </si>
  <si>
    <t>Activation of the AP-1 family of transcription factors;Chromatin modifying enzymes;Chromatin organization;Circadian Clock;Cytokine Signaling in Immune system;ESR-mediated signaling;Estrogen-dependent gene expression;Gene expression (Transcription);Generic Transcription Pathway;HATs acetylate histones;Immune System;Innate Immune System;Interleukin-17 signaling;Intracellular signaling by second messengers;MAP kinase activation;MAPK targets/ Nuclear events mediated by MAP kinases;Mitochondrial biogenesis;MyD88 cascade initiated on plasma membrane;MyD88 dependent cascade initiated on endosome;MyD88:Mal cascade initiated on plasma membrane;MyD88-independent TLR4 cascade;Organelle biogenesis and maintenance;PIP3 activates AKT signaling;PTEN Regulation;Regulation of PTEN gene transcription;RNA Polymerase II Transcription;Signal Transduction;Signaling by Interleukins;Signaling by Nuclear Receptors;Toll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Cascades;TP53 Regulates Transcription of DNA Repair Genes;TRAF6 mediated induction of NFkB and MAP kinases upon TLR7/8 or 9 activation;Transcriptional activation of mitochondrial biogenesis;Transcriptional Regulation by TP53;TRIF(TICAM1)-mediated TLR4 signaling</t>
  </si>
  <si>
    <t>K7ESA4;K7ELQ4;P17544;F8VWG7;K7EKZ7;E9PEK8;H7C2N6;B8ZZU6;E9PBF9;P15336</t>
  </si>
  <si>
    <t>K7ESA4;K7ELQ4;P17544</t>
  </si>
  <si>
    <t>Cyclic AMP-dependent transcription factor ATF-7</t>
  </si>
  <si>
    <t>ATF7</t>
  </si>
  <si>
    <t>adenylate cyclase activator activity;adenylate cyclase binding;ATP binding;calcium ion binding;enzyme binding;identical protein binding;kinase activity;MAP kinase kinase kinase activity;metal ion binding;mitogen-activated protein kinase kinase binding;nucleotide binding;protein binding;protein kinase activity;protein serine/threonine kinase activity;signal transducer activity, downstream of receptor;small GTPase binding;transferase activity</t>
  </si>
  <si>
    <t>activation of adenylate cyclase activity;activation of MAPKK activity;animal organ morphogenesis;apoptotic process;cell differentiation;cell proliferation;cellular glucose homeostasis;cellular protein modification process;cellular response to calcium ion;death-inducing signaling complex assembly;establishment of protein localization to membrane;face development;heart development;immortalization of host cell;insulin secretion involved in cellular response to glucose stimulus;intermediate filament cytoskeleton organization;intracellular signal transduction;ion transmembrane transport;MAPK cascade;multicellular organism development;negative regulation of apoptotic process;negative regulation of cell proliferation;negative regulation of cysteine-type endopeptidase activity involved in apoptotic process;negative regulation of extrinsic apoptotic signaling pathway via death domain receptors;negative regulation of protein complex assembly;negative regulation of signal transduction;neurotrophin TRK receptor signaling pathway;phosphorylation;platelet activation;positive regulation of ERK1 and ERK2 cascade;positive regulation of gene expression;positive regulation of glucose transmembrane transport;positive regulation of peptidyl-serine phosphorylation;positive regulation of protein phosphorylation;positive regulation of transcription by RNA polymerase II;protein phosphorylation;regulation of apoptotic process;regulation of cell differentiation;regulation of cell motility;regulation of proteasomal ubiquitin-dependent protein catabolic process;regulation of Rho protein signal transduction;regulation of TOR signaling;response to hypoxia;response to muscle stretch;signal transduction;somatic stem cell population maintenance;stimulatory C-type lectin receptor signaling pathway;thymus development;thyroid gland development;trehalose metabolism in response to stress;wound healing</t>
  </si>
  <si>
    <t>cellular_component;cytoplasm;cytosol;Golgi apparatus;intracellular;intracellular membrane-bounded organelle;membrane;mitochondrial outer membrane;mitochondrion;nuclear speck;nucleus;plasma membrane;pseudopodium</t>
  </si>
  <si>
    <t>Activation of NMDA receptor and postsynaptic events;Adaptive Immune System;ARMS-mediated activation;CD209 (DC-SIGN) signaling;CREB phosphorylation through the activation of Ras;C-type lectin receptors (CLRs);Disease;Diseases of signal transduction;Frs2-mediated activation;GP1b-IX-V activation signalling;Hemostasis;Immune System;Innate Immune System;Ion channel transport;MAP2K and MAPK activation;MAPK family signaling cascades;MAPK1/MAPK3 signaling;Negative feedback regulation of MAPK pathway;Negative regulation of FGFR1 signaling;Negative regulation of FGFR2 signaling;Negative regulation of FGFR3 signaling;Negative regulation of FGFR4 signaling;Negative regulation of MAPK pathway;Neuronal System;Neurotransmitter receptors and postsynaptic signal transmission;Oncogenic MAPK signaling;Paradoxical activation of RAF signaling by kinase inactive BRAF;Platelet activation, signaling and aggregation;Post NMDA receptor activation events;Prolonged ERK activation events;RAF activation;RAF/MAP kinase cascade;Rap1 signalling;Signal Transduction;Signaling by BRAF and RAF fusions;Signaling by FGFR;Signaling by FGFR1;Signaling by FGFR2;Signaling by FGFR3;Signaling by FGFR4;Signaling by high-kinase activity BRAF mutants;Signaling by moderate kinase activity BRAF mutants;Signaling by NTRK1 (TRKA);Signaling by NTRKs;Signaling by RAS mutants;Signaling by Receptor Tyrosine Kinases;Signalling to ERKs;Signalling to p38 via RIT and RIN;Spry regulation of FGF signaling;Stimuli-sensing channels;Transmission across Chemical Synapses;Transport of small molecules</t>
  </si>
  <si>
    <t>Q96II5;P10398;H7C155;P04049;H7C560;P15056</t>
  </si>
  <si>
    <t>Q96II5;P10398</t>
  </si>
  <si>
    <t>Serine/threonine-protein kinase A-Raf</t>
  </si>
  <si>
    <t>ARAF</t>
  </si>
  <si>
    <t>ATP binding;kinase activity;MAP kinase kinase activity;metal ion binding;nucleotide binding;PDZ domain binding;protein binding;protein C-terminus binding;protein kinase activity;protein N-terminus binding;protein serine/threonine kinase activator activity;protein serine/threonine kinase activity;protein serine/threonine/tyrosine kinase activity;protein tyrosine kinase activity;scaffold protein binding;signal transducer, downstream of receptor, with protein tyrosine phosphatase activity;transferase activity</t>
  </si>
  <si>
    <t>activation of MAPK activity;Bergmann glial cell differentiation;cell cycle arrest;cell motility;cellular senescence;cerebellar cortex formation;chemotaxis;epithelial cell proliferation involved in lung morphogenesis;ERK1 and ERK2 cascade;face development;heart development;keratinocyte differentiation;labyrinthine layer development;lung morphogenesis;MAPK cascade;negative regulation of cell proliferation;negative regulation of gene expression;neuron differentiation;peptidyl-serine autophosphorylation;peptidyl-threonine phosphorylation;peptidyl-tyrosine phosphorylation;phosphorylation;placenta blood vessel development;positive regulation of axonogenesis;positive regulation of cell differentiation;positive regulation of ERK1 and ERK2 cascade;positive regulation of gene expression;positive regulation of production of miRNAs involved in gene silencing by miRNA;positive regulation of protein serine/threonine kinase activity;positive regulation of transcription, DNA-templated;protein phosphorylation;proteolysis in other organism;regulation of apoptotic process;regulation of axon regeneration;regulation of early endosome to late endosome transport;regulation of Golgi inheritance;regulation of mitotic cell cycle;regulation of protein phosphorylation;regulation of stress-activated MAPK cascade;signal transduction;thymus development;thyroid gland development;trachea formation</t>
  </si>
  <si>
    <t>cell-cell junction;cytoplasm;cytoplasmic side of plasma membrane;cytoskeleton;cytosol;early endosome;endoplasmic reticulum;extracellular region;focal adhesion;Golgi apparatus;late endosome;membrane;microtubule;microtubule organizing center;mitochondrion;nucleus;perinuclear region of cytoplasm;peroxisomal membrane;plasma membrane</t>
  </si>
  <si>
    <t>Axon guidance;Cytokine Signaling in Immune system;Developmental Biology;Disease;Diseases of signal transduction;Immune System;Infectious disease;Innate Immune System;Interleukin-1 family signaling;Interleukin-1 signaling;Interleukin-17 signaling;L1CAM interactions;MAP kinase activation;MAP2K and MAPK activation;MAP3K8 (TPL2)-dependent MAPK1/3 activation;MAPK family signaling cascades;MAPK1 (ERK2) activation;MAPK1/MAPK3 signaling;MAPK3 (ERK1) activation;MyD88 cascade initiated on plasma membrane;MyD88 dependent cascade initiated on endosome;MyD88:Mal cascade initiated on plasma membrane;MyD88-independent TLR4 cascade;Negative feedback regulation of MAPK pathway;Negative regulation of MAPK pathway;Oncogenic MAPK signaling;Paradoxical activation of RAF signaling by kinase inactive BRAF;RAF activation;RAF/MAP kinase cascade;RAF-independent MAPK1/3 activation;Signal Transduction;Signal transduction by L1;Signaling by BRAF and RAF fusions;Signaling by high-kinase activity BRAF mutants;Signaling by Interleukins;Signaling by moderate kinase activity BRAF mutants;Signaling by RAS mutants;Toll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activation;TRIF(TICAM1)-mediated TLR4 signaling;Uptake and actions of bacterial toxins;Uptake and function of anthrax toxins</t>
  </si>
  <si>
    <t>P36507;G5E9C7;M0R1B6;A0A1B0GUL7;Q02750</t>
  </si>
  <si>
    <t>P36507;G5E9C7</t>
  </si>
  <si>
    <t>Dual specificity mitogen-activated protein kinase kinase 2</t>
  </si>
  <si>
    <t>MAP2K2</t>
  </si>
  <si>
    <t>ATP binding;DNA binding;DNA ligase (ATP) activity;DNA ligase activity;ligase activity;metal ion binding;nucleotide binding;protein binding;zinc ion binding</t>
  </si>
  <si>
    <t>base-excision repair, DNA ligation;cell cycle;cell division;cellular response to DNA damage stimulus;DNA biosynthetic process;DNA ligation;DNA ligation involved in DNA repair;DNA recombination;DNA repair;DNA replication;double-strand break repair;double-strand break repair via alternative nonhomologous end joining;double-strand break repair via homologous recombination;lagging strand elongation;mitochondrial DNA repair;mitochondrion organization;negative regulation of mitochondrial DNA replication;nucleotide-excision repair, DNA gap filling;transcription-coupled nucleotide-excision repair;V(D)J recombination</t>
  </si>
  <si>
    <t>DNA ligase III-XRCC1 complex;mitochondrion;nucleoplasm;nucleus</t>
  </si>
  <si>
    <t>APEX1-Independent Resolution of AP Sites via the Single Nucleotide Replacement Pathway;Base Excision Repair;DNA Double-Strand Break Repair;DNA Repair;Gap-filling DNA repair synthesis and ligation in GG-NER;Gap-filling DNA repair synthesis and ligation in TC-NER;Global Genome Nucleotide Excision Repair (GG-NER);HDR through MMEJ (alt-NHEJ);Homology Directed Repair;Nucleotide Excision Repair;Resolution of Abasic Sites (AP sites);Resolution of AP sites via the single-nucleotide replacement pathway;Transcription-Coupled Nucleotide Excision Repair (TC-NER)</t>
  </si>
  <si>
    <t>P49916;K7ERZ5;K7EQB6;K7ENR9</t>
  </si>
  <si>
    <t>P49916;K7ERZ5</t>
  </si>
  <si>
    <t>DNA ligase 3</t>
  </si>
  <si>
    <t>LIG3</t>
  </si>
  <si>
    <t>GABA receptor binding;hydrolase activity;metal ion binding;phosphoprotein phosphatase activity;protein binding;protein C-terminus binding;protein heterodimerization activity;protein serine/threonine phosphatase activity</t>
  </si>
  <si>
    <t>apoptotic mitochondrial changes;apoptotic process;ceramide metabolic process;inactivation of MAPK activity;meiotic cell cycle;mesoderm development;mitotic nuclear envelope reassembly;negative regulation of cell growth;negative regulation of epithelial to mesenchymal transition;negative regulation of Ras protein signal transduction;negative regulation of tyrosine phosphorylation of STAT protein;nuclear-transcribed mRNA catabolic process, nonsense-mediated decay;peptidyl-serine dephosphorylation;peptidyl-threonine dephosphorylation;positive regulation of microtubule binding;positive regulation of protein serine/threonine kinase activity;proteasome-mediated ubiquitin-dependent protein catabolic process;protein dephosphorylation;regulation of cell adhesion;regulation of cell differentiation;regulation of DNA replication;regulation of gene expression;regulation of growth;regulation of microtubule binding;regulation of protein phosphorylation;regulation of transcription, DNA-templated;regulation of Wnt signaling pathway;response to antibiotic;response to endoplasmic reticulum stress;response to hydrogen peroxide;response to lead ion;response to organic substance;RNA splicing;second-messenger-mediated signaling</t>
  </si>
  <si>
    <t>chromosome;chromosome, centromeric region;cytoplasm;cytoskeleton;cytosol;extracellular exosome;membrane;microtubule cytoskeleton;mitochondrion;nucleus;plasma membrane;protein phosphatase type 2A complex;spindle pole</t>
  </si>
  <si>
    <t>Adaptive Immune System;AMER1 mutants destabilize the destruction complex;Amplification  of signal from unattached  kinetochores via a MAD2  inhibitory signal;Amplification of signal from the kinetochores;APC truncation mutants have impaired AXIN binding;AXIN missense mutants destabilize the destruction complex;AXIN mutants destabilize the destruction complex, activating WNT signaling;Beta-catenin phosphorylation cascade;Cell Cycle;Cell Cycle Checkpoints;Cell Cycle, Mitotic;Costimulation by the CD28 family;CTLA4 inhibitory signaling;Cyclin A/B1/B2 associated events during G2/M transition;Cyclin D associated events in G1;Cytokine Signaling in Immune system;DARPP-32 events;Degradation of beta-catenin by the destruction complex;Disassembly of the destruction complex and recruitment of AXIN to the membrane;Disease;Diseases of signal transduction;E2F mediated regulation of DNA replication;ERK/MAPK targets;ERKs are inactivated;G alpha (i) signalling events;G1 Phase;G1/S Transition;G2/M Transition;Gene expression (Transcription);Generic Transcription Pathway;Glucose metabolism;Glycolysis;GPCR downstream signalling;Hemostasis;Immune System;Inhibition of replication initiation of damaged DNA by RB1/E2F1;Initiation of Nuclear Envelope Reformation;Innate Immune System;Integration of energy metabolism;Interleukin-17 signaling;Intracellular signaling by second messengers;M Phase;MAP kinase activation;MAPK family signaling cascades;MAPK targets/ Nuclear events mediated by MAP kinases;MAPK1/MAPK3 signaling;MASTL Facilitates Mitotic Progression;Metabolism;Metabolism of carbohydrates;Metabolism of RNA;Misspliced GSK3beta mutants stabilize beta-catenin;Mitotic Anaphase;Mitotic G1-G1/S phases;Mitotic G2-G2/M phases;Mitotic Metaphase and Anaphase;Mitotic Prometaphase;Mitotic Prophase;Mitotic Spindle Checkpoint;MyD88 cascade initiated on plasma membrane;MyD88 dependent cascade initiated on endosome;MyD88:Mal cascade initiated on plasma membrane;MyD88-independent TLR4 cascade;Negative regulation of FGFR1 signaling;Negative regulation of FGFR2 signaling;Negative regulation of FGFR3 signaling;Negative regulation of FGFR4 signaling;Negative regulation of MAPK pathway;Negative regulation of the PI3K/AKT network;Nonsense Mediated Decay (NMD) enhanced by the Exon Junction Complex (EJC);Nonsense-Mediated Decay (NMD);Nuclear Envelope Reassembly;Nuclear Events (kinase and transcription factor activation);Opioid Signalling;phosphorylation site mutants of CTNNB1 are not targeted to the proteasome by the destruction complex;PI5P, PP2A and IER3 Regulate PI3K/AKT Signaling;PIP3 activates AKT signaling;Platelet homeostasis;Platelet sensitization by LDL;PP2A-mediated dephosphorylation of key metabolic factors;RAF activation;RAF/MAP kinase cascade;Regulation of TP53 Activity;Regulation of TP53 Degradation;Regulation of TP53 Expression and Degradation;Resolution of Sister Chromatid Cohesion;RHO GTPase Effectors;RHO GTPases Activate Formins;RNA Polymerase II Transcription;S33 mutants of beta-catenin aren't phosphorylated;S37 mutants of beta-catenin aren't phosphorylated;S45 mutants of beta-catenin aren't phosphorylated;Separation of Sister Chromatids;Signal Transduction;Signaling by FGFR;Signaling by FGFR1;Signaling by FGFR2;Signaling by FGFR3;Signaling by FGFR4;Signaling by GPCR;Signaling by Interleukins;Signaling by NTRK1 (TRKA);Signaling by NTRKs;Signaling by Receptor Tyrosine Kinases;Signaling by Rho GTPases;Signaling by WNT;Signaling by WNT in cancer;Spry regulation of FGF signaling;T41 mutants of beta-catenin aren't phosphorylated;TCF dependent signaling in response to WNT;Toll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TP53;TRIF(TICAM1)-mediated TLR4 signaling;truncated APC mutants destabilize the destruction complex;Truncations of AMER1 destabilize the destruction complex</t>
  </si>
  <si>
    <t>P67775;P62714;H0YBN9;E5RFI3;E5RHP4;E7ESG8;E5RHC1</t>
  </si>
  <si>
    <t>P67775;P62714</t>
  </si>
  <si>
    <t>Serine/threonine-protein phosphatase 2A catalytic subunit alpha isoform;Serine/threonine-protein phosphatase 2A catalytic subunit beta isoform</t>
  </si>
  <si>
    <t>PPP2CA;PPP2CB</t>
  </si>
  <si>
    <t>ATP binding;ATP-dependent polydeoxyribonucleotide 5'-hydroxyl-kinase activity;catalytic activity;damaged DNA binding;double-stranded DNA binding;endonuclease activity;hydrolase activity;kinase activity;nucleotide binding;nucleotide kinase activity;polynucleotide 3'-phosphatase activity;protein binding;purine nucleotide binding;transferase activity</t>
  </si>
  <si>
    <t>cellular response to DNA damage stimulus;dephosphorylation;DNA 3' dephosphorylation involved in DNA repair;DNA damage response, detection of DNA damage;DNA repair;DNA-dependent DNA replication;metabolic process;negative regulation of protein ADP-ribosylation;nucleic acid phosphodiester bond hydrolysis;nucleotide phosphorylation;nucleotide-excision repair, DNA damage removal;phosphorylation;polynucleotide 3' dephosphorylation;positive regulation of telomerase activity;positive regulation of telomere capping;positive regulation of telomere maintenance via telomerase;response to oxidative stress;response to radiation</t>
  </si>
  <si>
    <t>membrane;mitochondrion;nucleolus;nucleoplasm;nucleus</t>
  </si>
  <si>
    <t>APEX1-Independent Resolution of AP Sites via the Single Nucleotide Replacement Pathway;Base Excision Repair;DNA Repair;Resolution of Abasic Sites (AP sites)</t>
  </si>
  <si>
    <t>A0A0D9SFL2;M0QYH2;Q96T60;M0R3C8</t>
  </si>
  <si>
    <t>Bifunctional polynucleotide phosphatase/kinase;Polynucleotide 3-phosphatase;Polynucleotide 5-hydroxyl-kinase</t>
  </si>
  <si>
    <t>PNKP</t>
  </si>
  <si>
    <t>cofactor binding;drug binding;folic acid binding;methyltransferase activity;mRNA binding;nucleotide binding;protein homodimerization activity;sequence-specific mRNA binding;thymidylate synthase activity;transferase activity;translation repressor activity, mRNA regulatory element binding</t>
  </si>
  <si>
    <t>aging;cartilage development;circadian rhythm;developmental growth;DNA biosynthetic process;dTMP biosynthetic process;dTTP biosynthetic process;dUMP metabolic process;immortalization of host cell by virus;intestinal epithelial cell maturation;liver regeneration;methylation;negative regulation of translation;nucleobase-containing small molecule interconversion;nucleotide biosynthetic process;pyrimidine nucleobase metabolic process;regulation of transcription involved in G1/S transition of mitotic cell cycle;regulation of translation;response to cytokine;response to drug;response to ethanol;response to folic acid;response to glucocorticoid;response to organic cyclic compound;response to organophosphorus;response to progesterone;response to toxic substance;response to vitamin A;tetrahydrofolate interconversion;tetrahydrofolate metabolic process;uracil metabolic process</t>
  </si>
  <si>
    <t>cytoplasm;cytosol;membrane;mitochondrial inner membrane;mitochondrial matrix;mitochondrion;nucleolus;nucleus</t>
  </si>
  <si>
    <t>Activation of E2F1 target genes at G1/S;Cell Cycle;Cell Cycle, Mitotic;G1/S Transition;G1/S-Specific Transcription;Interconversion of nucleotide di- and triphosphates;Metabolism;Metabolism of nucleotides;Mitotic G1-G1/S phases</t>
  </si>
  <si>
    <t>P04818</t>
  </si>
  <si>
    <t>Thymidylate synthase</t>
  </si>
  <si>
    <t>TYMS</t>
  </si>
  <si>
    <t>dCTP diphosphatase activity;hydrolase activity;identical protein binding;magnesium ion binding;metal ion binding;nucleoside-triphosphate diphosphatase activity;nucleotide binding;protein binding;pyrimidine deoxyribonucleotide binding;pyrophosphatase activity</t>
  </si>
  <si>
    <t>dCTP catabolic process;DNA protection;dTTP catabolic process;nucleoside triphosphate catabolic process;protein homotetramerization</t>
  </si>
  <si>
    <t>cytoplasm;cytosol;mitochondrion;nucleus</t>
  </si>
  <si>
    <t>Interconversion of nucleotide di- and triphosphates;Metabolism;Metabolism of nucleotides</t>
  </si>
  <si>
    <t>Q9H773</t>
  </si>
  <si>
    <t>dCTP pyrophosphatase 1</t>
  </si>
  <si>
    <t>DCTPP1</t>
  </si>
  <si>
    <t>protein binding;protein binding involved in protein folding;unfolded protein binding</t>
  </si>
  <si>
    <t>positive regulation of cytoskeleton organization;protein folding</t>
  </si>
  <si>
    <t>cytoplasm;cytosol;mitochondrion;nucleus;prefoldin complex</t>
  </si>
  <si>
    <t>Chaperonin-mediated protein folding;Cooperation of Prefoldin and TriC/CCT  in actin and tubulin folding;Metabolism of proteins;Prefoldin mediated transfer of substrate  to CCT/TriC;Protein folding</t>
  </si>
  <si>
    <t>Q9UHV9</t>
  </si>
  <si>
    <t>Prefoldin subunit 2</t>
  </si>
  <si>
    <t>PFDN2</t>
  </si>
  <si>
    <t>core promoter binding;DNA binding;DNA binding transcription factor activity;glucocorticoid receptor activity;glucocorticoid-activated RNA polymerase II transcription factor binding transcription factor activity;Hsp90 protein binding;lipid binding;metal ion binding;protein binding;protein kinase binding;RNA binding;RNA polymerase II proximal promoter sequence-specific DNA binding;RNA polymerase II transcription factor activity, sequence-specific DNA binding;sequence-specific DNA binding;steroid binding;steroid hormone binding;steroid hormone receptor activity;SUMO binding;transcriptional activator activity, RNA polymerase II proximal promoter sequence-specific DNA binding;zinc ion binding</t>
  </si>
  <si>
    <t>apoptotic process;cell cycle;cell division;cellular response to dexamethasone stimulus;cellular response to glucocorticoid stimulus;cellular response to steroid hormone stimulus;cellular response to transforming growth factor beta stimulus;chromatin organization;chromosome segregation;glucocorticoid mediated signaling pathway;glucocorticoid receptor signaling pathway;negative regulation of transcription by RNA polymerase II;positive regulation of transcription by RNA polymerase II;regulation of transcription, DNA-templated;signal transduction;steroid hormone mediated signaling pathway;transcription by RNA polymerase II;transcription initiation from RNA polymerase II promoter;transcription, DNA-templated</t>
  </si>
  <si>
    <t>cytoplasm;cytoskeleton;cytosol;microtubule organizing center;mitochondrial matrix;mitochondrion;nuclear speck;nucleoplasm;nucleus;protein-containing complex;spindle</t>
  </si>
  <si>
    <t>Cellular responses to external stimuli;Cellular responses to stress;Circadian Clock;Gene expression (Transcription);Generic Transcription Pathway;HSP90 chaperone cycle for steroid hormone receptors (SHR);PTK6 Expression;Regulation of RUNX2 expression and activity;RNA Polymerase II Transcription;Signal Transduction;Signaling by Non-Receptor Tyrosine Kinases;Signaling by PTK6;Transcriptional regulation by RUNX2</t>
  </si>
  <si>
    <t>P04150;D6RDA9;Q3MSN4</t>
  </si>
  <si>
    <t>Glucocorticoid receptor</t>
  </si>
  <si>
    <t>NR3C1</t>
  </si>
  <si>
    <t>carboxylic acid binding;catalytic activity;L-aspartate:2-oxoglutarate aminotransferase activity;L-cysteine:2-oxoglutarate aminotransferase activity;phosphatidylserine decarboxylase activity;pyridoxal phosphate binding;transaminase activity;transferase activity</t>
  </si>
  <si>
    <t>2-oxoglutarate metabolic process;aspartate biosynthetic process;aspartate catabolic process;aspartate metabolic process;biosynthetic process;cellular amino acid biosynthetic process;cellular amino acid metabolic process;cellular response to insulin stimulus;cellular response to mechanical stimulus;dicarboxylic acid metabolic process;fatty acid homeostasis;gluconeogenesis;glutamate catabolic process to 2-oxoglutarate;glutamate catabolic process to aspartate;glutamate metabolic process;glycerol biosynthetic process;negative regulation of collagen biosynthetic process;negative regulation of cytosolic calcium ion concentration;negative regulation of mitochondrial depolarization;Notch signaling pathway;oxaloacetate metabolic process;positive regulation of transforming growth factor beta receptor signaling pathway;response to cadmium ion;response to carbohydrate;response to glucocorticoid;response to immobilization stress;response to transition metal nanoparticle;transdifferentiation</t>
  </si>
  <si>
    <t>axon terminus;cytoplasm;cytosol;extracellular exosome;lysosome;mitochondrion;nucleoplasm;nucleus</t>
  </si>
  <si>
    <t>Amino acid synthesis and interconversion (transamination);Gluconeogenesis;Glucose metabolism;Metabolism;Metabolism of amino acids and derivatives;Metabolism of carbohydrates;Metabolism of polyamines;Methionine salvage pathway;Sulfur amino acid metabolism</t>
  </si>
  <si>
    <t>P17174</t>
  </si>
  <si>
    <t>Aspartate aminotransferase, cytoplasmic</t>
  </si>
  <si>
    <t>GOT1</t>
  </si>
  <si>
    <t>acetylcholine receptor activator activity;ATP binding;chromatin binding;cyclin binding;cyclin-dependent protein kinase activity;cyclin-dependent protein serine/threonine kinase activity;cytoskeletal protein binding;ephrin receptor binding;ErbB-2 class receptor binding;ErbB-3 class receptor binding;FBXO family protein binding;histone kinase activity;Hsp70 protein binding;Hsp90 protein binding;kinase activity;metal ion binding;microtubule binding;nucleotide binding;p53 binding;protein binding;protein domain specific binding;protein kinase activity;protein kinase binding;protein serine/threonine kinase activity;RNA binding;RNA polymerase II carboxy-terminal domain kinase activity;tau-protein kinase activity;transcription factor binding;transcription regulatory region DNA binding;transferase activity;virus receptor activity</t>
  </si>
  <si>
    <t>activation of MAPK activity;alternative mRNA splicing, via spliceosome;anaphase-promoting complex-dependent catabolic process;animal organ regeneration;apoptotic process;associative learning;astrocyte development;axon extension;axonogenesis;behavioral response to cocaine;calcium ion import;cell aging;cell cycle;cell cycle arrest;cell dedifferentiation;cell differentiation;cell division;cell migration;cell proliferation;cell-matrix adhesion;cellular response to amyloid-beta;cellular response to DNA damage stimulus;cellular response to hydrogen peroxide;cellular response to nitric oxide;central nervous system neuron development;centriole replication;centrosome cycle;centrosome duplication;cerebellar cortex development;cerebellar cortex formation;cerebellum development;cerebral cortex development;chemical synaptic transmission;chromosome condensation;ciliary basal body-plasma membrane docking;corpus callosum development;cortical actin cytoskeleton organization;dendrite morphogenesis;dentate gyrus development;DNA damage response, signal transduction by p53 class mediator resulting in cell cycle arrest;DNA repair;DNA replication;epithelial cell differentiation;excitatory postsynaptic potential;exocytosis;forebrain development;G0 to G1 transition;G1/S transition of mitotic cell cycle;G2/M transition of mitotic cell cycle;generation of neurons;gliogenesis;Golgi disassembly;growth hormone secretion;hemopoiesis;hippocampus development;histone phosphorylation;intracellular protein transport;lateral ventricle development;layer formation in cerebral cortex;meiotic cell cycle;microtubule cytoskeleton organization;mitochondrion organization;mitotic cell cycle;mitotic cell cycle phase transition;mitotic G1 DNA damage checkpoint;mitotic G2 DNA damage checkpoint;mitotic nuclear envelope disassembly;motor neuron axon guidance;mRNA processing;multicellular organism development;negative regulation of apoptotic process;negative regulation of axon extension;negative regulation of cell cycle;negative regulation of cell differentiation;negative regulation of cell proliferation;negative regulation of cellular senescence;negative regulation of cyclin-dependent protein serine/threonine kinase activity involved in G1/S transition of mitotic cell cycle;negative regulation of epithelial cell proliferation;negative regulation of monocyte differentiation;negative regulation of myeloid cell differentiation;negative regulation of neuron death;negative regulation of osteoblast differentiation;negative regulation of protein export from nucleus;negative regulation of protein ubiquitination;negative regulation of proteolysis;negative regulation of stem cell differentiation;negative regulation of synaptic plasticity;negative regulation of transcription by RNA polymerase II;negative regulation of transcription, DNA-templated;nervous system development;neuron apoptotic process;neuron differentiation;neuron migration;neuron projection development;neuron projection morphogenesis;neutrophil degranulation;nucleocytoplasmic transport;oligodendrocyte differentiation;peptidyl-serine phosphorylation;peptidyl-threonine phosphorylation;phosphorylation;phosphorylation of RNA polymerase II C-terminal domain;positive regulation of actin cytoskeleton reorganization;positive regulation of calcium ion-dependent exocytosis;positive regulation of cardiac muscle cell proliferation;positive regulation of cell proliferation;positive regulation of cell-matrix adhesion;positive regulation of DNA replication;positive regulation of DNA-dependent DNA replication initiation;positive regulation of fibroblast proliferation;positive regulation of G2/M transition of mitotic cell cycle;positive regulation of gene expression;positive regulation of glial cell apoptotic process;positive regulation of mitochondrial ATP synthesis coupled electron transport;positive regulation of mitotic cell cycle;positive regulation of neuron apoptotic process;positive regulation of neuron death;positive regulation of protein binding;positive regulation of protein import into nucleus, translocation;positive regulation of protein kinase activity;positive regulation of protein localization to nucleus;positive regulation of protein phosphorylation;positive regulation of protein targeting to membrane;positive regulation of signaling receptor activity;positive regulation of transcription by RNA polymerase II;positive regulation of transcription, DNA-templated;potassium ion transport;pronuclear fusion;proteasome-mediated ubiquitin-dependent protein catabolic process;protein autophosphorylation;protein deubiquitination;protein localization to kinetochore;protein localization to synapse;protein phosphorylation;protein-containing complex assembly;Ras protein signal transduction;receptor catabolic process;receptor clustering;regulated exocytosis;regulation of apoptotic process;regulation of canonical Wnt signaling pathway;regulation of cell cycle;regulation of cell cycle arrest;regulation of cell migration;regulation of cell motility;regulation of cell proliferation;regulation of dendritic spine morphogenesis;regulation of embryonic development;regulation of erythrocyte differentiation;regulation of G2/M transition of mitotic cell cycle;regulation of gene expression;regulation of gene silencing;regulation of insulin secretion involved in cellular response to glucose stimulus;regulation of macroautophagy;regulation of MAP kinase activity;regulation of meiotic cell cycle;regulation of mitotic nuclear division;regulation of postsynaptic membrane potential;regulation of protein localization to plasma membrane;regulation of RNA splicing;regulation of Schwann cell differentiation;regulation of signal transduction by p53 class mediator;regulation of synaptic plasticity;regulation of synaptic transmission, glutamatergic;regulation of synaptic vesicle recycling;response to activity;response to amine;response to axon injury;response to cadmium ion;response to cocaine;response to copper ion;response to drug;response to ethanol;response to hydrogen peroxide;response to organic cyclic compound;response to organic substance;response to organonitrogen compound;response to toxic substance;response to virus;response to wounding;rhythmic process;RNA splicing;Schwann cell development;sensory perception of pain;serine phosphorylation of STAT protein;signal transduction;skeletal muscle tissue development;spermatogenesis;synapse assembly;synaptic transmission, dopaminergic;synaptic transmission, glutamatergic;synaptic vesicle endocytosis;synaptic vesicle exocytosis;telencephalon development;transcription elongation from RNA polymerase II promoter;transcription initiation from RNA polymerase II promoter;type B pancreatic cell development;ventricular cardiac muscle cell development;viral entry into host cell;viral process;visual learning;Wnt signaling pathway</t>
  </si>
  <si>
    <t>axon;Cajal body;cell junction;cell projection;cellular_component;centrosome;chromosome;chromosome, telomeric region;condensed chromosome;cyclin A1-CDK2 complex;cyclin A2-CDK2 complex;cyclin B1-CDK1 complex;cyclin E1-CDK2 complex;cyclin E2-CDK2 complex;cyclin K-CDK12 complex;cyclin K-CDK13 complex;cyclin/CDK positive transcription elongation factor complex;cyclin-dependent protein kinase 5 holoenzyme complex;cyclin-dependent protein kinase holoenzyme complex;cytoplasm;cytoplasmic cyclin-dependent protein kinase holoenzyme complex;cytoplasmic vesicle;cytoskeleton;cytosol;dendrite;endoplasmic reticulum membrane;endosome;extracellular exosome;extracellular region;extracellular space;extrinsic component of cytoplasmic side of plasma membrane;fibrillar center;ficolin-1-rich granule lumen;filopodium;Golgi apparatus;growth cone;lamellipodium;membrane;microtubule;microtubule cytoskeleton;microtubule organizing center;midbody;mitochondrial matrix;mitochondrion;mitotic spindle;neuromuscular junction;neuron projection;neuronal cell body;nuclear chromosome, telomeric region;nuclear cyclin-dependent protein kinase holoenzyme complex;nuclear speck;nucleoplasm;nucleus;perikaryon;plasma membrane;postsynaptic density;postsynaptic membrane;presynapse;ruffle;spindle;spindle microtubule;synapse;synaptic vesicle;transcription factor complex;transport vesicle;X chromosome;Y chromosome</t>
  </si>
  <si>
    <t>Activated NTRK2 signals through CDK5;Activation of APC/C and APC/C:Cdc20 mediated degradation of mitotic proteins;Activation of ATR in response to replication stress;Activation of E2F1 target genes at G1/S;Activation of NIMA Kinases NEK9, NEK6, NEK7;Activation of the pre-replicative complex;Anchoring of the basal body to the plasma membrane;APC/C:Cdc20 mediated degradation of Cyclin B;APC/C:Cdc20 mediated degradation of mitotic proteins;APC/C-mediated degradation of cell cycle proteins;APC:Cdc20 mediated degradation of cell cycle proteins prior to satisfation of the cell cycle checkpoint;AURKA Activation by TPX2;Axon guidance;Cdc20:Phospho-APC/C mediated degradation of Cyclin A;CDK-mediated phosphorylation and removal of Cdc6;Cell Cycle;Cell Cycle Checkpoints;Cell Cycle, Mitotic;Cellular responses to external stimuli;Cellular responses to stress;Cellular Senescence;Centrosome maturation;Chk1/Chk2(Cds1) mediated inactivation of Cyclin B:Cdk1 complex;Cilium Assembly;Condensation of Prometaphase Chromosomes;Condensation of Prophase Chromosomes;CRMPs in Sema3A signaling;Cyclin A/B1/B2 associated events during G2/M transition;Cyclin A:Cdk2-associated events at S phase entry;Cyclin D associated events in G1;Cyclin E associated events during G1/S transition;DARPP-32 events;Depolymerisation of the Nuclear Lamina;Deregulated CDK5 triggers multiple neurodegenerative pathways in Alzheimer's disease models;Deubiquitination;Developmental Biology;Disease;DNA Damage/Telomere Stress Induced Senescence;DNA Double-Strand Break Repair;DNA Repair;DNA Replication;DNA Replication Pre-Initiation;E2F mediated regulation of DNA replication;E2F-enabled inhibition of pre-replication complex formation;Factors involved in megakaryocyte development and platelet production;G alpha (i) signalling events;G0 and Early G1;G1 Phase;G1/S DNA Damage Checkpoints;G1/S Transition;G1/S-Specific Transcription;G2 Phase;G2/M Checkpoints;G2/M DNA damage checkpoint;G2/M DNA replication checkpoint;G2/M Transition;Gene expression (Transcription);Generic Transcription Pathway;Golgi Cisternae Pericentriolar Stack Reorganization;GPCR downstream signalling;HDR through Homologous Recombination (HR) or Single Strand Annealing (SSA);Hemostasis;Homology Directed Repair;Immune System;Innate Immune System;Loss of Nlp from mitotic centrosomes;Loss of proteins required for interphase microtubule organization from the centrosome;M Phase;M/G1 Transition;MAPK family signaling cascades;MAPK1/MAPK3 signaling;MAPK3 (ERK1) activation;MAPK6/MAPK4 signaling;MASTL Facilitates Mitotic Progression;Meiosis;Meiotic recombination;Metabolism of proteins;Mitotic G1-G1/S phases;Mitotic G2-G2/M phases;Mitotic Prometaphase;Mitotic Prophase;Neurodegenerative Diseases;Neutrophil degranulation;Nuclear Envelope Breakdown;Nuclear Pore Complex (NPC) Disassembly;Oncogene Induced Senescence;Opioid Signalling;Orc1 removal from chromatin;Organelle biogenesis and maintenance;Ovarian tumor domain proteases;Oxidative Stress Induced Senescence;p53-Dependent G1 DNA Damage Response;p53-Dependent G1/S DNA damage checkpoint;Phosphorylation of Emi1;Phosphorylation of proteins involved in G1/S transition by active Cyclin E:Cdk2 complexes;Phosphorylation of proteins involved in the G2/M transition by Cyclin A:Cdc2 complexes;Phosphorylation of the APC/C;Post-translational protein modification;Processing of DNA double-strand break ends;PTK6 Regulates Cell Cycle;RAF-independent MAPK1/3 activation;Recruitment of mitotic centrosome proteins and complexes;Recruitment of NuMA to mitotic centrosomes;Regulation of APC/C activators between G1/S and early anaphase;Regulation of mitotic cell cycle;Regulation of PLK1 Activity at G2/M Transition;Regulation of RUNX1 Expression and Activity;Regulation of TP53 Activity;Regulation of TP53 Activity through Phosphorylation;Regulation of TP53 Degradation;Regulation of TP53 Expression and Degradation;Reproduction;Resolution of Sister Chromatid Cohesion;RNA Polymerase II Transcription;S Phase;SCF(Skp2)-mediated degradation of p27/p21;Semaphorin interactions;Senescence-Associated Secretory Phenotype (SASP);Signal Transduction;Signaling by GPCR;Signaling by Non-Receptor Tyrosine Kinases;Signaling by NTRK2 (TRKB);Signaling by NTRKs;Signaling by PTK6;Signaling by Receptor Tyrosine Kinases;Switching of origins to a post-replicative state;Synthesis of DNA;The role of GTSE1 in G2/M progression after G2 checkpoint;TP53 Regulates Transcription of Cell Cycle Genes;TP53 Regulates Transcription of DNA Repair Genes;TP53 Regulates Transcription of Genes Involved in G1 Cell Cycle Arrest;TP53 Regulates Transcription of Genes Involved in G2 Cell Cycle Arrest;Transcription of E2F targets under negative control by p107 (RBL1) and p130 (RBL2) in complex with HDAC1;Transcriptional regulation by RUNX1;Transcriptional regulation by RUNX2;Transcriptional Regulation by TP53</t>
  </si>
  <si>
    <t>P06493;A0A024QZP7;A0A087WZZ9;E5RIU6;K7ELV5;E7ESI2;G3V5T9;P24941;Q00526;G3V317;F8VXD2;F8VZZ0;F8VZ51;K7EJ83;H0YAZ9;Q9BVE2;E7EUK8;E5RGN0;A0A087X209;A0A087WZU2;F5H6Z0;J3QSD7;Q00535;Q00534;Q96Q40;O94921;Q07002;Q00536;Q00537;Q9NYV4;Q14004</t>
  </si>
  <si>
    <t>P06493;A0A024QZP7;A0A087WZZ9;E5RIU6</t>
  </si>
  <si>
    <t>Cyclin-dependent kinase 1</t>
  </si>
  <si>
    <t>CDK1;CDC2</t>
  </si>
  <si>
    <t>alkylbase DNA N-glycosylase activity;catalytic activity;damaged DNA binding;DNA binding;DNA N-glycosylase activity;DNA-3-methyladenine glycosylase activity;DNA-3-methylguanine glycosylase activity;DNA-7-methyladenine glycosylase activity;DNA-7-methylguanine glycosylase activity;hydrolase activity;protein binding</t>
  </si>
  <si>
    <t>base-excision repair;cellular response to DNA damage stimulus;depurination;DNA dealkylation involved in DNA repair;DNA repair</t>
  </si>
  <si>
    <t>cytoplasm;integral component of membrane;membrane;mitochondrial nucleoid;mitochondrion;nucleoplasm;nucleus</t>
  </si>
  <si>
    <t>Base Excision Repair;Base-Excision Repair, AP Site Formation;Cleavage of the damaged purine;Depurination;Displacement of DNA glycosylase by APEX1;DNA Repair;Recognition and association of DNA glycosylase with site containing an affected purine;Resolution of Abasic Sites (AP sites)</t>
  </si>
  <si>
    <t>A2IDA3;P29372</t>
  </si>
  <si>
    <t>DNA-3-methyladenine glycosylase</t>
  </si>
  <si>
    <t>MPG</t>
  </si>
  <si>
    <t>DNA binding;DNA ligase (ATP) activity;enzyme binding;identical protein binding;metal ion binding;NAD binding;NAD+ ADP-ribosyltransferase activity;protein ADP-ribosylase activity;protein binding;protein kinase binding;protein N-terminus binding;RNA binding;RNA polymerase II regulatory region sequence-specific DNA binding;R-SMAD binding;transcription factor binding;transcriptional activator activity, RNA polymerase II transcription regulatory region sequence-specific DNA binding;transferase activity;transferase activity, transferring glycosyl groups;zinc ion binding</t>
  </si>
  <si>
    <t>apoptotic process;ATP generation from poly-ADP-D-ribose;cellular response to amyloid-beta;cellular response to DNA damage stimulus;cellular response to insulin stimulus;cellular response to oxidative stress;cellular response to transforming growth factor beta stimulus;cellular response to UV;cellular response to zinc ion;DNA damage response, detection of DNA damage;DNA ligation involved in DNA repair;DNA repair;double-strand break repair;double-strand break repair via homologous recombination;global genome nucleotide-excision repair;lagging strand elongation;macrophage differentiation;mitochondrial DNA metabolic process;mitochondrial DNA repair;mitochondrion organization;negative regulation of ATP biosynthetic process;negative regulation of telomere maintenance via telomere lengthening;negative regulation of transcription by RNA polymerase II;nucleotide-excision repair, DNA damage recognition;nucleotide-excision repair, DNA duplex unwinding;nucleotide-excision repair, DNA incision;nucleotide-excision repair, DNA incision, 3'-to lesion;nucleotide-excision repair, DNA incision, 5'-to lesion;nucleotide-excision repair, preincision complex assembly;nucleotide-excision repair, preincision complex stabilization;peptidyl-serine ADP-ribosylation;positive regulation of cardiac muscle hypertrophy;positive regulation of intracellular estrogen receptor signaling pathway;positive regulation of mitochondrial depolarization;positive regulation of myofibroblast differentiation;positive regulation of neuron death;positive regulation of protein localization to nucleus;positive regulation of single strand break repair;positive regulation of SMAD protein signal transduction;positive regulation of transcription by RNA polymerase II;positive regulation of transcription regulatory region DNA binding;protein ADP-ribosylation;protein autoprocessing;protein modification process;protein poly-ADP-ribosylation;regulation of catalytic activity;regulation of cellular protein localization;regulation of DNA methylation;regulation of oxidative stress-induced neuron intrinsic apoptotic signaling pathway;regulation of SMAD protein complex assembly;regulation of transcription, DNA-templated;response to aldosterone;response to gamma radiation;signal transduction involved in regulation of gene expression;telomere maintenance;transcription by RNA polymerase II;transcription, DNA-templated;transforming growth factor beta receptor signaling pathway</t>
  </si>
  <si>
    <t>membrane;mitochondrion;nuclear chromosome, telomeric region;nuclear envelope;nucleolus;nucleoplasm;nucleus;protein-containing complex;protein-DNA complex;transcription factor complex</t>
  </si>
  <si>
    <t>Base Excision Repair;DNA Damage Recognition in GG-NER;DNA Double-Strand Break Repair;DNA Repair;Downregulation of SMAD2/3:SMAD4 transcriptional activity;Dual Incision in GG-NER;Formation of Incision Complex in GG-NER;Gene expression (Transcription);Generic Transcription Pathway;Global Genome Nucleotide Excision Repair (GG-NER);HDR through MMEJ (alt-NHEJ);Homology Directed Repair;Metabolism of proteins;Nucleotide Excision Repair;POLB-Dependent Long Patch Base Excision Repair;Post-translational protein modification;Resolution of Abasic Sites (AP sites);Resolution of AP sites via the multiple-nucleotide patch replacement pathway;RNA Polymerase II Transcription;Signal Transduction;Signaling by TGF-beta family members;Signaling by TGF-beta Receptor Complex;SUMO E3 ligases SUMOylate target proteins;SUMOylation;SUMOylation of DNA damage response and repair proteins;Transcriptional activity of SMAD2/SMAD3:SMAD4 heterotrimer</t>
  </si>
  <si>
    <t>P09874;Q5VX84;Q5VX85</t>
  </si>
  <si>
    <t>P09874</t>
  </si>
  <si>
    <t>Poly [ADP-ribose] polymerase 1</t>
  </si>
  <si>
    <t>PARP1</t>
  </si>
  <si>
    <t>DNA binding;double-stranded RNA binding;protein binding;RNA binding;single-stranded RNA binding</t>
  </si>
  <si>
    <t>cell differentiation;defense response to virus;mechanosensory behavior;multicellular organism development;negative regulation of transcription, DNA-templated;negative regulation of translation;negative regulation of viral genome replication;positive regulation of transcription, DNA-templated;protein phosphorylation;regulation of transcription, DNA-templated;spermatid development;spermatogenesis;transcription, DNA-templated</t>
  </si>
  <si>
    <t>cytoplasm;extracellular region;membrane;microtubule cytoskeleton;mitochondrion;nucleolus;nucleoplasm;nucleus;ribonucleoprotein complex</t>
  </si>
  <si>
    <t>Q12906;K7EQR9;K7EKJ9;K7ERM6;K7ENK6;K7EM82;K7EJ09;K7ER69;Q96SI9</t>
  </si>
  <si>
    <t>Q12906</t>
  </si>
  <si>
    <t>Interleukin enhancer-binding factor 3</t>
  </si>
  <si>
    <t>ILF3</t>
  </si>
  <si>
    <t>ATP binding;ATPase activity;cadherin binding;calcium ion binding;chaperone binding;enzyme binding;hydrolase activity;misfolded protein binding;nucleotide binding;protein binding;protein domain specific binding;ribosome binding;ubiquitin protein ligase binding;unfolded protein binding</t>
  </si>
  <si>
    <t>activation of signaling protein activity involved in unfolded protein response;ATF6-mediated unfolded protein response;cellular response to antibiotic;cellular response to calcium ion;cellular response to cAMP;cellular response to drug;cellular response to gamma radiation;cellular response to glucose starvation;cellular response to interleukin-4;cellular response to manganese ion;cellular response to nerve growth factor stimulus;cerebellar Purkinje cell layer development;cerebellum structural organization;endoplasmic reticulum unfolded protein response;ER overload response;IRE1-mediated unfolded protein response;maintenance of protein localization in endoplasmic reticulum;negative regulation of apoptotic process;negative regulation of IRE1-mediated unfolded protein response;negative regulation of protein homodimerization activity;negative regulation of transforming growth factor beta receptor signaling pathway;neuron apoptotic process;neuron differentiation;PERK-mediated unfolded protein response;positive regulation of cell migration;positive regulation of neuron projection development;positive regulation of protein ubiquitination;positive regulation of transcription from RNA polymerase II promoter in response to endoplasmic reticulum stress;protein folding in endoplasmic reticulum;proteolysis involved in cellular protein catabolic process;regulation of ATF6-mediated unfolded protein response;regulation of IRE1-mediated unfolded protein response;regulation of PERK-mediated unfolded protein response;regulation of protein folding in endoplasmic reticulum;response to cocaine;response to endoplasmic reticulum stress;response to methamphetamine hydrochloride;response to radiation;stress response to metal ion;substantia nigra development;toxin transport;ubiquitin-dependent ERAD pathway</t>
  </si>
  <si>
    <t>cell surface;COP9 signalosome;cytoplasm;endoplasmic reticulum;endoplasmic reticulum chaperone complex;endoplasmic reticulum lumen;endoplasmic reticulum membrane;endoplasmic reticulum-Golgi intermediate compartment;extracellular exosome;focal adhesion;integral component of endoplasmic reticulum membrane;melanosome;membrane;midbody;mitochondrion;myelin sheath;nucleus;plasma membrane;protein-containing complex;smooth endoplasmic reticulum</t>
  </si>
  <si>
    <t>Adaptive Immune System;Antigen Presentation: Folding, assembly and peptide loading of class I MHC;ATF6 (ATF6-alpha) activates chaperone genes;ATF6 (ATF6-alpha) activates chaperones;Cellular response to heat stress;Cellular responses to external stimuli;Cellular responses to stress;Class I MHC mediated antigen processing &amp; presentation;Hemostasis;Immune System;IRE1alpha activates chaperones;Metabolism of proteins;PERK regulates gene expression;Platelet activation, signaling and aggregation;Platelet degranulation;Regulation of HSF1-mediated heat shock response;Response to elevated platelet cytosolic Ca2+;Unfolded Protein Response (UPR)</t>
  </si>
  <si>
    <t>P11021</t>
  </si>
  <si>
    <t>78 kDa glucose-regulated protein</t>
  </si>
  <si>
    <t>HSPA5</t>
  </si>
  <si>
    <t>ADP binding;ATP binding;cadherin binding;catalytic activity;identical protein binding;kinase activity;magnesium ion binding;metal ion binding;MHC class II protein complex binding;nucleotide binding;potassium ion binding;protein binding;pyruvate kinase activity;RNA binding;thyroid hormone binding;transferase activity</t>
  </si>
  <si>
    <t>animal organ regeneration;ATP biosynthetic process;canonical glycolysis;cellular response to insulin stimulus;glucose metabolic process;glycolytic process;liver development;metabolic process;neutrophil degranulation;phosphorylation;programmed cell death;protein homotetramerization;pyruvate biosynthetic process;response to gravity;response to hypoxia;response to insulin;response to muscle inactivity;response to nutrient;response to organic substance;skeletal muscle tissue regeneration</t>
  </si>
  <si>
    <t>cilium;cytoplasm;cytosol;extracellular exosome;extracellular matrix;extracellular region;extracellular vesicle;ficolin-1-rich granule lumen;mitochondrion;myelin sheath;nucleus;pyruvate kinase complex;secretory granule lumen;vesicle</t>
  </si>
  <si>
    <t>P14618;B4DNK4;H3BQ34;H3BUW1;H3BTJ2;H3BT25;H3BU13;H3BN34;H3BQZ3</t>
  </si>
  <si>
    <t>P14618;B4DNK4;H3BQ34</t>
  </si>
  <si>
    <t>Pyruvate kinase PKM;Pyruvate kinase</t>
  </si>
  <si>
    <t>PKM</t>
  </si>
  <si>
    <t>DNA binding;enzyme activator activity;histone acetyltransferase activity;protein binding;transferase activity;transferase activity, transferring acyl groups</t>
  </si>
  <si>
    <t>5S class rRNA transcription by RNA polymerase III;histone acetylation;positive regulation of catalytic activity;transcription by RNA polymerase III;transcription initiation from RNA polymerase III promoter;transcription, DNA-templated;tRNA transcription by RNA polymerase III</t>
  </si>
  <si>
    <t>mitochondrion;nucleoplasm;nucleus;transcription factor TFIIIC complex</t>
  </si>
  <si>
    <t>Gene expression (Transcription);RNA Polymerase III Abortive And Retractive Initiation;RNA Polymerase III Transcription;RNA Polymerase III Transcription Initiation;RNA Polymerase III Transcription Initiation From Type 1 Promoter;RNA Polymerase III Transcription Initiation From Type 2 Promoter</t>
  </si>
  <si>
    <t>Q9UKN8</t>
  </si>
  <si>
    <t>General transcription factor 3C polypeptide 4</t>
  </si>
  <si>
    <t>GTF3C4</t>
  </si>
  <si>
    <t>ATP binding;ATPase activity;ATP-dependent DNA helicase activity;ATP-dependent RNA helicase activity;cadherin binding;CTPase activity;DNA binding;eukaryotic initiation factor 4E binding;GTPase activity;helicase activity;hydrolase activity;mRNA 5'-UTR binding;nucleic acid binding;nucleoside-triphosphatase activity;nucleotide binding;poly(A) binding;protein binding;protein serine/threonine kinase activator activity;ribosomal small subunit binding;RNA binding;RNA stem-loop binding;RNA strand annealing activity;transcription factor binding;translation initiation factor binding</t>
  </si>
  <si>
    <t>apoptotic process;cell differentiation;cellular response to arsenic-containing substance;cellular response to osmotic stress;chromosome segregation;DNA duplex unwinding;DNA methylation involved in gamete generation;extrinsic apoptotic signaling pathway via death domain receptors;flagellated sperm motility;gene silencing by RNA;immune system process;innate immune response;intracellular signal transduction;intrinsic apoptotic signaling pathway;male meiosis I;male meiotic nuclear division;mature ribosome assembly;meiotic cell cycle;multicellular organism development;negative regulation of apoptotic process;negative regulation of cell growth;negative regulation of cysteine-type endopeptidase activity involved in apoptotic process;negative regulation of intrinsic apoptotic signaling pathway;negative regulation of protein complex assembly;negative regulation of translation;negative regulation of transposition;neutrophil degranulation;piRNA biosynthetic process;piRNA metabolic process;positive regulation of apoptotic process;positive regulation of canonical Wnt signaling pathway;positive regulation of cell growth;positive regulation of chemokine (C-C motif) ligand 5 production;positive regulation of cysteine-type endopeptidase activity involved in apoptotic process;positive regulation of G1/S transition of mitotic cell cycle;positive regulation of gene expression;positive regulation of interferon-beta production;positive regulation of protein serine/threonine kinase activity;positive regulation of transcription by RNA polymerase II;positive regulation of translation;positive regulation of translational initiation;positive regulation of viral genome replication;protein localization to cytoplasmic stress granule;regulation of gene expression;regulation of transcription, DNA-templated;regulation of translation;response to virus;ribosome biogenesis;RNA secondary structure unwinding;spermatogenesis;stress granule assembly;transcription, DNA-templated;translational initiation;viral process;Wnt signaling pathway</t>
  </si>
  <si>
    <t>cytoplasm;cytoplasmic ribonucleoprotein granule;cytoplasmic stress granule;cytosol;cytosolic small ribosomal subunit;eukaryotic translation initiation factor 3 complex;extracellular exosome;extracellular region;ficolin-1-rich granule lumen;membrane;mitochondrial outer membrane;mitochondrion;nuclear speck;nucleolus;nucleus;P granule;perinuclear region of cytoplasm;pi-body;piP-body;secretory granule lumen</t>
  </si>
  <si>
    <t>Gene expression (Transcription);Gene Silencing by RNA;Immune System;Innate Immune System;Neutrophil degranulation;PIWI-interacting RNA (piRNA) biogenesis</t>
  </si>
  <si>
    <t>A0A0D9SFB3;A0A0D9SG12;A0A0D9SF53;O00571;O15523;A0A0J9YYH6;A0A0J9YVQ7;B4DLA0;C9J081;C9J8G5;A0A087WVZ1;A0A087WX09;D6RCM4;Q9NQI0;H0Y960</t>
  </si>
  <si>
    <t>A0A0D9SFB3;A0A0D9SG12;A0A0D9SF53;O00571;O15523</t>
  </si>
  <si>
    <t>ATP-dependent RNA helicase DDX3X;ATP-dependent RNA helicase DDX3Y</t>
  </si>
  <si>
    <t>DDX3X;DDX3Y</t>
  </si>
  <si>
    <t>electron transfer activity;electron transporter, transferring electrons from CoQH2-cytochrome c reductase complex and cytochrome c oxidase complex activity;electron transporter, transferring electrons within CoQH2-cytochrome c reductase complex activity;heme binding;metal ion binding</t>
  </si>
  <si>
    <t>mitochondrial ATP synthesis coupled proton transport;mitochondrial electron transport, ubiquinol to cytochrome c;oxidation-reduction process;response to glucagon</t>
  </si>
  <si>
    <t>integral component of membrane;membrane;mitochondrial inner membrane;mitochondrial respiratory chain complex III;mitochondrion;nucleus;respiratory chain</t>
  </si>
  <si>
    <t>Metabolism;Metabolism of proteins;Mitochondrial protein import;Respiratory electron transport;Respiratory electron transport, ATP synthesis by chemiosmotic coupling, and heat production by uncoupling proteins.;The citric acid (TCA) cycle and respiratory electron transport</t>
  </si>
  <si>
    <t>P08574</t>
  </si>
  <si>
    <t>Cytochrome c1, heme protein, mitochondrial</t>
  </si>
  <si>
    <t>CYC1</t>
  </si>
  <si>
    <t>protein binding;RNA binding</t>
  </si>
  <si>
    <t>rRNA processing;tRNA export from nucleus</t>
  </si>
  <si>
    <t>chromosome;condensed nuclear chromosome;CURI complex;mitochondrion;nucleolus;nucleoplasm;nucleus;small-subunit processome;UTP-C complex</t>
  </si>
  <si>
    <t>Major pathway of rRNA processing in the nucleolus and cytosol;Metabolism of RNA;rRNA modification in the nucleus and cytosol;rRNA processing;rRNA processing in the nucleus and cytosol</t>
  </si>
  <si>
    <t>A0A0A0MRW6;Q9H6R4</t>
  </si>
  <si>
    <t>Nucleolar protein 6</t>
  </si>
  <si>
    <t>NOL6</t>
  </si>
  <si>
    <t>actin filament binding;ATP binding;cadherin binding;calmodulin binding;chromatin binding;double-stranded DNA binding;enzyme binding;epidermal growth factor binding;epidermal growth factor receptor binding;epidermal growth factor-activated receptor activity;ErbB-3 class receptor binding;growth factor binding;identical protein binding;kinase activity;MAP kinase kinase kinase activity;nitric-oxide synthase regulator activity;nucleotide binding;phosphatidylinositol-4,5-bisphosphate 3-kinase activity;protein binding;protein C-terminus binding;protein dimerization activity;protein heterodimerization activity;protein homodimerization activity;protein kinase activity;protein phosphatase binding;protein tyrosine kinase activity;Ras guanyl-nucleotide exchange factor activity;RNA polymerase I core binding;signal transducer activity;signal transducer, downstream of receptor, with protein tyrosine kinase activity;transcription regulatory region DNA binding;transferase activity;transmembrane receptor protein tyrosine kinase activity;transmembrane signaling receptor activity;ubiquitin protein ligase binding;virus receptor activity</t>
  </si>
  <si>
    <t>activation of MAPKK activity;activation of phospholipase A2 activity by calcium-mediated signaling;activation of phospholipase C activity;apoptotic process;astrocyte activation;cardiac muscle tissue regeneration;cell fate commitment;cell migration;cell morphogenesis;cell proliferation;cell surface receptor signaling pathway;cell-cell adhesion;cellular response to amino acid stimulus;cellular response to cadmium ion;cellular response to dexamethasone stimulus;cellular response to drug;cellular response to epidermal growth factor stimulus;cellular response to estradiol stimulus;cellular response to growth factor stimulus;cellular response to mechanical stimulus;cellular response to reactive oxygen species;central nervous system morphogenesis;cerebral cortex cell migration;circadian rhythm;digestive tract morphogenesis;diterpenoid metabolic process;embryonic pattern specification;embryonic placenta development;enzyme linked receptor protein signaling pathway;epidermal growth factor receptor signaling pathway;epidermis development;ERBB2 signaling pathway;eyelid development in camera-type eye;hair follicle development;heart development;hydrogen peroxide metabolic process;intracellular signal transduction;lactation;learning or memory;liver development;liver regeneration;lung development;magnesium ion homeostasis;mammary gland alveolus development;mammary gland epithelial cell differentiation;MAPK cascade;membrane organization;midgut development;mitochondrial fragmentation involved in apoptotic process;morphogenesis of an epithelial fold;motor neuron axon guidance;multicellular organism development;myelination;negative regulation of apoptotic process;negative regulation of cardiocyte differentiation;negative regulation of cell proliferation;negative regulation of epidermal growth factor receptor signaling pathway;negative regulation of ERBB signaling pathway;negative regulation of immature T cell proliferation in thymus;negative regulation of mitotic cell cycle;negative regulation of neuron migration;negative regulation of Notch signaling pathway;negative regulation of protein catabolic process;nervous system development;neural crest cell migration;neuromuscular junction development;neuron projection morphogenesis;olfactory bulb interneuron differentiation;oligodendrocyte differentiation;ossification;ovulation cycle;peptidyl-tyrosine autophosphorylation;peptidyl-tyrosine phosphorylation;peripheral nervous system development;phosphatidylinositol 3-kinase signaling;phosphatidylinositol phosphorylation;phosphorylation;positive regulation of apoptotic process;positive regulation of blood vessel diameter;positive regulation of bone resorption;positive regulation of canonical Wnt signaling pathway;positive regulation of cardiac muscle cell proliferation;positive regulation of cell adhesion;positive regulation of cell growth;positive regulation of cell migration;positive regulation of cell proliferation;positive regulation of cyclin-dependent protein serine/threonine kinase activity involved in G1/S transition of mitotic cell cycle;positive regulation of DNA repair;positive regulation of DNA replication;positive regulation of epithelial cell proliferation;positive regulation of ERK1 and ERK2 cascade;positive regulation of fibroblast proliferation;positive regulation of gene expression;positive regulation of GTPase activity;positive regulation of inflammatory response;positive regulation of JAK-STAT cascade;positive regulation of MAP kinase activity;positive regulation of NIK/NF-kappaB signaling;positive regulation of nitric oxide mediated signal transduction;positive regulation of peptidyl-serine phosphorylation;positive regulation of phosphatidylinositol 3-kinase activity;positive regulation of phosphatidylinositol 3-kinase signaling;positive regulation of phosphorylation;positive regulation of production of miRNAs involved in gene silencing by miRNA;positive regulation of prolactin secretion;positive regulation of protein kinase B signaling;positive regulation of protein kinase C activity;positive regulation of protein localization to cell surface;positive regulation of protein localization to plasma membrane;positive regulation of protein phosphorylation;positive regulation of protein targeting to membrane;positive regulation of smooth muscle cell proliferation;positive regulation of superoxide anion generation;positive regulation of synaptic transmission, glutamatergic;positive regulation of transcription by RNA polymerase I;positive regulation of transcription by RNA polymerase II;positive regulation of transcription by RNA polymerase III;positive regulation of transcription, DNA-templated;positive regulation of translation;positive regulation of tyrosine phosphorylation of STAT protein;positive regulation of vasoconstriction;protein autophosphorylation;protein insertion into membrane;protein phosphorylation;receptor-mediated endocytosis;regulation of angiogenesis;regulation of cell migration;regulation of cell motility;regulation of cell proliferation;regulation of ERK1 and ERK2 cascade;regulation of JNK cascade;regulation of microtubule-based process;regulation of nitric-oxide synthase activity;regulation of peptidyl-tyrosine phosphorylation;regulation of phosphatidylinositol 3-kinase signaling;regulation of transcription by RNA polymerase II;regulation of transcription, DNA-templated;response to calcium ion;response to cobalamin;response to estradiol;response to hydroxyisoflavone;response to lipid;response to organic cyclic compound;response to osmotic stress;response to oxidative stress;response to UV-A;salivary gland morphogenesis;signal transduction;signal transduction by protein phosphorylation;tongue development;transcription, DNA-templated;translation;transmembrane receptor protein tyrosine kinase signaling pathway;viral entry into host cell;wound healing</t>
  </si>
  <si>
    <t>AP-2 adaptor complex;apical plasma membrane;basolateral plasma membrane;cell surface;clathrin-coated vesicle membrane;cytoplasm;cytoplasmic vesicle;cytosol;early endosome membrane;endocytic vesicle;endoplasmic reticulum;endoplasmic reticulum membrane;endosome;endosome membrane;extracellular region;extracellular space;focal adhesion;Golgi apparatus;Golgi membrane;integral component of membrane;intracellular;membrane;membrane raft;mitochondrial matrix;mitochondrion;multivesicular body, internal vesicle lumen;myelin sheath;nuclear membrane;nucleoplasm;nucleus;perinuclear region of cytoplasm;plasma membrane;protein-containing complex;receptor complex;Shc-EGFR complex;synapse</t>
  </si>
  <si>
    <t>Axon guidance;Cargo recognition for clathrin-mediated endocytosis;Clathrin-mediated endocytosis;Constitutive Signaling by Aberrant PI3K in Cancer;Constitutive Signaling by EGFRvIII;Constitutive Signaling by Ligand-Responsive EGFR Cancer Variants;Developmental Biology;Disease;Diseases of signal transduction;Downregulation of ERBB2 signaling;Downregulation of ERBB2:ERBB3 signaling;EGFR downregulation;EGFR interacts with phospholipase C-gamma;EGFR Transactivation by Gastrin;ERBB2 Activates PTK6 Signaling;ERBB2 Regulates Cell Motility;G alpha (q) signalling events;GAB1 signalosome;Gastrin-CREB signalling pathway via PKC and MAPK;Gene expression (Transcription);Generic Transcription Pathway;GPCR downstream signalling;GRB2 events in EGFR signaling;GRB2 events in ERBB2 signaling;GRB7 events in ERBB2 signaling;Inhibition of Signaling by Overexpressed EGFR;Intracellular signaling by second messengers;L1CAM interactions;MAPK family signaling cascades;MAPK1/MAPK3 signaling;Membrane Trafficking;Negative regulation of the PI3K/AKT network;NOTCH3 Activation and Transmission of Signal to the Nucleus;PI3K events in ERBB2 signaling;PI3K/AKT Signaling in Cancer;PI5P, PP2A and IER3 Regulate PI3K/AKT Signaling;PIP3 activates AKT signaling;PLCG1 events in ERBB2 signaling;PTK6 promotes HIF1A stabilization;RAF/MAP kinase cascade;RNA Polymerase II Transcription;Sema4D in semaphorin signaling;Sema4D induced cell migration and growth-cone collapse;Semaphorin interactions;SHC1 events in EGFR signaling;SHC1 events in ERBB2 signaling;Signal Transduction;Signal transduction by L1;Signaling by EGFR;Signaling by EGFR in Cancer;Signaling by EGFRvIII in Cancer;Signaling by ERBB2;Signaling by ERBB4;Signaling by GPCR;Signaling by Ligand-Responsive EGFR Variants in Cancer;Signaling by Non-Receptor Tyrosine Kinases;Signaling by NOTCH;Signaling by NOTCH3;Signaling by Overexpressed Wild-Type EGFR in Cancer;Signaling by PTK6;Signaling by Receptor Tyrosine Kinases;TFAP2 (AP-2) family regulates transcription of growth factors and their receptors;Transcriptional regulation by the AP-2 (TFAP2) family of transcription factors;Vesicle-mediated transport</t>
  </si>
  <si>
    <t>J3KTI5;H3BLT0;B4DTR1;J3QLU9;Q504U8;E9PFD7;A0A0A0MSE1;P00533;P04626;Q15303</t>
  </si>
  <si>
    <t>Receptor protein-tyrosine kinase;Epidermal growth factor receptor;Receptor tyrosine-protein kinase erbB-2;Receptor tyrosine-protein kinase erbB-4;ERBB4 intracellular domain</t>
  </si>
  <si>
    <t>ERBB2;ERBB4;EGFR</t>
  </si>
  <si>
    <t>amyloid-beta binding;ATPase activity;chaperone binding;low-density lipoprotein particle receptor binding;misfolded protein binding;protein binding;protein heterodimerization activity;protein-containing complex binding;tau protein binding;ubiquitin protein ligase binding</t>
  </si>
  <si>
    <t>antimicrobial humoral response;apoptotic process;cell morphogenesis;central nervous system myelin maintenance;chaperone-mediated protein complex assembly;chaperone-mediated protein folding;chaperone-mediated protein transport involved in chaperone-mediated autophagy;complement activation;complement activation, classical pathway;immune system process;innate immune response;intrinsic apoptotic signaling pathway;lipid metabolic process;microglial cell activation;microglial cell proliferation;negative regulation of amyloid fibril formation;negative regulation of amyloid-beta formation;negative regulation of cell death;negative regulation of cellular response to thapsigargin;negative regulation of cellular response to tunicamycin;negative regulation of intrinsic apoptotic signaling pathway in response to DNA damage;negative regulation of protein homooligomerization;negative regulation of release of cytochrome c from mitochondria;negative regulation of response to endoplasmic reticulum stress;platelet degranulation;positive regulation of amyloid fibril formation;positive regulation of amyloid-beta formation;positive regulation of apoptotic process;positive regulation of gene expression;positive regulation of intrinsic apoptotic signaling pathway;positive regulation of neurofibrillary tangle assembly;positive regulation of neuron death;positive regulation of NF-kappaB transcription factor activity;positive regulation of nitric oxide biosynthetic process;positive regulation of proteasomal ubiquitin-dependent protein catabolic process;positive regulation of protein homooligomerization;positive regulation of receptor-mediated endocytosis;positive regulation of tau-protein kinase activity;positive regulation of tumor necrosis factor production;positive regulation of ubiquitin-dependent protein catabolic process;protein import;protein stabilization;protein targeting to lysosome involved in chaperone-mediated autophagy;regulation of amyloid-beta clearance;regulation of complement activation;regulation of neuron death;regulation of neuronal signal transduction;release of cytochrome c from mitochondria;response to misfolded protein;response to virus;reverse cholesterol transport</t>
  </si>
  <si>
    <t>amyloid-beta complex;apical dendrite;blood microparticle;cell periphery;cell surface;chromaffin granule;cytoplasm;cytoplasmic vesicle;cytoskeleton;cytosol;endoplasmic reticulum;extracellular exosome;extracellular matrix;extracellular region;extracellular space;Golgi apparatus;intracellular;intracellular membrane-bounded organelle;membrane;mitochondrial membrane;mitochondrion;neurofibrillary tangle;nucleus;perinuclear region of cytoplasm;platelet alpha granule lumen;protein-containing complex;spherical high-density lipoprotein particle</t>
  </si>
  <si>
    <t>Antimicrobial peptides;Complement cascade;Hemostasis;Immune System;Innate Immune System;Platelet activation, signaling and aggregation;Platelet degranulation;Regulation of Complement cascade;Response to elevated platelet cytosolic Ca2+;Terminal pathway of complement</t>
  </si>
  <si>
    <t>P10909;H0YAS8;H0YC35;H0YLK8</t>
  </si>
  <si>
    <t>Clusterin;Clusterin beta chain;Clusterin alpha chain;Clusterin</t>
  </si>
  <si>
    <t>CLU</t>
  </si>
  <si>
    <t>ATP binding;ATP-dependent RNA helicase activity;cadherin binding;helicase activity;hydrolase activity;nucleic acid binding;nucleotide binding;protein binding;protein domain specific binding;RNA binding;RNA helicase activity</t>
  </si>
  <si>
    <t>cytoplasmic mRNA processing body assembly;exonucleolytic nuclear-transcribed mRNA catabolic process involved in deadenylation-dependent decay;negative regulation of neuron differentiation;regulation of translation;RNA secondary structure unwinding;spermatogenesis;stem cell population maintenance;viral RNA genome packaging</t>
  </si>
  <si>
    <t>cytoplasm;cytoplasmic ribonucleoprotein granule;cytoplasmic stress granule;cytosol;heterochromatin;membrane;mitochondrion;nucleolus;nucleus;outer dense fiber;P granule;P-body;RISC complex;sperm annulus</t>
  </si>
  <si>
    <t>Deadenylation-dependent mRNA decay;Metabolism of RNA;mRNA decay by 5' to 3' exoribonuclease</t>
  </si>
  <si>
    <t>P26196;Q8IV96</t>
  </si>
  <si>
    <t>Probable ATP-dependent RNA helicase DDX6</t>
  </si>
  <si>
    <t>DDX6</t>
  </si>
  <si>
    <t>identical protein binding;protein binding;RNA binding;rRNA binding;rRNA primary transcript binding</t>
  </si>
  <si>
    <t>DNA-templated transcription, termination;positive regulation of cell motility;regulation of transcription, DNA-templated;rRNA transcription;termination of RNA polymerase I transcription;transcription initiation from RNA polymerase I promoter;transcription, DNA-templated</t>
  </si>
  <si>
    <t>caveola;cytoplasm;cytosol;endoplasmic reticulum;intracellular membrane-bounded organelle;membrane;membrane raft;mitochondrion;nucleoplasm;nucleus;plasma membrane;protein-containing complex</t>
  </si>
  <si>
    <t>Gene expression (Transcription);RNA Polymerase I Transcription;RNA Polymerase I Transcription Termination</t>
  </si>
  <si>
    <t>Q6NZI2</t>
  </si>
  <si>
    <t>Polymerase I and transcript release factor</t>
  </si>
  <si>
    <t>PTRF</t>
  </si>
  <si>
    <t>GTP binding;GTPase activity;hydrolase activity;nucleotide binding;protein binding</t>
  </si>
  <si>
    <t>cytoplasm;cytosol;mitochondrion;nucleoplasm;nucleus</t>
  </si>
  <si>
    <t>Q9HCN4</t>
  </si>
  <si>
    <t>GPN-loop GTPase 1</t>
  </si>
  <si>
    <t>GPN1</t>
  </si>
  <si>
    <t>mRNA processing;mRNA splicing, via spliceosome;RNA splicing</t>
  </si>
  <si>
    <t>catalytic step 2 spliceosome;mitochondrion;nuclear speck;nucleoplasm;nucleus;spliceosomal complex;U2-type catalytic step 2 spliceosome</t>
  </si>
  <si>
    <t>Q9P013</t>
  </si>
  <si>
    <t>Spliceosome-associated protein CWC15 homolog</t>
  </si>
  <si>
    <t>CWC15</t>
  </si>
  <si>
    <t>cadherin binding;protein binding;structural constituent of cytoskeleton</t>
  </si>
  <si>
    <t>cornification;cytoskeleton organization;keratinization;response to mechanical stimulus</t>
  </si>
  <si>
    <t>cell junction;cornified envelope;cytoplasm;cytoskeleton;cytosol;desmosome;extracellular exosome;membrane;mitochondrion;nucleus;plasma membrane</t>
  </si>
  <si>
    <t>Adaptive Immune System;Butyrophilin (BTN) family interactions;Developmental Biology;Formation of the cornified envelope;Immune System;Keratinization</t>
  </si>
  <si>
    <t>K7EQ71;K7EKI8;O60437</t>
  </si>
  <si>
    <t>Periplakin</t>
  </si>
  <si>
    <t>PPL</t>
  </si>
  <si>
    <t>ATP-dependent microtubule motor activity, plus-end-directed;cytoskeletal protein binding;dynein intermediate chain binding;dynein light intermediate chain binding;motor activity;nitric-oxide synthase regulator activity;protein binding;protein heterodimerization activity;protein homodimerization activity</t>
  </si>
  <si>
    <t>antigen processing and presentation of exogenous peptide antigen via MHC class II;apoptotic process;ciliary basal body-plasma membrane docking;cilium assembly;ER to Golgi vesicle-mediated transport;G2/M transition of mitotic cell cycle;intraciliary transport involved in cilium assembly;macroautophagy;microtubule-based process;negative regulation of phosphorylation;neutrophil degranulation;positive regulation of ATP-dependent microtubule motor activity, plus-end-directed;positive regulation of insulin secretion involved in cellular response to glucose stimulus;positive regulation of protein insertion into mitochondrial membrane involved in apoptotic signaling pathway;regulation of G2/M transition of mitotic cell cycle;regulation of transcription, DNA-templated;sister chromatid cohesion;spermatid development;substantia nigra development;transcription, DNA-templated;transport along microtubule;viral process</t>
  </si>
  <si>
    <t>axon cytoplasm;centrosome;ciliary tip;cilium;COP9 signalosome;cytoplasm;cytoplasmic dynein complex;cytoskeleton;cytosol;dynein complex;ficolin-1-rich granule membrane;kinetochore;membrane;microtubule;microtubule associated complex;mitochondrion;mitotic spindle;myosin complex;myosin V complex;nucleus;plasma membrane;secretory granule;tertiary granule membrane</t>
  </si>
  <si>
    <t>Activation of BH3-only proteins;Activation of BIM and translocation to mitochondria;Activation of BMF and translocation to mitochondria;Adaptive Immune System;Amplification  of signal from unattached  kinetochores via a MAD2  inhibitory signal;Amplification of signal from the kinetochores;Anchoring of the basal body to the plasma membrane;Apoptosis;Asparagine N-linked glycosylation;AURKA Activation by TPX2;Cell Cycle;Cell Cycle Checkpoints;Cell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System;Innate Immune System;Intraflagellar transport;Intra-Golgi and retrograde Golgi-to-ER traffic;Intrinsic Pathway for Apoptosis;Loss of Nlp from mitotic centrosomes;Loss of proteins required for interphase microtubule organization from the centrosome;M Phase;Macroautophagy;Membrane Trafficking;Metabolism of proteins;MHC class II antigen presentation;Mitotic Anaphase;Mitotic G2-G2/M phases;Mitotic Metaphase and Anaphase;Mitotic Prometaphase;Mitotic Spindle Checkpoint;Neutrophil degranulation;Organelle biogenesis and maintenance;Post-translational protein modification;Programmed Cell Death;Recruitment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GTPases;Transport to the Golgi and subsequent modification;Vesicle-mediated transport</t>
  </si>
  <si>
    <t>P63167;Q96FJ2;F8VXL2;F8VRV5</t>
  </si>
  <si>
    <t>P63167;Q96FJ2</t>
  </si>
  <si>
    <t>Dynein light chain 1, cytoplasmic;Dynein light chain 2, cytoplasmic</t>
  </si>
  <si>
    <t>DYNLL1;DYNLL2</t>
  </si>
  <si>
    <t>calcium ion binding;calcium-dependent protein serine/threonine phosphatase activity;calmodulin binding;calmodulin-dependent protein phosphatase activity;cyclosporin A binding;drug binding;enzyme binding;hydrolase activity;metal ion binding;phosphoprotein phosphatase activity;protein binding;protein dimerization activity;protein heterodimerization activity;protein phosphatase 2B binding;protein serine/threonine phosphatase activity</t>
  </si>
  <si>
    <t>axon extension;brain development;calcineurin-NFAT signaling cascade;calcium ion regulated exocytosis;calcium ion transport;calcium-mediated signaling;cardiac muscle hypertrophy in response to stress;cellular response to drug;cellular response to glucose stimulus;dephosphorylation;excitatory postsynaptic potential;Fc-epsilon receptor signaling pathway;G1/S transition of mitotic cell cycle;heart development;learning;locomotion involved in locomotory behavior;lymphangiogenesis;memory;modulation of chemical synaptic transmission;multicellular organismal response to stress;negative regulation of chromatin binding;negative regulation of dendrite morphogenesis;negative regulation of gene expression;negative regulation of insulin secretion;negative regulation of production of miRNAs involved in gene silencing by miRNA;negative regulation of T cell mediated cytotoxicity;positive regulation of calcineurin-NFAT signaling cascade;positive regulation of cardiac muscle hypertrophy;positive regulation of cardiac muscle hypertrophy in response to stress;positive regulation of connective tissue replacement;positive regulation of DNA binding transcription factor activity;positive regulation of endocytosis;positive regulation of gene expression;positive regulation of insulin secretion involved in cellular response to glucose stimulus;positive regulation of protein insertion into mitochondrial membrane involved in apoptotic signaling pathway;positive regulation of transcription by RNA polymerase II;positive regulation of transcription, DNA-templated;protein dephosphorylation;protein import into nucleus;protein phosphorylation;regulation of gene expression;regulation of insulin secretion;regulation of synaptic plasticity;response to amphetamine;response to calcium ion;response to cytokine;signal transduction;skeletal muscle fiber development;social behavior;T cell activation;T cell differentiation;T cell homeostasis;T cell proliferation;transition between fast and slow fiber;Wnt signaling pathway, calcium modulating pathway</t>
  </si>
  <si>
    <t>calcineurin complex;cytoplasm;cytoplasmic side of plasma membrane;cytosol;dendritic spine;membrane;mitochondrion;nucleoplasm;nucleus;plasma membrane;sarcolemma;T-tubule;Z disc</t>
  </si>
  <si>
    <t>Activation of BAD and translocation to mitochondria;Activation of BH3-only proteins;Adaptive Immune System;Apoptosis;Axon guidance;Beta-catenin independent WNT signaling;Ca2+ pathway;Calcineurin activates NFAT;CLEC7A (Dectin-1) induces NFAT activation;CLEC7A (Dectin-1) signaling;C-type lectin receptors (CLRs);DARPP-32 events;Developmental Biology;Downstream signaling events of B Cell Receptor (BCR);Fc epsilon receptor (FCERI) signaling;FCERI mediated Ca+2 mobilization;G alpha (i) signalling events;GPCR downstream signalling;Immune System;Innate Immune System;Intrinsic Pathway for Apoptosis;Opioid Signalling;Programmed Cell Death;ROBO receptors bind AKAP5;Signal Transduction;Signaling by GPCR;Signaling by ROBO receptors;Signaling by the B Cell Receptor (BCR);Signaling by WNT</t>
  </si>
  <si>
    <t>E7ETC2;Q08209;Q5F2F8;P16298;Q5F2G0;H0YC26;P48454</t>
  </si>
  <si>
    <t>E7ETC2;Q08209;Q5F2F8;P16298</t>
  </si>
  <si>
    <t>Serine/threonine-protein phosphatase;Serine/threonine-protein phosphatase 2B catalytic subunit alpha isoform;Serine/threonine-protein phosphatase 2B catalytic subunit beta isoform</t>
  </si>
  <si>
    <t>PPP3CA;PPP3CB</t>
  </si>
  <si>
    <t>cadherin binding;cyclin binding;cysteine-type endopeptidase activator activity involved in apoptotic process;enzyme binding;ion channel inhibitor activity;protein binding;protein homodimerization activity;protein kinase C binding;protein phosphatase binding;protein tyrosine kinase inhibitor activity;protein-containing complex scaffold activity;receptor tyrosine kinase binding;ribosome binding;RNA binding;SH2 domain binding;signaling adaptor activity;signaling receptor binding</t>
  </si>
  <si>
    <t>activation of cysteine-type endopeptidase activity involved in apoptotic process;apoptotic process;cell cycle;cellular response to glucose stimulus;cellular response to growth factor stimulus;gastrulation;multicellular organism development;negative regulation of cell growth;negative regulation of endoplasmic reticulum unfolded protein response;negative regulation of gene expression;negative regulation of hydrogen peroxide-induced neuron death;negative regulation of peptidyl-serine phosphorylation;negative regulation of phagocytosis;negative regulation of protein kinase B signaling;negative regulation of protein tyrosine kinase activity;negative regulation of translation;negative regulation of Wnt signaling pathway;pigmentation;positive regulation of apoptotic process;positive regulation of cAMP catabolic process;positive regulation of cell migration;positive regulation of ceramide biosynthetic process;positive regulation of cyclic-nucleotide phosphodiesterase activity;positive regulation of gastrulation;positive regulation of Golgi to plasma membrane protein transport;positive regulation of GTPase activity;positive regulation of intrinsic apoptotic signaling pathway;positive regulation of mitochondrial depolarization;positive regulation of proteasomal ubiquitin-dependent protein catabolic process;positive regulation of protein homooligomerization;positive regulation of protein phosphorylation;protein ubiquitination;regulation of cell cycle;regulation of cell division;regulation of establishment of cell polarity;regulation of growth;regulation of protein localization;regulation of translation;regulation of tumor necrosis factor-mediated signaling pathway;rescue of stalled ribosome;rhythmic process;translation;viral process</t>
  </si>
  <si>
    <t>cell body;cell projection;cytoplasm;cytosol;dendrite;extracellular exosome;IRE1-RACK1-PP2A complex;membrane;midbody;mitochondrion;neuron projection;neuronal cell body;nucleoplasm;nucleus;perikaryon;perinuclear region of cytoplasm;phagocytic cup;plasma membrane;ribosome;small ribosomal subunit</t>
  </si>
  <si>
    <t>Death Receptor Signalling;Regulation of TNFR1 signaling;Signal Transduction;TNF signaling;TNFR1-induced NFkappaB signaling pathway;TNFR1-mediated ceramide production</t>
  </si>
  <si>
    <t>P63244;J3KPE3;D6RAC2;H0YAF8;H0Y8W2;D6RHH4;D6R9Z1;H0YAM7;D6R9L0;D6REE5;D6RFX4;D6RF23;H0Y8R5;D6RAU2;E9PD14;D6RBD0;D6RFZ9;D6RGK8;H0Y9P0;D6R909;D6RHJ5</t>
  </si>
  <si>
    <t>P63244;J3KPE3;D6RAC2;H0YAF8;H0Y8W2;D6RHH4;D6R9Z1;H0YAM7;D6R9L0;D6REE5;D6RFX4</t>
  </si>
  <si>
    <t>Guanine nucleotide-binding protein subunit beta-2-like 1;Guanine nucleotide-binding protein subunit beta-2-like 1, N-terminally processed</t>
  </si>
  <si>
    <t>GNB2L1</t>
  </si>
  <si>
    <t>ATP binding;ATP-dependent protein binding;cadherin binding;CTP binding;dATP binding;disordered domain specific binding;DNA polymerase binding;double-stranded RNA binding;drug binding;GTP binding;heat shock protein binding;histone deacetylase binding;histone methyltransferase binding;identical protein binding;kinase binding;MHC class II protein complex binding;molecular_function;nitric-oxide synthase regulator activity;nucleotide binding;peptide binding;protein binding;protein dimerization activity;protein homodimerization activity;protein kinase binding;protein kinase regulator activity;RNA binding;sulfonylurea receptor binding;tau protein binding;TPR domain binding;ubiquitin protein ligase binding;unfolded protein binding;UTP binding</t>
  </si>
  <si>
    <t>axon extension;biological_process;cellular response to drug;cellular response to interleukin-4;cellular response to organic cyclic compound;central nervous system neuron axonogenesis;chaperone-mediated protein complex assembly;establishment of cell polarity;Fc-gamma receptor signaling pathway involved in phagocytosis;negative regulation of apoptotic process;negative regulation of cell cycle arrest;negative regulation of complement-dependent cytotoxicity;negative regulation of neuron apoptotic process;negative regulation of proteasomal protein catabolic process;negative regulation of proteasomal ubiquitin-dependent protein catabolic process;negative regulation of protein metabolic process;negative regulation of transforming growth factor beta activation;neutrophil degranulation;placenta development;positive regulation of cell differentiation;positive regulation of cell size;positive regulation of cyclin-dependent protein kinase activity;positive regulation of nitric oxide biosynthetic process;positive regulation of peptidyl-serine phosphorylation;positive regulation of phosphoprotein phosphatase activity;positive regulation of protein binding;positive regulation of protein import into nucleus, translocation;positive regulation of protein kinase B signaling;positive regulation of protein localization to cell surface;positive regulation of protein serine/threonine kinase activity;positive regulation of tau-protein kinase activity;positive regulation of telomerase activity;positive regulation of transforming growth factor beta receptor signaling pathway;protein folding;protein stabilization;regulation of cellular protein localization;regulation of cellular response to heat;regulation of interferon-gamma-mediated signaling pathway;regulation of protein ubiquitination;regulation of type I interferon-mediated signaling pathway;response to cocaine;response to drug;response to organic substance;response to salt stress;response to stress;response to unfolded protein;supramolecular fiber organization;telomerase holoenzyme complex assembly;telomere maintenance via telomerase;virion attachment to host cell;xenobiotic metabolic process</t>
  </si>
  <si>
    <t>apical plasma membrane;aryl hydrocarbon receptor complex;axonal growth cone;basolateral plasma membrane;brush border membrane;cell surface;COP9 signalosome;cytoplasm;cytosol;dendritic growth cone;extracellular exosome;extracellular region;ficolin-1-rich granule lumen;inclusion body;intracellular;lysosomal membrane;melanosome;membrane;mitochondrion;neuronal cell body;nucleoplasm;nucleus;ooplasm;perinuclear region of cytoplasm;plasma membrane;protein-containing complex;secretory granule lumen;sperm head plasma membrane</t>
  </si>
  <si>
    <t>Aryl hydrocarbon receptor signalling;Attenuation phase;Axon guidance;Biological oxidations;Cell Cycle;Cell Cycle, Mitotic;Cellular response to heat stress;Cellular responses to external stimuli;Cellular responses to stress;Developmental Biology;Disease;ESR-mediated signaling;Estrogen-dependent gene expression;Fcgamma receptor (FCGR) dependent phagocytosis;G2/M Transition;HSF1 activation;HSF1-dependent transactivation;HSP90 chaperone cycle for steroid hormone receptors (SHR);Immune System;Infectious disease;Inflammasomes;Innate Immune System;Metabolism;Mitotic G2-G2/M phases;Neutrophil degranulation;Nucleotide-binding domain, leucine rich repeat containing receptor (NLR) signaling pathways;Phase I - Functionalization of compounds;Regulation of actin dynamics for phagocytic cup formation;Sema3A PAK dependent Axon repulsion;Semaphorin interactions;Signal Transduction;Signaling by Nuclear Receptors;The NLRP3 inflammasome;The role of GTSE1 in G2/M progression after G2 checkpoint;Uptake and actions of bacterial toxins;Uptake and function of diphtheria toxin</t>
  </si>
  <si>
    <t>P08238;Q58FF7</t>
  </si>
  <si>
    <t>P08238</t>
  </si>
  <si>
    <t>Heat shock protein HSP 90-beta</t>
  </si>
  <si>
    <t>HSP90AB1</t>
  </si>
  <si>
    <t>5'-3' exonuclease activity;5'-flap endonuclease activity;catalytic activity;damaged DNA binding;DNA binding;double-stranded DNA binding;double-stranded DNA exodeoxyribonuclease activity;endonuclease activity;exonuclease activity;flap endonuclease activity;hydrolase activity;hydrolase activity, acting on ester bonds;metal ion binding;nuclease activity;protein binding;RNA-DNA hybrid ribonuclease activity</t>
  </si>
  <si>
    <t>cellular response to DNA damage stimulus;DNA repair;DNA replication;DNA replication, removal of RNA primer;double-strand break repair;double-strand break repair via homologous recombination;memory;nucleic acid phosphodiester bond hydrolysis;positive regulation of sister chromatid cohesion;RNA phosphodiester bond hydrolysis, endonucleolytic;telomere maintenance via semi-conservative replication;UV protection</t>
  </si>
  <si>
    <t>membrane;mitochondrion;nuclear chromosome, telomeric region;nucleolus;nucleoplasm;nucleus;protein-containing complex</t>
  </si>
  <si>
    <t>Base Excision Repair;Cell Cycle;Cell Cycle, Mitotic;Chromosome Maintenance;Disease;DNA Double-Strand Break Repair;DNA Repair;DNA Replication;DNA strand elongation;Early Phase of HIV Life Cycle;Extension of Telomeres;HDR through MMEJ (alt-NHEJ);HIV Infection;HIV Life Cycle;Homology Directed Repair;Infectious disease;Lagging Strand Synthesis;PCNA-Dependent Long Patch Base Excision Repair;POLB-Dependent Long Patch Base Excision Repair;Processive synthesis on the C-strand of the telomere;Processive synthesis on the lagging strand;Removal of the Flap Intermediate;Removal of the Flap Intermediate from the C-strand;Resolution of Abasic Sites (AP sites);Resolution of AP sites via the multiple-nucleotide patch replacement pathway;S Phase;Synthesis of DNA;Telomere C-strand (Lagging Strand) Synthesis;Telomere Maintenance</t>
  </si>
  <si>
    <t>P39748;I3L3E9;F5H1Y3</t>
  </si>
  <si>
    <t>P39748;I3L3E9</t>
  </si>
  <si>
    <t>Flap endonuclease 1</t>
  </si>
  <si>
    <t>FEN1</t>
  </si>
  <si>
    <t>ATP binding;DNA binding;identical protein binding;kinase activity;MAP kinase activity;MAP kinase kinase activity;nucleotide binding;phosphatase binding;phosphotyrosine residue binding;protein binding;protein heterodimerization activity;protein homodimerization activity;protein kinase activity;protein kinase binding;protein serine/threonine kinase activity;RNA polymerase II carboxy-terminal domain kinase activity;scaffold protein binding;transferase activity</t>
  </si>
  <si>
    <t>activation of MAPK activity;animal organ morphogenesis;apoptotic process;arachidonic acid metabolic process;axon guidance;B cell receptor signaling pathway;Bergmann glial cell differentiation;BMP signaling pathway;cardiac neural crest cell development involved in heart development;cartilage development;caveolin-mediated endocytosis;cell cycle;cellular response to amino acid starvation;cellular response to cadmium ion;cellular response to DNA damage stimulus;cellular response to dopamine;cellular response to granulocyte macrophage colony-stimulating factor stimulus;cellular response to mechanical stimulus;cellular response to organic substance;cellular response to reactive oxygen species;cellular response to tumor necrosis factor;chemical synaptic transmission;chemotaxis;cytosine metabolic process;diadenosine tetraphosphate biosynthetic process;DNA damage induced protein phosphorylation;ERBB signaling pathway;ERK1 and ERK2 cascade;face development;Fc-epsilon receptor signaling pathway;Fc-gamma receptor signaling pathway involved in phagocytosis;fibroblast growth factor receptor signaling pathway;heart development;interleukin-1-mediated signaling pathway;intracellular signal transduction;JAK-STAT cascade involved in growth hormone signaling pathway;labyrinthine layer blood vessel development;learning or memory;lipopolysaccharide-mediated signaling pathway;long-term synaptic potentiation;lung morphogenesis;mammary gland epithelial cell proliferation;MAPK cascade;negative regulation of apolipoprotein binding;negative regulation of cell differentiation;neural crest cell development;neutrophil degranulation;outer ear morphogenesis;peptidyl-serine phosphorylation;peptidyl-threonine phosphorylation;peptidyl-tyrosine autophosphorylation;phosphorylation;platelet activation;positive regulation of cell migration;positive regulation of cell proliferation;positive regulation of cyclase activity;positive regulation of cytokine secretion involved in immune response;positive regulation of dendritic spine development;positive regulation of ERK1 and ERK2 cascade;positive regulation of gene expression;positive regulation of histone acetylation;positive regulation of histone phosphorylation;positive regulation of macrophage chemotaxis;positive regulation of metallopeptidase activity;positive regulation of peptidyl-threonine phosphorylation;positive regulation of protein import into nucleus, translocation;positive regulation of protein phosphorylation;positive regulation of telomerase activity;positive regulation of telomere capping;positive regulation of telomere maintenance via telomerase;positive regulation of transcription by RNA polymerase II;positive regulation of transcription, DNA-templated;positive regulation of translation;positive regulation of xenophagy;protein phosphorylation;protein-containing complex assembly;regulation of cellular pH;regulation of cellular response to heat;regulation of cytoskeleton organization;regulation of DNA binding transcription factor activity;regulation of early endosome to late endosome transport;regulation of gene expression;regulation of Golgi inheritance;regulation of ossification;regulation of phosphatidylinositol 3-kinase signaling;regulation of protein stability;regulation of stress-activated MAPK cascade;regulation of transcription, DNA-templated;response to epidermal growth factor;response to estrogen;response to exogenous dsRNA;response to lipopolysaccharide;response to nicotine;response to toxic substance;sensory perception of pain;signal transduction;stress-activated MAPK cascade;T cell receptor signaling pathway;thymus development;thyroid gland development;trachea formation;transcription initiation from RNA polymerase I promoter;transcription, DNA-templated;viral process</t>
  </si>
  <si>
    <t>axon;azurophil granule lumen;caveola;cytoplasm;cytoskeleton;cytosol;dendrite cytoplasm;early endosome;extracellular region;ficolin-1-rich granule lumen;focal adhesion;Golgi apparatus;intracellular;late endosome;membrane;microtubule organizing center;mitochondrion;mitotic spindle;nuclear envelope;nucleoplasm;nucleus;perikaryon;plasma membrane;protein-containing complex;pseudopodium;septin cytoskeleton;spindle</t>
  </si>
  <si>
    <t>Activation of NMDA receptor and postsynaptic events;Activation of the AP-1 family of transcription factors;Advanced glycosylation endproduct receptor signaling;Antiviral mechanism by IFN-stimulated genes;Axon guidance;Ca-dependent events;Cell Cycle;Cell Cycle, Mitotic;Cellular response to heat stress;Cellular responses to external stimuli;Cellular responses to stress;Cellular Senescence;CREB phosphorylation through the activation of Ras;Cytokine Signaling in Immune system;Developmental Biology;Disease;Diseases of signal transduction;ERK/MAPK targets;ERKs are inactivated;ESR-mediated signaling;Fc epsilon receptor (FCERI) signaling;FCERI mediated MAPK activation;Fcgamma receptor (FCGR) dependent phagocytosis;G alpha (i) signalling events;G alpha (q) signalling events;Gastrin-CREB signalling pathway via PKC and MAPK;Gene expression (Transcription);Generic Transcription Pathway;Golgi Cisternae Pericentriolar Stack Reorganization;GPCR downstream signalling;G-protein mediated events;Growth hormone receptor signaling;Hemostasis;Immune System;Innate Immune System;Insulin receptor signalling cascade;Interferon Signaling;Interleukin-17 signaling;Intracellular signaling by second messengers;ISG15 antiviral mechanism;L1CAM interactions;M Phase;MAP kinase activation;MAP2K and MAPK activation;MAPK family signaling cascades;MAPK targets/ Nuclear events mediated by MAP kinases;MAPK1 (ERK2) activation;MAPK1/MAPK3 signaling;MAPK3 (ERK1) activation;MAPK6/MAPK4 signaling;Mitotic Prophase;MyD88 cascade initiated on plasma membrane;MyD88 dependent cascade initiated on endosome;MyD88:Mal cascade initiated on plasma membrane;MyD88-independent TLR4 cascade;NCAM signaling for neurite out-growth;Negative feedback regulation of MAPK pathway;Negative regulation of FGFR1 signaling;Negative regulation of FGFR2 signaling;Negative regulation of FGFR3 signaling;Negative regulation of FGFR4 signaling;Negative regulation of MAPK pathway;Negative regulation of the PI3K/AKT network;Neuronal System;Neurotransmitter receptors and postsynaptic signal transmission;Neutrophil degranulation;Nuclear Events (kinase and transcription factor activation);Oncogene Induced Senescence;Oncogenic MAPK signaling;Opioid Signalling;Oxidative Stress Induced Senescence;Paradoxical activation of RAF signaling by kinase inactive BRAF;phospho-PLA2 pathway;PI5P, PP2A and IER3 Regulate PI3K/AKT Signaling;PIP3 activates AKT signaling;Platelet activation, signaling and aggregation;PLC beta mediated events;Post NMDA receptor activation events;PTEN Regulation;RAF/MAP kinase cascade;RAF-independent MAPK1/3 activation;Recycling pathway of L1;Regulation of actin dynamics for phagocytic cup formation;Regulation of HSF1-mediated heat shock response;Regulation of PTEN gene transcription;RHO GTPase Effectors;RHO GTPases Activate WASPs and WAVEs;RNA Polymerase I Promoter Clearance;RNA Polymerase I Promoter Opening;RNA Polymerase I Transcription;RNA Polymerase II Transcription;RSK activation;RUNX2 regulates bone development;RUNX2 regulates osteoblast differentiation;Senescence-Associated Secretory Phenotype (SASP);Signal attenuation;Signal Transduction;Signal transduction by L1;Signaling by BRAF and RAF fusions;Signaling by FGFR;Signaling by FGFR1;Signaling by FGFR2;Signaling by FGFR3;Signaling by FGFR4;Signaling by GPCR;Signaling by high-kinase activity BRAF mutants;Signaling by Insulin receptor;Signaling by Interleukins;Signaling by moderate kinase activity BRAF mutants;Signaling by NTRK1 (TRKA);Signaling by NTRKs;Signaling by Nuclear Receptors;Signaling by RAS mutants;Signaling by Receptor Tyrosine Kinases;Signaling by Rho GTPases;Spry regulation of FGF signaling;Thrombin signalling through proteinase activated receptors (PARs);Toll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RUNX2;Transmission across Chemical Synapses;TRIF(TICAM1)-mediated TLR4 signaling</t>
  </si>
  <si>
    <t>P28482;B3KR49;E9PJF0;E9PQW4;P27361;H0YDH9;K7ELV1;K7EN18;E9PBK7;P31152;Q16659</t>
  </si>
  <si>
    <t>P28482;B3KR49;E9PJF0;E9PQW4;P27361</t>
  </si>
  <si>
    <t>Mitogen-activated protein kinase 1;Mitogen-activated protein kinase;Mitogen-activated protein kinase 3</t>
  </si>
  <si>
    <t>MAPK1;MAPK3</t>
  </si>
  <si>
    <t>ATP binding;catalytic activity;glutamate binding;glutamate decarboxylase activity;glutamate-ammonia ligase activity;identical protein binding;ligase activity;lyase activity;magnesium ion binding;manganese ion binding;nucleotide binding;protein binding</t>
  </si>
  <si>
    <t>ammonia assimilation cycle;cell proliferation;cellular amino acid biosynthetic process;cellular response to starvation;glutamate catabolic process;glutamate metabolic process;glutamine biosynthetic process;neurotransmitter uptake;nitrogen compound metabolic process;positive regulation of epithelial cell proliferation;positive regulation of insulin secretion;positive regulation of synaptic transmission, glutamatergic;protein homooligomerization;response to glucose</t>
  </si>
  <si>
    <t>axon terminus;cell body;cell projection;cytoplasm;cytosol;extracellular exosome;glial cell projection;intracellular membrane-bounded organelle;mitochondrion;myelin sheath;neuron projection;nucleus;perikaryon;protein-containing complex;rough endoplasmic reticulum</t>
  </si>
  <si>
    <t>Amino acid synthesis and interconversion (transamination);Astrocytic Glutamate-Glutamine Uptake And Metabolism;Metabolism;Metabolism of amino acids and derivatives;Neuronal System;Neurotransmitter uptake and metabolism In glial cells;Transmission across Chemical Synapses</t>
  </si>
  <si>
    <t>P15104</t>
  </si>
  <si>
    <t>Glutamine synthetase</t>
  </si>
  <si>
    <t>GLUL</t>
  </si>
  <si>
    <t>ATP binding;ATPase activity;hydrolase activity;nucleotide binding;proteasome-activating ATPase activity;protein binding;signaling receptor binding;TBP-class protein binding;thyrotropin-releasing hormone receptor binding;transcription factor binding</t>
  </si>
  <si>
    <t>anaphase-promoting complex-dependent catabolic process;antigen processing and presentation of exogenous peptide antigen via MHC class I, TAP-dependent;brain development;cell differentiation;Fc-epsilon receptor signaling pathway;interleukin-1-mediated signaling pathway;MAPK cascade;modulation of chemical synaptic transmission;multicellular organism development;negative regulation of canonical Wnt signaling pathway;negative regulation of G2/M transition of mitotic cell cycle;negative regulation of programmed cell death;negative regulation of transcription, DNA-templated;NIK/NF-kappaB signaling;positive regulation of canonical Wnt signaling pathway;positive regulation of inclusion body assembly;positive regulation of proteasomal protein catabolic process;positive regulation of RNA polymerase II transcriptional preinitiation complex assembly;positive regulation of transcription, DNA-templated;post-translational protein modification;proteasome-mediated ubiquitin-dependent protein catabolic process;protein catabolic process;protein deubiquitination;protein polyubiquitination;regulation of cellular amino acid metabolic process;regulation of hematopoietic stem cell differentiation;regulation of mRNA stability;regulation of transcription by RNA polymerase II;regulation of transcription from RNA polymerase II promoter in response to hypoxia;SCF-dependent proteasomal ubiquitin-dependent protein catabolic process;spermatogenesis;stimulatory C-type lectin receptor signaling pathway;T cell receptor signaling pathway;transmembrane transport;tumor necrosis factor-mediated signaling pathway;ubiquitin-dependent ERAD pathway;Wnt signaling pathway, planar cell polarity pathway</t>
  </si>
  <si>
    <t>blood microparticle;cytoplasm;cytoplasmic vesicle;cytosol;cytosolic proteasome complex;extracellular exosome;inclusion body;membrane;mitochondrion;nuclear proteasome complex;nucleoplasm;nucleus;postsynapse;proteasome accessory complex;proteasome complex;proteasome regulatory particle;proteasome regulatory particle, base subcomplex</t>
  </si>
  <si>
    <t>P62195;J3QQM1;J3KRP2;J3QSA9;J3QLH6;J3QRW1;J3QSE0;J3QRR3;Q8NB90</t>
  </si>
  <si>
    <t>P62195;J3QQM1;J3KRP2;J3QSA9</t>
  </si>
  <si>
    <t>26S protease regulatory subunit 8</t>
  </si>
  <si>
    <t>PSMC5</t>
  </si>
  <si>
    <t>cysteine-type endopeptidase activity;cysteine-type endopeptidase activity involved in execution phase of apoptosis;cysteine-type peptidase activity;endopeptidase activity;hydrolase activity;peptidase activity;protein binding</t>
  </si>
  <si>
    <t>cell differentiation;cornification;epidermis development;execution phase of apoptosis;keratinization;proteolysis</t>
  </si>
  <si>
    <t>cytoplasm;cytosol;keratin filament;mitochondrion;nucleus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</si>
  <si>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</si>
  <si>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</si>
  <si>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</si>
  <si>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adenosine receptor binding;catalytic activity;cysteine-type endopeptidase activity;cysteine-type peptidase activity;hydrolase activity;identical protein binding;metal ion binding;peptidase activity;protein binding;SMAD binding;thiol-dependent ubiquitin-specific protease activity;thiol-dependent ubiquitinyl hydrolase activity;transforming growth factor beta receptor binding;ubiquitin modification-dependent histone binding</t>
  </si>
  <si>
    <t>BMP signaling pathway;histone H2B conserved C-terminal lysine deubiquitination;monoubiquitinated protein deubiquitination;negative regulation of protein ubiquitination;pathway-restricted SMAD protein phosphorylation;protein deubiquitination;protein localization to cell surface;proteolysis;regulation of protein stability;spliceosomal tri-snRNP complex assembly;transforming growth factor beta receptor signaling pathway;ubiquitin-dependent protein catabolic process</t>
  </si>
  <si>
    <t>chromosome;cytoplasm;cytosol;lysosome;mitochondrion;nucleoplasm;nucleus;plasma membrane</t>
  </si>
  <si>
    <t>Association of TriC/CCT with target proteins during biosynthesis;Chaperonin-mediated protein folding;Death Receptor Signalling;Deubiquitination;Downregulation of TGF-beta receptor signaling;Metabolism of proteins;Post-translational protein modification;Protein folding;Regulation of TNFR1 signaling;Signal Transduction;Signaling by TGF-beta family members;Signaling by TGF-beta Receptor Complex;TGF-beta receptor signaling activates SMADs;TNF signaling;TNFR1-induced NFkappaB signaling pathway;TNFR1-induced proapoptotic signaling;Ub-specific processing proteases;UCH proteinases</t>
  </si>
  <si>
    <t>Q9Y4E8;H0YI31;F8VZG8;F8W0H4;F8VVY7;Q13107;H0YHM4;H7C189;G5E9A6;P51784</t>
  </si>
  <si>
    <t>Q9Y4E8</t>
  </si>
  <si>
    <t>Ubiquitin carboxyl-terminal hydrolase 15</t>
  </si>
  <si>
    <t>USP15</t>
  </si>
  <si>
    <t>acetylglucosaminyltransferase activity;histone acetyltransferase activity (H4-K16 specific);histone acetyltransferase activity (H4-K5 specific);histone acetyltransferase activity (H4-K8 specific);lipid binding;phosphatidylinositol-3,4,5-trisphosphate binding;protein binding;protein N-acetylglucosaminyltransferase activity;protein O-GlcNAc transferase activity;transferase activity;transferase activity, transferring glycosyl groups</t>
  </si>
  <si>
    <t>apoptotic process;chromatin organization;circadian regulation of gene expression;histone H3-K4 trimethylation;histone H4-K16 acetylation;histone H4-K5 acetylation;histone H4-K8 acetylation;negative regulation of proteasomal ubiquitin-dependent protein catabolic process;negative regulation of protein ubiquitination;phosphatidylinositol-mediated signaling;positive regulation of histone H3-K27 methylation;positive regulation of proteolysis;positive regulation of transcription by RNA polymerase II;protein deubiquitination;protein glycosylation;protein O-linked glycosylation;protein processing;regulation of gluconeogenesis;regulation of glycolytic process;regulation of insulin receptor signaling pathway;regulation of Rac protein signal transduction;regulation of transcription by RNA polymerase II;response to insulin;response to nutrient;rhythmic process;signal transduction</t>
  </si>
  <si>
    <t>cytoplasm;cytosol;histone acetyltransferase complex;membrane;mitochondrion;nucleoplasm;nucleus;plasma membrane;protein-containing complex</t>
  </si>
  <si>
    <t>Chromatin modifying enzymes;Chromatin organization;Deubiquitination;HATs acetylate histones;Metabolism of proteins;Post-translational protein modification;UCH proteinases</t>
  </si>
  <si>
    <t>O15294;C9JZL3</t>
  </si>
  <si>
    <t>O15294</t>
  </si>
  <si>
    <t>UDP-N-acetylglucosamine--peptide N-acetylglucosaminyltransferase 110 kDa subunit</t>
  </si>
  <si>
    <t>OGT</t>
  </si>
  <si>
    <t>protein binding;transcription coactivator activity</t>
  </si>
  <si>
    <t>regulation of transcription, DNA-templated;spermatogenesis;transcription, DNA-templated</t>
  </si>
  <si>
    <t>cytoplasm;mitochondrion;nucleus</t>
  </si>
  <si>
    <t>A0A087WV05;Q99417;A0A0D9SEI7</t>
  </si>
  <si>
    <t>A0A087WV05;Q99417</t>
  </si>
  <si>
    <t>C-Myc-binding protein</t>
  </si>
  <si>
    <t>MYCBP</t>
  </si>
  <si>
    <t>DEAD/H-box RNA helicase binding;DNA binding;double-stranded DNA binding;histone deacetylase binding;metal ion binding;NF-kappaB binding;protein binding;protein kinase A regulatory subunit binding;RNA binding;zinc ion binding</t>
  </si>
  <si>
    <t>cell cycle G2/M phase transition;cellular response to lipopolysaccharide;cellular response to prostaglandin E stimulus;immune system process;innate immune response;mitotic cell cycle;mitotic chromosome condensation;negative regulation of tumor necrosis factor production;positive regulation of histone deacetylation;protein transport;regulation of histone phosphorylation;regulation of transcription, DNA-templated;signal transduction;transcription, DNA-templated</t>
  </si>
  <si>
    <t>condensed chromosome;cytoplasm;female pronucleus;Golgi apparatus;membrane;mitochondrion;nuclear matrix;nucleolus;nucleoplasm;nucleus</t>
  </si>
  <si>
    <t>O43823;M0QYL4</t>
  </si>
  <si>
    <t>O43823</t>
  </si>
  <si>
    <t>A-kinase anchor protein 8</t>
  </si>
  <si>
    <t>AKAP8</t>
  </si>
  <si>
    <t>ATP binding;ATPase activator activity;C3HC4-type RING finger domain binding;chaperone binding;G-protein coupled receptor binding;heat shock protein binding;Hsp70 protein binding;low-density lipoprotein particle receptor binding;metal ion binding;protein binding;Tat protein binding;ubiquitin protein ligase binding;unfolded protein binding</t>
  </si>
  <si>
    <t>androgen receptor signaling pathway;DNA damage response, detection of DNA damage;flagellated sperm motility;negative regulation of apoptotic process;negative regulation of establishment of protein localization to mitochondrion;negative regulation of JUN kinase activity;negative regulation of nitrosative stress-induced intrinsic apoptotic signaling pathway;negative regulation of protein ubiquitination;positive regulation of apoptotic process;positive regulation of ATPase activity;protein folding;protein localization to mitochondrion;regulation of protein transport;response to heat;response to unfolded protein;spermatogenesis;toxin transport</t>
  </si>
  <si>
    <t>cytoplasm;cytoplasmic side of endoplasmic reticulum membrane;cytosol;endoplasmic reticulum;extracellular exosome;intracellular membrane-bounded organelle;membrane;microtubule cytoskeleton;mitochondrion;nucleus;perinuclear region of cytoplasm;ubiquitin ligase complex</t>
  </si>
  <si>
    <t>Cellular responses to external stimuli;Cellular responses to stress;HSP90 chaperone cycle for steroid hormone receptors (SHR)</t>
  </si>
  <si>
    <t>P31689</t>
  </si>
  <si>
    <t>DnaJ homolog subfamily A member 1</t>
  </si>
  <si>
    <t>DNAJA1</t>
  </si>
  <si>
    <t>DNA binding;histone binding;identical protein binding;protein binding</t>
  </si>
  <si>
    <t>cell cycle;CENP-A containing nucleosome assembly;chromosome segregation;regulation of DNA binding;regulation of protein complex assembly</t>
  </si>
  <si>
    <t>chromosome;chromosome, centromeric region;condensed chromosome kinetochore;cytosol;mitochondrion;nucleolus;nucleoplasm;nucleus</t>
  </si>
  <si>
    <t>Cell Cycle;Chromosome Maintenance;Deposition of new CENPA-containing nucleosomes at the centromere;Nucleosome assembly</t>
  </si>
  <si>
    <t>Q8NCD3;C9JWC4;H7C3V8;H7C0I6</t>
  </si>
  <si>
    <t>Q8NCD3;C9JWC4</t>
  </si>
  <si>
    <t>Holliday junction recognition protein</t>
  </si>
  <si>
    <t>HJURP</t>
  </si>
  <si>
    <t>cadherin binding;chloride channel activity;glutathione transferase activity;protein binding;voltage-gated ion channel activity</t>
  </si>
  <si>
    <t>chloride transmembrane transport;chloride transport;glutathione metabolic process;ion transmembrane transport;ion transport;platelet aggregation;positive regulation of osteoblast differentiation;regulation of cell cycle;regulation of ion transmembrane transport;regulation of mitochondrial membrane potential;signal transduction</t>
  </si>
  <si>
    <t>blood microparticle;brush border;chloride channel complex;cytoplasm;extracellular exosome;extracellular space;integral component of membrane;membrane;mitochondrion;nuclear envelope;nuclear membrane;nucleus;perinuclear region of cytoplasm;plasma membrane;vesicle</t>
  </si>
  <si>
    <t>O00299</t>
  </si>
  <si>
    <t>Chloride intracellular channel protein 1</t>
  </si>
  <si>
    <t>CLIC1</t>
  </si>
  <si>
    <t>amino acid binding;argininosuccinate synthase activity;ATP binding;identical protein binding;ligase activity;nucleotide binding;protein binding;RNA binding;toxic substance binding</t>
  </si>
  <si>
    <t>acute-phase response;aging;arginine biosynthetic process;argininosuccinate metabolic process;aspartate metabolic process;cellular amino acid biosynthetic process;cellular response to amine stimulus;cellular response to amino acid stimulus;cellular response to ammonium ion;cellular response to cAMP;cellular response to dexamethasone stimulus;cellular response to glucagon stimulus;cellular response to interferon-gamma;cellular response to laminar fluid shear stress;cellular response to lipopolysaccharide;cellular response to oleic acid;cellular response to tumor necrosis factor;circadian rhythm;citrulline metabolic process;diaphragm development;kidney development;liver development;midgut development;negative regulation of leukocyte cell-cell adhesion;positive regulation of nitric oxide biosynthetic process;response to amine;response to amino acid;response to drug;response to estradiol;response to fatty acid;response to glucocorticoid;response to growth hormone;response to lipopolysaccharide;response to mycotoxin;response to nutrient;response to peptide hormone;response to steroid hormone;response to toxic substance;response to zinc ion;urea cycle</t>
  </si>
  <si>
    <t>cell body fiber;cytoplasm;cytosol;endoplasmic reticulum;extracellular exosome;lysosome;mitochondrial outer membrane;mitochondrion;myelin sheath;neuron projection;neuronal cell body;nucleus;perikaryon</t>
  </si>
  <si>
    <t>P00966;Q5T6L5;Q5T6L6</t>
  </si>
  <si>
    <t>Argininosuccinate synthase</t>
  </si>
  <si>
    <t>ASS1</t>
  </si>
  <si>
    <t>protease binding;protein binding;RNA binding;structural constituent of ribosome</t>
  </si>
  <si>
    <t>activation of MAPK activity;anaphase-promoting complex-dependent catabolic process;cellular iron ion homeostasis;cellular protein metabolic process;cellular protein modification process;cytokine-mediated signaling pathway;DNA damage response, detection of DNA damage;DNA damage response, signal transduction by p53 class mediator resulting in cell cycle arrest;endoplasmic reticulum mannose trimming;endosomal transport;entry of bacterium into host cell;ERBB2 signaling pathway;error-free translesion synthesis;error-prone translesion synthesis;Fc-epsilon receptor signaling pathway;fibroblast growth factor receptor signaling pathway;G2/M transition of mitotic cell cycle;global genome nucleotide-excision repair;glycogen biosynthetic process;I-kappaB kinase/NF-kappaB signaling;innate immune response;interleukin-1-mediated signaling pathway;interstrand cross-link repair;intracellular transport of virus;ion transmembrane transport;JNK cascade;macroautophagy;MAPK cascade;membrane organization;mitochondrion transport along microtubule;MyD88-dependent toll-like receptor signaling pathway;MyD88-independent toll-like receptor signaling pathway;negative regulation of apoptotic process;negative regulation of canonical Wnt signaling pathway;negative regulation of epidermal growth factor receptor signaling pathway;negative regulation of G2/M transition of mitotic cell cycle;negative regulation of Notch signaling pathway;negative regulation of transcription by RNA polymerase II;negative regulation of transforming growth factor beta receptor signaling pathway;negative regulation of type I interferon production;neuron projection morphogenesis;NIK/NF-kappaB signaling;Notch signaling pathway;nuclear-transcribed mRNA catabolic process, nonsense-mediated decay;nucleotide-binding oligomerization domain containing signaling pathway;nucleotide-excision repair, DNA damage recognition;nucleotide-excision repair, DNA duplex unwinding;nucleotide-excision repair, DNA gap filling;nucleotide-excision repair, DNA incision;nucleotide-excision repair, DNA incision, 5'-to lesion;nucleotide-excision repair, preincision complex assembly;positive regulation of apoptotic process;positive regulation of canonical Wnt signaling pathway;positive regulation of epidermal growth factor receptor signaling pathway;positive regulation of I-kappaB kinase/NF-kappaB signaling;positive regulation of intrinsic apoptotic signaling pathway by p53 class mediator;positive regulation of NF-kappaB transcription factor activity;positive regulation of protein monoubiquitination;positive regulation of protein ubiquitination;positive regulation of transcription by RNA polymerase II;proteasome-mediated ubiquitin-dependent protein catabolic process;protein deubiquitination;protein folding;protein polyubiquitination;protein ubiquitination;regulation of hematopoietic stem cell differentiation;regulation of mitochondrial membrane potential;regulation of mRNA stability;regulation of necroptotic process;regulation of neuron death;regulation of proteasomal protein catabolic process;regulation of signal transduction by p53 class mediator;regulation of transcription from RNA polymerase II promoter in response to hypoxia;regulation of tumor necrosis factor-mediated signaling pathway;regulation of type I interferon production;rRNA processing;SCF-dependent proteasomal ubiquitin-dependent protein catabolic process;SRP-dependent cotranslational protein targeting to membrane;stimulatory C-type lectin receptor signaling pathway;stress-activated MAPK cascade;T cell receptor signaling pathway;transcription-coupled nucleotide-excision repair;transforming growth factor beta receptor signaling pathway;translation;translational initiation;translesion synthesis;transmembrane transport;TRIF-dependent toll-like receptor signaling pathway;tumor necrosis factor-mediated signaling pathway;viral life cycle;viral transcription;virion assembly;Wnt signaling pathway;Wnt signaling pathway, planar cell polarity pathway</t>
  </si>
  <si>
    <t>cytoplasm;cytosol;cytosolic large ribosomal subunit;endocytic vesicle membrane;endoplasmic reticulum;endoplasmic reticulum membrane;endoplasmic reticulum quality control compartment;endosome membrane;extracellular exosome;extracellular space;host cell;lysosomal membrane;mitochondrial outer membrane;mitochondrion;myelin sheath;neuron projection;neuronal cell body;nucleoplasm;nucleus;plasma membrane;ribosome;vesicle</t>
  </si>
  <si>
    <t>ABC transporter disorders;ABC-family proteins mediated transport;Activated NOTCH1 Transmits Signal to the Nucleus;activated TAK1 mediates p38 MAPK activation;Activation of APC/C and APC/C:Cdc20 mediated degradation of mitotic proteins;Activation of IRF3/IRF7 mediated by TBK1/IKK epsilon;Activation of NF-kappaB in B cells;Adaptive Immune System;Amyloid fiber formation;Antigen processing: Ubiquitination &amp; Proteasome degradation;Antigen processing-Cross presentation;Antiviral mechanism by IFN-stimulated genes;APC/C:Cdc20 mediated degradation of Cyclin B;APC/C:Cdc20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checkpoint;APC-Cdc20 mediated degradation of Nek2A;Apoptosis;Asparagine N-linked glycosylation;Assembly Of The HIV Virion;Assembly of the pre-replicative complex;Asymmetric localization of PCP proteins;AUF1 (hnRNP D0) binds and destabilizes mRNA;Autodegradation of Cdh1 by Cdh1:APC/C;Autodegradation of the E3 ubiquitin ligase COP1;Axon guidance;Beta-catenin independent WNT signaling;Budding and maturation of HIV virion;Calnexin/calreticulin cycle;Cap-dependent Translation Initiation;Cargo recognition for clathrin-mediated endocytosis;Cdc20:Phospho-APC/C mediated degradation of Cyclin A;CDK-mediated phosphorylation and removal of Cdc6;CDT1 association with the CDC6:ORC:origin complex;Cell Cycle;Cell Cycle Checkpoints;Cell Cycle, Mitotic;Cell death signalling via NRAGE, NRIF and NADE;Cellular response to hypoxia;Cellular responses to external stimuli;Cellular responses to stress;Cellular Senescence;Circadian Clock;Class I MHC mediated antigen processing &amp; presentation;Clathrin-mediated endocytosis;CLEC7A (Dectin-1) signaling;Constitutive Signaling by Ligand-Responsive EGFR Cancer Variants;Constitutive Signaling by NOTCH1 HD Domain Mutants;Constitutive Signaling by NOTCH1 HD+PEST Domain Mutants;Constitutive Signaling by NOTCH1 PEST Domain Mutants;C-type lectin receptors (CLRs);Cyclin A:Cdk2-associated events at S phase entry;Cyclin D associated events in G1;Cyclin E associated events during G1/S transition;Cytokine Signaling in Immune system;Cytosolic sensors of pathogen-associated DNA;DDX58/IFIH1-mediated induction of interferon-alpha/beta;Deactivation of the beta-catenin transactivating complex;Death Receptor Signalling;Dectin-1 mediated noncanonical NF-kB signaling;Defective CFTR causes cystic fibrosis;Degradation of AXIN;Degradation of beta-catenin by the destruction complex;Degradation of DVL;Degradation of GLI1 by the proteasome;Degradation of GLI2 by the proteasome;Deubiquitination;Developmental Biology;Disease;Diseases of carbohydrate metabolism;Diseases of metabolism;Diseases of signal transduction;Disorders of transmembrane transporters;DNA Damage Bypass;DNA Damage Recognition in GG-NER;DNA Double Strand Break Response;DNA Double-Strand Break Repair;DNA Repair;DNA Replication;DNA Replication Pre-Initiation;Downregulation of ERBB2 signaling;Downregulation of ERBB2:ERBB3 signaling;Downregulation of ERBB4 signaling;Downregulation of SMAD2/3:SMAD4 transcriptional activity;Downregulation of TGF-beta receptor signaling;Downstream signaling events of B Cell Receptor (BCR);Downstream TCR signaling;Dual Incision in GG-NER;Dual incision in TC-NER;E3 ubiquitin ligases ubiquitinate target proteins;EGFR downregulation;Endosomal Sorting Complex Required For Transport (ESCRT);ER Quality Control Compartment (ERQC);ER-Phagosome pathway;Eukaryotic Translation Elongation;Eukaryotic Translation Initiation;Eukaryotic Translation Termination;Fanconi Anemia Pathway;FBXL7 down-regulates AURKA during mitotic entry and in early mitosis;Fc epsilon receptor (FCERI) signaling;FCERI mediated NF-kB activation;Formation of a pool of free 40S subunits;Formation of Incision Complex in GG-NER;Formation of TC-NER Pre-Incision Complex;G1 Phase;G1/S DNA Damage Checkpoints;G1/S Transition;G2/M Checkpoints;G2/M Transition;Gap-filling DNA repair synthesis and ligation in GG-NER;Gap-filling DNA repair synthesis and ligation in TC-NER;Gene expression (Transcription);Generic Transcription Pathway;GLI3 is processed to GLI3R by the proteasome;Global Genome Nucleotide Excision Repair (GG-NER);Glycogen metabolism;Glycogen storage diseases;Glycogen synthesis;GTP hydrolysis and joining of the 60S ribosomal subunit;HDR through Homologous Recombination (HR) or Single Strand Annealing (SSA);HDR through Homologous Recombination (HRR);Hedgehog ligand biogenesis;Hedgehog 'off' state;Hedgehog 'on' state;Hh mutants abrogate ligand secretion;Hh mutants that don't undergo autocatalytic processing are degraded by ERAD;HIV Infection;HIV Life Cycle;Homology Directed Repair;Host Interactions of HIV factors;IKK complex recruitment mediated by RIP1;Immune System;Infectious disease;Influenza Infection;Influenza Life Cycle;Influenza Viral RNA Transcription and Replication;InlA-mediated entry of Listeria monocytogenes into host cells;InlB-mediated entry of Listeria monocytogenes into host cell;Innate Immune System;Interferon Signaling;Interleukin-1 family signaling;Interleukin-1 signaling;Interleukin-17 signaling;Interleukin-3, 5 and GM-CSF signaling;Intracellular signaling by second messengers;Ion channel transport;IRAK1 recruits IKK complex;IRAK1 recruits IKK complex upon TLR7/8 or 9 stimulation;IRAK2 mediated activation of TAK1 complex;IRAK2 mediated activation of TAK1 complex upon TLR7/8 or 9 stimulation;Iron uptake and transport;ISG15 antiviral mechanism;JNK (c-Jun kinases) phosphorylation and  activation mediated by activated human TAK1;Josephin domain DUBs;L13a-mediated translational silencing of Ceruloplasmin expression;Late Phase of HIV Life Cycle;Listeria monocytogenes entry into host cells;M Phase;M/G1 Transition;Major pathway of rRNA processing in the nucleolus and cytosol;MAP kinase activation;MAP3K8 (TPL2)-dependent MAPK1/3 activation;MAPK family signaling cascades;MAPK1/MAPK3 signaling;MAPK6/MAPK4 signaling;Membrane binding and targetting of GAG proteins;Membrane Trafficking;Metabolism;Metabolism of amino acids and derivatives;Metabolism of carbohydrates;Metabolism of proteins;Metabolism of RNA;Metalloprotease DUBs;Mitophagy;Mitotic Anaphase;Mitotic G1-G1/S phases;Mitotic G2-G2/M phases;Mitotic Metaphase and Anaphase;MyD88 cascade initiated on plasma membrane;MyD88 dependent cascade initiated on endosome;MyD88:Mal cascade initiated on plasma membrane;MyD88-independent TLR4 cascade;Myoclonic epilepsy of Lafora;Neddylation;Negative regulation of FGFR1 signaling;Negative regulation of FGFR2 signaling;Negative regulation of FGFR3 signaling;Negative regulation of FGFR4 signaling;Negative regulation of MAPK pathway;Negative regulation of MET activity;Negative regulators of DDX58/IFIH1 signaling;NF-kB is activated and signals survival;N-glycan trimming in the ER and Calnexin/Calreticulin cycle;NIK--&gt;noncanonical NF-kB signaling;NOD1/2 Signaling Pathway;Nonsense Mediated Decay (NMD) enhanced by the Exon Junction Complex (EJC);Nonsense Mediated Decay (NMD) independent of the Exon Junction Complex (EJC);Nonsense-Mediated Decay (NMD);NOTCH1 Intracellular Domain Regulates Transcription;NOTCH2 Activation and Transmission of Signal to the Nucleus;NOTCH3 Activation and Transmission of Signal to the Nucleus;NRIF signals cell death from the nucleus;Nucleotide Excision Repair;Nucleotide-binding domain, leucine rich repeat containing receptor (NLR) signaling pathways;Oncogene Induced Senescence;Orc1 removal from chromatin;Ovarian tumor domain proteases;Oxidative Stress Induced Senescence;Oxygen-dependent proline hydroxylation of Hypoxia-inducible Factor Alpha;p53-Dependent G1 DNA Damage Response;p53-Dependent G1/S DNA damage checkpoint;p53-Independent DNA Damage Response;p53-Independent G1/S DNA damage checkpoint;p75 NTR receptor-mediated signalling;p75NTR recruits signalling complexes;p75NTR signals via NF-kB;PCP/CE pathway;Peptide chain elongation;Peroxisomal protein import;Pink/Parkin Mediated Mitophagy;PIP3 activates AKT signaling;Post-translational protein modification;Processing of DNA double-strand break ends;Programmed Cell Death;Protein ubiquitination;PTEN Regulation;PTK6 Regulates RTKs and Their Effectors AKT1 and DOK1;RAF/MAP kinase cascade;Recognition of DNA damage by PCNA-containing replication complex;Recruitment and ATM-mediated phosphorylation of repair and signaling proteins at DNA double strand breaks;Regulated Necrosis;Regulation of activated PAK-2p34 by proteasome mediated degradation;Regulation of APC/C activators between G1/S and early anaphase;Regulation of Apoptosis;Regulation of expression of SLITs and ROBOs;Regulation of FZD by ubiquitination;Regulation of Hypoxia-inducible Factor (HIF) by oxygen;Regulation of innate immune responses to cytosolic DNA;Regulation of mitotic cell cycle;Regulation of mRNA stability by proteins that bind AU-rich elements;Regulation of necroptotic cell death;Regulation of PLK1 Activity at G2/M Transition;Regulation of PTEN localization;Regulation of PTEN stability and activity;Regulation of RAS by GAPs;Regulation of RUNX2 expression and activity;Regulation of RUNX3 expression and activity;Regulation of signaling by CBL;Regulation of TNFR1 signaling;Regulation of TP53 Activity;Regulation of TP53 Activity through Methylation;Regulation of TP53 Activity through Phosphorylation;Regulation of TP53 Degradation;Regulation of TP53 Expression and Degradation;RIPK1-mediated regulated necrosis;RNA Polymerase II Transcription;rRNA processing;rRNA processing in the nucleus and cytosol;RUNX1 regulates transcription of genes involved in differentiation of HSCs;S Phase;SCF(Skp2)-mediated degradation of p27/p21;SCF-beta-TrCP mediated degradation of Emi1;Selenoamino acid metabolism;Selenocysteine synthesis;Senescence-Associated Secretory Phenotype (SASP);Separation of Sister Chromatids;Signal Transduction;Signaling by EGFR;Signaling by EGFR in Cancer;Signaling by ERBB2;Signaling by ERBB4;Signaling by FGFR;Signaling by FGFR1;Signaling by FGFR2;Signaling by FGFR3;Signaling by FGFR4;Signaling by Hedgehog;Signaling by Interleukins;Signaling by Ligand-Responsive EGFR Variants in Cancer;Signaling by MET;Signaling by Non-Receptor Tyrosine Kinases;Signaling by NOTCH;Signaling by NOTCH1;Signaling by NOTCH1 HD Domain Mutants in Cancer;Signaling by NOTCH1 HD+PEST Domain Mutants in Cancer;Signaling by NOTCH1 in Cancer;Signaling by NOTCH1 PEST Domain Mutants in Cancer;Signaling by NOTCH2;Signaling by NOTCH3;Signaling by PTK6;Signaling by Receptor Tyrosine Kinases;Signaling by ROBO receptors;Signaling by TGF-beta family members;Signaling by TGF-beta Receptor Complex;Signaling by the B Cell Receptor (BCR);Signaling by WNT;SMAD2/SMAD3:SMAD4 heterotrimer regulates transcription;Spry regulation of FGF signaling;SRP-dependent cotranslational protein targeting to membrane;Stabilization of p53;Stimuli-sensing channels;Switching of origins to a post-replicative state;Synthesis And Processing Of GAG, GAGPOL Polyproteins;Synthesis of active ubiquitin: roles of E1 and E2 enzymes;Synthesis of DNA;TAK1 activates NFkB by phosphorylation and activation of IKKs complex;TCF dependent signaling in response to WNT;TCR signaling;Termination of translesion DNA synthesis;TGF-beta receptor signaling activates SMADs;TGF-beta receptor signaling in EMT (epithelial to mesenchymal transition);The role of GTSE1 in G2/M progression after G2 checkpoint;TICAM1, RIP1-mediated IKK complex recruitment;TICAM1,TRAF6-dependent induction of TAK1 complex;TICAM1-dependent activation of IRF3/IRF7;TNF signaling;TNFR1-induced NFkappaB signaling pathway;TNFR2 non-canonical NF-kB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 mediated IRF7 activation in TLR7/8 or 9 signaling;TRAF6-mediated induction of TAK1 complex within TLR4 complex;Transcriptional activity of SMAD2/SMAD3:SMAD4 heterotrimer;Transcriptional regulation by RUNX1;Transcriptional regulation by RUNX2;Transcriptional regulation by RUNX3;Transcriptional Regulation by TP53;Transcription-Coupled Nucleotide Excision Repair (TC-NER);Translation;Translesion Synthesis by POLH;Translesion synthesis by POLI;Translesion synthesis by POLK;Translesion synthesis by REV1;Translesion synthesis by Y family DNA polymerases bypasses lesions on DNA template;Transport of small molecules;TRIF(TICAM1)-mediated TLR4 signaling;Ubiquitin Mediated Degradation of Phosphorylated Cdc25A;Ubiquitin-dependent degradation of Cyclin D;Ubiquitin-dependent degradation of Cyclin D1;Ub-specific processing proteases;UCH proteinases;Vesicle-mediated transport;Vif-mediated degradation of APOBEC3G;Viral mRNA Translation;Vpu mediated degradation of CD4</t>
  </si>
  <si>
    <t>P62987;M0R2S1;J3QS39;J3QTR3;M0R1M6;F5H6Q2;F5GYU3;F5H2Z3;F5H265;B4DV12;F5H388;F5H747;F5GXK7;J3QKN0;Q5PY61;Q96C32;P0CG47;P0CG48;M0R1V7;Q49A90;J3QSA3;F5GZ39</t>
  </si>
  <si>
    <t>P62987;M0R2S1;J3QS39;J3QTR3;M0R1M6;F5H6Q2;F5GYU3;F5H2Z3;F5H265;B4DV12;F5H388;F5H747;F5GXK7;J3QKN0;Q5PY61;Q96C32;P0CG47;P0CG48</t>
  </si>
  <si>
    <t>Ubiquitin-60S ribosomal protein L40;Ubiquitin;60S ribosomal protein L40;Polyubiquitin-B;Ubiquitin;Polyubiquitin-C;Ubiquitin</t>
  </si>
  <si>
    <t>UBA52;UBB;RPS27A;UBC</t>
  </si>
  <si>
    <t>3'-5' exonuclease activity;chromatin DNA binding;class I DNA-(apurinic or apyrimidinic site) endonuclease activity;damaged DNA binding;DNA binding;DNA-(apurinic or apyrimidinic site) endonuclease activity;double-stranded DNA 3'-5' exodeoxyribonuclease activity;double-stranded DNA exodeoxyribonuclease activity;double-stranded telomeric DNA binding;endodeoxyribonuclease activity;endonuclease activity;endoribonuclease activity;exonuclease activity;hydrolase activity;lyase activity;metal ion binding;NF-kappaB binding;nuclease activity;oxidoreductase activity;phosphodiesterase I activity;phosphoric diester hydrolase activity;protein binding;RNA binding;RNA-DNA hybrid ribonuclease activity;site-specific endodeoxyribonuclease activity, specific for altered base;transcription coactivator activity;transcription corepressor activity;uracil DNA N-glycosylase activity</t>
  </si>
  <si>
    <t>aging;base-excision repair;base-excision repair, base-free sugar-phosphate removal;cell redox homeostasis;cellular response to cAMP;cellular response to DNA damage stimulus;cellular response to hydrogen peroxide;cellular response to organonitrogen compound;cellular response to peptide hormone stimulus;DNA demethylation;DNA recombination;DNA repair;negative regulation of nucleic acid-templated transcription;negative regulation of smooth muscle cell migration;nucleic acid phosphodiester bond hydrolysis;oxidation-reduction process;positive regulation of G1/S transition of mitotic cell cycle;regulation of apoptotic process;regulation of mRNA stability;regulation of transcription, DNA-templated;response to drug;response to organonitrogen compound;RNA phosphodiester bond hydrolysis, endonucleolytic;telomere maintenance;telomere maintenance via base-excision repair;transcription, DNA-templated</t>
  </si>
  <si>
    <t>centrosome;cytoplasm;endoplasmic reticulum;intracellular;mitochondrion;nuclear chromosome, telomeric region;nuclear speck;nucleolus;nucleoplasm;nucleus;perinuclear region of cytoplasm;ribosome;transcription factor complex</t>
  </si>
  <si>
    <t>Abasic sugar-phosphate removal via the single-nucleotide replacement pathway;Base Excision Repair;Displacement of DNA glycosylase by APEX1;DNA Repair;PCNA-Dependent Long Patch Base Excision Repair;POLB-Dependent Long Patch Base Excision Repair;Resolution of Abasic Sites (AP sites);Resolution of AP sites via the multiple-nucleotide patch replacement pathway;Resolution of AP sites via the single-nucleotide replacement pathway</t>
  </si>
  <si>
    <t>G3V3M6;P27695;G3V5Q1;H7C4A8;G3V3C7;G3V5D9;A0A0C4DGK8;G3V5M0;G3V359</t>
  </si>
  <si>
    <t>G3V3M6;P27695;G3V5Q1</t>
  </si>
  <si>
    <t>DNA-(apurinic or apyrimidinic site) lyase;DNA-(apurinic or apyrimidinic site) lyase, mitochondrial</t>
  </si>
  <si>
    <t>APEX1</t>
  </si>
  <si>
    <t>ATP binding;FK506 binding;glucocorticoid receptor binding;GTP binding;heat shock protein binding;isomerase activity;peptidyl-prolyl cis-trans isomerase activity;phosphoprotein binding;protein binding;protein binding, bridging;RNA binding;tau protein binding</t>
  </si>
  <si>
    <t>androgen receptor signaling pathway;chaperone-mediated protein folding;copper ion transport;embryo implantation;male sex differentiation;negative regulation of microtubule polymerization;negative regulation of microtubule polymerization or depolymerization;negative regulation of neuron projection development;prostate gland development;protein folding;protein peptidyl-prolyl isomerization;protein-containing complex localization;regulation of cellular response to heat;reproductive structure development;steroid hormone receptor complex assembly</t>
  </si>
  <si>
    <t>axon;axonal growth cone;cell projection;cytoplasm;cytoskeleton;cytosol;extracellular exosome;microtubule;mitochondrion;neuron projection;neuronal cell body;nucleoplasm;nucleus;perinuclear region of cytoplasm;protein-containing complex</t>
  </si>
  <si>
    <t>Attenuation phase;Cellular response to heat stress;Cellular responses to external stimuli;Cellular responses to stress;ESR-mediated signaling;Estrogen-dependent gene expression;HSF1-dependent transactivation;HSP90 chaperone cycle for steroid hormone receptors (SHR);Signal Transduction;Signaling by Nuclear Receptors</t>
  </si>
  <si>
    <t>Q02790;F5H1U3;H0YFG2</t>
  </si>
  <si>
    <t>Q02790</t>
  </si>
  <si>
    <t>Peptidyl-prolyl cis-trans isomerase FKBP4;Peptidyl-prolyl cis-trans isomerase FKBP4, N-terminally processed</t>
  </si>
  <si>
    <t>FKBP4</t>
  </si>
  <si>
    <t>ATP binding;ligase activity;nucleotide binding;protein binding;RNA binding;ubiquitin activating enzyme activity;ubiquitin-like modifier activating enzyme activity</t>
  </si>
  <si>
    <t>cellular protein modification process;cellular response to DNA damage stimulus;protein ubiquitination;ubiquitin-dependent protein catabolic process</t>
  </si>
  <si>
    <t>cytoplasm;cytosol;desmosome;endosome membrane;extracellular exosome;heterochromatin;lysosomal membrane;mitochondrion;nucleoplasm;nucleus;rough endoplasmic reticulum membrane</t>
  </si>
  <si>
    <t>Adaptive Immune System;Antigen processing: Ubiquitination &amp; Proteasome degradation;Class I MHC mediated antigen processing &amp; presentation;Immune System;Metabolism of proteins;Post-translational protein modification;Protein ubiquitination;Synthesis of active ubiquitin: roles of E1 and E2 enzymes</t>
  </si>
  <si>
    <t>P22314;Q5JRR6;Q5JRS1;Q5JRS3;Q5JRS2;Q5JRR9;Q5JRS0</t>
  </si>
  <si>
    <t>P22314</t>
  </si>
  <si>
    <t>Ubiquitin-like modifier-activating enzyme 1</t>
  </si>
  <si>
    <t>UBA1</t>
  </si>
  <si>
    <t>dinitrosyl-iron complex binding;drug binding;glutathione binding;glutathione peroxidase activity;glutathione transferase activity;JUN kinase binding;kinase regulator activity;nitric oxide binding;protein binding;S-nitrosoglutathione binding;transferase activity</t>
  </si>
  <si>
    <t>animal organ regeneration;cellular oxidant detoxification;cellular response to cell-matrix adhesion;cellular response to epidermal growth factor stimulus;cellular response to glucocorticoid stimulus;cellular response to insulin stimulus;cellular response to lipopolysaccharide;cellular response to oxidative stress;central nervous system development;common myeloid progenitor cell proliferation;glutathione derivative biosynthetic process;glutathione metabolic process;linoleic acid metabolic process;metabolic process;negative regulation of acute inflammatory response;negative regulation of apoptotic process;negative regulation of biosynthetic process;negative regulation of ERK1 and ERK2 cascade;negative regulation of extrinsic apoptotic signaling pathway;negative regulation of fibroblast proliferation;negative regulation of I-kappaB kinase/NF-kappaB signaling;negative regulation of interleukin-1 beta production;negative regulation of JUN kinase activity;negative regulation of leukocyte proliferation;negative regulation of MAP kinase activity;negative regulation of MAPK cascade;negative regulation of monocyte chemotactic protein-1 production;negative regulation of nitric-oxide synthase biosynthetic process;negative regulation of protein kinase activity;negative regulation of smooth muscle cell chemotaxis;negative regulation of stress-activated MAPK cascade;negative regulation of tumor necrosis factor production;negative regulation of tumor necrosis factor-mediated signaling pathway;negative regulation of vascular smooth muscle cell proliferation;neutrophil degranulation;nitric oxide storage;oligodendrocyte development;positive regulation of superoxide anion generation;regulation of ERK1 and ERK2 cascade;regulation of stress-activated MAPK cascade;response to amino acid;response to estradiol;response to ethanol;response to L-ascorbic acid;response to nutrient levels;response to reactive oxygen species;response to toxic substance;xenobiotic metabolic process</t>
  </si>
  <si>
    <t>cytoplasm;cytosol;extracellular exosome;extracellular region;extracellular space;ficolin-1-rich granule lumen;intracellular;mitochondrion;nucleus;plasma membrane;secretory granule lumen;TRAF2-GSTP1 complex;vesicle</t>
  </si>
  <si>
    <t>Biological oxidations;Cellular responses to external stimuli;Cellular responses to stress;Detoxification of Reactive Oxygen Species;Glutathione conjugation;Immune System;Innate Immune System;Metabolism;Neutrophil degranulation;Phase II - Conjugation of compounds</t>
  </si>
  <si>
    <t>P09211;A8MX94;A0A087X2E9;A0A087X243</t>
  </si>
  <si>
    <t>P09211;A8MX94;A0A087X2E9</t>
  </si>
  <si>
    <t>Glutathione S-transferase P</t>
  </si>
  <si>
    <t>GSTP1</t>
  </si>
  <si>
    <t>bHLH transcription factor binding;core promoter sequence-specific DNA binding;deacetylase activity;enzyme binding;histone binding;histone deacetylase activity;HLH domain binding;hydrolase activity;identical protein binding;keratin filament binding;metal ion binding;mitogen-activated protein kinase binding;NAD+ ADP-ribosyltransferase activity;NAD+ binding;NAD-dependent histone deacetylase activity;NAD-dependent histone deacetylase activity (H3-K9 specific);NAD-dependent protein deacetylase activity;nuclear hormone receptor binding;p53 binding;protein binding;protein C-terminus binding;protein deacetylase activity;protein domain specific binding;transcription corepressor activity;transcription factor binding;transcriptional activator activity, RNA polymerase II proximal promoter sequence-specific DNA binding</t>
  </si>
  <si>
    <t>angiogenesis;apoptotic process;behavioral response to starvation;cell aging;cell differentiation;cellular glucose homeostasis;cellular response to DNA damage stimulus;cellular response to hydrogen peroxide;cellular response to hypoxia;cellular response to ionizing radiation;cellular response to leukemia inhibitory factor;cellular response to starvation;cellular response to tumor necrosis factor;cellular triglyceride homeostasis;cholesterol homeostasis;chromatin organization;chromatin silencing;chromatin silencing at rDNA;circadian regulation of gene expression;circadian rhythm;DNA synthesis involved in DNA repair;establishment of chromatin silencing;fatty acid homeostasis;histone deacetylation;histone H3 deacetylation;histone H3-K9 deacetylation;histone H3-K9 modification;intrinsic apoptotic signaling pathway in response to DNA damage;intrinsic apoptotic signaling pathway in response to DNA damage by p53 class mediator;leptin-mediated signaling pathway;macrophage cytokine production;macrophage differentiation;maintenance of chromatin silencing;methylation-dependent chromatin silencing;multicellular organism development;muscle organ development;negative regulation of androgen receptor signaling pathway;negative regulation of apoptotic process;negative regulation of cAMP-dependent protein kinase activity;negative regulation of cell growth;negative regulation of cellular response to testosterone stimulus;negative regulation of cellular senescence;negative regulation of DNA binding transcription factor activity;negative regulation of DNA damage response, signal transduction by p53 class mediator;negative regulation of fat cell differentiation;negative regulation of gene expression;negative regulation of helicase activity;negative regulation of histone H3-K14 acetylation;negative regulation of histone H3-K9 trimethylation;negative regulation of histone H4-K16 acetylation;negative regulation of I-kappaB kinase/NF-kappaB signaling;negative regulation of intrinsic apoptotic signaling pathway in response to DNA damage by p53 class mediator;negative regulation of neuron death;negative regulation of NF-kappaB transcription factor activity;negative regulation of oxidative stress-induced intrinsic apoptotic signaling pathway;negative regulation of peptidyl-lysine acetylation;negative regulation of phosphorylation;negative regulation of prostaglandin biosynthetic process;negative regulation of protein acetylation;negative regulation of protein kinase B signaling;negative regulation of TOR signaling;negative regulation of transcription by RNA polymerase II;negative regulation of transcription, DNA-templated;negative regulation of transforming growth factor beta receptor signaling pathway;ovulation from ovarian follicle;peptidyl-lysine acetylation;peptidyl-lysine deacetylation;positive regulation of adaptive immune response;positive regulation of adipose tissue development;positive regulation of angiogenesis;positive regulation of apoptotic process;positive regulation of blood vessel endothelial cell migration;positive regulation of cAMP-dependent protein kinase activity;positive regulation of cell proliferation;positive regulation of cellular senescence;positive regulation of cholesterol efflux;positive regulation of chromatin silencing;positive regulation of cysteine-type endopeptidase activity involved in apoptotic process;positive regulation of DNA repair;positive regulation of endoplasmic reticulum stress-induced intrinsic apoptotic signaling pathway;positive regulation of endothelial cell proliferation;positive regulation of histone H3-K9 methylation;positive regulation of insulin receptor signaling pathway;positive regulation of macroautophagy;positive regulation of macrophage apoptotic process;positive regulation of MHC class II biosynthetic process;positive regulation of phosphatidylinositol 3-kinase signaling;positive regulation of protein phosphorylation;positive regulation of smooth muscle cell differentiation;positive regulation of transcription by RNA polymerase II;proteasome-mediated ubiquitin-dependent protein catabolic process;protein ADP-ribosylation;protein deacetylation;protein destabilization;protein ubiquitination;pyrimidine dimer repair by nucleotide-excision repair;regulation of apoptotic process;regulation of bile acid biosynthetic process;regulation of brown fat cell differentiation;regulation of cell proliferation;regulation of cellular response to heat;regulation of endodeoxyribonuclease activity;regulation of glucose metabolic process;regulation of lipid storage;regulation of mitotic cell cycle;regulation of peroxisome proliferator activated receptor signaling pathway;regulation of protein import into nucleus, translocation;regulation of protein serine/threonine kinase activity;regulation of smooth muscle cell apoptotic process;regulation of transcription, DNA-templated;response to hydrogen peroxide;response to insulin;response to leptin;response to oxidative stress;rhythmic process;rRNA processing;single strand break repair;spermatogenesis;stress-induced premature senescence;transcription by RNA polymerase II;transcription, DNA-templated;transforming growth factor beta receptor signaling pathway;triglyceride mobilization;UV-damage excision repair;viral process;white fat cell differentiation</t>
  </si>
  <si>
    <t>chromatin;chromatin silencing complex;cytoplasm;cytosol;ESC/E(Z) complex;mitochondrion;nuclear chromatin;nuclear envelope;nuclear euchromatin;nuclear heterochromatin;nuclear inner membrane;nucleolus;nucleoplasm;nucleus;PML body;rDNA heterochromatin</t>
  </si>
  <si>
    <t>Cellular response to heat stress;Cellular responses to external stimuli;Cellular responses to stress;Circadian Clock;Epigenetic regulation of gene expression;Gene expression (Transcription);Negative epigenetic regulation of rRNA expression;Regulation of HSF1-mediated heat shock response;SIRT1 negatively regulates rRNA expression</t>
  </si>
  <si>
    <t>Q96EB6;E9PC49;B0QZ35</t>
  </si>
  <si>
    <t>NAD-dependent protein deacetylase sirtuin-1;SirtT1 75 kDa fragment</t>
  </si>
  <si>
    <t>SIRT1</t>
  </si>
  <si>
    <t>protein folding in endoplasmic reticulum</t>
  </si>
  <si>
    <t>cytoplasm;endoplasmic reticulum;ER membrane protein complex;nucleus</t>
  </si>
  <si>
    <t>H0YAS9;Q15006</t>
  </si>
  <si>
    <t>ER membrane protein complex subunit 2</t>
  </si>
  <si>
    <t>EMC2</t>
  </si>
  <si>
    <t>catalytic activity;hydrolase activity;nucleotide binding;protein kinase C binding</t>
  </si>
  <si>
    <t>apoptotic process;intrinsic apoptotic signaling pathway by p53 class mediator;positive regulation of calcium-mediated signaling;purine ribonucleotide catabolic process;regulation of transcription, DNA-templated;signal transduction;transcription, DNA-templated</t>
  </si>
  <si>
    <t>cytoplasm;cytoskeleton;cytosol;extracellular exosome;histone deacetylase complex;nucleus;plasma membrane</t>
  </si>
  <si>
    <t>P49773;D6REP8;D6RE99;D6RD60</t>
  </si>
  <si>
    <t>P49773</t>
  </si>
  <si>
    <t>Histidine triad nucleotide-binding protein 1</t>
  </si>
  <si>
    <t>HINT1</t>
  </si>
  <si>
    <t>8-oxo-dGDP phosphatase activity;ADP-ribose diphosphatase activity;ADP-sugar diphosphatase activity;hydrolase activity;m7G(5')pppN diphosphatase activity;magnesium ion binding;metal ion binding;nucleoside-diphosphatase activity;nucleotidyltransferase activity;protein binding;protein homodimerization activity;RNA binding;snoRNA binding;transferase activity</t>
  </si>
  <si>
    <t>ATP generation from poly-ADP-D-ribose;chromatin remodeling;D-ribose catabolic process;nucleobase-containing compound metabolic process;nucleobase-containing small molecule catabolic process;nucleotide metabolic process;ribonucleoside diphosphate catabolic process</t>
  </si>
  <si>
    <t>cytosol;extracellular exosome;intracellular;nucleus</t>
  </si>
  <si>
    <t>Metabolism;Metabolism of nucleotides;Nucleobase catabolism;Phosphate bond hydrolysis by NUDT proteins;Purine catabolism</t>
  </si>
  <si>
    <t>A6NFX8;Q9UKK9;H0YEY4;A6NCQ0;A6NJU6</t>
  </si>
  <si>
    <t>A6NFX8;Q9UKK9</t>
  </si>
  <si>
    <t>ADP-sugar pyrophosphatase</t>
  </si>
  <si>
    <t>NUDT5</t>
  </si>
  <si>
    <t>endonuclease activity;hydrolase activity;magnesium ion binding;metal ion binding;nuclease activity;nucleic acid binding;ribonuclease activity;RNA binding;RNA-DNA hybrid ribonuclease activity</t>
  </si>
  <si>
    <t>DNA replication, removal of RNA primer;nucleic acid phosphodiester bond hydrolysis;RNA catabolic process;RNA phosphodiester bond hydrolysis;RNA phosphodiester bond hydrolysis, endonucleolytic</t>
  </si>
  <si>
    <t>cytoplasm;nucleus</t>
  </si>
  <si>
    <t>O60930</t>
  </si>
  <si>
    <t>Ribonuclease H1</t>
  </si>
  <si>
    <t>RNASEH1</t>
  </si>
  <si>
    <t>deacetylase activity;hydrolase activity;hydrolase activity, acting on glycosyl bonds;protein binding</t>
  </si>
  <si>
    <t>cellular response to DNA damage stimulus;protein de-ADP-ribosylation;purine nucleoside metabolic process</t>
  </si>
  <si>
    <t>nucleoplasm;nucleus</t>
  </si>
  <si>
    <t>Q9BQ69</t>
  </si>
  <si>
    <t>O-acetyl-ADP-ribose deacetylase MACROD1</t>
  </si>
  <si>
    <t>MACROD1</t>
  </si>
  <si>
    <t>aminopeptidase activity;hydrolase activity;manganese ion binding;metal ion binding;metalloexopeptidase activity;peptidase activity</t>
  </si>
  <si>
    <t>protein metabolic process;proteolysis</t>
  </si>
  <si>
    <t>cytoplasm;cytosol;extracellular exosome;focal adhesion;intracellular;midbody;nucleoplasm;nucleus;trans-Golgi network</t>
  </si>
  <si>
    <t>P28838;H0Y9Q1</t>
  </si>
  <si>
    <t>Cytosol aminopeptidase</t>
  </si>
  <si>
    <t>LAP3</t>
  </si>
  <si>
    <t>delta24(24-1) sterol reductase activity;delta24-sterol reductase activity;enzyme binding;flavin adenine dinucleotide binding;oxidoreductase activity;oxidoreductase activity, acting on CH-OH group of donors;oxidoreductase activity, acting on the CH-CH group of donors, NAD or NADP as acceptor;peptide antigen binding</t>
  </si>
  <si>
    <t>amyloid precursor protein catabolic process;apoptotic process;cell cycle arrest;cholesterol biosynthetic process;cholesterol biosynthetic process via desmosterol;cholesterol biosynthetic process via lathosterol;cholesterol metabolic process;lipid metabolic process;male genitalia development;membrane organization;negative regulation of apoptotic process;negative regulation of cell proliferation;negative regulation of cysteine-type endopeptidase activity involved in apoptotic process;oxidation-reduction process;plasminogen activation;protein localization;Ras protein signal transduction;regulation of neuron death;response to hormone;response to oxidative stress;skin development;steroid biosynthetic process;steroid metabolic process;sterol biosynthetic process;sterol metabolic process;tissue development</t>
  </si>
  <si>
    <t>cytoplasm;cytoskeleton;cytosol;endoplasmic reticulum;endoplasmic reticulum membrane;Golgi apparatus;Golgi membrane;integral component of membrane;membrane;nucleus</t>
  </si>
  <si>
    <t>Cholesterol biosynthesis;Cholesterol biosynthesis via desmosterol;Cholesterol biosynthesis via lathosterol;Metabolism;Metabolism of lipids;Metabolism of steroids</t>
  </si>
  <si>
    <t>Q3LIE7;Q15392;H7C4B7</t>
  </si>
  <si>
    <t>Delta(24)-sterol reductase</t>
  </si>
  <si>
    <t>Nbla03646;DHCR24</t>
  </si>
  <si>
    <t>G-protein coupled receptor activity;GTP binding;GTPase activity;nucleotide binding;protein binding;structural constituent of cytoskeleton</t>
  </si>
  <si>
    <t>axon guidance;cytoskeleton organization;G-protein coupled receptor signaling pathway;microtubule-based process;mitotic cell cycle;neuron differentiation</t>
  </si>
  <si>
    <t>axon;cell periphery;cytoplasm;cytoskeleton;dendrite;extracellular exosome;integral component of membrane;intracellular;membrane;microtubule;microtubule cytoskeleton;neuronal cell body;nucleus</t>
  </si>
  <si>
    <t>Adaptive Immune System;Asparagine N-linked glycosylation;Axon guidance;Carboxyterminal post-translational modifications of tubulin;Cell Cycle;Cell Cycle, Mitotic;Cellular responses to external stimuli;Cellular responses to stress;Chaperonin-mediated protein folding;Cilium Assembly;Cooperation of Prefoldin and TriC/CCT  in actin and tubulin folding;COPI-dependent Golgi-to-ER retrograde traffic;COPI-independent Golgi-to-ER retrograde traffic;COPI-mediated anterograde transport;Developmental Biology;ER to Golgi Anterograde Transport;Factors involved in megakaryocyte development and platelet production;Formation of tubulin folding intermediates by CCT/TriC;G2/M Transition;Gap junction assembly;Gap junction trafficking;Gap junction trafficking and regulation;Golgi-to-ER retrograde transport;Hedgehog 'off' state;Hemostasis;HSP90 chaperone cycle for steroid hormone receptors (SHR);Immune System;Intraflagellar transport;Intra-Golgi and retrograde Golgi-to-ER traffic;Kinesins;L1CAM interactions;M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maintenance;Post-chaperonin tubulin folding pathway;Post-translational protein modification;Prefoldin mediated transfer of substrate  to CCT/TriC;Protein folding;Recruitment of NuMA to mitotic centrosomes;Recycling pathway of L1;Resolution of Sister Chromatid Cohesion;RHO GTPase Effectors;RHO GTPases Activate Formins;RHO GTPases activate IQGAPs;Separation of Sister Chromatids;Signal Transduction;Signaling by Hedgehog;Signaling by Rho GTPases;The role of GTSE1 in G2/M progression after G2 checkpoint;Translocation of GLUT4 to the plasma membrane;Transport of connexons to the plasma membrane;Transport to the Golgi and subsequent modification;Vesicle-mediated transport</t>
  </si>
  <si>
    <t>A0A0B4J269;Q13509;G3V5W4;G3V2R8;G3V3R4;G3V2N6</t>
  </si>
  <si>
    <t>A0A0B4J269;Q13509</t>
  </si>
  <si>
    <t>Tubulin beta-3 chain</t>
  </si>
  <si>
    <t>TUBB3</t>
  </si>
  <si>
    <t>ATP binding;ATPase activity;chromatin binding;guanine/thymine mispair binding;mismatched DNA binding;MutSalpha complex binding;nucleotide binding;protein binding;single-stranded DNA binding</t>
  </si>
  <si>
    <t>cell cycle;cellular response to DNA damage stimulus;DNA repair;double-strand break repair via nonhomologous end joining;female meiosis chromosome segregation;homologous chromosome segregation;intrinsic apoptotic signaling pathway in response to DNA damage;isotype switching;male meiosis chromosome segregation;male meiotic nuclear division;meiotic cell cycle;meiotic chromosome segregation;meiotic metaphase I plate congression;meiotic spindle midzone assembly;meiotic telomere clustering;mismatch repair;negative regulation of mitotic recombination;nuclear-transcribed mRNA poly(A) tail shortening;oogenesis;positive regulation of isotype switching to IgA isotypes;positive regulation of isotype switching to IgG isotypes;reciprocal meiotic recombination;resolution of meiotic recombination intermediates;somatic hypermutation of immunoglobulin genes;somatic recombination of immunoglobulin gene segments;somatic recombination of immunoglobulin genes involved in immune response;spermatogenesis;synapsis</t>
  </si>
  <si>
    <t>chiasma;chromosome;condensed chromosome;condensed nuclear chromosome;late recombination nodule;male germ cell nucleus;membrane;mismatch repair complex;MutLalpha complex;nucleoplasm;nucleus;synaptonemal complex</t>
  </si>
  <si>
    <t>Cell Cycle;Defective Mismatch Repair Associated With MLH1;Defective Mismatch Repair Associated With PMS2;Disease;Diseases of Mismatch Repair (MMR);DNA Repair;Gene expression (Transcription);Generic Transcription Pathway;Meiosis;Meiotic recombination;Mismatch Repair;Mismatch repair (MMR) directed by MSH2:MSH3 (MutSbeta);Mismatch repair (MMR) directed by MSH2:MSH6 (MutSalpha);Reproduction;RNA Polymerase II Transcription;TP53 Regulates Transcription of DNA Repair Genes;Transcriptional Regulation by TP53</t>
  </si>
  <si>
    <t>H0Y818;P40692;H0Y5L7</t>
  </si>
  <si>
    <t>DNA mismatch repair protein Mlh1</t>
  </si>
  <si>
    <t>MLH1</t>
  </si>
  <si>
    <t>amino acid binding;catalytic activity;glycine hydroxymethyltransferase activity;identical protein binding;L-allo-threonine aldolase activity;mRNA 5'-UTR binding;protein binding;protein homodimerization activity;pyridoxal phosphate binding;serine binding;thiol-dependent ubiquitin-specific protease activity;transferase activity;translation repressor activity, mRNA regulatory element binding</t>
  </si>
  <si>
    <t>carnitine biosynthetic process;cellular response to leukemia inhibitory factor;cellular response to tetrahydrofolate;dTMP biosynthetic process;folic acid metabolic process;glycine biosynthetic process;glycine biosynthetic process from serine;glycine metabolic process;L-serine catabolic process;L-serine metabolic process;negative regulation of translation;one-carbon metabolic process;protein deubiquitination;protein homotetramerization;protein tetramerization;purine nucleobase biosynthetic process;tetrahydrofolate interconversion;tetrahydrofolate metabolic process</t>
  </si>
  <si>
    <t>cytoplasm;cytosol;extracellular exosome;nucleus</t>
  </si>
  <si>
    <t>Branched-chain amino acid catabolism;Carnitine synthesis;Metabolism;Metabolism of amino acids and derivatives;Metabolism of folate and pterines;Metabolism of vitamins and cofactors;Metabolism of water-soluble vitamins and cofactors</t>
  </si>
  <si>
    <t>P34896;J3KRK5;J3KRZ5</t>
  </si>
  <si>
    <t>Serine hydroxymethyltransferase, cytosolic</t>
  </si>
  <si>
    <t>SHMT1</t>
  </si>
  <si>
    <t>antioxidant activity;cadherin binding;calcium-independent phospholipase A2 activity;catalytic activity;glutathione peroxidase activity;hydrolase activity;oxidoreductase activity;peroxidase activity;peroxiredoxin activity;phospholipase A2 activity;phospholipase A2 activity (consuming 1,2-dipalmitoylphosphatidylcholine);phospholipase A2 activity consuming 1,2-dioleoylphosphatidylethanolamine);protein binding;protein homodimerization activity;ubiquitin protein ligase binding</t>
  </si>
  <si>
    <t>cell redox homeostasis;cellular oxidant detoxification;cellular response to oxidative stress;glycerophospholipid catabolic process;hydrogen peroxide catabolic process;lipid catabolic process;lipid metabolic process;metabolic process;neutrophil degranulation;oxidation-reduction process;positive regulation of mRNA splicing, via spliceosome;response to oxidative stress</t>
  </si>
  <si>
    <t>azurophil granule lumen;cytoplasm;cytosol;extracellular exosome;extracellular region;extracellular space;lysosome;membrane;nucleus;perinuclear region of cytoplasm</t>
  </si>
  <si>
    <t>Cellular responses to external stimuli;Cellular responses to stress;Detoxification of Reactive Oxygen Species;Immune System;Innate Immune System;Neutrophil degranulation</t>
  </si>
  <si>
    <t>P30041</t>
  </si>
  <si>
    <t>Peroxiredoxin-6</t>
  </si>
  <si>
    <t>PRDX6</t>
  </si>
  <si>
    <t>aminoacyl-tRNA ligase activity;arginine binding;arginine-tRNA ligase activity;ATP binding;cadherin binding;ligase activity;nucleotide binding;protein binding;tRNA binding</t>
  </si>
  <si>
    <t>arginyl-tRNA aminoacylation;translation;tRNA aminoacylation for protein translation</t>
  </si>
  <si>
    <t>aminoacyl-tRNA synthetase multienzyme complex;cytoplasm;cytosol;extracellular exosome;membrane;nucleoplasm;nucleus</t>
  </si>
  <si>
    <t>Cytosolic tRNA aminoacylation;Metabolism;Metabolism of amino acids and derivatives;Metabolism of proteins;Selenoamino acid metabolism;SeMet incorporation into proteins;Translation;tRNA Aminoacylation</t>
  </si>
  <si>
    <t>P54136;E5RJM9;E5RH09</t>
  </si>
  <si>
    <t>P54136</t>
  </si>
  <si>
    <t>Arginine--tRNA ligase, cytoplasmic</t>
  </si>
  <si>
    <t>RARS</t>
  </si>
  <si>
    <t>cytoplasmic translation;maturation of LSU-rRNA;nuclear-transcribed mRNA catabolic process, nonsense-mediated decay;response to ethanol;rRNA processing;SRP-dependent cotranslational protein targeting to membrane;translation;translational initiation;viral transcription</t>
  </si>
  <si>
    <t>cytosol;cytosolic large ribosomal subunit;extracellular exosome;focal adhesion;large ribosomal subunit;membrane;nucleus;polysomal ribosome;ribosome</t>
  </si>
  <si>
    <t>P62906</t>
  </si>
  <si>
    <t>60S ribosomal protein L10a</t>
  </si>
  <si>
    <t>RPL10A</t>
  </si>
  <si>
    <t>antioxidant activity;oxidoreductase activity;peroxidase activity;peroxiredoxin activity;protein binding;protein homodimerization activity;thioredoxin peroxidase activity</t>
  </si>
  <si>
    <t>4-hydroxyproline metabolic process;cell redox homeostasis;cellular oxidant detoxification;extracellular matrix organization;I-kappaB phosphorylation;male gonad development;negative regulation of male germ cell proliferation;neutrophil degranulation;oxidation-reduction process;protein maturation by protein folding;reactive oxygen species metabolic process;spermatogenesis</t>
  </si>
  <si>
    <t>cell;cytoplasm;cytosol;endoplasmic reticulum;extracellular exosome;extracellular region;extracellular space;ficolin-1-rich granule lumen;nucleus;secretory granule lumen;smooth endoplasmic reticulum</t>
  </si>
  <si>
    <t>Q13162;H7C3T4;A6NG45</t>
  </si>
  <si>
    <t>Q13162;H7C3T4</t>
  </si>
  <si>
    <t>Peroxiredoxin-4</t>
  </si>
  <si>
    <t>PRDX4</t>
  </si>
  <si>
    <t>aspartic-type endopeptidase inhibitor activity;disordered domain specific binding;glyceraldehyde-3-phosphate dehydrogenase (NAD+) (phosphorylating) activity;identical protein binding;microtubule binding;NAD binding;NADP binding;oxidoreductase activity;oxidoreductase activity, acting on the aldehyde or oxo group of donors, NAD or NADP as acceptor;peptidyl-cysteine S-nitrosylase activity;protein binding;transferase activity</t>
  </si>
  <si>
    <t>antimicrobial humoral immune response mediated by antimicrobial peptide;apoptotic process;canonical glycolysis;cellular response to interferon-gamma;gluconeogenesis;glucose metabolic process;glycolytic process;microtubule cytoskeleton organization;negative regulation of endopeptidase activity;negative regulation of translation;neuron apoptotic process;oxidation-reduction process;peptidyl-cysteine S-trans-nitrosylation;positive regulation by organism of apoptotic process in other organism involved in symbiotic interaction;positive regulation of cytokine secretion;protein stabilization;regulation of macroautophagy;regulation of translation</t>
  </si>
  <si>
    <t>cytoplasm;cytoskeleton;cytosol;extracellular exosome;GAIT complex;intracellular membrane-bounded organelle;lipid droplet;membrane;microtubule cytoskeleton;nuclear membrane;nucleus;perinuclear region of cytoplasm;plasma membrane;ribonucleoprotein complex;vesicle</t>
  </si>
  <si>
    <t>Gluconeogenesis;Glucose metabolism;Glycolysis;Metabolism;Metabolism of carbohydrates</t>
  </si>
  <si>
    <t>P04406;E7EUT5</t>
  </si>
  <si>
    <t>Glyceraldehyde-3-phosphate dehydrogenase</t>
  </si>
  <si>
    <t>acyl-CoA dehydrogenase activity;acyl-CoA oxidase activity;FAD binding;flavin adenine dinucleotide binding;oxidoreductase activity;oxidoreductase activity, acting on the CH-CH group of donors;palmitoyl-CoA oxidase activity;PDZ domain binding;protein N-terminus binding;signaling receptor binding</t>
  </si>
  <si>
    <t>alpha-linolenic acid metabolic process;cholesterol homeostasis;fatty acid beta-oxidation;fatty acid beta-oxidation using acyl-CoA dehydrogenase;fatty acid beta-oxidation using acyl-CoA oxidase;fatty acid metabolic process;fatty acid oxidation;generation of precursor metabolites and energy;lipid homeostasis;lipid metabolic process;oxidation-reduction process;peroxisome fission;prostaglandin metabolic process;regulation of lipid metabolic process;spermatogenesis;very long-chain fatty acid metabolic process</t>
  </si>
  <si>
    <t>cytoplasm;intracellular membrane-bounded organelle;membrane;nucleolus;nucleoplasm;nucleus;peroxisomal matrix;peroxisomal membrane;peroxisome;plasma membrane</t>
  </si>
  <si>
    <t>Metabolism of proteins;Peroxisomal protein import;TYSND1 cleaves peroxisomal proteins</t>
  </si>
  <si>
    <t>Q15067</t>
  </si>
  <si>
    <t>Peroxisomal acyl-coenzyme A oxidase 1</t>
  </si>
  <si>
    <t>ACOX1</t>
  </si>
  <si>
    <t>endopeptidase activity;hydrolase activity;NF-kappaB binding;peptidase activity;protein binding;purine ribonucleoside triphosphate binding;RNA binding;threonine-type endopeptidase activity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</si>
  <si>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pathway;positive regulation of NF-kappaB transcription factor activity;post-translational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inflammatory response;regulation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</si>
  <si>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cytoplasm;cytosol;extracellular exosome;myofibril;nuclear matrix;nucleoplasm;nucleus;P-body;polysome;proteasome complex;proteasome core complex;proteasome core complex, alpha-subunit complex;sarcomere</t>
  </si>
  <si>
    <t>G3V5Z7;P60900;G3V295;G3V3U4;G3V3I1;G3V4S5;G3V2S7;H0YJC4</t>
  </si>
  <si>
    <t>G3V5Z7;P60900;G3V295;G3V3U4;G3V3I1</t>
  </si>
  <si>
    <t>Proteasome subunit alpha type;Proteasome subunit alpha type-6</t>
  </si>
  <si>
    <t>PSMA6</t>
  </si>
  <si>
    <t>catalytic activity;isomerase activity;protein binding;triose-phosphate isomerase activity;ubiquitin protein ligase binding</t>
  </si>
  <si>
    <t>canonical glycolysis;gluconeogenesis;glucose metabolic process;glyceraldehyde-3-phosphate biosynthetic process;glyceraldehyde-3-phosphate metabolic process;glycerol catabolic process;glycolytic process;metabolic process;multicellular organism development;pentose-phosphate shunt</t>
  </si>
  <si>
    <t>cytosol;extracellular exosome;extracellular space;nucleus</t>
  </si>
  <si>
    <t>P60174;U3KPZ0;U3KQF3;U3KPS5</t>
  </si>
  <si>
    <t>P60174;U3KPZ0;U3KQF3</t>
  </si>
  <si>
    <t>Triosephosphate isomerase</t>
  </si>
  <si>
    <t>TPI1</t>
  </si>
  <si>
    <t>cadherin binding;nuclease activity;nucleic acid binding;protein binding;RNA binding;transcription cofactor activity</t>
  </si>
  <si>
    <t>gene silencing by RNA;nucleic acid phosphodiester bond hydrolysis;osteoblast differentiation;regulation of transcription, DNA-templated;RNA catabolic process;transcription, DNA-templated;viral process</t>
  </si>
  <si>
    <t>cytoplasm;cytosol;dense body;extracellular exosome;melanosome;membrane;nucleus;RISC complex</t>
  </si>
  <si>
    <t>Disease;Diseases of signal transduction;Oncogenic MAPK signaling;Signaling by BRAF and RAF fusions</t>
  </si>
  <si>
    <t>Q7KZF4;H7C597</t>
  </si>
  <si>
    <t>Q7KZF4</t>
  </si>
  <si>
    <t>Staphylococcal nuclease domain-containing protein 1</t>
  </si>
  <si>
    <t>SND1</t>
  </si>
  <si>
    <t>chromatin binding;nucleic acid binding;protein binding;RNA binding</t>
  </si>
  <si>
    <t>negative regulation of mRNA polyadenylation;negative regulation of transcription by RNA polymerase II;negative regulation of transcription elongation from RNA polymerase II promoter;positive regulation of ERK1 and ERK2 cascade;positive regulation of histone H3-K4 methylation;positive regulation of transcription by RNA polymerase II;positive regulation of viral transcription;regulation of transcription, DNA-templated;transcription by RNA polymerase II;transcription elongation from RNA polymerase II promoter;transcription, DNA-templated</t>
  </si>
  <si>
    <t>NELF complex;nuclear body;nucleoplasm;nucleus;plasma membrane</t>
  </si>
  <si>
    <t>Abortive elongation of HIV-1 transcript in the absence of Tat;Disease;Formation of HIV elongation complex in the absence of HIV Tat;Formation of HIV-1 elongation complex containing HIV-1 Tat;Formation of RNA Pol II elongation complex;Formation of the Early Elongation Complex;Formation of the HIV-1 Early Elongation Complex;Gene expression (Transcription);Generic Transcription Pathway;HIV elongation arrest and recovery;HIV Infection;HIV Life Cycle;HIV Transcription Elongation;Infectious disease;Late Phase of HIV Life Cycle;Pausing and recovery of HIV elongation;Pausing and recovery of Tat-mediated HIV elongation;RNA Polymerase II Pre-transcription Events;RNA Polymerase II Transcription;RNA Polymerase II Transcription Elongation;Tat-mediated elongation of the HIV-1 transcript;Tat-mediated HIV elongation arrest and recovery;TP53 Regulates Transcription of DNA Repair Genes;Transcription of the HIV genome;Transcriptional Regulation by TP53</t>
  </si>
  <si>
    <t>A0A0A0MT02;P18615;A2ABK4;A0A0A0MSN9;A0A0G2JI50;E9PD43</t>
  </si>
  <si>
    <t>Negative elongation factor E</t>
  </si>
  <si>
    <t>NELFE</t>
  </si>
  <si>
    <t>cadherin binding involved in cell-cell adhesion;calcium ion binding;calcium-dependent protein binding;metal ion binding;protein binding;protein homodimerization activity;S100 protein binding</t>
  </si>
  <si>
    <t>cell-cell adhesion;negative regulation of cell proliferation;negative regulation of DNA replication;neutrophil degranulation;regulation of cell proliferation;signal transduction</t>
  </si>
  <si>
    <t>cell-cell adherens junction;cytoplasm;extracellular exosome;extracellular region;extracellular space;nucleus;ruffle;secretory granule lumen</t>
  </si>
  <si>
    <t>P31949</t>
  </si>
  <si>
    <t>Protein S100-A11;Protein S100-A11, N-terminally processed</t>
  </si>
  <si>
    <t>S100A11</t>
  </si>
  <si>
    <t>multicellular organism development;post-translational protein modification;protein ubiquitination</t>
  </si>
  <si>
    <t>Cul4-RING E3 ubiquitin ligase complex;cytoplasm;cytosol;nuclear body;nuclear matrix;nucleoplasm;nucleus;protein-containing complex</t>
  </si>
  <si>
    <t>Association of TriC/CCT with target proteins during biosynthesis;Chaperonin-mediated protein folding;Metabolism of proteins;Neddylation;Post-translational protein modification;Protein folding</t>
  </si>
  <si>
    <t>P61962;A0A087WWI6</t>
  </si>
  <si>
    <t>P61962</t>
  </si>
  <si>
    <t>DDB1- and CUL4-associated factor 7</t>
  </si>
  <si>
    <t>DCAF7</t>
  </si>
  <si>
    <t>chromatin binding;DNA binding;nucleosomal DNA binding;protein binding;RNA binding;thyroid hormone receptor binding</t>
  </si>
  <si>
    <t>antimicrobial humoral immune response mediated by antimicrobial peptide;biological_process;chromatin organization;positive regulation of DNA binding transcription factor activity;positive regulation of transcription by RNA polymerase II;regulation of insulin secretion involved in cellular response to glucose stimulus;regulation of transcription by RNA polymerase II</t>
  </si>
  <si>
    <t>chromatin;cytoplasm;cytosol;extracellular space;nucleoplasm;nucleus</t>
  </si>
  <si>
    <t>P05204;A0A087WZE9;Q15651</t>
  </si>
  <si>
    <t>Non-histone chromosomal protein HMG-17;High mobility group nucleosome-binding domain-containing protein 3</t>
  </si>
  <si>
    <t>HMGN2;HMGN3</t>
  </si>
  <si>
    <t>protein binding;structural constituent of ribosome</t>
  </si>
  <si>
    <t>translation</t>
  </si>
  <si>
    <t>cytoplasm;cytosol;cytosolic large ribosomal subunit;endoplasmic reticulum;intracellular;nucleus;plasma membrane;ribosome</t>
  </si>
  <si>
    <t>Q969Q0</t>
  </si>
  <si>
    <t>60S ribosomal protein L36a-like</t>
  </si>
  <si>
    <t>RPL36AL</t>
  </si>
  <si>
    <t>DNA binding;protein binding;RNA polymerase III type 1 promoter sequence-specific DNA binding;RNA polymerase III type 2 promoter sequence-specific DNA binding</t>
  </si>
  <si>
    <t>5S class rRNA transcription by RNA polymerase III;skeletal muscle cell differentiation;transcription by RNA polymerase III;transcription, DNA-templated;tRNA transcription by RNA polymerase III</t>
  </si>
  <si>
    <t>nucleoplasm;nucleus;transcription factor TFIIIC complex</t>
  </si>
  <si>
    <t>Q9Y5Q8;H7BY84;Q5T7U1;Q5T7U0;Q5T7U4</t>
  </si>
  <si>
    <t>General transcription factor 3C polypeptide 5</t>
  </si>
  <si>
    <t>GTF3C5</t>
  </si>
  <si>
    <t>DNA binding;lamin binding;protein binding</t>
  </si>
  <si>
    <t>cytoplasm;integral component of membrane;membrane;nuclear envelope;nuclear inner membrane;nuclear membrane;nucleus</t>
  </si>
  <si>
    <t>P42167;G5E972;H0YJH7</t>
  </si>
  <si>
    <t>P42167;G5E972</t>
  </si>
  <si>
    <t>Lamina-associated polypeptide 2, isoforms beta/gamma;Thymopoietin;Thymopentin</t>
  </si>
  <si>
    <t>GTP binding;GTPase activity;RNA binding;U3 snoRNA binding</t>
  </si>
  <si>
    <t>endonucleolytic cleavage of tricistronic rRNA transcript (SSU-rRNA, 5.8S rRNA, LSU-rRNA);maturation of SSU-rRNA from tricistronic rRNA transcript (SSU-rRNA, 5.8S rRNA, LSU-rRNA);ribosome biogenesis;rRNA processing</t>
  </si>
  <si>
    <t>cytosol;nucleolus;nucleoplasm;nucleus;preribosome, small subunit precursor</t>
  </si>
  <si>
    <t>Major pathway of rRNA processing in the nucleolus and cytosol;Metabolism of RNA;rRNA processing;rRNA processing in the nucleus and cytosol</t>
  </si>
  <si>
    <t>I3L1Q5;Q2NL82</t>
  </si>
  <si>
    <t>Pre-rRNA-processing protein TSR1 homolog</t>
  </si>
  <si>
    <t>TSR1</t>
  </si>
  <si>
    <t>cell differentiation;maturation of SSU-rRNA;meiotic cell cycle;multicellular organism development;ribosome biogenesis;rRNA processing;spermatogenesis</t>
  </si>
  <si>
    <t>cytosol;nucleolus;nucleoplasm;nucleus;small-subunit processome</t>
  </si>
  <si>
    <t>Q9BVJ6;X6RJY0;Q5TAP6</t>
  </si>
  <si>
    <t>Q9BVJ6</t>
  </si>
  <si>
    <t>U3 small nucleolar RNA-associated protein 14 homolog A</t>
  </si>
  <si>
    <t>UTP14A</t>
  </si>
  <si>
    <t>ATP binding;kinase activity;magnesium ion binding;MAP kinase kinase kinase activity;metal ion binding;nucleotide binding;protein binding;protein kinase activity;protein serine/threonine kinase activity;RNA binding;transferase activity</t>
  </si>
  <si>
    <t>activation of JUN kinase activity;activation of MAPKK activity;cell cycle;cell cycle arrest;cell death;cell differentiation;cell proliferation;cellular response to gamma radiation;cytoskeleton organization;DNA damage checkpoint;embryonic digit morphogenesis;intracellular signal transduction;limb development;mitotic cell cycle checkpoint;phosphorylation;positive regulation of apoptotic process;protein phosphorylation;stress-activated MAPK cascade</t>
  </si>
  <si>
    <t>cytoplasm;cytosol;nucleus</t>
  </si>
  <si>
    <t>Q9NYL2</t>
  </si>
  <si>
    <t>Mitogen-activated protein kinase kinase kinase MLT</t>
  </si>
  <si>
    <t>ZAK</t>
  </si>
  <si>
    <t>Hsp70 protein binding;identical protein binding;misfolded protein binding;polyubiquitin modification-dependent protein binding;proteasome binding;protein binding;ribosome binding;signaling receptor binding;ubiquitin protein ligase binding;ubiquitin-specific protease binding</t>
  </si>
  <si>
    <t>apoptotic process;brain development;cell differentiation;chromatin organization;embryo development;endoplasmic reticulum stress-induced pre-emptive quality control;ER-associated misfolded protein catabolic process;immune response-activating cell surface receptor signaling pathway;immune system process;internal peptidyl-lysine acetylation;intrinsic apoptotic signaling pathway in response to DNA damage by p53 class mediator;intrinsic apoptotic signaling pathway in response to endoplasmic reticulum stress;kidney development;lung development;maintenance of unfolded protein involved in ERAD pathway;natural killer cell activation;negative regulation of apoptotic process;negative regulation of proteasomal ubiquitin-dependent protein catabolic process;negative regulation of proteolysis;positive regulation of ERAD pathway;proteasomal protein catabolic process;protein localization to cytosolic proteasome complex involved in ERAD pathway;protein stabilization;regulation of apoptotic process;regulation of cell proliferation;spermatogenesis;synaptonemal complex assembly;tail-anchored membrane protein insertion into ER membrane;ubiquitin-dependent ERAD pathway;ubiquitin-dependent protein catabolic process</t>
  </si>
  <si>
    <t>BAT3 complex;cytoplasm;cytosol;extracellular exosome;extracellular region;intracellular membrane-bounded organelle;membrane;nucleoplasm;nucleus</t>
  </si>
  <si>
    <t>F6S6P2;X6REW1;A0A0G2JJM1;A0A0G2JL47;A0A024RCR6;A0A0G2JK23;P46379;F6TC96;F6UR09;F6U1F2;F6XTU0;A0A0G2JJR8;A0A1B0GX79;F6WML8;F6VEM6;F6X9W3;F6U341</t>
  </si>
  <si>
    <t>Large proline-rich protein BAG6</t>
  </si>
  <si>
    <t>BAG6;BAT3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</si>
  <si>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pathway;viral process;Wnt signaling pathway, planar cell polarity pathway</t>
  </si>
  <si>
    <t>cytoplasm;cytosol;extracellular exosome;nucleoplasm;nucleus;proteasome complex;proteasome core complex;proteasome core complex, beta-subunit complex</t>
  </si>
  <si>
    <t>A0A087WUL2;P49720;A0A087WXQ8;A0A087WY10</t>
  </si>
  <si>
    <t>Proteasome subunit beta type-3</t>
  </si>
  <si>
    <t>PSMB3</t>
  </si>
  <si>
    <t>adenylate kinase activity;ATP binding;kinase activity;nucleoside phosphate kinase activity;nucleotide binding;protein binding;transferase activity</t>
  </si>
  <si>
    <t>nucleobase-containing small molecule interconversion;nucleoside monophosphate phosphorylation;nucleotide phosphorylation;phosphorylation</t>
  </si>
  <si>
    <t>Cajal body;cytoplasm;cytosol;membrane;nucleolus;nucleoplasm;nucleus</t>
  </si>
  <si>
    <t>A0A087WVD7;Q9Y3D8;D6RDH4;A0A087WY94</t>
  </si>
  <si>
    <t>A0A087WVD7;Q9Y3D8;D6RDH4</t>
  </si>
  <si>
    <t>Adenylate kinase isoenzyme 6</t>
  </si>
  <si>
    <t>TAF9;AK6</t>
  </si>
  <si>
    <t>DNA polymerase binding;Hsp90 protein binding;isomerase activity;prostaglandin-E synthase activity;protein binding;telomerase activity;unfolded protein binding</t>
  </si>
  <si>
    <t>cell proliferation;chaperone cofactor-dependent protein refolding;chaperone-mediated protein complex assembly;cyclooxygenase pathway;fatty acid biosynthetic process;fatty acid metabolic process;glucocorticoid receptor signaling pathway;glycogen biosynthetic process;lipid metabolic process;lung saccule development;positive regulation of phosphorylation;positive regulation of telomerase activity;prostaglandin biosynthetic process;prostaglandin metabolic process;protein stabilization;regulation of cellular response to heat;signal transduction;skin development;telomerase holoenzyme complex assembly;telomere maintenance;telomere maintenance via telomerase;xenobiotic metabolic process</t>
  </si>
  <si>
    <t>chaperone complex;chromosome, telomeric region;cytoplasm;cytosol;nucleoplasm;nucleus;protein-containing complex;telomerase holoenzyme complex</t>
  </si>
  <si>
    <t>Arachidonic acid metabolism;Aryl hydrocarbon receptor signalling;Attenuation phase;Biological oxidations;Cellular response to heat stress;Cellular responses to external stimuli;Cellular responses to stress;ESR-mediated signaling;Estrogen-dependent gene expression;Fatty acid metabolism;HSF1 activation;HSF1-dependent transactivation;HSP90 chaperone cycle for steroid hormone receptors (SHR);Metabolism;Metabolism of lipids;Phase I - Functionalization of compounds;Signal Transduction;Signaling by Nuclear Receptors;Synthesis of Prostaglandins (PG) and Thromboxanes (TX)</t>
  </si>
  <si>
    <t>A0A087WYT3;Q15185;B4DDC6</t>
  </si>
  <si>
    <t>Prostaglandin E synthase 3</t>
  </si>
  <si>
    <t>PTGES3</t>
  </si>
  <si>
    <t>mRNA binding;protein binding</t>
  </si>
  <si>
    <t>cytoplasm;intracellular membrane-bounded organelle;nucleoplasm;nucleus;plasma membrane</t>
  </si>
  <si>
    <t>A0A087X0M4;Q9BWU0;H7C256;A0A087WWF4</t>
  </si>
  <si>
    <t>A0A087X0M4;Q9BWU0</t>
  </si>
  <si>
    <t>Kanadaptin</t>
  </si>
  <si>
    <t>SLC4A1AP</t>
  </si>
  <si>
    <t>ATP binding;box C/D snoRNA binding;box H/ACA snoRNA binding;DNA binding;DNA binding transcription factor activity;GTP binding;nuclear localization sequence binding;nucleotide binding;protein binding;protein heterodimerization activity;RNA binding;RNA polymerase I core binding</t>
  </si>
  <si>
    <t>box H/ACA snoRNA metabolic process;mitotic cell cycle;neural crest cell development;neural crest formation;nucleolus organization;positive regulation of cell proliferation;positive regulation of transcription, DNA-templated;regulation of protein import into nucleus;regulation of translation;response to osmotic stress;rRNA processing</t>
  </si>
  <si>
    <t>box C/D snoRNP complex;box H/ACA RNP complex;box H/ACA snoRNP complex;Cajal body;cytoplasm;fibrillar center;nucleolus;nucleoplasm;nucleus</t>
  </si>
  <si>
    <t>A0A0A0MRM9;Q14978</t>
  </si>
  <si>
    <t>Nucleolar and coiled-body phosphoprotein 1</t>
  </si>
  <si>
    <t>NOLC1</t>
  </si>
  <si>
    <t>ATP binding;ATP-dependent RNA helicase activity;helicase activity;hydrolase activity;nucleic acid binding;nucleotide binding;protein binding;RNA binding</t>
  </si>
  <si>
    <t>mRNA splicing, via spliceosome;protein localization;regulation of apoptotic process;RNA secondary structure unwinding</t>
  </si>
  <si>
    <t>Cajal body;cytoplasm;cytosol;membrane;nuclear speck;nucleolus;nucleoplasm;nucleus</t>
  </si>
  <si>
    <t>Metabolism of RNA;mRNA Splicing;mRNA Splicing - Major Pathway;mRNA Splicing - Minor Pathway;Processing of Capped Intron-Containing Pre-mRNA</t>
  </si>
  <si>
    <t>A0A0A0MSJ0;Q86XP3</t>
  </si>
  <si>
    <t>ATP-dependent RNA helicase DDX42</t>
  </si>
  <si>
    <t>DDX42</t>
  </si>
  <si>
    <t>chromatin binding;protein binding</t>
  </si>
  <si>
    <t>multicellular organism development;negative regulation of transcription elongation from RNA polymerase II promoter;positive regulation of histone H3-K4 methylation;positive regulation of transcription by RNA polymerase II;positive regulation of viral transcription;regulation of transcription, DNA-templated;transcription by RNA polymerase II;transcription elongation from RNA polymerase II promoter;transcription, DNA-templated</t>
  </si>
  <si>
    <t>cytosol;NELF complex;nuclear body;nucleoplasm;nucleus</t>
  </si>
  <si>
    <t>A0A0C4DFX9;Q9H3P2;H0Y3X6;C9JHL4;H7C0W2;C9JEM7;H7C2C7;H7C3C2;F8W954;F8WF98;H7C2M8</t>
  </si>
  <si>
    <t>A0A0C4DFX9;Q9H3P2;H0Y3X6;C9JHL4</t>
  </si>
  <si>
    <t>Negative elongation factor A</t>
  </si>
  <si>
    <t>NELFA</t>
  </si>
  <si>
    <t>damaged DNA binding;DNA binding;enzyme binding;histone binding;molecular_function;protein binding;protein heterodimerization activity</t>
  </si>
  <si>
    <t>biological_process;cell cycle;cellular response to DNA damage stimulus;cellular response to gamma radiation;cellular senescence;cerebral cortex development;chromatin organization;chromatin silencing;DNA damage checkpoint;DNA recombination;DNA repair;double-strand break repair;double-strand break repair via homologous recombination;double-strand break repair via nonhomologous end joining;meiotic cell cycle;nucleosome assembly;positive regulation of DNA repair;response to ionizing radiation;spermatogenesis;viral process</t>
  </si>
  <si>
    <t>centrosome;chromatin;chromosome;chromosome, telomeric region;condensed nuclear chromosome;extracellular exosome;male germ cell nucleus;nuclear chromatin;nuclear chromosome, telomeric region;nuclear speck;nucleoplasm;nucleosome;nucleus;replication fork;site of double-strand break;XY body</t>
  </si>
  <si>
    <t>Activated PKN1 stimulates transcription of AR (androgen receptor) regulated genes KLK2 and KLK3;Activation of anterior HOX genes in hindbrain development during early embryogenesis;Activation of HOX genes during differentiation;Amyloid fiber formation;B-WICH complex positively regulates rRNA expression;Cell Cycle;Cell Cycle Checkpoints;Cell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centromere;Deubiquitination;Developmental Biology;DNA Damage/Telomere Stress Induced Senescence;DNA Double Strand Break Response;DNA Double-Strand Break Repair;DNA methylation;DNA Repair;Epigenetic regulation of gene expression;ERCC6 (CSB) and EHMT2 (G9a) positively regulate rRNA expression;ESR-mediated signaling;Estrogen-dependent gene expression;Formation of the beta-catenin:TCF transactivating complex;G2/M Checkpoints;G2/M DNA damage checkpoint;Gene expression (Transcription);Gene Silencing by RNA;Generic Transcription Pathway;HATs acetylate histones;HDACs deacetylate histones;HDR through Homologous Recombination (HR) or Single Strand Annealing (SSA);Homology Directed Repair;M Phase;Meiosis;Meiotic recombination;Meiotic synapsis;Metabolism of proteins;Metalloprotease DUBs;Mitotic Prophase;Negative epigenetic regulation of rRNA expression;Nonhomologous End-Joining (NHEJ);NoRC negatively regulates rRNA expression;Nucleosome assembly;Oxidative Stress Induced Senescence;Packaging Of Telomere Ends;Positive epigenetic regulation of rRNA expression;Post-translational protein modification;PRC2 methylates histones and DNA;Processing of DNA double-strand break ends;Recruitment and ATM-mediated phosphorylation of repair and signaling proteins at DNA double strand breaks;Reproduction;RHO GTPase Effectors;RHO GTPases activate PKNs;RMTs methylate histone arginines;RNA Polymerase I Chain Elongation;RNA Polymerase I Promoter Clearance;RNA Polymerase I Promoter Opening;RNA Polymerase I Transcription;RNA Polymerase II Transcription;RUNX1 regulates genes involved in megakaryocyte differentiation and platelet function;RUNX1 regulates transcription of genes involved in differentiation of HSCs;Senescence-Associated Secretory Phenotype (SASP);Signal Transduction;Signaling by Nuclear Receptors;Signaling by Rho GTPases;Signaling by WNT;SIRT1 negatively regulates rRNA expression;TCF dependent signaling in response to WNT;Telomere Maintenance;Transcriptional regulation by RUNX1;Transcriptional regulation by small RNAs;Ub-specific processing proteases;UCH proteinases</t>
  </si>
  <si>
    <t>A0A0U1RR32;A0A0U1RRH7;Q99878;Q96KK5;Q9BTM1;P20671;P0C0S8;H0YFX9;P16104;Q96QV6;Q8IUE6</t>
  </si>
  <si>
    <t>A0A0U1RR32;A0A0U1RRH7;Q99878;Q96KK5;Q9BTM1;P20671;P0C0S8;H0YFX9;P16104;Q96QV6</t>
  </si>
  <si>
    <t>Histone H2A type 1-J;Histone H2A type 1-H;Histone H2A.J;Histone H2A type 1-D;Histone H2A type 1;Histone H2A;Histone H2AX;Histone H2A type 1-A</t>
  </si>
  <si>
    <t>HIST1H2AJ;HIST1H2AH;H2AFJ;HIST1H2AD;HIST1H2AG;H2AFX;HIST1H2AA</t>
  </si>
  <si>
    <t>GTPase activator activity;metal ion binding;peptidyl-prolyl cis-trans isomerase activity;protein binding;Ran GTPase binding;RNA binding;SUMO transferase activity;transferase activity</t>
  </si>
  <si>
    <t>centrosome localization;G1/S transition of mitotic cell cycle;intracellular transport;intracellular transport of virus;mitotic nuclear envelope disassembly;mRNA export from nucleus;mRNA transport;NLS-bearing protein import into nucleus;positive regulation of GTPase activity;positive regulation of mitotic centrosome separation;protein folding;protein import into nucleus;protein peptidyl-prolyl isomerization;protein sumoylation;protein transport;regulation of cellular response to heat;regulation of gene silencing by miRNA;regulation of glycolytic process;RNA export from nucleus;sister chromatid cohesion;spindle organization;tRNA export from nucleus;ubiquitin-dependent protein catabolic process;viral process;viral transcription</t>
  </si>
  <si>
    <t>annulate lamellae;centrosome;cytoplasm;cytosol;host cell;intracellular;membrane;nuclear envelope;nuclear inclusion body;nuclear membrane;nuclear pore;nuclear pore cytoplasmic filaments;nuclear pore nuclear basket;nucleus</t>
  </si>
  <si>
    <t>Amplification  of signal from unattached  kinetochores via a MAD2  inhibitory signal;Amplification of signal from the kinetochores;Antiviral mechanism by IFN-stimulated genes;Cell Cycle;Cell Cycle Checkpoints;Cell Cycle, Mitotic;Cellular response to heat stress;Cellular responses to external stimuli;Cellular responses to stress;Cytokine Signaling in Immune system;Disease;Export of Viral Ribonucleoproteins from Nucleus;Gene expression (Transcription);Gene Silencing by RNA;Glucose metabolism;Glycolysis;HIV Infection;HIV Life Cycle;Host Interactions of HIV factors;Host Interactions with Influenza Factors;Immune System;Infectious disease;Influenza Infection;Influenza Life Cycle;Influenza Viral RNA Transcription and Replication;Interactions of Rev with host cellular proteins;Interactions of Vpr with host cellular proteins;Interferon Signaling;ISG15 antiviral mechanism;Late Phase of HIV Life Cycle;M Phase;Metabolism;Metabolism of carbohydrates;Metabolism of non-coding RNA;Metabolism of proteins;Metabolism of RNA;Mitotic Anaphase;Mitotic Metaphase and Anaphase;Mitotic Prometaphase;Mitotic Prophase;Mitotic Spindle Checkpoint;NEP/NS2 Interacts with the Cellular Export Machinery;NS1 Mediated Effects on Host Pathways;Nuclear Envelope Breakdown;Nuclear import of Rev protein;Nuclear Pore Complex (NPC) Disassembly;Post-translational protein modification;Processing of Capped Intron-Containing Pre-mRNA;Regulation of Glucokinase by Glucokinase Regulatory Protein;Regulation of HSF1-mediated heat shock response;Resolution of Sister Chromatid Cohesion;Rev-mediated nuclear export of HIV RNA;RHO GTPase Effectors;RHO GTPases Activate Formins;Separation of Sister Chromatids;Signal Transduction;Signaling by Rho GTPases;snRNP Assembly;SUMO E3 ligases SUMOylate target proteins;SUMOylation;SUMOylation of chromatin organization proteins;SUMOylation of DNA damage response and repair proteins;SUMOylation of DNA replication proteins;SUMOylation of RNA binding proteins;Transcriptional regulation by small RNAs;Transport of Mature mRNA derived from an Intron-Containing Transcript;Transport of Mature mRNA Derived from an Intronless Transcript;Transport of Mature mRNAs Derived from Intronless Transcripts;Transport of Mature Transcript to Cytoplasm;Transport of Ribonucleoproteins into the Host Nucleus;Transport of the SLBP Dependant Mature mRNA;Transport of the SLBP independent Mature mRNA;tRNA processing;tRNA processing in the nucleus;Viral Messenger RNA Synthesis;Vpr-mediated nuclear import of PICs</t>
  </si>
  <si>
    <t>F8VYC4;A0A1W2PNU4;P0DJD0;P0DJD1;J3KNE0;Q7Z3J3;A6NKT7;P49792</t>
  </si>
  <si>
    <t>RANBP2-like and GRIP domain-containing protein 1;RANBP2-like and GRIP domain-containing protein 2;RanBP2-like and GRIP domain-containing protein 4;RanBP2-like and GRIP domain-containing protein 3;E3 SUMO-protein ligase RanBP2</t>
  </si>
  <si>
    <t>RGPD1;RGPD2;RGPD3;RGPD4;RANBP2</t>
  </si>
  <si>
    <t>chromatin binding;DNA binding;ligand-dependent nuclear receptor binding;N-acetyltransferase activity;nucleosomal DNA binding;protein binding;protein N-terminus binding;RNA binding;RNA polymerase II distal enhancer sequence-specific DNA binding;RNA polymerase II proximal promoter sequence-specific DNA binding;transcription coactivator activity</t>
  </si>
  <si>
    <t>ATP-dependent chromatin remodeling;chromatin organization;chromatin remodeling;negative regulation of transcription, DNA-templated;nervous system development;neurogenesis;nucleosome disassembly;regulation of transcription by RNA polymerase II</t>
  </si>
  <si>
    <t>nBAF complex;npBAF complex;nuclear chromatin;nuclear chromosome;nucleoplasm;nucleus;protein-containing complex;SWI/SNF complex;transcriptional repressor complex</t>
  </si>
  <si>
    <t>Chromatin modifying enzymes;Chromatin organization;Gene expression (Transcription);Generic Transcription Pathway;RMTs methylate histone arginines;RNA Polymerase II Transcription;RUNX1 interacts with co-factors whose precise effect on RUNX1 targets is not known;Transcriptional regulation by RUNX1</t>
  </si>
  <si>
    <t>J3QKS7;B4DGM3;Q969G3;J3KT85;J3QR61;H7C048;K7EMQ8</t>
  </si>
  <si>
    <t>SWI/SNF-related matrix-associated actin-dependent regulator of chromatin subfamily E member 1</t>
  </si>
  <si>
    <t>SMARCE1</t>
  </si>
  <si>
    <t>ribosome biogenesis;RNA secondary structure unwinding;rRNA processing</t>
  </si>
  <si>
    <t>chromosome;cytoplasm;nucleolus;nucleus</t>
  </si>
  <si>
    <t>B7Z6D5;Q96GQ7</t>
  </si>
  <si>
    <t>Probable ATP-dependent RNA helicase DDX27</t>
  </si>
  <si>
    <t>DDX27</t>
  </si>
  <si>
    <t>activating transcription factor binding;histone binding;protein binding</t>
  </si>
  <si>
    <t>histone exchange;transcription, DNA-templated</t>
  </si>
  <si>
    <t>cytosol;nucleoplasm;nucleus</t>
  </si>
  <si>
    <t>B8ZZQ6;P06454;B8ZZA1;B8ZZW7;H7C2N1</t>
  </si>
  <si>
    <t>Prothymosin alpha;Prothymosin alpha, N-terminally processed;Thymosin alpha-1</t>
  </si>
  <si>
    <t>PTMA</t>
  </si>
  <si>
    <t>chromatin binding;DNA binding;DNA binding transcription factor activity;protein binding;RNA polymerase II regulatory region sequence-specific DNA binding;RNA polymerase II transcription factor activity, sequence-specific DNA binding;transcriptional activator activity, RNA polymerase II transcription regulatory region sequence-specific DNA binding</t>
  </si>
  <si>
    <t>cell death;keratinocyte development;positive regulation of fibroblast proliferation;positive regulation of transcription by RNA polymerase II;positive regulation of transcription, DNA-templated;regulation of transcription by RNA polymerase II;regulation of transcription, DNA-templated;transcription by RNA polymerase II;transcription, DNA-templated</t>
  </si>
  <si>
    <t>C9JCN8;P15408</t>
  </si>
  <si>
    <t>Fos-related antigen 2</t>
  </si>
  <si>
    <t>FOSL2</t>
  </si>
  <si>
    <t>enzyme binding;RNA binding;snoRNA binding</t>
  </si>
  <si>
    <t>endonucleolytic cleavage in 5'-ETS of tricistronic rRNA transcript (SSU-rRNA, 5.8S rRNA, LSU-rRNA);endonucleolytic cleavage in ITS1 to separate SSU-rRNA from 5.8S rRNA and LSU-rRNA from tricistronic rRNA transcript (SSU-rRNA, 5.8S rRNA, LSU-rRNA);endonucleolytic cleavage to generate mature 5'-end of SSU-rRNA from (SSU-rRNA, 5.8S rRNA, LSU-rRNA);maturation of SSU-rRNA;maturation of SSU-rRNA from tricistronic rRNA transcript (SSU-rRNA, 5.8S rRNA, LSU-rRNA);ribosomal small subunit biogenesis;ribosome biogenesis;rRNA processing</t>
  </si>
  <si>
    <t>90S preribosome;membrane;Noc4p-Nop14p complex;nucleolus;nucleoplasm;nucleus;small-subunit processome</t>
  </si>
  <si>
    <t>E9PFK5;P78316</t>
  </si>
  <si>
    <t>Nucleolar protein 14</t>
  </si>
  <si>
    <t>NOP14</t>
  </si>
  <si>
    <t>bHLH transcription factor binding;protein binding;transcription coactivator activity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</si>
  <si>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cycle;negative regulation of insulin secretion;NIK/NF-kappaB signaling;positive regulation of canonical Wnt signaling pathway;positive regulation of insulin secretion;positive regulation of transcription, DNA-templated;post-translational protein modification;proteasome regulatory particle assembly;proteasome-mediated ubiquitin-dependent 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</si>
  <si>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cytoplasm;cytosol;nucleoplasm;nucleus;proteasome regulatory particle;proteasome regulatory particle, base subcomplex</t>
  </si>
  <si>
    <t>F5H169;F5H5V4;F5GX23;J3KN29;O00233</t>
  </si>
  <si>
    <t>26S proteasome non-ATPase regulatory subunit 9</t>
  </si>
  <si>
    <t>PSMD9</t>
  </si>
  <si>
    <t>amyloid-beta binding;apolipoprotein A-I receptor binding;apolipoprotein receptor binding;chemorepellent activity;cholesterol binding;cholesterol transporter activity;enzyme binding;heat shock protein binding;high-density lipoprotein particle binding;high-density lipoprotein particle receptor binding;identical protein binding;lipase inhibitor activity;lipid binding;lipid transporter activity;lipoprotein particle binding;phosphatidylcholine binding;phosphatidylcholine-sterol O-acyltransferase activator activity;phospholipid binding;phospholipid transporter activity;protein binding</t>
  </si>
  <si>
    <t>adrenal gland development;animal organ regeneration;blood vessel endothelial cell migration;cellular protein metabolic process;cholesterol biosynthetic process;cholesterol efflux;cholesterol homeostasis;cholesterol import;cholesterol metabolic process;cholesterol transport;chylomicron assembly;chylomicron remodeling;endothelial cell proliferation;ERK1 and ERK2 cascade;glucocorticoid metabolic process;G-protein coupled receptor signaling pathway;high-density lipoprotein particle assembly;high-density lipoprotein particle clearance;high-density lipoprotein particle remodeling;integrin-mediated signaling pathway;lipid metabolic process;lipid storage;lipid transport;lipoprotein biosynthetic process;lipoprotein metabolic process;negative chemotaxis;negative regulation of cell adhesion molecule production;negative regulation of cytokine secretion involved in immune response;negative regulation of heterotypic cell-cell adhesion;negative regulation of hydrolase activity;negative regulation of inflammatory response;negative regulation of interleukin-1 beta secretion;negative regulation of lipase activity;negative regulation of response to cytokine stimulus;negative regulation of tumor necrosis factor-mediated signaling pathway;negative regulation of very-low-density lipoprotein particle remodeling;neuron projection regeneration;peptidyl-methionine modification;peripheral nervous system axon regeneration;phosphatidylcholine biosynthetic process;phospholipid efflux;phospholipid homeostasis;phospholipid metabolic process;phospholipid transport;platelet degranulation;positive regulation of cholesterol esterification;positive regulation of fatty acid biosynthetic process;positive regulation of hydrolase activity;positive regulation of lipoprotein lipase activity;positive regulation of Rho protein signal transduction;positive regulation of stress fiber assembly;positive regulation of substrate adhesion-dependent cell spreading;positive regulation of triglyceride catabolic process;post-translational protein modification;protein oxidation;protein stabilization;receptor-mediated endocytosis;regulation of Cdc42 protein signal transduction;regulation of intestinal cholesterol absorption;regulation of lipid metabolic process;regulation of protein phosphorylation;response to drug;response to estrogen;response to nutrient;retinoid metabolic process;reverse cholesterol transport;steroid metabolic process;transforming growth factor beta receptor signaling pathway;transmembrane transport;triglyceride catabolic process;triglyceride homeostasis;vitamin transport</t>
  </si>
  <si>
    <t>blood microparticle;cell surface;chylomicron;cytoplasmic vesicle;cytosol;discoidal high-density lipoprotein particle;early endosome;endocytic vesicle;endocytic vesicle lumen;endoplasmic reticulum lumen;extracellular exosome;extracellular matrix;extracellular region;extracellular space;extracellular vesicle;high-density lipoprotein particle;intermediate-density lipoprotein particle;low-density lipoprotein particle;nucleus;plasma membrane;secretory granule lumen;spherical high-density lipoprotein particle;very-low-density lipoprotein particle</t>
  </si>
  <si>
    <t>ABC transporters in lipid homeostasis;ABC-family proteins mediated transport;Amyloid fiber formation;Binding and Uptake of Ligands by Scavenger Receptors;Chylomicron assembly;Chylomicron remodeling;G alpha (i) signalling events;GPCR downstream signalling;HDL assembly;HDL clearance;HDL remodeling;Hemostasis;Metabolism;Metabolism of fat-soluble vitamins;Metabolism of lipids;Metabolism of proteins;Metabolism of vitamins and cofactors;Plasma lipoprotein assembly;Plasma lipoprotein assembly, remodeling, and clearance;Plasma lipoprotein clearance;Plasma lipoprotein remodeling;Platelet activation, signaling and aggregation;Platelet degranulation;Post-translational protein modification;Post-translational protein phosphorylation;PPARA activates gene expression;Regulation of Insulin-like Growth Factor (IGF) transport and uptake by Insulin-like Growth Factor Binding Proteins (IGFBPs);Regulation of lipid metabolism by Peroxisome proliferator-activated receptor alpha (PPARalpha);Response to elevated platelet cytosolic Ca2+;Retinoid metabolism and transport;Scavenging by Class A Receptors;Scavenging by Class B Receptors;Scavenging of heme from plasma;Signal Transduction;Signaling by GPCR;Transport of small molecules;Vesicle-mediated transport;Visual phototransduction</t>
  </si>
  <si>
    <t>F8W696;P02647</t>
  </si>
  <si>
    <t>Apolipoprotein A-I;Proapolipoprotein A-I;Truncated apolipoprotein A-I</t>
  </si>
  <si>
    <t>APOA1</t>
  </si>
  <si>
    <t>protein binding;RNA binding;U2 snRNA binding</t>
  </si>
  <si>
    <t>interleukin-12-mediated signaling pathway;mRNA processing;mRNA splicing, via spliceosome;RNA splicing;spermatogenesis</t>
  </si>
  <si>
    <t>catalytic step 2 spliceosome;nuclear body;nuclear speck;nucleoplasm;nucleus;small nuclear ribonucleoprotein complex;spliceosomal complex;U2 snRNP;U2-type catalytic step 2 spliceosome;U2-type precatalytic spliceosome</t>
  </si>
  <si>
    <t>Cytokine Signaling in Immune system;Gene and protein expression by JAK-STAT signaling after Interleukin-12 stimulation;Immune System;Interleukin-12 family signaling;Interleukin-12 signaling;Metabolism of RNA;mRNA Splicing;mRNA Splicing - Major Pathway;Processing of Capped Intron-Containing Pre-mRNA;Signaling by Interleukins</t>
  </si>
  <si>
    <t>H0YLR3;H0YMA0;P09661</t>
  </si>
  <si>
    <t>U2 small nuclear ribonucleoprotein A</t>
  </si>
  <si>
    <t>SNRPA1</t>
  </si>
  <si>
    <t>DNA binding;DNA binding transcription factor activity;metal ion binding;nucleic acid binding;RNA polymerase II transcription factor activity, sequence-specific DNA binding</t>
  </si>
  <si>
    <t>regulation of transcription by RNA polymerase II;regulation of transcription, DNA-templated;transcription, DNA-templated</t>
  </si>
  <si>
    <t>intracellular;nucleus</t>
  </si>
  <si>
    <t>J3KR51;J3KR62;Q8N782</t>
  </si>
  <si>
    <t>J3KR51;J3KR62</t>
  </si>
  <si>
    <t>ZNF525</t>
  </si>
  <si>
    <t>DNA binding;DNA binding transcription factor activity;heparin binding;metal ion binding;microtubule binding;nucleic acid binding;protein binding;RNA binding;zinc ion binding</t>
  </si>
  <si>
    <t>attachment of spindle microtubules to kinetochore;cell cycle;cell division;chromosome segregation;microtubule bundle formation;microtubule polymerization;mitotic sister chromatid segregation;mitotic spindle assembly;mitotic spindle assembly checkpoint;protein stabilization;regulation of chromosome segregation;regulation of transcription, DNA-templated</t>
  </si>
  <si>
    <t>chromosome;chromosome, centromeric region;condensed chromosome kinetochore;cytoplasm;cytoskeleton;kinetochore;microtubule;nucleolus;nucleoplasm;nucleus;spindle;spindle matrix</t>
  </si>
  <si>
    <t>J3KS31;J3QRS9;X6R4W8;O43670</t>
  </si>
  <si>
    <t>BUB3-interacting and GLEBS motif-containing protein ZNF207</t>
  </si>
  <si>
    <t>ZNF207</t>
  </si>
  <si>
    <t>apolipoprotein A-I receptor binding;ATPase binding;cholesterol binding;DNA binding;DNA binding transcription factor activity;metal ion binding;nuclear receptor activity;protein binding;retinoid X receptor binding;RNA polymerase II proximal promoter sequence-specific DNA binding;RNA polymerase II transcription factor activity, sequence-specific DNA binding;sequence-specific DNA binding;steroid hormone receptor activity;sterol response element binding;transcription coactivator activity;transcription regulatory region DNA binding;transcriptional activator activity, RNA polymerase II proximal promoter sequence-specific DNA binding;zinc ion binding</t>
  </si>
  <si>
    <t>apoptotic cell clearance;cellular lipid metabolic process;cellular response to lipopolysaccharide;cholesterol homeostasis;intracellular receptor signaling pathway;lipid homeostasis;negative regulation of cholesterol storage;negative regulation of gene expression;negative regulation of inflammatory response;negative regulation of interferon-gamma-mediated signaling pathway;negative regulation of lipid transport;negative regulation of macrophage activation;negative regulation of macrophage derived foam cell differentiation;negative regulation of pancreatic juice secretion;negative regulation of pinocytosis;negative regulation of proteolysis;negative regulation of secretion of lysosomal enzymes;negative regulation of transcription by RNA polymerase II;negative regulation of transcription, DNA-templated;positive regulation of cellular protein metabolic process;positive regulation of cholesterol efflux;positive regulation of cholesterol transport;positive regulation of fatty acid biosynthetic process;positive regulation of gene expression;positive regulation of high-density lipoprotein particle assembly;positive regulation of lipid storage;positive regulation of lipoprotein lipase activity;positive regulation of pancreatic juice secretion;positive regulation of receptor biosynthetic process;positive regulation of secretion of lysosomal enzymes;positive regulation of toll-like receptor 4 signaling pathway;positive regulation of transcription by RNA polymerase II;positive regulation of transcription, DNA-templated;positive regulation of triglyceride biosynthetic process;regulation of circadian rhythm;regulation of ligand-dependent nuclear receptor transcription coactivator activity;regulation of transcription by RNA polymerase II;regulation of transcription, DNA-templated;response to progesterone;retinoic acid receptor signaling pathway;steroid hormone mediated signaling pathway;sterol homeostasis;transcription by RNA polymerase II;transcription initiation from RNA polymerase II promoter;transcription, DNA-templated;triglyceride homeostasis</t>
  </si>
  <si>
    <t>cytoplasm;nuclear chromatin;nucleoplasm;nucleus;receptor complex;RNA polymerase II transcription factor complex</t>
  </si>
  <si>
    <t>Activation of gene expression by SREBF (SREBP);Circadian Clock;Developmental Biology;Gene expression (Transcription);Generic Transcription Pathway;Metabolism;Metabolism of lipids;Metabolism of steroids;Nuclear Receptor transcription pathway;Plasma lipoprotein assembly, remodeling, and clearance;Plasma lipoprotein clearance;PPARA activates gene expression;Regulation of cholesterol biosynthesis by SREBP (SREBF);Regulation of lipid metabolism by Peroxisome proliferator-activated receptor alpha (PPARalpha);RNA Polymerase II Transcription;RORA activates gene expression;Transcriptional regulation of white adipocyte differentiation;Transport of small molecules;VLDLR internalisation and degradation</t>
  </si>
  <si>
    <t>M0R2F9;M0R0K3;P55055;E9PID2;B5MBY7;B4DXU5;E9PLL4;Q13133</t>
  </si>
  <si>
    <t>Oxysterols receptor LXR-beta;Oxysterols receptor LXR-alpha</t>
  </si>
  <si>
    <t>NR1H2;NR1H3</t>
  </si>
  <si>
    <t>ATP binding;ATPase activity;microtubule binding;microtubule motor activity;motor activity;nucleotide binding;protein binding</t>
  </si>
  <si>
    <t>antigen processing and presentation of exogenous peptide antigen via MHC class II;cell cycle;cell differentiation;cell division;microtubule cytoskeleton organization;microtubule depolymerization;microtubule-based movement;mitotic spindle assembly;mitotic spindle organization;multicellular organism development;nervous system development;regulation of cell migration;retrograde vesicle-mediated transport, Golgi to ER;sister chromatid cohesion</t>
  </si>
  <si>
    <t>centriolar subdistal appendage;centriole;centrosome;cytoplasm;cytoskeleton;cytosol;kinesin complex;membrane;microtubule;microtubule organizing center;nuclear body;nucleolus;nucleus;sperm principal piece;spindle;spindle microtubule;spindle pole</t>
  </si>
  <si>
    <t>Adaptive Immune System;Amplification  of signal from unattached  kinetochores via a MAD2  inhibitory signal;Amplification of signal from the kinetochores;Cell Cycle;Cell Cycle Checkpoints;Cell Cycle, Mitotic;COPI-dependent Golgi-to-ER retrograde traffic;Factors involved in megakaryocyte development and platelet production;Golgi-to-ER retrograde transport;Hemostasis;Immune System;Intra-Golgi and retrograde Golgi-to-ER traffic;Kinesins;M Phase;Membrane Trafficking;MHC class II antigen presentation;Mitotic Anaphase;Mitotic Metaphase and Anaphase;Mitotic Prometaphase;Mitotic Spindle Checkpoint;Resolution of Sister Chromatid Cohesion;RHO GTPase Effectors;RHO GTPases Activate Formins;Separation of Sister Chromatids;Signal Transduction;Signaling by Rho GTPases;Vesicle-mediated transport</t>
  </si>
  <si>
    <t>O00139</t>
  </si>
  <si>
    <t>Kinesin-like protein KIF2A</t>
  </si>
  <si>
    <t>KIF2A</t>
  </si>
  <si>
    <t>ATP binding;kinase activity;metal ion binding;nucleotide binding;protein binding;protein kinase activity;protein serine/threonine kinase activity;transferase activity</t>
  </si>
  <si>
    <t>cell cycle;cell cycle phase transition;cell division;DNA replication;DNA replication initiation;double-strand break repair via break-induced replication;G1/S transition of mitotic cell cycle;negative regulation of G0 to G1 transition;peptidyl-serine phosphorylation;phagocytosis;phosphorylation;positive regulation of cell proliferation;positive regulation of G2/M transition of mitotic cell cycle;positive regulation of nuclear cell cycle DNA replication;protein phosphorylation;regulation of cell shape</t>
  </si>
  <si>
    <t>cytoplasm;intercellular bridge;mitotic spindle;nucleoplasm;nucleus</t>
  </si>
  <si>
    <t>Activation of ATR in response to replication stress;Activation of the pre-replicative complex;Cell Cycle;Cell Cycle Checkpoints;Cell Cycle, Mitotic;DNA Replication;DNA Replication Pre-Initiation;G1/S Transition;G2/M Checkpoints;Gene expression (Transcription);Generic Transcription Pathway;M/G1 Transition;Mitotic G1-G1/S phases;RNA Polymerase II Transcription;Transcriptional Regulation by E2F6</t>
  </si>
  <si>
    <t>O00311</t>
  </si>
  <si>
    <t>Cell division cycle 7-related protein kinase</t>
  </si>
  <si>
    <t>CDC7</t>
  </si>
  <si>
    <t>DNA binding;nucleosomal DNA binding;protein binding</t>
  </si>
  <si>
    <t>chromatin;nucleus</t>
  </si>
  <si>
    <t>O00479</t>
  </si>
  <si>
    <t>High mobility group nucleosome-binding domain-containing protein 4</t>
  </si>
  <si>
    <t>HMGN4</t>
  </si>
  <si>
    <t>DNA binding;metal ion binding;nucleic acid binding;protein binding;RNA polymerase II regulatory region sequence-specific DNA binding;RNA polymerase II transcription factor activity, sequence-specific DNA binding;transcriptional repressor activity, RNA polymerase II transcription regulatory region sequence-specific DNA binding</t>
  </si>
  <si>
    <t>negative regulation of transcription by RNA polymerase II;regulation of transcription, DNA-templated;transcription, DNA-templated</t>
  </si>
  <si>
    <t>nucleus</t>
  </si>
  <si>
    <t>O15062</t>
  </si>
  <si>
    <t>Zinc finger and BTB domain-containing protein 5</t>
  </si>
  <si>
    <t>ZBTB5</t>
  </si>
  <si>
    <t>DNA binding;DNA-directed 5'-3' RNA polymerase activity;protein binding;protein dimerization activity;RNA polymerase I activity;RNA polymerase III activity</t>
  </si>
  <si>
    <t>positive regulation of gene expression, epigenetic;positive regulation of type I interferon production;termination of RNA polymerase I transcription;transcription by RNA polymerase I;transcription by RNA polymerase III;transcription elongation from RNA polymerase I promoter;transcription initiation from RNA polymerase I promoter;transcription, DNA-templated</t>
  </si>
  <si>
    <t>cytosol;DNA-directed RNA polymerase I complex;DNA-directed RNA polymerase III complex;nucleoplasm;nucleus</t>
  </si>
  <si>
    <t>B-WICH complex positively regulates rRNA expression;Cytosolic sensors of pathogen-associated DNA;Epigenetic regulation of gene expression;Gene expression (Transcription);Immune System;Innate Immune System;Negative epigenetic regulation of rRNA expression;NoRC negatively regulates rRNA expression;Positive epigenetic regulation of rRNA expression;RNA Polymerase I Chain Elongation;RNA Polymerase I Promoter Clearance;RNA Polymerase I Promoter Escape;RNA Polymerase I Transcription;RNA Polymerase I Transcription Initiation;RNA Polymerase I Transcription Termination;RNA Polymerase III Abortive And Retractive Initiation;RNA Polymerase III Chain Elongation;RNA Polymerase III Transcription;RNA Polymerase III Transcription Initiation;RNA Polymerase III Transcription Initiation From Type 1 Promoter;RNA Polymerase III Transcription Initiation From Type 2 Promoter;RNA Polymerase III Transcription Initiation From Type 3 Promoter;RNA Polymerase III Transcription Termination</t>
  </si>
  <si>
    <t>O15160;D6RDJ3;E7EQB9;H0Y723</t>
  </si>
  <si>
    <t>O15160;D6RDJ3;E7EQB9</t>
  </si>
  <si>
    <t>DNA-directed RNA polymerases I and III subunit RPAC1</t>
  </si>
  <si>
    <t>POLR1C</t>
  </si>
  <si>
    <t>chromatin binding;cyclin binding;enzyme binding;histone deacetylase activity;histone deacetylase binding;hydrolase activity;NAD-dependent histone deacetylase activity (H3-K14 specific);NF-kappaB binding;protein binding;protein deacetylase activity;transcription corepressor activity;transcription factor binding</t>
  </si>
  <si>
    <t>cellular response to fluid shear stress;chromatin organization;circadian rhythm;histone deacetylation;histone H3 deacetylation;negative regulation of apoptotic process;negative regulation of JNK cascade;negative regulation of myotube differentiation;negative regulation of nucleic acid-templated transcription;negative regulation of transcription by RNA polymerase II;negative regulation of transcription, DNA-templated;positive regulation of protein import into nucleus;positive regulation of protein phosphorylation;positive regulation of TOR signaling;positive regulation of transcription by RNA polymerase II;protein deacetylation;regulation of lipid metabolic process;regulation of protein stability;regulation of transcription, DNA-templated;spindle assembly;transcription, DNA-templated</t>
  </si>
  <si>
    <t>cytoplasm;cytosol;Golgi apparatus;histone deacetylase complex;nucleoplasm;nucleus;plasma membrane;spindle microtubule;transcriptional repressor complex</t>
  </si>
  <si>
    <t>Activation of anterior HOX genes in hindbrain development during early embryogenesis;Activation of HOX genes during differentiation;Association of TriC/CCT with target proteins during biosynthesis;Chaperonin-mediated protein folding;Chromatin modifying enzymes;Chromatin organization;Circadian Clock;Constitutive Signaling by NOTCH1 HD+PEST Domain Mutants;Constitutive Signaling by NOTCH1 PEST Domain Mutants;Death Receptor Signalling;Developmental Biology;Disease;Diseases of signal transduction;Gene expression (Transcription);Generic Transcription Pathway;HDACs deacetylate histones;Intracellular signaling by second messengers;Metabolism;Metabolism of lipids;Metabolism of proteins;Mitochondrial biogenesis;NOTCH1 Intracellular Domain Regulates Transcription;NR1D1 (REV-ERBA) represses gene expression;Organelle biogenesis and maintenance;p75 NTR receptor-mediated signalling;p75NTR negatively regulates cell cycle via SC1;PIP3 activates AKT signaling;PPARA activates gene expression;Protein folding;PTEN Regulation;Regulation of lipid metabolism by Peroxisome proliferator-activated receptor alpha (PPARalpha);Regulation of PTEN gene transcription;RNA Polymerase II Transcription;RUNX2 regulates bone development;RUNX2 regulates osteoblast differentiation;Signal Transduction;Signaling by NOTCH;Signaling by NOTCH1;Signaling by NOTCH1 HD+PEST Domain Mutants in Cancer;Signaling by NOTCH1 in Cancer;Signaling by NOTCH1 PEST Domain Mutants in Cancer;Transcriptional activation of mitochondrial biogenesis;Transcriptional regulation by RUNX2;Transcriptional regulation of white adipocyte differentiation</t>
  </si>
  <si>
    <t>O15379</t>
  </si>
  <si>
    <t>Histone deacetylase 3</t>
  </si>
  <si>
    <t>HDAC3</t>
  </si>
  <si>
    <t>chromatin binding;protein binding;protein-containing complex binding;transcriptional activator activity, RNA polymerase II transcription regulatory region sequence-specific DNA binding</t>
  </si>
  <si>
    <t>apoptotic process;cell cycle;cell division;cellular response to DNA damage stimulus;chromosome segregation;DNA recombination;DNA repair;double-strand break repair;negative regulation of G2/M transition of mitotic cell cycle;negative regulation of mitotic metaphase/anaphase transition;positive regulation of sister chromatid cohesion;positive regulation of transcription by RNA polymerase II;protein localization to chromatin;reciprocal meiotic recombination;regulation of transcription by RNA polymerase II;sister chromatid cohesion;transcription by RNA polymerase II</t>
  </si>
  <si>
    <t>chromatin;chromosome;chromosome, centromeric region;cohesin complex;condensed nuclear chromosome;cytosol;membrane;nuclear chromosome;nuclear cohesin complex;nuclear matrix;nucleoplasm;nucleus</t>
  </si>
  <si>
    <t>Cell Cycle;Cell Cycle, Mitotic;Cohesin Loading onto Chromatin;ESR-mediated signaling;Establishment of Sister Chromatid Cohesion;Estrogen-dependent gene expression;M Phase;Meiosis;Meiotic synapsis;Metabolism of proteins;Mitotic Anaphase;Mitotic Metaphase and Anaphase;Mitotic Prometaphase;Mitotic Telophase/Cytokinesis;Post-translational protein modification;Reproduction;Resolution of Sister Chromatid Cohesion;S Phase;Separation of Sister Chromatids;Signal Transduction;Signaling by Nuclear Receptors;SUMO E3 ligases SUMOylate target proteins;SUMOylation;SUMOylation of DNA damage response and repair proteins</t>
  </si>
  <si>
    <t>O60216</t>
  </si>
  <si>
    <t>Double-strand-break repair protein rad21 homolog</t>
  </si>
  <si>
    <t>RAD21</t>
  </si>
  <si>
    <t>androgen receptor binding;chromatin binding;demethylase activity;DNA binding;enzyme binding;flavin adenine dinucleotide binding;histone deacetylase activity;histone demethylase activity;histone demethylase activity (H3-dimethyl-K4 specific);histone demethylase activity (H3-K4 specific);histone demethylase activity (H3-K9 specific);ligand-dependent nuclear receptor transcription coactivator activity;MRF binding;oxidoreductase activity;p53 binding;protein binding;telomeric DNA binding;telomeric repeat-containing RNA binding;transcription factor binding;transcription regulatory region DNA binding</t>
  </si>
  <si>
    <t>alternative mRNA splicing, via spliceosome;blood coagulation;cellular response to cAMP;cellular response to gamma radiation;cellular response to UV;cerebral cortex development;chromatin organization;guanine metabolic process;histone deacetylation;histone H3-K4 demethylation;histone H3-K9 demethylation;multicellular organism development;muscle cell development;negative regulation of DNA binding;negative regulation of DNA binding transcription factor activity;negative regulation of DNA damage response, signal transduction by p53 class mediator;negative regulation of intrinsic apoptotic signaling pathway in response to DNA damage by p53 class mediator;negative regulation of protein binding;negative regulation of transcription by RNA polymerase II;negative regulation of transcription, DNA-templated;neuron maturation;oxidation-reduction process;positive regulation of cell size;positive regulation of chromatin binding;positive regulation of DNA binding transcription factor activity;positive regulation of histone ubiquitination;positive regulation of neuron projection development;positive regulation of transcription by RNA polymerase II;protein demethylation;regulation of cellular protein localization;regulation of double-strand break repair via homologous recombination;regulation of transcription by RNA polymerase II;regulation of transcription, DNA-templated;response to fungicide;response to organic cyclic compound;transcription, DNA-templated</t>
  </si>
  <si>
    <t>DNA repair complex;nuclear chromatin;nuclear chromosome, telomeric region;nucleoplasm;nucleus;protein-containing complex;transcription factor complex</t>
  </si>
  <si>
    <t>Activated PKN1 stimulates transcription of AR (androgen receptor) regulated genes KLK2 and KLK3;Chromatin modifying enzymes;Chromatin organization;ESR-mediated signaling;Estrogen-dependent gene expression;Factors involved in megakaryocyte development and platelet production;HDACs deacetylate histones;HDMs demethylate histones;Hemostasis;Intracellular signaling by second messengers;PIP3 activates AKT signaling;PTEN Regulation;Regulation of PTEN gene transcription;RHO GTPase Effectors;RHO GTPases activate PKNs;Signal Transduction;Signaling by Nuclear Receptors;Signaling by Rho GTPases</t>
  </si>
  <si>
    <t>O60341;R4GMP9</t>
  </si>
  <si>
    <t>O60341</t>
  </si>
  <si>
    <t>Lysine-specific histone demethylase 1A</t>
  </si>
  <si>
    <t>KDM1A</t>
  </si>
  <si>
    <t>calmodulin binding;DNA binding;DNA binding transcription factor activity;histone acetyltransferase activity;methyltransferase activity;protein binding;RNA binding;sequence-specific DNA binding;transcription coactivator activity</t>
  </si>
  <si>
    <t>cell differentiation;endothelial cell differentiation;multicellular organism development;positive regulation of DNA binding;positive regulation of transcription, DNA-templated;regulation of lipid metabolic process;regulation of transcription, DNA-templated;transcription, DNA-templated</t>
  </si>
  <si>
    <t>cytoplasm;cytosol;intracellular;nucleolus;nucleus;transcription factor TFIID complex</t>
  </si>
  <si>
    <t>O60869</t>
  </si>
  <si>
    <t>Endothelial differentiation-related factor 1</t>
  </si>
  <si>
    <t>EDF1</t>
  </si>
  <si>
    <t>ATP binding;ATPase activity;hydrolase activity;identical protein binding;microtubule binding;microtubule-severing ATPase activity;nucleotide binding;protein binding;protein heterodimerization activity</t>
  </si>
  <si>
    <t>cell cycle;cell division;microtubule severing</t>
  </si>
  <si>
    <t>cytoplasm;cytoskeleton;microtubule;microtubule organizing center;midbody;mitotic spindle pole;nucleus;spindle;spindle pole</t>
  </si>
  <si>
    <t>O75449;B7ZBC8;Q9BW62;B7ZBC9</t>
  </si>
  <si>
    <t>O75449;B7ZBC8;Q9BW62</t>
  </si>
  <si>
    <t>Katanin p60 ATPase-containing subunit A1;Katanin p60 ATPase-containing subunit A-like 1</t>
  </si>
  <si>
    <t>KATNA1;KATNAL1</t>
  </si>
  <si>
    <t>cAMP response element binding;chromatin binding;DNA binding;DNA binding transcription factor activity;double-stranded DNA binding;enzyme binding;GTPase activator activity;HMG box domain binding;identical protein binding;protein binding;protein heterodimerization activity;protein homodimerization activity;RNA binding;RNA polymerase II activating transcription factor binding;RNA polymerase II distal enhancer sequence-specific DNA binding;RNA polymerase II proximal promoter sequence-specific DNA binding;RNA polymerase II transcription factor activity, sequence-specific DNA binding;R-SMAD binding;sequence-specific DNA binding;transcription coactivator activity;transcription factor activity, RNA polymerase II distal enhancer sequence-specific binding;transcription factor activity, RNA polymerase II proximal promoter sequence-specific DNA binding;transcription factor binding;transcription regulatory region DNA binding;transcriptional activator activity, RNA polymerase II proximal promoter sequence-specific DNA binding;transcriptional activator activity, RNA polymerase II transcription factor binding;ubiquitin protein ligase binding</t>
  </si>
  <si>
    <t>aging;angiogenesis;axon regeneration;cellular process;cellular response to cadmium ion;cellular response to calcium ion;cellular response to hormone stimulus;cellular response to potassium ion starvation;cellular response to reactive oxygen species;circadian rhythm;eyelid development in camera-type eye;Fc-epsilon receptor signaling pathway;leading edge cell differentiation;learning;liver development;membrane depolarization;microglial cell activation;monocyte differentiation;negative regulation of apoptotic process;negative regulation of cell proliferation;negative regulation of DNA binding;negative regulation of neuron apoptotic process;negative regulation of protein autophosphorylation;negative regulation of transcription from RNA polymerase II promoter in response to endoplasmic reticulum stress;negative regulation of transcription, DNA-templated;outflow tract morphogenesis;positive regulation of apoptotic process;positive regulation of cell differentiation;positive regulation of cell proliferation;positive regulation of DNA replication;positive regulation of DNA-templated transcription, initiation;positive regulation of endothelial cell proliferation;positive regulation of epithelial cell migration;positive regulation of ERK1 and ERK2 cascade;positive regulation of fibroblast proliferation;positive regulation of GTPase activity;positive regulation of monocyte differentiation;positive regulation of neuron apoptotic process;positive regulation of pri-miRNA transcription by RNA polymerase II;positive regulation of smooth muscle cell proliferation;positive regulation of transcription by RNA polymerase II;positive regulation of transcription, DNA-templated;positive regulation of vascular smooth muscle cell proliferation;Ras protein signal transduction;regulation of cell cycle;regulation of cell proliferation;regulation of DNA binding transcription factor activity;regulation of transcription, DNA-templated;release of cytochrome c from mitochondria;response to cAMP;response to cytokine;response to drug;response to hydrogen peroxide;response to lipopolysaccharide;response to mechanical stimulus;response to muscle stretch;response to organic cyclic compound;response to organic substance;response to radiation;SMAD protein signal transduction;transcription by RNA polymerase II;transcription, DNA-templated;transforming growth factor beta receptor signaling pathway</t>
  </si>
  <si>
    <t>cytosol;nuclear chromatin;nuclear chromosome;nuclear euchromatin;nucleoplasm;nucleus;transcription factor AP-1 complex;transcription factor complex;transcriptional repressor complex</t>
  </si>
  <si>
    <t>Activation of anterior HOX genes in hindbrain development during early embryogenesis;Activation of HOX genes during differentiation;Activation of the AP-1 family of transcription factors;Cellular responses to external stimuli;Cellular responses to stress;Cellular Senescence;Cytokine Signaling in Immune system;Deregulated CDK5 triggers multiple neurodegenerative pathways in Alzheimer's disease models;Developmental Biology;Disease;ESR-mediated signaling;Estrogen-dependent gene expression;Fc epsilon receptor (FCERI) signaling;FCERI mediated MAPK activation;Gene expression (Transcription);Generic Transcription Pathway;Immune System;Innate Immune System;Interleukin-17 signaling;Intracellular signaling by second messengers;MAP kinase activation;MAPK family signaling cascades;MAPK targets/ Nuclear events mediated by MAP kinases;MAPK6/MAPK4 signaling;MyD88 cascade initiated on plasma membrane;MyD88 dependent cascade initiated on endosome;MyD88:Mal cascade initiated on plasma membrane;MyD88-independent TLR4 cascade;Neurodegenerative Diseases;Oxidative Stress Induced Senescence;PIP3 activates AKT signaling;Pre-NOTCH Expression and Processing;Pre-NOTCH Transcription and Translation;PTEN Regulation;Regulation of PTEN gene transcription;RNA Polymerase II Transcription;Senescence-Associated Secretory Phenotype (SASP);Signal Transduction;Signaling by Interleukins;Signaling by NOTCH;Signaling by Nuclear Receptors;Toll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Cascades;TP53 Regulates Transcription of DNA Repair Genes;TRAF6 mediated induction of NFkB and MAP kinases upon TLR7/8 or 9 activation;Transcriptional Regulation by TP53;TRIF(TICAM1)-mediated TLR4 signaling</t>
  </si>
  <si>
    <t>P05412</t>
  </si>
  <si>
    <t>Transcription factor AP-1</t>
  </si>
  <si>
    <t>JUN</t>
  </si>
  <si>
    <t>DNA binding;lipopolysaccharide binding;molecular_function;protein binding;protein heterodimerization activity</t>
  </si>
  <si>
    <t>antimicrobial humoral immune response mediated by antimicrobial peptide;defense response to bacterium;innate immune response in mucosa;negative regulation of tumor necrosis factor-mediated signaling pathway;nucleosome assembly;protein ubiquitination</t>
  </si>
  <si>
    <t>chromosome;cytosol;extracellular exosome;extracellular space;nuclear chromosome, telomeric region;nucleoplasm;nucleosome;nucleus;plasma membrane</t>
  </si>
  <si>
    <t>Activated PKN1 stimulates transcription of AR (androgen receptor) regulated genes KLK2 and KLK3;Activation of anterior HOX genes in hindbrain development during early embryogenesis;Activation of HOX genes during differentiation;Amyloid fiber formation;B-WICH complex positively regulates rRNA expression;Cell Cycle;Cell Cycle Checkpoints;Cell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centromere;Deubiquitination;Developmental Biology;DNA Damage/Telomere Stress Induced Senescence;DNA Double Strand Break Response;DNA Double-Strand Break Repair;DNA methylation;DNA Repair;E3 ubiquitin ligases ubiquitinate target proteins;Epigenetic regulation of gene expression;ERCC6 (CSB) and EHMT2 (G9a) positively regulate rRNA expression;ESR-mediated signaling;Estrogen-dependent gene expression;Formation of the beta-catenin:TCF transactivating complex;G2/M Checkpoints;G2/M DNA damage checkpoint;Gene expression (Transcription);Gene Silencing by RNA;Generic Transcription Pathway;HATs acetylate histones;HDACs deacetylate histones;HDR through Homologous Recombination (HR) or Single Strand Annealing (SSA);Homology Directed Repair;M Phase;Meiosis;Meiotic recombination;Meiotic synapsis;Metabolism of proteins;Mitotic Prophase;Negative epigenetic regulation of rRNA expression;Nonhomologous End-Joining (NHEJ);NoRC negatively regulates rRNA expression;Nucleosome assembly;Oxidative Stress Induced Senescence;Packaging Of Telomere Ends;Positive epigenetic regulation of rRNA expression;Post-translational protein modification;PRC2 methylates histones and DNA;Processing of DNA double-strand break ends;Protein ubiquitination;Recruitment and ATM-mediated phosphorylation of repair and signaling proteins at DNA double strand breaks;Reproduction;RHO GTPase Effectors;RHO GTPases activate PKNs;RNA Polymerase I Chain Elongation;RNA Polymerase I Promoter Clearance;RNA Polymerase I Promoter Opening;RNA Polymerase I Transcription;RNA Polymerase II Transcription;RUNX1 regulates genes involved in megakaryocyte differentiation and platelet function;RUNX1 regulates transcription of genes involved in differentiation of HSCs;Senescence-Associated Secretory Phenotype (SASP);Signal Transduction;Signaling by Nuclear Receptors;Signaling by Rho GTPases;Signaling by WNT;SIRT1 negatively regulates rRNA expression;TCF dependent signaling in response to WNT;Telomere Maintenance;Transcriptional regulation by RUNX1;Transcriptional regulation by small RNAs;Ub-specific processing proteases</t>
  </si>
  <si>
    <t>Q8N257;Q16778;P33778;P23527;P06899;Q6DRA6;Q6DN03</t>
  </si>
  <si>
    <t>Q8N257;Q16778;P33778;P23527;P06899</t>
  </si>
  <si>
    <t>Histone H2B type 3-B;Histone H2B type 2-E;Histone H2B type 1-B;Histone H2B type 1-O;Histone H2B type 1-J</t>
  </si>
  <si>
    <t>HIST3H2BB;HIST2H2BE;HIST1H2BB;HIST1H2BO;HIST1H2BJ</t>
  </si>
  <si>
    <t>damaged DNA binding;DNA binding;enzyme binding;G-rich strand telomeric DNA binding;protein binding;protein N-terminus binding;protein phosphatase binding;single-stranded DNA binding;ubiquitin protein ligase binding</t>
  </si>
  <si>
    <t>base-excision repair;cellular response to DNA damage stimulus;DNA damage response, detection of DNA damage;DNA recombination;DNA repair;DNA replication;double-strand break repair via homologous recombination;error-free translesion synthesis;error-prone translesion synthesis;G1/S transition of mitotic cell cycle;interstrand cross-link repair;mismatch repair;mitotic G1 DNA damage checkpoint;nucleotide-excision repair;nucleotide-excision repair, DNA gap filling;nucleotide-excision repair, DNA incision;nucleotide-excision repair, DNA incision, 3'-to lesion;nucleotide-excision repair, DNA incision, 5'-to lesion;nucleotide-excision repair, preincision complex assembly;nucleotide-excision repair, preincision complex stabilization;protein localization to chromosome;regulation of cellular response to heat;regulation of DNA damage checkpoint;regulation of double-strand break repair via homologous recombination;regulation of signal transduction by p53 class mediator;telomere maintenance;telomere maintenance via semi-conservative replication;transcription-coupled nucleotide-excision repair;translesion synthesis</t>
  </si>
  <si>
    <t>chromatin;chromosome, telomeric region;DNA replication factor A complex;nuclear body;nuclear chromosome, telomeric region;nucleoplasm;nucleus;PML body;site of double-strand break</t>
  </si>
  <si>
    <t>Activation of ATR in response to replication stress;Activation of the pre-replicative complex;Base Excision Repair;Cell Cycle;Cell Cycle Checkpoints;Cell Cycle, Mitotic;Cellular response to heat stress;Cellular responses to external stimuli;Cellular responses to stress;Chromosome Maintenance;DNA Damage Bypass;DNA Double-Strand Break Repair;DNA Repair;DNA Replication;DNA Replication Pre-Initiation;DNA strand elongation;Dual Incision in GG-NER;Dual incision in TC-NER;Extension of Telomeres;Fanconi Anemia Pathway;Formation of Incision Complex in GG-NER;G1/S Transition;G2/M Checkpoints;G2/M DNA damage checkpoint;Gap-filling DNA repair synthesis and ligation in GG-NER;Gap-filling DNA repair synthesis and ligation in TC-NER;Gene expression (Transcription);Generic Transcription Pathway;Global Genome Nucleotide Excision Repair (GG-NER);HDR through Homologous Recombination (HR) or Single Strand Annealing (SSA);HDR through Homologous Recombination (HRR);HDR through Single Strand Annealing (SSA);Homologous DNA Pairing and Strand Exchange;Homology Directed Repair;HSF1 activation;Lagging Strand Synthesis;M/G1 Transition;Meiosis;Meiotic recombination;Mismatch Repair;Mismatch repair (MMR) directed by MSH2:MSH3 (MutSbeta);Mismatch repair (MMR) directed by MSH2:MSH6 (MutSalpha);Mitotic G1-G1/S phases;Nucleotide Excision Repair;PCNA-Dependent Long Patch Base Excision Repair;Presynaptic phase of homologous DNA pairing and strand exchange;Processing of DNA double-strand break ends;Processive synthesis on the C-strand of the telomere;Processive synthesis on the lagging strand;Recognition of DNA damage by PCNA-containing replication complex;Regulation of HSF1-mediated heat shock response;Regulation of TP53 Activity;Regulation of TP53 Activity through Phosphorylation;Removal of the Flap Intermediate;Removal of the Flap Intermediate from the C-strand;Reproduction;Resolution of Abasic Sites (AP sites);Resolution of AP sites via the multiple-nucleotide patch replacement pathway;RNA Polymerase II Transcription;S Phase;Synthesis of DNA;Telomere C-strand (Lagging Strand) Synthesis;Telomere Maintenance;Termination of translesion DNA synthesis;Transcriptional Regulation by TP53;Transcription-Coupled Nucleotide Excision Repair (TC-NER);Translesion Synthesis by POLH;Translesion synthesis by POLI;Translesion synthesis by POLK;Translesion synthesis by REV1;Translesion synthesis by Y family DNA polymerases bypasses lesions on DNA template</t>
  </si>
  <si>
    <t>Q5TEJ7;P15927</t>
  </si>
  <si>
    <t>Replication protein A 32 kDa subunit</t>
  </si>
  <si>
    <t>RPA2</t>
  </si>
  <si>
    <t>methyltransferase activity;protein binding;RNA binding;rRNA (cytosine-C5-)-methyltransferase activity;S-adenosylmethionine-dependent methyltransferase activity;transferase activity</t>
  </si>
  <si>
    <t>maturation of LSU-rRNA;methylation;positive regulation of cell proliferation;regulation of signal transduction by p53 class mediator;regulation of transcription by RNA polymerase II;ribosomal large subunit assembly;ribosome biogenesis;rRNA base methylation;rRNA processing</t>
  </si>
  <si>
    <t>nucleolus;nucleoplasm;nucleus</t>
  </si>
  <si>
    <t>Gene expression (Transcription);Generic Transcription Pathway;Metabolism of RNA;RNA Polymerase II Transcription;rRNA modification in the nucleus and cytosol;rRNA processing;rRNA processing in the nucleus and cytosol;TFAP2A acts as a transcriptional repressor during retinoic acid induced cell differentiation;Transcriptional regulation by the AP-2 (TFAP2) family of transcription factors</t>
  </si>
  <si>
    <t>P46087</t>
  </si>
  <si>
    <t>Probable 28S rRNA (cytosine(4447)-C(5))-methyltransferase</t>
  </si>
  <si>
    <t>NOP2</t>
  </si>
  <si>
    <t>protein binding;RNA binding;U1 snRNP binding</t>
  </si>
  <si>
    <t>import into nucleus;mRNA processing;mRNA splicing, via spliceosome;RNA processing;RNA splicing;spliceosomal complex assembly;spliceosomal snRNP assembly</t>
  </si>
  <si>
    <t>catalytic step 2 spliceosome;commitment complex;cytoplasm;cytosol;methylosome;nucleoplasm;nucleus;pICln-Sm protein complex;precatalytic spliceosome;prespliceosome;small nuclear ribonucleoprotein complex;SMN-Sm protein complex;spliceosomal complex;spliceosomal tri-snRNP complex;U1 snRNP;U12-type spliceosomal complex;U2 snRNP;U2-type catalytic step 2 spliceosome;U4 snRNP;U5 snRNP</t>
  </si>
  <si>
    <t>Metabolism of non-coding RNA;Metabolism of RNA;mRNA Splicing;mRNA Splicing - Major Pathway;mRNA Splicing - Minor Pathway;Processing of Capped Intron-Containing Pre-mRNA;snRNP Assembly</t>
  </si>
  <si>
    <t>P62314;J3QLI9;J3QLR7</t>
  </si>
  <si>
    <t>P62314;J3QLI9</t>
  </si>
  <si>
    <t>Small nuclear ribonucleoprotein Sm D1</t>
  </si>
  <si>
    <t>SNRPD1</t>
  </si>
  <si>
    <t>3'-5' exonuclease activity;3'-5'-exoribonuclease activity;catalytic activity;exonuclease activity;exoribonuclease activity;hydrolase activity;nuclease activity;nucleic acid binding;nucleotide binding;protein binding;RNA binding;telomerase RNA binding</t>
  </si>
  <si>
    <t>cellular metabolic process;CUT catabolic process;dosage compensation by inactivation of X chromosome;histone mRNA catabolic process;maturation of 5.8S rRNA;negative regulation of telomere maintenance via telomerase;nuclear mRNA surveillance;nuclear polyadenylation-dependent rRNA catabolic process;nuclear retention of unspliced pre-mRNA at the site of transcription;nuclear-transcribed mRNA catabolic process;nuclear-transcribed mRNA catabolic process, nonsense-mediated decay;nucleic acid phosphodiester bond hydrolysis;nucleobase-containing compound metabolic process;regulation of telomerase RNA localization to Cajal body;RNA phosphodiester bond hydrolysis, exonucleolytic;RNA processing;rRNA processing</t>
  </si>
  <si>
    <t>cytoplasm;cytosol;exosome (RNase complex);intracellular;membrane;nuclear exosome (RNase complex);nucleolus;nucleoplasm;nucleus;transcriptionally active chromatin</t>
  </si>
  <si>
    <t>Q01780;K7EJ37</t>
  </si>
  <si>
    <t>Q01780</t>
  </si>
  <si>
    <t>Exosome component 10</t>
  </si>
  <si>
    <t>EXOSC10</t>
  </si>
  <si>
    <t>metal ion binding;nucleic acid binding;protein binding;RNA binding;zinc ion binding</t>
  </si>
  <si>
    <t>mRNA 3'-splice site recognition;mRNA processing;mRNA splicing, via spliceosome;RNA splicing;RNA splicing, via transesterification reactions</t>
  </si>
  <si>
    <t>catalytic step 2 spliceosome;nuclear speck;nucleoplasm;nucleus;spliceosomal complex</t>
  </si>
  <si>
    <t>Q12874</t>
  </si>
  <si>
    <t>Splicing factor 3A subunit 3</t>
  </si>
  <si>
    <t>SF3A3</t>
  </si>
  <si>
    <t>protein binding;ribonucleoprotein complex binding;RNA binding</t>
  </si>
  <si>
    <t>cell proliferation;cleavage in ITS2 between 5.8S rRNA and LSU-rRNA of tricistronic rRNA transcript (SSU-rRNA, 5.8S rRNA, LSU-rRNA);maturation of LSU-rRNA from tricistronic rRNA transcript (SSU-rRNA, 5.8S rRNA, LSU-rRNA);regulation of cell cycle;regulation of signal transduction by p53 class mediator;ribosomal large subunit assembly;ribosomal large subunit biogenesis;ribosome biogenesis;rRNA processing</t>
  </si>
  <si>
    <t>nucleolus;nucleoplasm;nucleus;PeBoW complex;preribosome, large subunit precursor</t>
  </si>
  <si>
    <t>Q14137;A0A075B729</t>
  </si>
  <si>
    <t>Ribosome biogenesis protein BOP1</t>
  </si>
  <si>
    <t>BOP1</t>
  </si>
  <si>
    <t>calcium ion binding;enzyme regulator activity;gluconolactonase activity;hydrolase activity;metal ion binding;zinc ion binding</t>
  </si>
  <si>
    <t>aging;cellular calcium ion homeostasis;kidney development;L-ascorbic acid biosynthetic process;liver development;liver regeneration;negative regulation of apoptotic process;negative regulation of bone development;negative regulation of calcium-dependent ATPase activity;negative regulation of cyclic-nucleotide phosphodiesterase activity;negative regulation of DNA biosynthetic process;negative regulation of DNA catabolic process;negative regulation of epithelial cell proliferation;negative regulation of flagellated sperm motility;negative regulation of GTPase activity;negative regulation of leucine-tRNA ligase activity;negative regulation of nitric oxide biosynthetic process;negative regulation of phosphoprotein phosphatase activity;negative regulation of protein kinase activity;negative regulation of protein phosphorylation;negative regulation of RNA biosynthetic process;positive regulation of ATPase activity;positive regulation of calcium-transporting ATPase activity;positive regulation of dUTP diphosphatase activity;positive regulation of fatty acid biosynthetic process;positive regulation of glucose metabolic process;positive regulation of GTPase activity;positive regulation of phosphatase activity;positive regulation of proteolysis involved in cellular protein catabolic process;positive regulation of superoxide dismutase activity;positive regulation of triglyceride biosynthetic process;regulation of calcium-mediated signaling;spermatogenesis</t>
  </si>
  <si>
    <t>cytoplasm;cytosol;extracellular region;nucleus</t>
  </si>
  <si>
    <t>Q15493</t>
  </si>
  <si>
    <t>Regucalcin</t>
  </si>
  <si>
    <t>RGN</t>
  </si>
  <si>
    <t>DNA binding;molecular_function;protein heterodimerization activity</t>
  </si>
  <si>
    <t>biological_process;chromatin silencing</t>
  </si>
  <si>
    <t>chromosome;extracellular exosome;nuclear chromatin;nucleosome;nucleus</t>
  </si>
  <si>
    <t>Activated PKN1 stimulates transcription of AR (androgen receptor) regulated genes KLK2 and KLK3;Activation of anterior HOX genes in hindbrain development during early embryogenesis;Activation of HOX genes during differentiation;Amyloid fiber formation;B-WICH complex positively regulates rRNA expression;Cell Cycle;Cell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centromere;Deubiquitination;Developmental Biology;DNA Damage/Telomere Stress Induced Senescence;DNA methylation;Epigenetic regulation of gene expression;ERCC6 (CSB) and EHMT2 (G9a) positively regulate rRNA expression;ESR-mediated signaling;Estrogen-dependent gene expression;Formation of the beta-catenin:TCF transactivating complex;Gene expression (Transcription);Gene Silencing by RNA;Generic Transcription Pathway;HATs acetylate histones;HDACs deacetylate histones;M Phase;Meiosis;Meiotic recombination;Meiotic synapsis;Metabolism of proteins;Metalloprotease DUBs;Mitotic Prophase;Negative epigenetic regulation of rRNA expression;NoRC negatively regulates rRNA expression;Nucleosome assembly;Oxidative Stress Induced Senescence;Packaging Of Telomere Ends;Positive epigenetic regulation of rRNA expression;Post-translational protein modification;PRC2 methylates histones and DNA;Reproduction;RHO GTPase Effectors;RHO GTPases activate PKNs;RMTs methylate histone arginines;RNA Polymerase I Chain Elongation;RNA Polymerase I Promoter Clearance;RNA Polymerase I Promoter Opening;RNA Polymerase I Transcription;RNA Polymerase II Transcription;RUNX1 regulates genes involved in megakaryocyte differentiation and platelet function;RUNX1 regulates transcription of genes involved in differentiation of HSCs;Senescence-Associated Secretory Phenotype (SASP);Signal Transduction;Signaling by Nuclear Receptors;Signaling by Rho GTPases;Signaling by WNT;SIRT1 negatively regulates rRNA expression;TCF dependent signaling in response to WNT;Telomere Maintenance;Transcriptional regulation by RUNX1;Transcriptional regulation by small RNAs;Ub-specific processing proteases;UCH proteinases</t>
  </si>
  <si>
    <t>Q16777;Q6FI13</t>
  </si>
  <si>
    <t>Histone H2A type 2-C;Histone H2A type 2-A</t>
  </si>
  <si>
    <t>HIST2H2AC;HIST2H2AA3</t>
  </si>
  <si>
    <t>ATP binding;catalytic activity;FAD-AMP lyase (cyclizing) activity;glycerone kinase activity;kinase activity;lyase activity;metal ion binding;nucleotide binding;protein binding;transferase activity;triokinase activity</t>
  </si>
  <si>
    <t>carbohydrate phosphorylation;cellular carbohydrate metabolic process;fructose catabolic process to hydroxyacetone phosphate and glyceraldehyde-3-phosphate;glycerol metabolic process;innate immune response;metabolic process;negative regulation of MDA-5 signaling pathway;phosphorylation;regulation of innate immune response</t>
  </si>
  <si>
    <t>cytosol;extracellular exosome;nucleus</t>
  </si>
  <si>
    <t>DDX58/IFIH1-mediated induction of interferon-alpha/beta;Fructose catabolism;Fructose metabolism;Immune System;Innate Immune System;Metabolism;Metabolism of carbohydrates</t>
  </si>
  <si>
    <t>Q3LXA3;E9PJG8;H0YCY6</t>
  </si>
  <si>
    <t>Bifunctional ATP-dependent dihydroxyacetone kinase/FAD-AMP lyase (cyclizing);ATP-dependent dihydroxyacetone kinase;FAD-AMP lyase (cyclizing)</t>
  </si>
  <si>
    <t>DAK;TKFC</t>
  </si>
  <si>
    <t>GTP binding;GTPase activity;molecular_function;nucleotide binding;protein binding;protein domain specific binding;structural constituent of cytoskeleton;structural molecule activity</t>
  </si>
  <si>
    <t>biological_process;cell division;ciliary basal body-plasma membrane docking;cytoskeleton organization;cytoskeleton-dependent intracellular transport;G2/M transition of mitotic cell cycle;microtubule-based process;regulation of G2/M transition of mitotic cell cycle</t>
  </si>
  <si>
    <t>cytoplasm;cytoplasmic microtubule;cytoplasmic ribonucleoprotein granule;cytoskeleton;cytosol;extracellular exosome;integral component of membrane;membrane;membrane raft;microtubule;microtubule cytoskeleton;myelin sheath;nucleus;recycling endosome</t>
  </si>
  <si>
    <t>Adaptive Immune System;Anchoring of the basal body to the plasma membrane;Asparagine N-linked glycosylation;AURKA Activation by TPX2;Axon guidance;Carboxyterminal post-translational modifications of tubulin;Cell Cycle;Cell Cycle, Mitotic;Cellular responses to external stimuli;Cellular responses to stress;Centrosome maturation;Chaperonin-mediated protein folding;Cilium Assembly;Cooperation of Prefoldin and TriC/CCT  in actin and tubulin folding;COPI-dependent Golgi-to-ER retrograde traffic;COPI-independent Golgi-to-ER retrograde traffic;COPI-mediated anterograde transport;Developmental Biology;ER to Golgi Anterograde Transport;Factors involved in megakaryocyte development and platelet production;Formation of tubulin folding intermediates by CCT/TriC;G2/M Transition;Gap junction assembly;Gap junction trafficking;Gap junction trafficking and regulation;Golgi-to-ER retrograde transport;Hedgehog 'off' state;Hemostasis;HSP90 chaperone cycle for steroid hormone receptors (SHR);Immune System;Intraflagellar transport;Intra-Golgi and retrograde Golgi-to-ER traffic;Kinesins;L1CAM interactions;Loss of Nlp from mitotic centrosomes;Loss of proteins required for interphase microtubule organization from the centrosome;M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maintenance;Post-chaperonin tubulin folding pathway;Post-translational protein modification;Prefoldin mediated transfer of substrate  to CCT/TriC;Protein folding;Recruitment of mitotic centrosome proteins and complexes;Recruitment of NuMA to mitotic centrosomes;Recycling pathway of L1;Regulation of PLK1 Activity at G2/M Transition;Resolution of Sister Chromatid Cohesion;RHO GTPase Effectors;RHO GTPases Activate Formins;RHO GTPases activate IQGAPs;Separation of Sister Chromatids;Signal Transduction;Signaling by Hedgehog;Signaling by Rho GTPases;The role of GTSE1 in G2/M progression after G2 checkpoint;Translocation of GLUT4 to the plasma membrane;Transport of connexons to the plasma membrane;Transport to the Golgi and subsequent modification;Vesicle-mediated transport</t>
  </si>
  <si>
    <t>Q71U36;Q13748;Q6PEY2;F8VQQ4;V9GZ17</t>
  </si>
  <si>
    <t>Q71U36;Q13748;Q6PEY2</t>
  </si>
  <si>
    <t>Tubulin alpha-1A chain;Tubulin alpha-3C/D chain;Tubulin alpha-3E chain</t>
  </si>
  <si>
    <t>TUBA1A;TUBA3C;TUBA3E</t>
  </si>
  <si>
    <t>antioxidant activity;chromatin DNA binding;dioxygenase activity;histone demethylase activity;histone demethylase activity (H3-K9 specific);metal ion binding;oxidoreductase activity;transcription regulatory region sequence-specific DNA binding</t>
  </si>
  <si>
    <t>cellular oxidant detoxification;chromatin organization;histone H3-K9 demethylation;oxidation-reduction process;regulation of transcription, DNA-templated;response to cisplatin;transcription, DNA-templated</t>
  </si>
  <si>
    <t>chromatin;nucleoplasm;nucleus</t>
  </si>
  <si>
    <t>Chromatin modifying enzymes;Chromatin organization;HDMs demethylate histones</t>
  </si>
  <si>
    <t>Q7LBC6</t>
  </si>
  <si>
    <t>Lysine-specific demethylase 3B</t>
  </si>
  <si>
    <t>KDM3B</t>
  </si>
  <si>
    <t>artery development;neural fold bending;ventricular septum development</t>
  </si>
  <si>
    <t>extracellular exosome;membrane;nucleus</t>
  </si>
  <si>
    <t>Q86V48;E5RHU7;E5RFK8</t>
  </si>
  <si>
    <t>Leucine zipper protein 1</t>
  </si>
  <si>
    <t>LUZP1</t>
  </si>
  <si>
    <t>K63-linked polyubiquitin modification-dependent protein binding;metal ion binding;nucleosome binding;transferase activity</t>
  </si>
  <si>
    <t>cellular response to DNA damage stimulus;negative regulation of double-strand break repair;protein ubiquitination</t>
  </si>
  <si>
    <t>nuclear speck;nucleoplasm;nucleus;site of double-strand break</t>
  </si>
  <si>
    <t>Q8NCN4;H0YEQ1</t>
  </si>
  <si>
    <t>Q8NCN4</t>
  </si>
  <si>
    <t>E3 ubiquitin-protein ligase RNF169</t>
  </si>
  <si>
    <t>RNF169</t>
  </si>
  <si>
    <t>enzyme binding;kinetochore binding;protein binding</t>
  </si>
  <si>
    <t>cell cycle;cell division;establishment of mitotic spindle orientation;mitotic metaphase plate congression;protein localization to kinetochore;sister chromatid cohesion;spindle checkpoint</t>
  </si>
  <si>
    <t>chromosome;chromosome, centromeric region;condensed chromosome kinetochore;condensed chromosome outer kinetochore;cytoplasm;cytoskeleton;cytosol;kinetochore;microtubule organizing center;nucleus;spindle pole</t>
  </si>
  <si>
    <t>Amplification  of signal from unattached  kinetochores via a MAD2  inhibitory signal;Amplification of signal from the kinetochores;Cell Cycle;Cell Cycle Checkpoints;Cell Cycle, Mitotic;M Phase;Mitotic Anaphase;Mitotic Metaphase and Anaphase;Mitotic Prometaphase;Mitotic Spindle Checkpoint;Resolution of Sister Chromatid Cohesion;RHO GTPase Effectors;RHO GTPases Activate Formins;Separation of Sister Chromatids;Signal Transduction;Signaling by Rho GTPases</t>
  </si>
  <si>
    <t>Q96EA4;D6RIF7;D6RIB8;D6RC83;H0YBG5;D6RDK5;D6RCL1;D6REZ1;D6R936</t>
  </si>
  <si>
    <t>Q96EA4;D6RIF7;D6RIB8;D6RC83;H0YBG5</t>
  </si>
  <si>
    <t>Protein Spindly</t>
  </si>
  <si>
    <t>SPDL1</t>
  </si>
  <si>
    <t>G-quadruplex RNA binding;histone acetyltransferase activity (H4-K16 specific);histone acetyltransferase activity (H4-K5 specific);histone acetyltransferase activity (H4-K8 specific);poly(G) binding;poly(U) RNA binding;protein binding;telomerase inhibitor activity</t>
  </si>
  <si>
    <t>cellular protein modification process;cellular response to DNA damage stimulus;chromatin organization;DNA recombination;DNA repair;histone H4-K16 acetylation;histone H4-K5 acetylation;histone H4-K8 acetylation;negative regulation of telomerase activity;negative regulation of telomere maintenance via telomere lengthening;positive regulation of protein localization to nucleolus;protein deubiquitination;regulation of transcription, DNA-templated;transcription, DNA-templated</t>
  </si>
  <si>
    <t>cytoplasm;dendrite;endoplasmic reticulum;histone acetyltransferase complex;Ino80 complex;MLL1 complex;nucleolus;nucleoplasm;nucleus;perikaryon;polysome</t>
  </si>
  <si>
    <t>Chromatin modifying enzymes;Chromatin organization;Deubiquitination;DNA Damage Recognition in GG-NER;DNA Repair;Global Genome Nucleotide Excision Repair (GG-NER);HATs acetylate histones;Metabolism of proteins;Nucleotide Excision Repair;Post-translational protein modification;UCH proteinases</t>
  </si>
  <si>
    <t>Q96EZ8;F8W126;F8W0I9;F8VVA6;F8VP44;H0YIA0</t>
  </si>
  <si>
    <t>Q96EZ8;F8W126</t>
  </si>
  <si>
    <t>Microspherule protein 1</t>
  </si>
  <si>
    <t>MCRS1</t>
  </si>
  <si>
    <t>enzyme binding;isomerase activity;pseudouridine synthase activity;RNA binding</t>
  </si>
  <si>
    <t>pseudouridine synthesis;RNA modification;tRNA processing</t>
  </si>
  <si>
    <t>Q96PZ0;E7EUH7;H0Y863</t>
  </si>
  <si>
    <t>Q96PZ0;E7EUH7</t>
  </si>
  <si>
    <t>Pseudouridylate synthase 7 homolog</t>
  </si>
  <si>
    <t>PUS7</t>
  </si>
  <si>
    <t>enzyme binding;protein binding;Ran GTPase binding;Ras guanyl-nucleotide exchange factor activity</t>
  </si>
  <si>
    <t>axon guidance;MAPK cascade;microtubule nucleation;negative regulation of ERK1 and ERK2 cascade;protein-containing complex assembly</t>
  </si>
  <si>
    <t>cytoplasm;cytosol;membrane;microtubule associated complex;nucleus;plasma membrane</t>
  </si>
  <si>
    <t>Axon guidance;Developmental Biology;L1CAM interactions;MAPK family signaling cascades;MAPK1/MAPK3 signaling;MET activates RAS signaling;RAF/MAP kinase cascade;Signal Transduction;Signaling by MET;Signaling by Receptor Tyrosine Kinases</t>
  </si>
  <si>
    <t>Q96S59</t>
  </si>
  <si>
    <t>Ran-binding protein 9</t>
  </si>
  <si>
    <t>RANBP9</t>
  </si>
  <si>
    <t>drug binding;identical protein binding;opioid receptor activity;signaling receptor activity</t>
  </si>
  <si>
    <t>lipid transport;nervous system development;opioid receptor signaling pathway;protein homotrimerization;regulation of neuron apoptotic process;signal transduction</t>
  </si>
  <si>
    <t>cell junction;cell projection;cytoplasmic vesicle;endoplasmic reticulum;endoplasmic reticulum membrane;growth cone;integral component of membrane;integral component of plasma membrane;lipid droplet;membrane;nuclear envelope;nuclear inner membrane;nuclear outer membrane;nucleus;plasma membrane;postsynaptic density;postsynaptic membrane;synapse</t>
  </si>
  <si>
    <t>Q99720</t>
  </si>
  <si>
    <t>Sigma non-opioid intracellular receptor 1</t>
  </si>
  <si>
    <t>SIGMAR1</t>
  </si>
  <si>
    <t>GTP binding;GTPase activity;nucleotide binding;protein binding;RNA binding</t>
  </si>
  <si>
    <t>maturation of LSU-rRNA from tricistronic rRNA transcript (SSU-rRNA, 5.8S rRNA, LSU-rRNA);negative regulation of cell migration;negative regulation of cell proliferation;negative regulation of cell-cell adhesion;negative regulation of collagen binding;negative regulation of DNA replication;negative regulation of protein ubiquitination;osteoblast differentiation;protein stabilization;regulation of cyclin-dependent protein serine/threonine kinase activity;ribosome biogenesis</t>
  </si>
  <si>
    <t>cytoplasm;cytosol;Golgi apparatus;membrane;nuclear membrane;nucleolus;nucleus;perinuclear region of cytoplasm</t>
  </si>
  <si>
    <t>Q9BZE4;Q5T3R7</t>
  </si>
  <si>
    <t>Nucleolar GTP-binding protein 1</t>
  </si>
  <si>
    <t>GTPBP4</t>
  </si>
  <si>
    <t>cell proliferation;maturation of 5.8S rRNA from tricistronic rRNA transcript (SSU-rRNA, 5.8S rRNA, LSU-rRNA);maturation of LSU-rRNA from tricistronic rRNA transcript (SSU-rRNA, 5.8S rRNA, LSU-rRNA);Notch signaling pathway;ribosomal large subunit biogenesis;ribosome biogenesis;rRNA processing</t>
  </si>
  <si>
    <t>Q9GZL7</t>
  </si>
  <si>
    <t>Ribosome biogenesis protein WDR12</t>
  </si>
  <si>
    <t>WDR12</t>
  </si>
  <si>
    <t>3'-5'-exoribonuclease activity;5'-3' exonuclease activity;5'-3' exoribonuclease activity;DNA binding;exonuclease activity;hydrolase activity;metal ion binding;nuclease activity;nucleic acid binding;protein binding;RNA binding;transcription termination site sequence-specific DNA binding</t>
  </si>
  <si>
    <t>DNA catabolic process, exonucleolytic;DNA-templated transcription, termination;hippocampus development;mRNA processing;neuron differentiation;nucleobase-containing compound metabolic process;regulation of transcription, DNA-templated;retina development in camera-type eye;RNA catabolic process;RNA metabolic process;RNA phosphodiester bond hydrolysis, exonucleolytic;RNA processing;rRNA processing;spermatogenesis;transcription, DNA-templated</t>
  </si>
  <si>
    <t>aggresome;membrane;nucleolus;nucleoplasm;nucleus</t>
  </si>
  <si>
    <t>Association of TriC/CCT with target proteins during biosynthesis;Chaperonin-mediated protein folding;Major pathway of rRNA processing in the nucleolus and cytosol;Metabolism of proteins;Metabolism of RNA;Protein folding;rRNA processing;rRNA processing in the nucleus and cytosol</t>
  </si>
  <si>
    <t>Q9H0D6</t>
  </si>
  <si>
    <t>5-3 exoribonuclease 2</t>
  </si>
  <si>
    <t>XRN2</t>
  </si>
  <si>
    <t>cadherin binding;identical protein binding;protein binding;protein homodimerization activity</t>
  </si>
  <si>
    <t>autophagy;cell separation after cytokinesis;endosomal transport;exit from mitosis;macroautophagy;maintenance of lens transparency;membrane fission;mitotic cytokinesis;mitotic metaphase plate congression;multivesicular body assembly;negative regulation of autophagosome assembly;negative regulation of cell death;negative regulation of neuron death;nuclear envelope reassembly;nucleus organization;posttranslational protein targeting to endoplasmic reticulum membrane;protein homooligomerization;protein transport;regulation of autophagy;regulation of centrosome duplication;regulation of mitotic spindle assembly;ubiquitin-independent protein catabolic process via the multivesicular body sorting pathway;vacuolar transport;viral budding via host ESCRT complex;viral life cycle</t>
  </si>
  <si>
    <t>cytoplasm;cytoplasmic side of plasma membrane;cytosol;endosome;ESCRT III complex;extracellular exosome;late endosome membrane;membrane;membrane coat;midbody;nuclear envelope;nucleus;vesicle</t>
  </si>
  <si>
    <t>Budding and maturation of HIV virion;Cellular responses to external stimuli;Disease;Endosomal Sorting Complex Required For Transport (ESCRT);HIV Infection;HIV Life Cycle;Infectious disease;Late Phase of HIV Life Cycle;Macroautophagy;Membrane Trafficking;Vesicle-mediated transport</t>
  </si>
  <si>
    <t>Q9H444</t>
  </si>
  <si>
    <t>Charged multivesicular body protein 4b</t>
  </si>
  <si>
    <t>CHMP4B</t>
  </si>
  <si>
    <t>5S rRNA binding;RNA binding;rRNA binding</t>
  </si>
  <si>
    <t>maturation of LSU-rRNA from tricistronic rRNA transcript (SSU-rRNA, 5.8S rRNA, LSU-rRNA);protein localization to nucleolus;regulation of signal transduction by p53 class mediator;ribosomal large subunit assembly;ribosomal large subunit biogenesis;ribosome biogenesis</t>
  </si>
  <si>
    <t>nucleolus;nucleus</t>
  </si>
  <si>
    <t>Q9H7B2;Q5VXN0</t>
  </si>
  <si>
    <t>Ribosome production factor 2 homolog</t>
  </si>
  <si>
    <t>RPF2</t>
  </si>
  <si>
    <t>7SK snRNA binding;ATP binding;ATP-dependent RNA helicase activity;double-stranded RNA binding;helicase activity;hydrolase activity;miRNA binding;nucleic acid binding;nucleotide binding;protein binding;RNA binding;rRNA binding;snoRNA binding</t>
  </si>
  <si>
    <t>osteoblast differentiation;positive regulation of gene expression, epigenetic;response to exogenous dsRNA;response to virus;RNA secondary structure unwinding;rRNA processing;transcription by RNA polymerase II;transcription, DNA-templated</t>
  </si>
  <si>
    <t>cytoplasm;membrane;nucleolus;nucleoplasm;nucleus</t>
  </si>
  <si>
    <t>B-WICH complex positively regulates rRNA expression;Epigenetic regulation of gene expression;Gene expression (Transcription);Major pathway of rRNA processing in the nucleolus and cytosol;Metabolism of RNA;Positive epigenetic regulation of rRNA expression;rRNA processing;rRNA processing in the nucleus and cytosol</t>
  </si>
  <si>
    <t>Q9NR30</t>
  </si>
  <si>
    <t>Nucleolar RNA helicase 2</t>
  </si>
  <si>
    <t>DDX21</t>
  </si>
  <si>
    <t>DNA binding;metal ion binding;nucleic acid binding;protein binding</t>
  </si>
  <si>
    <t>Q9NTW7;A2A2N5;A2A2N6;H0Y669</t>
  </si>
  <si>
    <t>Q9NTW7;A2A2N5</t>
  </si>
  <si>
    <t>Zinc finger protein 64 homolog, isoforms 3 and 4</t>
  </si>
  <si>
    <t>ZFP64</t>
  </si>
  <si>
    <t>chaperone binding;enzyme binding;G-protein coupled receptor binding;heat shock protein binding;Hsp70 protein binding;Hsp90 protein binding;kinase binding;misfolded protein binding;protein binding;protein binding, bridging;protein homodimerization activity;SMAD binding;TPR domain binding;transferase activity;ubiquitin protein ligase activity;ubiquitin protein ligase binding;ubiquitin-protein transferase activity;ubiquitin-ubiquitin ligase activity</t>
  </si>
  <si>
    <t>cellular response to DNA damage stimulus;cellular response to heat;cellular response to hypoxia;cellular response to misfolded protein;DNA repair;endoplasmic reticulum unfolded protein response;ERBB2 signaling pathway;negative regulation of protein binding;negative regulation of transforming growth factor beta receptor signaling pathway;positive regulation of chaperone-mediated protein complex assembly;positive regulation of proteasomal ubiquitin-dependent protein catabolic process;positive regulation of protein ubiquitination;positive regulation of ubiquitin-protein transferase activity;proteasome-mediated ubiquitin-dependent protein catabolic process;protein autoubiquitination;protein K63-linked ubiquitination;protein maturation;protein polyubiquitination;protein quality control for misfolded or incompletely synthesized proteins;protein ubiquitination;regulation of glucocorticoid metabolic process;regulation of protein stability;response to ischemia;ubiquitin-dependent ERAD pathway;ubiquitin-dependent protein catabolic process;ubiquitin-dependent SMAD protein catabolic process</t>
  </si>
  <si>
    <t>chaperone complex;cytoplasm;cytosol;endoplasmic reticulum;nuclear inclusion body;nucleoplasm;nucleus;ubiquitin conjugating enzyme complex;ubiquitin ligase complex;Z disc</t>
  </si>
  <si>
    <t>Adaptive Immune System;Antigen processing: Ubiquitination &amp; Proteasome degradation;Class I MHC mediated antigen processing &amp; presentation;Downregulation of ERBB2 signaling;Downregulation of TGF-beta receptor signaling;Gene expression (Transcription);Generic Transcription Pathway;Immune System;Intracellular signaling by second messengers;PIP3 activates AKT signaling;PTEN Regulation;Regulation of PTEN stability and activity;Regulation of RUNX2 expression and activity;RNA Polymerase II Transcription;Signal Transduction;Signaling by ERBB2;Signaling by Receptor Tyrosine Kinases;Signaling by TGF-beta family members;Signaling by TGF-beta Receptor Complex;TGF-beta receptor signaling activates SMADs;Transcriptional regulation by RUNX2</t>
  </si>
  <si>
    <t>Q9UNE7;H3BTA3;H3BS86</t>
  </si>
  <si>
    <t>Q9UNE7</t>
  </si>
  <si>
    <t>E3 ubiquitin-protein ligase CHIP</t>
  </si>
  <si>
    <t>STUB1</t>
  </si>
  <si>
    <t>histone pre-mRNA DCP binding;protein binding;RNA binding;telomerase RNA binding;U2 snRNA binding</t>
  </si>
  <si>
    <t>histone mRNA metabolic process;import into nucleus;mRNA processing;mRNA splicing, via spliceosome;protein methylation;RNA splicing;spliceosomal snRNP assembly;termination of RNA polymerase II transcription</t>
  </si>
  <si>
    <t>catalytic step 2 spliceosome;cytoplasm;cytosol;histone pre-mRNA 3'end processing complex;methylosome;nucleoplasm;nucleus;small nuclear ribonucleoprotein complex;SMN-Sm protein complex;spliceosomal complex;telomerase holoenzyme complex;U1 snRNP;U12-type spliceosomal complex;U2 snRNP;U2-type catalytic step 2 spliceosome;U2-type precatalytic spliceosome;U2-type prespliceosome;U4 snRNP;U4/U6 x U5 tri-snRNP complex;U5 snRNP;U7 snRNP</t>
  </si>
  <si>
    <t>Cleavage of Growing Transcript in the Termination Region;Gene expression (Transcription);Metabolism of non-coding RNA;Metabolism of RNA;mRNA Splicing;mRNA Splicing - Major Pathway;mRNA Splicing - Minor Pathway;Processing of Capped Intron-Containing Pre-mRNA;Processing of Capped Intronless Pre-mRNA;RNA Polymerase II Transcription;RNA Polymerase II Transcription Termination;SLBP Dependent Processing of Replication-Dependent Histone Pre-mRNAs;SLBP independent Processing of Histone Pre-mRNAs;snRNP Assembly</t>
  </si>
  <si>
    <t>J3QLE5;P63162;P14678;J3KRY3;S4R3P3</t>
  </si>
  <si>
    <t>Small nuclear ribonucleoprotein-associated protein N;Small nuclear ribonucleoprotein-associated proteins B and B</t>
  </si>
  <si>
    <t>SNRPN;SNRPB</t>
  </si>
  <si>
    <t>calcium ion binding;calcium-dependent phospholipid binding;calcium-dependent protein binding;identical protein binding;NF-kappaB binding;phospholipase inhibitor activity;protein binding</t>
  </si>
  <si>
    <t>epithelial cell differentiation;negative regulation of apoptotic process;negative regulation of catalytic activity;negative regulation of coagulation;negative regulation of interleukin-8 secretion;negative regulation of NF-kappaB transcription factor activity;Notch signaling pathway;regulation of transcription by RNA polymerase II;signal transduction</t>
  </si>
  <si>
    <t>cell surface;cytoplasm;extracellular exosome;nuclear membrane;nucleus;perinuclear region of cytoplasm;plasma membrane;vesicle membrane</t>
  </si>
  <si>
    <t>Q6P452;P09525;B4E1S2</t>
  </si>
  <si>
    <t>Annexin;Annexin A4</t>
  </si>
  <si>
    <t>ANXA4</t>
  </si>
  <si>
    <t>1-phosphatidylinositol-3-kinase activity;ephrin receptor binding;epidermal growth factor receptor binding;identical protein binding;insulin receptor substrate binding;neurotrophin TRKA receptor binding;non-membrane spanning protein tyrosine kinase activity;phosphatidylinositol-4,5-bisphosphate 3-kinase activity;phosphotyrosine residue binding;protein binding;protein domain specific binding;protein kinase binding;protein phosphatase binding;Ras guanyl-nucleotide exchange factor activity;RNA binding;SH3 domain binding;SH3/SH2 adaptor activity</t>
  </si>
  <si>
    <t>anatomical structure formation involved in morphogenesis;axon guidance;branching involved in labyrinthine layer morphogenesis;cell differentiation;cell migration;cell-cell signaling;cellular response to ionizing radiation;cytokine-mediated signaling pathway;entry of bacterium into host cell;epidermal growth factor receptor signaling pathway;ERBB2 signaling pathway;Fc-epsilon receptor signaling pathway;Fc-gamma receptor signaling pathway involved in phagocytosis;fibroblast growth factor receptor signaling pathway;innate immune response;insulin receptor signaling pathway;interleukin-15-mediated signaling pathway;leukocyte migration;MAPK cascade;membrane organization;negative regulation of epidermal growth factor receptor signaling pathway;peptidyl-tyrosine autophosphorylation;phosphatidylinositol phosphorylation;phosphatidylinositol-3-phosphate biosynthetic process;positive regulation of actin filament polymerization;positive regulation of protein kinase B signaling;positive regulation of reactive oxygen species metabolic process;protein heterooligomerization;Ras protein signal transduction;receptor internalization;regulation of cell proliferation;regulation of MAPK cascade;signal transduction in response to DNA damage;T cell costimulation;viral process</t>
  </si>
  <si>
    <t>cell-cell junction;COP9 signalosome;cytoplasm;cytosol;endosome;extracellular exosome;extrinsic component of cytoplasmic side of plasma membrane;Golgi apparatus;Grb2-EGFR complex;intracellular;membrane;nucleolus;nucleoplasm;nucleus;plasma membrane;protein-containing complex;vesicle membrane</t>
  </si>
  <si>
    <t>Cytokine Signaling in Immune system;Immune System;Interleukin-15 signaling;Interleukin-2 family signaling;Signaling by Interleukins</t>
  </si>
  <si>
    <t>P62993;J3KT38;J3QRL5</t>
  </si>
  <si>
    <t>Growth factor receptor-bound protein 2</t>
  </si>
  <si>
    <t>GRB2</t>
  </si>
  <si>
    <t>methyl-CpG binding;protein binding;RNA binding</t>
  </si>
  <si>
    <t>mRNA 3'-end processing;mRNA export from nucleus;mRNA transport;positive regulation of ATPase activity;positive regulation of cell proliferation;positive regulation of helicase activity;positive regulation of histone methylation;regulation of transcription, DNA-templated;RNA export from nucleus;termination of RNA polymerase II transcription;transcription, DNA-templated</t>
  </si>
  <si>
    <t>cytoplasmic ribonucleoprotein granule;nuclear speck;nucleolus;nucleoplasm;nucleus;transcription export complex</t>
  </si>
  <si>
    <t>Cleavage of Growing Transcript in the Termination Region;Gene expression (Transcription);Metabolism of RNA;mRNA 3'-end processing;Processing of Capped Intron-Containing Pre-mRNA;RNA Polymerase II Transcription;RNA Polymerase II Transcription Termination;Transport of Mature mRNA derived from an Intron-Containing Transcript;Transport of Mature Transcript to Cytoplasm</t>
  </si>
  <si>
    <t>A0A087X1B7;X6R700;Q9Y3Y2</t>
  </si>
  <si>
    <t>Chromatin target of PRMT1 protein</t>
  </si>
  <si>
    <t>CHTOP</t>
  </si>
  <si>
    <t>metal ion binding;mRNA binding;nucleic acid binding;pre-mRNA 5'-splice site binding;protein binding;protein homodimerization activity;RNA binding;single-stranded RNA binding;U1 snRNA binding;U1 snRNP binding;zinc ion binding</t>
  </si>
  <si>
    <t>mRNA 5'-splice site recognition;mRNA splicing, via spliceosome;spliceosomal snRNP assembly</t>
  </si>
  <si>
    <t>Cajal body;commitment complex;nucleoplasm;nucleus;prespliceosome;U1 snRNP;U2-type prespliceosome</t>
  </si>
  <si>
    <t>A0A0A0MRR7;P09234</t>
  </si>
  <si>
    <t>U1 small nuclear ribonucleoprotein C</t>
  </si>
  <si>
    <t>SNRPC</t>
  </si>
  <si>
    <t>ATPase activator activity;ATPase binding;cytoskeletal protein binding;lamin binding;protein binding</t>
  </si>
  <si>
    <t>nuclear membrane organization;positive regulation of ATPase activity;protein localization to nucleus</t>
  </si>
  <si>
    <t>integral component of membrane;membrane;nuclear envelope;nuclear inner membrane;nuclear membrane;nucleus</t>
  </si>
  <si>
    <t>H0YD16;A0A0A0MSK5;J3KN66;Q5JTV8</t>
  </si>
  <si>
    <t>Torsin-1A-interacting protein 1</t>
  </si>
  <si>
    <t>TOR1AIP1</t>
  </si>
  <si>
    <t>metal ion binding;nucleic acid binding;RNA polymerase II transcription factor activity, sequence-specific DNA binding;transferase activity;ubiquitin-protein transferase activity</t>
  </si>
  <si>
    <t>activation of NF-kappaB-inducing kinase activity;protein K63-linked ubiquitination;protein ubiquitination;regulation of transcription by RNA polymerase II</t>
  </si>
  <si>
    <t>A0A0A6YYC7;Q96JP5;H3BTR0</t>
  </si>
  <si>
    <t>A0A0A6YYC7;Q96JP5</t>
  </si>
  <si>
    <t>E3 ubiquitin-protein ligase ZFP91</t>
  </si>
  <si>
    <t>ZFP91-CNTF;ZFP91</t>
  </si>
  <si>
    <t>cytoplasm;cytosol;membrane;nucleus;plasma membrane</t>
  </si>
  <si>
    <t>A0A0C4DH52;Q9NZB2</t>
  </si>
  <si>
    <t>Constitutive coactivator of PPAR-gamma-like protein 1</t>
  </si>
  <si>
    <t>FAM120A</t>
  </si>
  <si>
    <t>ATP binding;kinase activity;magnesium ion binding;nucleotide binding;peptide binding;phosphoprotein binding;protein binding;protein kinase activity;protein serine/threonine kinase activity;transferase activity</t>
  </si>
  <si>
    <t>cellular protein modification process;endocytosis;peptidyl-serine phosphorylation;phosphorylation;protein autophosphorylation;protein phosphorylation;regulation of cell shape;signal transduction;sphingolipid biosynthetic process;Wnt signaling pathway</t>
  </si>
  <si>
    <t>cytoplasm;cytosol;integral component of membrane;membrane;nucleus</t>
  </si>
  <si>
    <t>Disassembly of the destruction complex and recruitment of AXIN to the membrane;Metabolism;Metabolism of lipids;Signal Transduction;Signaling by WNT;Sphingolipid de novo biosynthesis;Sphingolipid metabolism;TCF dependent signaling in response to WNT</t>
  </si>
  <si>
    <t>U3KQA5;A0A0U1RQT7;Q8IXA3;A0A0U1RQY7;U3KQB3;Q9HCP0;A0A0U1RQU4;A0A0U1RQN5;A0A0U1RQK2;A0A0U1RR31;A0A0U1RQG9;A0A0U1RR14;A0A0U1RQK6;A0A087WXD7;A0A087WWF5;K7ESB6;P78368;Q9Y6M4</t>
  </si>
  <si>
    <t>Casein kinase I isoform gamma-1;Casein kinase I isoform gamma-2;Casein kinase I isoform gamma-3</t>
  </si>
  <si>
    <t>hCG_2004507;CSNK1G1;CSNK1G2;CSNK1G3</t>
  </si>
  <si>
    <t>cadherin binding;Hsp90 protein binding;protein binding</t>
  </si>
  <si>
    <t>cell differentiation;chaperone-mediated protein folding;multicellular organism development;muscle organ development</t>
  </si>
  <si>
    <t>cytoplasm;cytosol;Golgi apparatus;nuclear speck;nucleus;perinuclear region of cytoplasm</t>
  </si>
  <si>
    <t>A0A1W2PNX8;Q9H3U1</t>
  </si>
  <si>
    <t>Protein unc-45 homolog A</t>
  </si>
  <si>
    <t>UNC45A</t>
  </si>
  <si>
    <t>ATP binding;enzyme binding;HLH domain binding;nucleotide binding;protein binding;RING-like zinc finger domain binding;RNA binding;small protein activating enzyme binding;SUMO conjugating enzyme activity;SUMO transferase activity;transcription factor binding;transferase activity;ubiquitin protein ligase activity;ubiquitin protein ligase binding;ubiquitin-protein transferase activity</t>
  </si>
  <si>
    <t>cell cycle;cell division;cellular protein modification process;chromosome segregation;global genome nucleotide-excision repair;negative regulation of transcription by RNA polymerase II;negative regulation of transcription, DNA-templated;positive regulation of DNA binding transcription factor activity;positive regulation of I-kappaB kinase/NF-kappaB signaling;positive regulation of intracellular steroid hormone receptor signaling pathway;positive regulation of SUMO transferase activity;proteasome-mediated ubiquitin-dependent protein catabolic process;protein sumoylation;protein ubiquitination;regulation of signaling receptor activity;ubiquitin-dependent protein catabolic process;viral process;vitamin D metabolic process</t>
  </si>
  <si>
    <t>cytoplasm;cytosol;dendrite;fibrillar center;nuclear body;nuclear envelope;nucleoplasm;nucleus;PML body;sumoylated E2 ligase complex;synapse;synaptonemal complex;transferase complex</t>
  </si>
  <si>
    <t>Cell Cycle;DNA Double Strand Break Response;DNA Double-Strand Break Repair;DNA Repair;Formation of Incision Complex in GG-NER;Gene expression (Transcription);Generic Transcription Pathway;Global Genome Nucleotide Excision Repair (GG-NER);HDR through Homologous Recombination (HR) or Single Strand Annealing (SSA);Homology Directed Repair;Meiosis;Meiotic synapsis;Metabolism;Metabolism of lipids;Metabolism of proteins;Metabolism of steroids;Negative regulation of activity of TFAP2 (AP-2) family transcription factors;Nucleotide Excision Repair;Post-translational protein modification;Processing and activation of SUMO;Processing of DNA double-strand break ends;Recruitment and ATM-mediated phosphorylation of repair and signaling proteins at DNA double strand breaks;Reproduction;RNA Polymerase II Transcription;SUMO E3 ligases SUMOylate target proteins;SUMO is transferred from E1 to E2 (UBE2I, UBC9);SUMOylation;SUMOylation of chromatin organization proteins;SUMOylation of DNA damage response and repair proteins;SUMOylation of DNA replication proteins;SUMOylation of RNA binding proteins;SUMOylation of transcription cofactors;SUMOylation of transcription factors;Transcriptional regulation by the AP-2 (TFAP2) family of transcription factors;Vitamin D (calciferol) metabolism</t>
  </si>
  <si>
    <t>H3BQQ9;B0QYN7;P63279;H3BPC4</t>
  </si>
  <si>
    <t>H3BQQ9;B0QYN7;P63279</t>
  </si>
  <si>
    <t>SUMO-conjugating enzyme UBC9</t>
  </si>
  <si>
    <t>UBE2I</t>
  </si>
  <si>
    <t>catalytic activity;H3 histone acetyltransferase activity;H4 histone acetyltransferase activity;histone acetyltransferase activity;iron-sulfur cluster binding;metal ion binding;phosphorylase kinase regulator activity;protein binding;RNA polymerase II core binding;transferase activity;transferase activity, transferring acyl groups</t>
  </si>
  <si>
    <t>central nervous system development;histone acetylation;histone H3 acetylation;histone H4 acetylation;nervous system development;neuron migration;positive regulation of cell migration;regulation of protein kinase activity;regulation of transcription by RNA polymerase II;regulation of transcription, DNA-templated;transcription elongation from RNA polymerase II promoter;transcription, DNA-templated</t>
  </si>
  <si>
    <t>cytoplasm;Elongator holoenzyme complex;histone acetyltransferase complex;nucleolus;nucleus;transcription elongation factor complex</t>
  </si>
  <si>
    <t>Chromatin modifying enzymes;Chromatin organization;HATs acetylate histones</t>
  </si>
  <si>
    <t>B4DKA4;Q9H9T3;H0YAP7</t>
  </si>
  <si>
    <t>B4DKA4;Q9H9T3</t>
  </si>
  <si>
    <t>Elongator complex protein 3</t>
  </si>
  <si>
    <t>ELP3</t>
  </si>
  <si>
    <t>DNA replication;nucleosome assembly;positive regulation of cell proliferation</t>
  </si>
  <si>
    <t>melanosome;membrane;nucleus</t>
  </si>
  <si>
    <t>H0YH88;H0YHC3;F8W020;F8W118;F8VXI6;F8VUX1;F8VY35;F8VV59;F8W543;B7Z9C2;F8W0J6;F5H4R6;H0YIV4;P55209</t>
  </si>
  <si>
    <t>Nucleosome assembly protein 1-like 1</t>
  </si>
  <si>
    <t>NAP1L1</t>
  </si>
  <si>
    <t>chromatin binding;DNA topoisomerase (ATP-hydrolyzing) activator activity;DNA topoisomerase binding;protein binding</t>
  </si>
  <si>
    <t>cell cycle;cell division;chromosome condensation;meiotic chromosome condensation;meiotic chromosome segregation;mitotic chromosome condensation;positive regulation of DNA topoisomerase (ATP-hydrolyzing) activity</t>
  </si>
  <si>
    <t>chromosome;condensin complex;cytoplasm;cytosol;membrane;nuclear condensin complex;nucleus</t>
  </si>
  <si>
    <t>Cell Cycle;Cell Cycle, Mitotic;Condensation of Prometaphase Chromosomes;M Phase;Mitotic Prometaphase</t>
  </si>
  <si>
    <t>C9J470;E9PHA2;Q15003</t>
  </si>
  <si>
    <t>Condensin complex subunit 2</t>
  </si>
  <si>
    <t>NCAPH</t>
  </si>
  <si>
    <t>DNA binding;RNA polymerase II transcription factor activity, sequence-specific DNA binding</t>
  </si>
  <si>
    <t>bone development;regulation of transcription by RNA polymerase II;regulation of transcription, DNA-templated;transcription, DNA-templated</t>
  </si>
  <si>
    <t>C9JA69;Q8WY36;C9JYU6;C9JZA0;C9J8D0</t>
  </si>
  <si>
    <t>HMG box transcription factor BBX</t>
  </si>
  <si>
    <t>BBX</t>
  </si>
  <si>
    <t>DNA binding transcription factor activity;ligand-dependent nuclear receptor transcription coactivator activity;nuclear hormone receptor binding;protein binding</t>
  </si>
  <si>
    <t>mRNA processing;mRNA splicing, via spliceosome;positive regulation of androgen receptor activity;regulation of transcription by RNA polymerase II;regulation of transcription, DNA-templated;RNA splicing;transcription, DNA-templated</t>
  </si>
  <si>
    <t>nuclear chromatin;nucleoplasm;nucleus;spliceosomal complex;U2-type catalytic step 2 spliceosome</t>
  </si>
  <si>
    <t>C9JCD9;C9JNV2;P41223</t>
  </si>
  <si>
    <t>Protein BUD31 homolog</t>
  </si>
  <si>
    <t>BUD31</t>
  </si>
  <si>
    <t>adenyl-nucleotide exchange factor activity;cadherin binding;chaperone binding;protein binding;protein-containing complex binding</t>
  </si>
  <si>
    <t>apoptotic process;brain development;cellular response to heat;cellular response to mechanical stimulus;extrinsic apoptotic signaling pathway in absence of ligand;extrinsic apoptotic signaling pathway via death domain receptors;negative regulation of apoptotic process;negative regulation of striated muscle cell apoptotic process;negative regulation of transcription from RNA polymerase II promoter in response to stress;positive regulation of protein export from nucleus;positive regulation of protein import into nucleus;protein folding;protein stabilization;regulation of catalytic activity;regulation of cellular response to heat;spinal cord development</t>
  </si>
  <si>
    <t>cytoplasm;cytosol;neuron projection;nucleus;plasma membrane;Z disc</t>
  </si>
  <si>
    <t>Cellular response to heat stress;Cellular responses to external stimuli;Cellular responses to stress;Regulation of HSF1-mediated heat shock response</t>
  </si>
  <si>
    <t>C9JFK9;O95817</t>
  </si>
  <si>
    <t>BAG family molecular chaperone regulator 3</t>
  </si>
  <si>
    <t>BAG3</t>
  </si>
  <si>
    <t>nucleolus;nucleus;ribosome</t>
  </si>
  <si>
    <t>D6RA57;H0Y9X1;Q96EY4;D6RE67;D6RC31</t>
  </si>
  <si>
    <t>Translation machinery-associated protein 16</t>
  </si>
  <si>
    <t>TMA16</t>
  </si>
  <si>
    <t>bHLH transcription factor binding;chromatin binding;DNA binding;enhancer sequence-specific DNA binding;estrogen receptor binding;ligand-dependent nuclear receptor binding;metal ion binding;promoter-specific chromatin binding;protein binding;RNA polymerase II activating transcription factor binding;RNA polymerase II proximal promoter sequence-specific DNA binding;RNA polymerase II transcription coactivator activity;RNA polymerase II transcription factor activity, sequence-specific DNA binding;sequence-specific DNA binding;transcriptional activator activity, RNA polymerase II proximal promoter sequence-specific DNA binding</t>
  </si>
  <si>
    <t>atrial septum morphogenesis;axon regeneration;cardiac cell fate determination;cardiac muscle cell myoblast differentiation;cardiac right ventricle morphogenesis;cell differentiation;cellular response to glucocorticoid stimulus;endocardial cushion morphogenesis;heart development;heart morphogenesis;innervation;mesenchymal cell differentiation;multicellular organism development;negative regulation of canonical Wnt signaling pathway;negative regulation of epithelial cell proliferation;negative regulation of inflammatory response;negative regulation of intracellular estrogen receptor signaling pathway;negative regulation of neuron apoptotic process;negative regulation of neuron differentiation;negative regulation of protein homodimerization activity;negative regulation of transcription by RNA polymerase II;neural crest cell migration;neuron development;neuron differentiation;neuron fate commitment;neuron fate specification;outflow tract morphogenesis;outflow tract septum morphogenesis;pancreas development;peripheral nervous system neuron axonogenesis;peripheral nervous system neuron development;pharyngeal system development;pituitary gland development;positive regulation of angiogenesis;positive regulation of cell differentiation;positive regulation of cell proliferation;positive regulation of DNA binding;positive regulation of epithelial to mesenchymal transition;positive regulation of granulocyte colony-stimulating factor production;positive regulation of granulocyte macrophage colony-stimulating factor production;positive regulation of histone acetylation;positive regulation of insulin secretion;positive regulation of interferon-gamma production;positive regulation of interleukin-1 alpha production;positive regulation of interleukin-1 beta production;positive regulation of interleukin-12 production;positive regulation of interleukin-6 production;positive regulation of macrophage colony-stimulating factor production;positive regulation of transcription by RNA polymerase II;positive regulation of tumor necrosis factor production;positive regulation of tyrosine phosphorylation of STAT protein;positive regulation of vascular endothelial growth factor production;regulation of gene expression;regulation of secondary heart field cardioblast proliferation;regulation of transcription by RNA polymerase II;regulation of transcription, DNA-templated;retinal ganglion cell axon guidance;secondary heart field specification;sensory system development;spinal cord motor neuron cell fate specification;spinal cord motor neuron differentiation;transcription by RNA polymerase II;transcription, DNA-templated;trigeminal nerve development;ventricular cardiac muscle tissue morphogenesis;visceral motor neuron differentiation</t>
  </si>
  <si>
    <t>Axon guidance;Developmental Biology;Incretin synthesis, secretion, and inactivation;Metabolism of proteins;Peptide hormone metabolism;Regulation of expression of SLITs and ROBOs;Signaling by ROBO receptors;Synthesis, secretion, and inactivation of Glucose-dependent Insulinotropic Polypeptide (GIP)</t>
  </si>
  <si>
    <t>D6RBJ1;P61371;Q96A47</t>
  </si>
  <si>
    <t>Insulin gene enhancer protein ISL-1;Insulin gene enhancer protein ISL-2</t>
  </si>
  <si>
    <t>ISL1;ISL2</t>
  </si>
  <si>
    <t>mRNA 3'-end processing;mRNA export from nucleus;mRNA processing;mRNA transport;RNA export from nucleus;RNA splicing;termination of RNA polymerase II transcription;viral mRNA export from host cell nucleus</t>
  </si>
  <si>
    <t>nuclear chromosome, telomeric region;nuclear speck;nucleoplasm;nucleus;THO complex part of transcription export complex;transcription export complex</t>
  </si>
  <si>
    <t>D6RGZ2;Q96J01</t>
  </si>
  <si>
    <t>THO complex subunit 3</t>
  </si>
  <si>
    <t>THOC3</t>
  </si>
  <si>
    <t>antimicrobial humoral immune response mediated by antimicrobial peptide;cytoplasmic translation;nuclear-transcribed mRNA catabolic process, nonsense-mediated decay;rRNA processing;SRP-dependent cotranslational protein targeting to membrane;translation;translational initiation;viral transcription</t>
  </si>
  <si>
    <t>cytosol;cytosolic large ribosomal subunit;extracellular exosome;focal adhesion;intracellular;membrane;nucleus;polysomal ribosome;ribosome</t>
  </si>
  <si>
    <t>E5RI99;P62888;A0A0B4J213;E5RJH3</t>
  </si>
  <si>
    <t>60S ribosomal protein L30</t>
  </si>
  <si>
    <t>RPL30</t>
  </si>
  <si>
    <t>cadherin binding;gamma-tubulin binding;microtubule binding;protein binding;Rab GTPase binding</t>
  </si>
  <si>
    <t>cellular response to hypoxia;DNA damage response, signal transduction by p53 class mediator;mast cell activation;negative regulation of cell proliferation;peripheral nervous system myelin maintenance;positive regulation of spindle checkpoint;regulation of apoptotic process;regulation of cell proliferation;response to metal ion</t>
  </si>
  <si>
    <t>cell-cell adherens junction;centrosome;cytoplasm;cytoskeleton;cytosol;extracellular exosome;membrane;microtubule;microtubule cytoskeleton;microtubule organizing center;myelin sheath;nucleus;perinuclear region of cytoplasm;plasma membrane;recycling endosome membrane</t>
  </si>
  <si>
    <t>Gene expression (Transcription);Generic Transcription Pathway;RNA Polymerase II Transcription;TP53 Regulates Transcription of Cell Death Genes;TP53 regulates transcription of several additional cell death genes whose specific roles in p53-dependent apoptosis remain uncertain;Transcriptional Regulation by TP53</t>
  </si>
  <si>
    <t>E5RJY1;E7ESM1;Q92597</t>
  </si>
  <si>
    <t>Protein NDRG1</t>
  </si>
  <si>
    <t>NDRG1</t>
  </si>
  <si>
    <t>DNA binding;enzyme binding;identical protein binding;LEM domain binding;protein binding;protein C-terminus binding;protein homodimerization activity;protein N-terminus binding</t>
  </si>
  <si>
    <t>establishment of integrated proviral latency;mitotic nuclear envelope disassembly;mitotic nuclear envelope reassembly;negative regulation of viral genome replication;nuclear transport;response to virus;viral process</t>
  </si>
  <si>
    <t>chromosome;cytoplasm;cytosol;nuclear envelope;nucleoplasm;nucleus</t>
  </si>
  <si>
    <t>2-LTR circle formation;APOBEC3G mediated resistance to HIV-1 infection;Autointegration results in viral DNA circles;Cell Cycle;Cell Cycle, Mitotic;Clearance of Nuclear Envelope Membranes from Chromatin;Disease;Early Phase of HIV Life Cycle;HIV Infection;HIV Life Cycle;Host Interactions of HIV factors;Infectious disease;Initiation of Nuclear Envelope Reformation;Integration of provirus;Integration of viral DNA into host genomic DNA;Interactions of Vpr with host cellular proteins;M Phase;Mitotic Anaphase;Mitotic Metaphase and Anaphase;Mitotic Prophase;Nuclear Envelope Breakdown;Nuclear Envelope Reassembly;Vpr-mediated nuclear import of PICs</t>
  </si>
  <si>
    <t>E9PJJ8;O75531</t>
  </si>
  <si>
    <t>Barrier-to-autointegration factor;Barrier-to-autointegration factor, N-terminally processed</t>
  </si>
  <si>
    <t>BANF1</t>
  </si>
  <si>
    <t>histone binding;phosphatase inhibitor activity</t>
  </si>
  <si>
    <t>chromatin organization;histone exchange;negative regulation of catalytic activity;nucleocytoplasmic transport;nucleosome assembly;regulation of apoptotic process</t>
  </si>
  <si>
    <t>cytoplasm;cytoplasmic vesicle;nucleus;Swr1 complex</t>
  </si>
  <si>
    <t>Q5TB19;E9PLC4;Q9BTT0</t>
  </si>
  <si>
    <t>Acidic leucine-rich nuclear phosphoprotein 32 family member E</t>
  </si>
  <si>
    <t>ANP32E</t>
  </si>
  <si>
    <t>mRNA 3'-end processing;mRNA export from nucleus;mRNA processing;mRNA splicing, via spliceosome;mRNA transport;nuclear-transcribed mRNA catabolic process, nonsense-mediated decay;regulation of alternative mRNA splicing, via spliceosome;regulation of translation;RNA export from nucleus;RNA splicing;termination of RNA polymerase II transcription</t>
  </si>
  <si>
    <t>catalytic step 2 spliceosome;cytoplasm;exon-exon junction complex;neuronal cell body;nuclear speck;nucleoplasm;nucleus;spliceosomal complex</t>
  </si>
  <si>
    <t>Axon guidance;Cleavage of Growing Transcript in the Termination Region;Developmental Biology;Gene expression (Transcription);Metabolism of RNA;mRNA 3'-end processing;mRNA Splicing;mRNA Splicing - Major Pathway;Nonsense Mediated Decay (NMD) enhanced by the Exon Junction Complex (EJC);Nonsense-Mediated Decay (NMD);Processing of Capped Intron-Containing Pre-mRNA;Regulation of expression of SLITs and ROBOs;RNA Polymerase II Transcription;RNA Polymerase II Transcription Termination;Signaling by ROBO receptors;Transport of Mature mRNA derived from an Intron-Containing Transcript;Transport of Mature Transcript to Cytoplasm</t>
  </si>
  <si>
    <t>F5H6P7;P61326;Q96A72;F5H3U9;F5H6N1</t>
  </si>
  <si>
    <t>Protein mago nashi homolog;Protein mago nashi homolog 2</t>
  </si>
  <si>
    <t>MAGOHB;MAGOH</t>
  </si>
  <si>
    <t>histone acetyltransferase activity (H4-K16 specific);histone acetyltransferase activity (H4-K5 specific);histone acetyltransferase activity (H4-K8 specific);protein binding</t>
  </si>
  <si>
    <t>chromatin organization;histone H4-K16 acetylation;histone H4-K5 acetylation;histone H4-K8 acetylation</t>
  </si>
  <si>
    <t>actin cytoskeleton;cytosol;histone acetyltransferase complex;nucleoplasm;nucleus;plasma membrane</t>
  </si>
  <si>
    <t>H0YIQ8;F8VXI8;F8VX10;Q9H9L4;H0YHR2;H0YID1;F8VUX5</t>
  </si>
  <si>
    <t>H0YIQ8;F8VXI8;F8VX10;Q9H9L4;H0YHR2</t>
  </si>
  <si>
    <t>KAT8 regulatory NSL complex subunit 2</t>
  </si>
  <si>
    <t>KANSL2</t>
  </si>
  <si>
    <t>3'-5'-exoribonuclease activity;exonuclease activity;exoribonuclease II activity;hydrolase activity;metal ion binding;nuclease activity;nucleic acid binding;RNA binding;single-stranded DNA 3'-5' exodeoxyribonuclease activity;U1 snRNA binding;U2 snRNA binding;U3 snoRNA binding</t>
  </si>
  <si>
    <t>cell proliferation;defense response to virus;DNA catabolic process, exonucleolytic;immune system process;innate immune response;negative regulation of viral genome replication;response to virus;RNA catabolic process;RNA phosphodiester bond hydrolysis, exonucleolytic;rRNA processing;type I interferon signaling pathway</t>
  </si>
  <si>
    <t>Cajal body;cytoplasm;nucleolus;nucleoplasm;nucleus;PML body</t>
  </si>
  <si>
    <t>Cytokine Signaling in Immune system;Immune System;Interferon alpha/beta signaling;Interferon Signaling</t>
  </si>
  <si>
    <t>H3BLY5;H0YMM4;Q96AZ6</t>
  </si>
  <si>
    <t>Interferon-stimulated gene 20 kDa protein</t>
  </si>
  <si>
    <t>ISG20</t>
  </si>
  <si>
    <t>cysteine-type endopeptidase activator activity involved in apoptotic process;metal ion binding;protein binding;RNA binding;structural constituent of ribosome;translation activator activity</t>
  </si>
  <si>
    <t>activation of cysteine-type endopeptidase activity involved in apoptotic process;DNA damage response, signal transduction by p53 class mediator resulting in transcription of p21 class mediator;intrinsic apoptotic signaling pathway in response to DNA damage by p53 class mediator;mitotic G1 DNA damage checkpoint;positive regulation of translation;ribosomal small subunit assembly;translation</t>
  </si>
  <si>
    <t>cytosolic small ribosomal subunit;intracellular;nucleus;ribosome</t>
  </si>
  <si>
    <t>H0YMV8;Q71UM5;C9JLI6</t>
  </si>
  <si>
    <t>40S ribosomal protein S27;40S ribosomal protein S27-like</t>
  </si>
  <si>
    <t>RPS27L</t>
  </si>
  <si>
    <t>histone binding;protein binding;RNA binding;RNA polymerase binding</t>
  </si>
  <si>
    <t>activation of cysteine-type endopeptidase activity involved in apoptotic process;histone exchange;inner ear development;intracellular signal transduction;negative regulation of cell differentiation;nucleocytoplasmic transport;nucleosome assembly;positive regulation of protein export from nucleus;regulation of apoptotic process;regulation of mRNA stability;regulation of transcription, DNA-templated;roof of mouth development;transcription, DNA-templated;vasculature development;ventricular system development</t>
  </si>
  <si>
    <t>cytoplasm;endoplasmic reticulum;extracellular exosome;nucleolus;nucleoplasm;nucleus;perinuclear region of cytoplasm</t>
  </si>
  <si>
    <t>HuR (ELAVL1) binds and stabilizes mRNA;Metabolism of RNA;Regulation of mRNA stability by proteins that bind AU-rich elements</t>
  </si>
  <si>
    <t>H0YN26;P39687;H7BZ09;Q92688</t>
  </si>
  <si>
    <t>H0YN26;P39687;H7BZ09</t>
  </si>
  <si>
    <t>Acidic leucine-rich nuclear phosphoprotein 32 family member A</t>
  </si>
  <si>
    <t>ANP32A</t>
  </si>
  <si>
    <t>nucleic acid binding;poly(G) binding;poly(U) RNA binding;protein binding;RNA binding;RNA stem-loop binding</t>
  </si>
  <si>
    <t>cell differentiation;cell proliferation;maternal placenta development;multicellular organism development;positive regulation of mRNA splicing, via spliceosome;spermatogenesis</t>
  </si>
  <si>
    <t>cytoplasm;cytosol;nucleoplasm;nucleus;protein-containing complex;ribonucleoprotein complex</t>
  </si>
  <si>
    <t>K7EQ02;K7EQ55;K7EK33;Q96EP5</t>
  </si>
  <si>
    <t>DAZ-associated protein 1</t>
  </si>
  <si>
    <t>DAZAP1</t>
  </si>
  <si>
    <t>7SK snRNA binding;chromatin binding;cyclin-dependent protein serine/threonine kinase regulator activity;DNA binding;protein binding;protein kinase binding;protein serine/threonine kinase activity;RNA polymerase binding;snRNA binding;transcription factor binding;transcription regulatory region DNA binding</t>
  </si>
  <si>
    <t>cell cycle;cell division;negative regulation of mRNA polyadenylation;positive regulation of cyclin-dependent protein serine/threonine kinase activity;positive regulation of phosphorylation of RNA polymerase II C-terminal domain;positive regulation of transcription by RNA polymerase II;positive regulation of viral transcription;protein phosphorylation;regulation of cyclin-dependent protein serine/threonine kinase activity;regulation of transcription, DNA-templated;snRNA transcription by RNA polymerase II;transcription by RNA polymerase II;transcription elongation from RNA polymerase II promoter;transcription, DNA-templated;viral process</t>
  </si>
  <si>
    <t>cyclin/CDK positive transcription elongation factor complex;nucleolus;nucleoplasm;nucleus</t>
  </si>
  <si>
    <t>Disease;ESR-mediated signaling;Estrogen-dependent gene expression;Formation of HIV elongation complex in the absence of HIV Tat;Formation of HIV-1 elongation complex containing HIV-1 Tat;Formation of RNA Pol II elongation complex;Gene expression (Transcription);Generic Transcription Pathway;HIV elongation arrest and recovery;HIV Infection;HIV Life Cycle;HIV Transcription Elongation;Host Interactions of HIV factors;Infectious disease;Interactions of Tat with host cellular proteins;Late Phase of HIV Life Cycle;Pausing and recovery of HIV elongation;Pausing and recovery of Tat-mediated HIV elongation;RNA Polymerase II Pre-transcription Events;RNA polymerase II transcribes snRNA genes;RNA Polymerase II Transcription;RNA Polymerase II Transcription Elongation;Signal Transduction;Signaling by Nuclear Receptors;Signaling by TGF-beta family members;Signaling by TGF-beta Receptor Complex;SMAD2/SMAD3:SMAD4 heterotrimer regulates transcription;Tat-mediated elongation of the HIV-1 transcript;Tat-mediated HIV elongation arrest and recovery;TP53 Regulates Transcription of DNA Repair Genes;Transcription of the HIV genome;Transcriptional activity of SMAD2/SMAD3:SMAD4 heterotrimer;Transcriptional Regulation by TP53</t>
  </si>
  <si>
    <t>O60563;A0A1W2PQ16</t>
  </si>
  <si>
    <t>O60563</t>
  </si>
  <si>
    <t>Cyclin-T1</t>
  </si>
  <si>
    <t>CCNT1</t>
  </si>
  <si>
    <t>box H/ACA snoRNA binding;isomerase activity;protein binding;pseudouridine synthase activity;RNA binding;telomerase activity;telomerase RNA binding</t>
  </si>
  <si>
    <t>box H/ACA snoRNA 3'-end processing;box H/ACA snoRNA metabolic process;cell proliferation;mRNA pseudouridine synthesis;positive regulation of establishment of protein localization to telomere;positive regulation of protein localization to Cajal body;positive regulation of telomerase activity;positive regulation of telomerase RNA localization to Cajal body;positive regulation of telomere maintenance via telomerase;pseudouridine synthesis;regulation of telomerase RNA localization to Cajal body;ribosome biogenesis;RNA modification;RNA processing;rRNA processing;rRNA pseudouridine synthesis;scaRNA localization to Cajal body;snRNA pseudouridine synthesis;telomerase RNA stabilization;telomere maintenance via telomerase</t>
  </si>
  <si>
    <t>box H/ACA scaRNP complex;box H/ACA snoRNP complex;box H/ACA telomerase RNP complex;Cajal body;cytoplasm;fibrillar center;nucleolus;nucleoplasm;nucleus;telomerase holoenzyme complex</t>
  </si>
  <si>
    <t>Cell Cycle;Chromosome Maintenance;Extension of Telomeres;Metabolism of RNA;rRNA modification in the nucleus and cytosol;rRNA processing;rRNA processing in the nucleus and cytosol;Telomere Extension By Telomerase;Telomere Maintenance</t>
  </si>
  <si>
    <t>O60832</t>
  </si>
  <si>
    <t>H/ACA ribonucleoprotein complex subunit 4</t>
  </si>
  <si>
    <t>DKC1</t>
  </si>
  <si>
    <t>ATP binding;kinase activity;metal ion binding;nucleotide binding;protein binding;protein kinase activity;protein serine/threonine kinase activity;Rho GTPase binding;Rho-dependent protein serine/threonine kinase activity;RNA binding;structural molecule activity;transferase activity</t>
  </si>
  <si>
    <t>actin cytoskeleton organization;cellular response to testosterone stimulus;centrosome duplication;cortical actin cytoskeleton organization;ephrin receptor signaling pathway;G-protein coupled receptor signaling pathway;I-kappaB kinase/NF-kappaB signaling;intracellular signal transduction;negative regulation of angiogenesis;negative regulation of bicellular tight junction assembly;negative regulation of myosin-light-chain-phosphatase activity;negative regulation of protein localization to lysosome;peptidyl-serine phosphorylation;peptidyl-threonine phosphorylation;phosphorylation;positive regulation of amyloid precursor protein catabolic process;positive regulation of amyloid-beta formation;positive regulation of aspartic-type endopeptidase activity involved in amyloid precursor protein catabolic process;positive regulation of centrosome duplication;positive regulation of endothelial cell migration;positive regulation of gene expression;positive regulation of protein localization to early endosome;positive regulation of protein phosphorylation;protein localization to plasma membrane;protein phosphorylation;regulation of actin cytoskeleton organization;regulation of cell adhesion;regulation of cell motility;regulation of circadian rhythm;regulation of establishment of cell polarity;regulation of establishment of endothelial barrier;regulation of focal adhesion assembly;regulation of keratinocyte differentiation;regulation of protein metabolic process;regulation of stress fiber assembly;Rho protein signal transduction;rhythmic process;smooth muscle contraction;vascular endothelial growth factor receptor signaling pathway</t>
  </si>
  <si>
    <t>centrosome;cytoplasm;cytoplasmic ribonucleoprotein granule;cytoskeleton;cytosol;intracellular;membrane;microtubule organizing center;nucleus;plasma membrane</t>
  </si>
  <si>
    <t>Axon guidance;Developmental Biology;EPHA-mediated growth cone collapse;EPHB-mediated forward signaling;EPH-Ephrin signaling;G alpha (12/13) signalling events;GPCR downstream signalling;RHO GTPase Effectors;RHO GTPases Activate ROCKs;Sema4D in semaphorin signaling;Sema4D induced cell migration and growth-cone collapse;Semaphorin interactions;Signal Transduction;Signaling by GPCR;Signaling by Receptor Tyrosine Kinases;Signaling by Rho GTPases;Signaling by VEGF;VEGFA-VEGFR2 Pathway</t>
  </si>
  <si>
    <t>O75116;Q14DU5;E9PF63</t>
  </si>
  <si>
    <t>Rho-associated protein kinase 2</t>
  </si>
  <si>
    <t>ROCK2</t>
  </si>
  <si>
    <t>chromatin binding;chromatin DNA binding;core promoter sequence-specific DNA binding;DNA binding;double-stranded methylated DNA binding;enzyme binding;nucleosomal DNA binding;protein binding;protein heterodimerization activity;protein kinase binding;protein serine/threonine kinase inhibitor activity;rDNA binding;RNA polymerase II core promoter sequence-specific DNA binding;RNA polymerase II regulatory region sequence-specific DNA binding;transcription regulatory region DNA binding</t>
  </si>
  <si>
    <t>brain development;chromatin organization;chromatin silencing;dosage compensation;establishment of protein localization to chromatin;negative regulation of cell cycle G2/M phase transition;negative regulation of gene expression, epigenetic;negative regulation of histone H3-K27 methylation;negative regulation of histone H3-K4 methylation;negative regulation of histone phosphorylation;negative regulation of protein localization to chromosome, telomeric region;negative regulation of protein serine/threonine kinase activity;negative regulation of response to oxidative stress;negative regulation of transcription by RNA polymerase II;negative regulation of transcription of nucleolar large rRNA by RNA polymerase I;nucleosome assembly;positive regulation of gene expression, epigenetic;positive regulation of keratinocyte differentiation;positive regulation of maintenance of mitotic sister chromatid cohesion;positive regulation of response to oxidative stress;regulation of cell growth;regulation of chromatin silencing at rDNA;regulation of gene expression, epigenetic;regulation of lipid metabolic process;regulation of response to oxidative stress</t>
  </si>
  <si>
    <t>Barr body;chromatin;chromosome;condensed chromosome;ESC/E(Z) complex;extracellular exosome;nuclear chromatin;nuclear chromosome;nuclear chromosome, telomeric region;nucleolus;nucleoplasm;nucleosome;nucleus;pericentric heterochromatin;sex chromatin</t>
  </si>
  <si>
    <t>O75367;B4DJC3;D6RCF2;Q9P0M6</t>
  </si>
  <si>
    <t>O75367;B4DJC3</t>
  </si>
  <si>
    <t>Core histone macro-H2A.1;Histone H2A</t>
  </si>
  <si>
    <t>H2AFY</t>
  </si>
  <si>
    <t>DNA binding transcription factor activity;DNA replication origin binding;histone acetyltransferase activity;metal ion binding;protein binding;RNA polymerase II transcription factor activity, sequence-specific DNA binding;transcription regulatory region DNA binding;transferase activity;transferase activity, transferring acyl groups;zinc ion binding</t>
  </si>
  <si>
    <t>chromatin organization;DNA replication;histone acetylation;histone H3 acetylation;histone H4-K12 acetylation;histone H4-K16 acetylation;histone H4-K5 acetylation;histone H4-K8 acetylation;positive regulation of histone H4 acetylation;positive regulation of protein localization to nucleus;positive regulation of transcription by RNA polymerase II;regulation of transcription, DNA-templated;response to actinomycin D;response to anisomycin;response to dithiothreitol;response to hydroxyurea;response to sorbitol;stress-activated protein kinase signaling cascade;transcription, DNA-templated</t>
  </si>
  <si>
    <t>cytoplasm;cytosol;histone acetyltransferase complex;nucleolus;nucleoplasm;nucleus</t>
  </si>
  <si>
    <t>O95251;E7EUP3</t>
  </si>
  <si>
    <t>Histone acetyltransferase KAT7;Histone acetyltransferase</t>
  </si>
  <si>
    <t>KAT7</t>
  </si>
  <si>
    <t>carbohydrate binding;carbohydrate phosphatase activity;glycogen binding;hydrolase activity;phosphatase activity;phosphoprotein phosphatase activity;protein binding;protein dimerization activity;protein homodimerization activity;protein serine/threonine phosphatase activity;protein tyrosine phosphatase activity;protein tyrosine/serine/threonine phosphatase activity;starch binding</t>
  </si>
  <si>
    <t>autophagy;carbohydrate metabolic process;dephosphorylation;glycogen biosynthetic process;glycogen metabolic process;habituation;negative regulation of dephosphorylation;negative regulation of phosphatase activity;nervous system development;peptidyl-tyrosine dephosphorylation;phosphorylated carbohydrate dephosphorylation;positive regulation of macroautophagy;protein dephosphorylation</t>
  </si>
  <si>
    <t>cytoplasm;cytoplasmic side of rough endoplasmic reticulum membrane;cytosol;endoplasmic reticulum;endoplasmic reticulum membrane;membrane;nucleoplasm;nucleus;plasma membrane;polysome</t>
  </si>
  <si>
    <t>Disease;Diseases of carbohydrate metabolism;Diseases of metabolism;Glycogen metabolism;Glycogen storage diseases;Glycogen synthesis;Metabolism;Metabolism of carbohydrates;Myoclonic epilepsy of Lafora</t>
  </si>
  <si>
    <t>O95278;H0Y7S8;A0A1W2PPT8;H0Y6I8</t>
  </si>
  <si>
    <t>Laforin</t>
  </si>
  <si>
    <t>EPM2A</t>
  </si>
  <si>
    <t>GDP binding;G-protein beta/gamma-subunit complex binding;G-protein coupled receptor binding;GTP binding;GTPase activity;guanyl nucleotide binding;metal ion binding;nucleotide binding;protein binding;signal transducer activity</t>
  </si>
  <si>
    <t>adenylate cyclase-inhibiting G-protein coupled receptor signaling pathway;adenylate cyclase-modulating G-protein coupled receptor signaling pathway;brain development;cell cycle;cell division;dopamine receptor signaling pathway;G-protein coupled receptor signaling pathway;GTP metabolic process;negative regulation of adenylate cyclase activity;negative regulation of apoptotic signaling pathway;positive regulation of macroautophagy;positive regulation of NAD(P)H oxidase activity;positive regulation of superoxide anion generation;positive regulation of vascular smooth muscle cell proliferation;protein folding;signal transduction;vesicle fusion</t>
  </si>
  <si>
    <t>centrosome;cytoplasm;cytoskeleton;endoplasmic reticulum membrane;extracellular exosome;Golgi apparatus;Golgi membrane;heterotrimeric G-protein complex;lysosomal membrane;membrane;membrane raft;microtubule organizing center;midbody;nucleolus;nucleus;plasma membrane;zymogen granule</t>
  </si>
  <si>
    <t>Activation of GABAB receptors;Adenylate cyclase inhibitory pathway;ADP signalling through P2Y purinoceptor 12;Chaperonin-mediated protein folding;Cooperation of PDCL (PhLP1) and TRiC/CCT in G-protein beta folding;G alpha (i) signalling events;G alpha (s) signalling events;G alpha (z) signalling events;GABA B receptor activation;GABA receptor activation;GPCR downstream signalling;G-protein activation;G-protein mediated events;Hemostasis;Inhibition of adenylate cyclase pathway;Metabolism of proteins;Neuronal System;Neurotransmitter receptors and postsynaptic signal transmission;Opioid Signalling;Platelet activation, signaling and aggregation;PLC beta mediated events;Protein folding;Signal amplification;Signal Transduction;Signaling by GPCR;Transmission across Chemical Synapses</t>
  </si>
  <si>
    <t>P08754</t>
  </si>
  <si>
    <t>Guanine nucleotide-binding protein G(k) subunit alpha</t>
  </si>
  <si>
    <t>GNAI3</t>
  </si>
  <si>
    <t>metal ion binding;RNA binding;U2 snRNA binding</t>
  </si>
  <si>
    <t>cell projection organization;cilium assembly;immune system development;response to UV;smoothened signaling pathway;transcription by RNA polymerase III</t>
  </si>
  <si>
    <t>cytoplasm;cytosol;nucleoplasm;nucleus;ribonucleoprotein complex</t>
  </si>
  <si>
    <t>P10155</t>
  </si>
  <si>
    <t>60 kDa SS-A/Ro ribonucleoprotein</t>
  </si>
  <si>
    <t>TROVE2</t>
  </si>
  <si>
    <t>ATP binding;cyclin binding;cyclin-dependent protein serine/threonine kinase activity;cyclin-dependent protein serine/threonine kinase regulator activity;kinase activity;nucleotide binding;protein binding;protein kinase activity;protein serine/threonine kinase activity;transferase activity</t>
  </si>
  <si>
    <t>adipose tissue development;animal organ regeneration;cell cycle;cell division;cellular response to insulin stimulus;cellular response to interleukin-4;cellular response to ionomycin;cellular response to lipopolysaccharide;cellular response to phorbol 13-acetate 12-myristate;circadian rhythm;G1/S transition of mitotic cell cycle;lens development in camera-type eye;multicellular organism development;negative regulation of cell cycle arrest;negative regulation of cyclin-dependent protein serine/threonine kinase activity involved in G1/S transition of mitotic cell cycle;phosphorylation;positive regulation of apoptotic process;positive regulation of cell cycle;positive regulation of cell proliferation;positive regulation of cell size;positive regulation of fibroblast proliferation;positive regulation of G2/M transition of mitotic cell cycle;positive regulation of translation;protein phosphorylation;regulation of cell cycle;regulation of cell proliferation;regulation of gene expression;regulation of insulin receptor signaling pathway;regulation of lipid biosynthetic process;regulation of lipid catabolic process;regulation of multicellular organism growth;response to drug;response to hyperoxia;response to lead ion;response to organic substance;response to testosterone;response to toxic substance;signal transduction;transcription initiation from RNA polymerase II promoter</t>
  </si>
  <si>
    <t>bicellular tight junction;chromatin;cyclin D2-CDK4 complex;cyclin-dependent protein kinase holoenzyme complex;cytoplasm;cytosol;membrane;nuclear membrane;nucleolus;nucleoplasm;nucleus;perinuclear region of cytoplasm;protein-containing complex;transcription factor complex</t>
  </si>
  <si>
    <t>Cell Cycle;Cell Cycle, Mitotic;Cellular responses to external stimuli;Cellular responses to stress;Cellular Senescence;Chromatin modifying enzymes;Chromatin organization;Cyclin A:Cdk2-associated events at S phase entry;Cyclin D associated events in G1;Cyclin E associated events during G1/S transition;Developmental Biology;G1 Phase;G1/S Transition;Gene expression (Transcription);Generic Transcription Pathway;Meiosis;Meiotic recombination;Mitotic G1-G1/S phases;Oncogene Induced Senescence;Oxidative Stress Induced Senescence;PTK6 Regulates Cell Cycle;Reproduction;RMTs methylate histone arginines;RNA Polymerase II Transcription;S Phase;SCF(Skp2)-mediated degradation of p27/p21;Senescence-Associated Secretory Phenotype (SASP);Signal Transduction;Signaling by Non-Receptor Tyrosine Kinases;Signaling by PTK6;Transcriptional regulation by RUNX2;Transcriptional regulation of white adipocyte differentiation;Ubiquitin-dependent degradation of Cyclin D;Ubiquitin-dependent degradation of Cyclin D1</t>
  </si>
  <si>
    <t>P11802;F8VYH9;F8VTV8;F8VWX7;F8VYY1;Q96BE9;F8W1L8;F8VZ13</t>
  </si>
  <si>
    <t>P11802;F8VYH9;F8VTV8;F8VWX7;F8VYY1;Q96BE9;F8W1L8</t>
  </si>
  <si>
    <t>Cyclin-dependent kinase 4</t>
  </si>
  <si>
    <t>CDK4</t>
  </si>
  <si>
    <t>ATP binding;catalytic activity;creatine kinase activity;kinase activity;nucleotide binding;protein binding;transferase activity;transferase activity, transferring phosphorus-containing groups;ubiquitin protein ligase binding</t>
  </si>
  <si>
    <t>brain development;cellular chloride ion homeostasis;cerebellum development;creatine metabolic process;phosphorylation;substantia nigra development</t>
  </si>
  <si>
    <t>cytoplasm;cytosol;dendrite;extracellular exosome;extracellular space;myelin sheath;neuronal cell body;nucleus</t>
  </si>
  <si>
    <t>Creatine metabolism;Metabolism;Metabolism of amino acids and derivatives;Metabolism of polyamines</t>
  </si>
  <si>
    <t>P12277;H0YJG0;G3V4N7;G3V461</t>
  </si>
  <si>
    <t>P12277;H0YJG0;G3V4N7</t>
  </si>
  <si>
    <t>Creatine kinase B-type</t>
  </si>
  <si>
    <t>CKB</t>
  </si>
  <si>
    <t>ATP binding;DNA binding;helicase activity;hydrolase activity;nucleotide binding;protein binding;transcription factor activity, core RNA polymerase II binding</t>
  </si>
  <si>
    <t>7-methylguanosine mRNA capping;fibroblast growth factor receptor signaling pathway;mRNA splicing, via spliceosome;positive regulation of transcription by RNA polymerase II;positive regulation of transcription elongation from RNA polymerase II promoter;positive regulation of transcription initiation from RNA polymerase II promoter;positive regulation of viral transcription;regulation of transcription, DNA-templated;RNA metabolic process;snRNA transcription by RNA polymerase II;transcription by RNA polymerase II;transcription elongation from RNA polymerase II promoter;transcription initiation from RNA polymerase II promoter;transcription, DNA-templated</t>
  </si>
  <si>
    <t>microtubule cytoskeleton;nucleoplasm;nucleus;transcription factor TFIIF complex;transcriptional preinitiation complex</t>
  </si>
  <si>
    <t>Abortive elongation of HIV-1 transcript in the absence of Tat;Disease;Diseases of signal transduction;ESR-mediated signaling;Estrogen-dependent gene expression;FGFR2 alternative splicing;FGFR2 mutant receptor activation;Formation of HIV elongation complex in the absence of HIV Tat;Formation of HIV-1 elongation complex containing HIV-1 Tat;Formation of RNA Pol II elongation complex;Formation of the Early Elongation Complex;Formation of the HIV-1 Early Elongation Complex;Gene expression (Transcription);Generic Transcription Pathway;HIV elongation arrest and recovery;HIV Infection;HIV Life Cycle;HIV Transcription Elongation;HIV Transcription Initiation;Infectious disease;Influenza Infection;Influenza Life Cycle;Influenza Viral RNA Transcription and Replication;Late Phase of HIV Life Cycle;Metabolism of RNA;mRNA Capping;mRNA Splicing;mRNA Splicing - Major Pathway;mRNA Splicing - Minor Pathway;Pausing and recovery of HIV elongation;Pausing and recovery of Tat-mediated HIV elongation;Processing of Capped Intron-Containing Pre-mRNA;RNA Pol II CTD phosphorylation and interaction with CE;RNA Pol II CTD phosphorylation and interaction with CE during HIV infection;RNA Polymerase II HIV Promoter Escape;RNA Polymerase II Pre-transcription Events;RNA Polymerase II Promoter Escape;RNA polymerase II transcribes snRNA genes;RNA Polymerase II Transcription;RNA Polymerase II Transcription Elongation;RNA Polymerase II Transcription Initiation;RNA Polymerase II Transcription Initiation And Promoter Clearance;RNA Polymerase II Transcription Pre-Initiation And Promoter Opening;Signal Transduction;Signaling by FGFR;Signaling by FGFR in disease;Signaling by FGFR2;Signaling by FGFR2 IIIa TM;Signaling by FGFR2 in disease;Signaling by Nuclear Receptors;Signaling by Receptor Tyrosine Kinases;Tat-mediated elongation of the HIV-1 transcript;Tat-mediated HIV elongation arrest and recovery;TP53 Regulates Transcription of DNA Repair Genes;Transcription of the HIV genome;Transcriptional Regulation by TP53;Viral Messenger RNA Synthesis</t>
  </si>
  <si>
    <t>P13984</t>
  </si>
  <si>
    <t>General transcription factor IIF subunit 2</t>
  </si>
  <si>
    <t>GTF2F2</t>
  </si>
  <si>
    <t>drug binding;folic acid binding;folic acid receptor activity;folic acid transmembrane transporter activity;methotrexate binding;signaling receptor activity</t>
  </si>
  <si>
    <t>anterior neural tube closure;axon regeneration;cardiac neural crest cell migration involved in outflow tract morphogenesis;cellular response to folic acid;COPII vesicle coating;ER to Golgi vesicle-mediated transport;folic acid metabolic process;folic acid transport;heart looping;neural crest cell migration involved in heart formation;pharyngeal arch artery morphogenesis;receptor-mediated endocytosis;regulation of canonical Wnt signaling pathway;regulation of transforming growth factor beta receptor signaling pathway;response to axon injury;signal transduction</t>
  </si>
  <si>
    <t>anchored component of external side of plasma membrane;anchored component of membrane;anchored component of plasma membrane;apical plasma membrane;basolateral plasma membrane;brush border;brush border membrane;cell surface;clathrin-coated vesicle;cytoplasmic vesicle;endoplasmic reticulum membrane;endoplasmic reticulum-Golgi intermediate compartment membrane;endosome;ER to Golgi transport vesicle membrane;extracellular exosome;extracellular region;Golgi membrane;integral component of plasma membrane;membrane;nucleus;plasma membrane;transport vesicle</t>
  </si>
  <si>
    <t>Asparagine N-linked glycosylation;Cargo concentration in the ER;COPII-mediated vesicle transport;COPI-mediated anterograde transport;ER to Golgi Anterograde Transport;Membrane Trafficking;Metabolism of proteins;Post-translational protein modification;Transport to the Golgi and subsequent modification;Vesicle-mediated transport</t>
  </si>
  <si>
    <t>P15328</t>
  </si>
  <si>
    <t>Folate receptor alpha</t>
  </si>
  <si>
    <t>FOLR1</t>
  </si>
  <si>
    <t>ATP binding;deoxyribonuclease activity;gamma-tubulin binding;GTP binding;identical protein binding;kinase activity;magnesium ion binding;metal ion binding;nucleoside diphosphate kinase activity;nucleotide binding;protein binding;ribosomal small subunit binding;RNA binding;RNA polymerase II regulatory region sequence-specific DNA binding;single-stranded DNA binding;transferase activity</t>
  </si>
  <si>
    <t>cell differentiation;cellular response to drug;cellular response to fatty acid;cellular response to glucose stimulus;CTP biosynthetic process;DNA metabolic process;endocytosis;GTP biosynthetic process;hippocampus development;lactation;mammary gland development;negative regulation of cell proliferation;negative regulation of gene expression;negative regulation of myeloid leukocyte differentiation;nervous system development;nucleobase-containing small molecule interconversion;nucleoside diphosphate phosphorylation;nucleotide metabolic process;phosphorylation;positive regulation of DNA binding;positive regulation of epithelial cell proliferation;positive regulation of neuron projection development;regulation of apoptotic process;response to amine;response to cAMP;response to drug;response to testosterone;UTP biosynthetic process</t>
  </si>
  <si>
    <t>centrosome;cytoplasm;cytosol;extracellular exosome;intermediate filament;membrane;mitochondrial outer membrane;myelin sheath;nucleus;perinuclear region of cytoplasm;ruffle membrane</t>
  </si>
  <si>
    <t>P15531</t>
  </si>
  <si>
    <t>Nucleoside diphosphate kinase A</t>
  </si>
  <si>
    <t>NME1</t>
  </si>
  <si>
    <t>5'-deoxyribose-5-phosphate lyase activity;AT DNA binding;chromatin binding;DNA binding;DNA binding transcription factor activity;DNA-(apurinic or apyrimidinic site) endonuclease activity;enhancer sequence-specific DNA binding;enzyme binding;ligand-dependent nuclear receptor transcription coactivator activity;peroxisome proliferator activated receptor binding;protein binding;retinoic acid receptor binding;retinoid X receptor binding;RNA polymerase II transcription factor activity, sequence-specific DNA binding;transcription factor binding;transcriptional activator activity, RNA polymerase II distal enhancer sequence-specific DNA binding</t>
  </si>
  <si>
    <t>base-excision repair;DNA unwinding involved in DNA replication;establishment of integrated proviral latency;negative regulation of cell proliferation;negative regulation of chromatin silencing;negative regulation of transcription, DNA-templated;nuclear transport;nucleosome disassembly;oncogene-induced cell senescence;positive regulation of cellular senescence;positive regulation of transcription by RNA polymerase II;positive regulation of transcription, DNA-templated;protein-containing complex assembly;regulation of transcription, DNA-templated;response to virus;senescence-associated heterochromatin focus assembly;transcription by RNA polymerase II;transcription, DNA-templated;viral process</t>
  </si>
  <si>
    <t>chromatin;chromosome;cytosol;focal adhesion;nucleoplasm;nucleus;RNA polymerase II transcription factor complex;senescence-associated heterochromatin focus;transcription factor complex</t>
  </si>
  <si>
    <t>2-LTR circle formation;APOBEC3G mediated resistance to HIV-1 infection;Autointegration results in viral DNA circles;Cellular responses to external stimuli;Cellular responses to stress;Cellular Senescence;Disease;DNA Damage/Telomere Stress Induced Senescence;Early Phase of HIV Life Cycle;Formation of Senescence-Associated Heterochromatin Foci (SAHF);HIV Infection;HIV Life Cycle;Host Interactions of HIV factors;Infectious disease;Integration of provirus;Integration of viral DNA into host genomic DNA;Interactions of Vpr with host cellular proteins;Vpr-mediated nuclear import of PICs</t>
  </si>
  <si>
    <t>P17096</t>
  </si>
  <si>
    <t>High mobility group protein HMG-I/HMG-Y</t>
  </si>
  <si>
    <t>HMGA1</t>
  </si>
  <si>
    <t>4-alpha-glucanotransferase activity;amylo-alpha-1,6-glucosidase activity;beta-maltose 4-alpha-glucanotransferase activity;carbohydrate binding;catalytic activity;glycogen debranching enzyme activity;hydrolase activity;hydrolase activity, acting on glycosyl bonds;polysaccharide binding;polyubiquitin modification-dependent protein binding;protein binding;transferase activity;transferase activity, transferring glycosyl groups</t>
  </si>
  <si>
    <t>glycogen biosynthetic process;glycogen catabolic process;glycogen metabolic process;metabolic process;neutrophil degranulation;response to glucocorticoid;response to hormone;response to nutrient</t>
  </si>
  <si>
    <t>cytoplasm;cytosol;extracellular region;ficolin-1-rich granule lumen;inclusion body;isoamylase complex;nucleus;sarcoplasmic reticulum;secretory granule lumen</t>
  </si>
  <si>
    <t>Glycogen breakdown (glycogenolysis);Glycogen metabolism;Immune System;Innate Immune System;Metabolism;Metabolism of carbohydrates;Neutrophil degranulation</t>
  </si>
  <si>
    <t>P35573</t>
  </si>
  <si>
    <t>Glycogen debranching enzyme;4-alpha-glucanotransferase;Amylo-alpha-1,6-glucosidase</t>
  </si>
  <si>
    <t>AGL</t>
  </si>
  <si>
    <t>DNA binding;protein binding;protein tyrosine kinase activity;RNA polymerase II proximal promoter sequence-specific DNA binding;RNA polymerase II regulatory region sequence-specific DNA binding;RNA polymerase II transcription factor activity, sequence-specific DNA binding;sequence-specific DNA binding;transcriptional repressor activity, RNA polymerase II proximal promoter sequence-specific DNA binding</t>
  </si>
  <si>
    <t>cellular response to organic substance;cognition;Golgi vesicle transport;intra-Golgi vesicle-mediated transport;multicellular organism development;negative regulation of transcription by RNA polymerase II;negative regulation of transcription, DNA-templated;peptidyl-tyrosine phosphorylation;positive regulation of dendrite morphogenesis;positive regulation of dendritic spine morphogenesis;positive regulation of excitatory postsynaptic potential;positive regulation of gene expression;positive regulation of synapse assembly;regulation of transcription by RNA polymerase II;regulation of transcription, DNA-templated;retrograde transport, vesicle recycling within Golgi;short-term memory;transcription, DNA-templated</t>
  </si>
  <si>
    <t>cytosol;extracellular exosome;Golgi apparatus;Golgi membrane;integral component of Golgi membrane;integral component of membrane;membrane;nucleoplasm;nucleus</t>
  </si>
  <si>
    <t>Disease;Diseases of signal transduction;FGFR1 mutant receptor activation;Intra-Golgi and retrograde Golgi-to-ER traffic;Intra-Golgi traffic;Membrane Trafficking;Signaling by cytosolic FGFR1 fusion mutants;Signaling by FGFR in disease;Signaling by FGFR1 in disease;Vesicle-mediated transport</t>
  </si>
  <si>
    <t>P39880;Q13948;O14529</t>
  </si>
  <si>
    <t>P39880</t>
  </si>
  <si>
    <t>Homeobox protein cut-like 1</t>
  </si>
  <si>
    <t>CUX1</t>
  </si>
  <si>
    <t>histone binding;protein binding;protein-containing complex binding</t>
  </si>
  <si>
    <t>blastocyst development;cell cycle;cell proliferation;DNA replication;DNA replication-dependent nucleosome assembly;DNA replication-independent nucleosome assembly;G1/S transition of mitotic cell cycle;histone exchange;male gonad development;nucleosome assembly;protein transport;response to testosterone</t>
  </si>
  <si>
    <t>cytoplasm;nuclear chromatin;nucleoplasm;nucleus;protein-containing complex</t>
  </si>
  <si>
    <t>P49321;E9PI86;E9PRH9;E9PPR5;Q5T624;E9PQG5;E9PAU3;E9PJQ2;E9PKR5;E9PNB5;E9PPQ8;H0YDS9;H0YF33</t>
  </si>
  <si>
    <t>P49321;E9PI86;E9PRH9;E9PPR5;Q5T624</t>
  </si>
  <si>
    <t>Nuclear autoantigenic sperm protein</t>
  </si>
  <si>
    <t>NASP</t>
  </si>
  <si>
    <t>mRNA binding;nucleic acid binding;protein binding;RNA binding</t>
  </si>
  <si>
    <t>mRNA processing;regulation of alternative mRNA splicing, via spliceosome;regulation of apoptotic process;RNA splicing</t>
  </si>
  <si>
    <t>cytoplasm;nuclear speck;nucleus;spliceosomal complex</t>
  </si>
  <si>
    <t>P49756;E9PQU5</t>
  </si>
  <si>
    <t>P49756</t>
  </si>
  <si>
    <t>RNA-binding protein 25</t>
  </si>
  <si>
    <t>RBM25</t>
  </si>
  <si>
    <t>DNA binding;DNA binding transcription factor activity;RNA polymerase II transcription factor activity, sequence-specific DNA binding;sequence-specific DNA binding;transcription corepressor activity;transcriptional repressor activity, RNA polymerase II transcription regulatory region sequence-specific DNA binding</t>
  </si>
  <si>
    <t>cell differentiation;mitotic cell cycle;negative regulation of transcription by RNA polymerase II;regulation of transcription, DNA-templated;transcription, DNA-templated</t>
  </si>
  <si>
    <t>Cellular responses to external stimuli;Cellular responses to stress;Cellular Senescence;Oncogene Induced Senescence</t>
  </si>
  <si>
    <t>P50548</t>
  </si>
  <si>
    <t>ETS domain-containing transcription factor ERF</t>
  </si>
  <si>
    <t>ERF</t>
  </si>
  <si>
    <t>ATP binding;cysteine-type endopeptidase inhibitor activity involved in apoptotic process;kinase activity;magnesium ion binding;metal ion binding;nucleotide binding;protein binding;protein kinase activity;protein serine/threonine kinase activity;transferase activity</t>
  </si>
  <si>
    <t>apoptotic process;cell cycle;central nervous system development;intracellular signal transduction;negative regulation of apoptotic process;negative regulation of cysteine-type endopeptidase activity involved in apoptotic process;peptidyl-serine phosphorylation;phosphorylation;positive regulation of cell differentiation;positive regulation of cell growth;positive regulation of transcription by RNA polymerase II;protein phosphorylation;regulation of DNA-templated transcription in response to stress;regulation of translation in response to stress;response to lipopolysaccharide;signal transduction;skeletal system development;toll-like receptor signaling pathway</t>
  </si>
  <si>
    <t>Activation of NMDA receptor and postsynaptic events;Axon guidance;Cellular responses to external stimuli;Cellular responses to stress;Cellular Senescence;CREB phosphorylation;CREB phosphorylation through the activation of Ras;Cytokine Signaling in Immune system;Developmental Biology;ERK/MAPK targets;G alpha (q) signalling events;Gastrin-CREB signalling pathway via PKC and MAPK;GPCR downstream signalling;Immune System;Innate Immune System;Interleukin-17 signaling;L1CAM interactions;MAP kinase activation;MAPK targets/ Nuclear events mediated by MAP kinases;MyD88 cascade initiated on plasma membrane;MyD88 dependent cascade initiated on endosome;MyD88:Mal cascade initiated on plasma membrane;MyD88-independent TLR4 cascade;Neuronal System;Neurotransmitter receptors and postsynaptic signal transmission;Nuclear Events (kinase and transcription factor activation);Post NMDA receptor activation events;Recycling pathway of L1;RSK activation;Senescence-Associated Secretory Phenotype (SASP);Signal Transduction;Signaling by GPCR;Signaling by Interleukins;Signaling by NTRK1 (TRKA);Signaling by NTRKs;Signaling by Receptor Tyrosine Kinases;Toll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activation;Transmission across Chemical Synapses;TRIF(TICAM1)-mediated TLR4 signaling</t>
  </si>
  <si>
    <t>P51812</t>
  </si>
  <si>
    <t>Ribosomal protein S6 kinase alpha-3</t>
  </si>
  <si>
    <t>RPS6KA3</t>
  </si>
  <si>
    <t>DNA binding;growth factor activity;heparin binding;nucleotide binding;RNA binding;RNA polymerase II transcription corepressor activity;transcription corepressor binding</t>
  </si>
  <si>
    <t>cell proliferation;cellular process;IRE1-mediated unfolded protein response;negative regulation of transcription by RNA polymerase II;regulation of signaling receptor activity;regulation of transcription, DNA-templated;signal transduction;transcription, DNA-templated</t>
  </si>
  <si>
    <t>cytoplasm;extracellular matrix;extracellular region;extracellular space;nucleoplasm;nucleus;transcriptional repressor complex</t>
  </si>
  <si>
    <t>IRE1alpha activates chaperones;Metabolism of proteins;Unfolded Protein Response (UPR);XBP1(S) activates chaperone genes</t>
  </si>
  <si>
    <t>P51858</t>
  </si>
  <si>
    <t>Hepatoma-derived growth factor</t>
  </si>
  <si>
    <t>HDGF</t>
  </si>
  <si>
    <t>lactoylglutathione lyase activity;lyase activity;metal ion binding;zinc ion binding</t>
  </si>
  <si>
    <t>carbohydrate metabolic process;glutathione metabolic process;methylglyoxal metabolic process;negative regulation of apoptotic process;osteoclast differentiation;pyruvate metabolic process;regulation of transcription by RNA polymerase II</t>
  </si>
  <si>
    <t>cytoplasm;cytosol;extracellular exosome;nucleus;plasma membrane</t>
  </si>
  <si>
    <t>Q04760</t>
  </si>
  <si>
    <t>Lactoylglutathione lyase</t>
  </si>
  <si>
    <t>GLO1</t>
  </si>
  <si>
    <t>GTP binding;GTPase activity;nucleotide binding;protein binding;protein kinase binding;translation elongation factor activity;translation factor activity, RNA binding</t>
  </si>
  <si>
    <t>positive regulation of apoptotic process;positive regulation of lipid kinase activity;regulation of chaperone-mediated autophagy;response to electrical stimulus;response to inorganic substance;translation;translational elongation</t>
  </si>
  <si>
    <t>cytoplasm;cytoplasmic side of lysosomal membrane;eukaryotic translation elongation factor 1 complex;myelin sheath;neuronal cell body;nucleus</t>
  </si>
  <si>
    <t>Q05639</t>
  </si>
  <si>
    <t>Elongation factor 1-alpha 2</t>
  </si>
  <si>
    <t>EEF1A2</t>
  </si>
  <si>
    <t>cadherin binding;protein binding;transporter activity</t>
  </si>
  <si>
    <t>intra-Golgi vesicle-mediated transport;spermatogenesis</t>
  </si>
  <si>
    <t>cytoplasm;cytosol;extrinsic component of Golgi membrane;Golgi apparatus;Golgi cisterna membrane;Golgi membrane;Golgi transport complex;membrane;nucleolus;nucleoplasm;nucleus</t>
  </si>
  <si>
    <t>Q08378;A0A087WV43</t>
  </si>
  <si>
    <t>Golgin subfamily A member 3</t>
  </si>
  <si>
    <t>GOLGA3</t>
  </si>
  <si>
    <t>enzyme binding;histone methyltransferase binding;identical protein binding;protein binding;protein domain specific binding</t>
  </si>
  <si>
    <t>chromatin organization;chromatin remodeling;negative regulation of G0 to G1 transition;negative regulation of transcription, DNA-templated;regulation of transcription, DNA-templated;rhythmic process;transcription, DNA-templated</t>
  </si>
  <si>
    <t>chromatin;chromosome, centromeric region;condensed chromosome, centromeric region;nuclear chromosome, telomeric region;nuclear envelope;nuclear euchromatin;nuclear heterochromatin;nuclear inner membrane;nuclear pericentric heterochromatin;nucleoplasm;nucleus;spindle</t>
  </si>
  <si>
    <t>Epigenetic regulation of gene expression;ERCC6 (CSB) and EHMT2 (G9a) positively regulate rRNA expression;Gene expression (Transcription);Generic Transcription Pathway;Positive epigenetic regulation of rRNA expression;RNA Polymerase I Chain Elongation;RNA Polymerase I Transcription;RNA Polymerase II Transcription;Transcriptional Regulation by E2F6</t>
  </si>
  <si>
    <t>Q13185;C9JMM0;B8ZZ43;S4R2Y4</t>
  </si>
  <si>
    <t>Chromobox protein homolog 3</t>
  </si>
  <si>
    <t>CBX3</t>
  </si>
  <si>
    <t>DNA binding;enzyme binding;nucleic acid binding;protein binding;RNA binding;ubiquitin protein ligase binding</t>
  </si>
  <si>
    <t>defense response to virus;immune system process;innate immune response;IRES-dependent viral translational initiation;mRNA metabolic process;mRNA splicing, via spliceosome;negative regulation of defense response to virus;negative regulation of type I interferon production;proteasome-mediated ubiquitin-dependent protein catabolic process;RNA metabolic process;viral RNA genome replication</t>
  </si>
  <si>
    <t>cytoplasm;cytosol;extracellular exosome;focal adhesion;membrane;nucleoplasm;nucleus</t>
  </si>
  <si>
    <t>DDX58/IFIH1-mediated induction of interferon-alpha/beta;Immune System;Innate Immune System;Metabolism of RNA;mRNA Splicing;mRNA Splicing - Major Pathway;Negative regulators of DDX58/IFIH1 signaling;Processing of Capped Intron-Containing Pre-mRNA</t>
  </si>
  <si>
    <t>Q15366;H3BSS4</t>
  </si>
  <si>
    <t>Q15366</t>
  </si>
  <si>
    <t>Poly(rC)-binding protein 2</t>
  </si>
  <si>
    <t>PCBP2</t>
  </si>
  <si>
    <t>interleukin-1 receptor binding;kinase binding;metal ion binding;protein binding;RNA binding;thyroid hormone receptor binding</t>
  </si>
  <si>
    <t>cell adhesion;focal adhesion assembly;positive regulation of cell migration;positive regulation of NIK/NF-kappaB signaling;regulation of transcription, DNA-templated;transcription, DNA-templated</t>
  </si>
  <si>
    <t>cell junction;cytoplasm;cytoskeleton;cytosol;focal adhesion;interleukin-1 receptor complex;nucleus;plasma membrane</t>
  </si>
  <si>
    <t>Q15654</t>
  </si>
  <si>
    <t>Thyroid receptor-interacting protein 6</t>
  </si>
  <si>
    <t>TRIP6</t>
  </si>
  <si>
    <t>core promoter sequence-specific DNA binding;DNA binding;DNA binding transcription factor activity;enzyme binding;metal ion binding;nucleic acid binding;protein binding;RNA polymerase II proximal promoter sequence-specific DNA binding;RNA polymerase II transcription factor activity, sequence-specific DNA binding;sequence-specific DNA binding;transcription factor activity, RNA polymerase II distal enhancer sequence-specific binding;transcription regulatory region DNA binding;transcriptional repressor activity, RNA polymerase II proximal promoter sequence-specific DNA binding;zinc ion binding</t>
  </si>
  <si>
    <t>circadian regulation of gene expression;muscle organ development;negative regulation of myoblast differentiation;negative regulation of transcription by RNA polymerase II;negative regulation of transcription, DNA-templated;positive regulation of myoblast differentiation;positive regulation of transcription, DNA-templated;regulation of locomotor rhythm;regulation of transcription, DNA-templated;response to transforming growth factor beta;transcription by RNA polymerase II;transcription, DNA-templated</t>
  </si>
  <si>
    <t>cytoplasm;nuclear body;nucleoplasm;nucleus;transcription factor complex</t>
  </si>
  <si>
    <t>Gene expression (Transcription);Generic Transcription Pathway;RNA Polymerase II Transcription;RUNX3 regulates CDKN1A transcription;Transcriptional regulation by RUNX3</t>
  </si>
  <si>
    <t>Q15911</t>
  </si>
  <si>
    <t>Zinc finger homeobox protein 3</t>
  </si>
  <si>
    <t>ZFHX3</t>
  </si>
  <si>
    <t>ATP binding;kinase activity;nucleotide binding;polynucleotide 5'-hydroxyl-kinase activity;protein binding;RNA binding;transferase activity</t>
  </si>
  <si>
    <t>cleavage in ITS2 between 5.8S rRNA and LSU-rRNA of tricistronic rRNA transcript (SSU-rRNA, 5.8S rRNA, LSU-rRNA);maturation of 5.8S rRNA;phosphorylation;rRNA processing</t>
  </si>
  <si>
    <t>intermediate filament cytoskeleton;membrane;nucleolus;nucleoplasm;nucleus</t>
  </si>
  <si>
    <t>Q5SY16</t>
  </si>
  <si>
    <t>Polynucleotide 5-hydroxyl-kinase NOL9</t>
  </si>
  <si>
    <t>NOL9</t>
  </si>
  <si>
    <t>positive regulation of gene expression</t>
  </si>
  <si>
    <t>Q5T6F2;H0YDN2;A2A305;F5H2U4</t>
  </si>
  <si>
    <t>Ubiquitin-associated protein 2</t>
  </si>
  <si>
    <t>UBAP2</t>
  </si>
  <si>
    <t>dioxygenase activity;metal ion binding;oxidative RNA demethylase activity;oxidoreductase activity;oxidoreductase activity, acting on paired donors, with incorporation or reduction of molecular oxygen, 2-oxoglutarate as one donor, and incorporation of one atom each of oxygen into both donors;RNA binding</t>
  </si>
  <si>
    <t>cell differentiation;DNA dealkylation involved in DNA repair;mRNA export from nucleus;mRNA processing;oxidation-reduction process;oxidative single-stranded RNA demethylation;response to hypoxia;spermatogenesis</t>
  </si>
  <si>
    <t>cytosol;Golgi apparatus;nuclear speck;nucleoplasm;nucleus</t>
  </si>
  <si>
    <t>DNA Damage Reversal;DNA Repair;Reversal of alkylation damage by DNA dioxygenases</t>
  </si>
  <si>
    <t>Q6P6C2</t>
  </si>
  <si>
    <t>RNA demethylase ALKBH5</t>
  </si>
  <si>
    <t>ALKBH5</t>
  </si>
  <si>
    <t>protein binding;RNA polymerase II core binding;SH2 domain binding</t>
  </si>
  <si>
    <t>blastocyst growth;cellular response to lipopolysaccharide;endodermal cell fate commitment;histone H2B ubiquitination;histone H3-K4 trimethylation;histone modification;histone monoubiquitination;inner cell mass cell differentiation;interleukin-6-mediated signaling pathway;JAK-STAT cascade;negative regulation of mRNA polyadenylation;negative regulation of myeloid cell differentiation;negative regulation of transcription by RNA polymerase II;positive regulation of histone H2B ubiquitination;positive regulation of histone H3-K4 methylation;positive regulation of histone H3-K79 methylation;positive regulation of transcription by RNA polymerase II;positive regulation of transcription elongation from RNA polymerase II promoter;protein ubiquitination;regulation of genetic imprinting;regulation of transcription, DNA-templated;stem cell population maintenance;transcription by RNA polymerase II;transcription elongation from RNA polymerase II promoter;transcription, DNA-templated;trophectodermal cell differentiation;Wnt signaling pathway</t>
  </si>
  <si>
    <t>Cdc73/Paf1 complex;nuclear speck;nucleoplasm;nucleus;transcriptionally active chromatin</t>
  </si>
  <si>
    <t>E3 ubiquitin ligases ubiquitinate target proteins;Formation of RNA Pol II elongation complex;Gene expression (Transcription);Metabolism of proteins;Post-translational protein modification;Protein ubiquitination;RNA Polymerase II Pre-transcription Events;RNA Polymerase II Transcription;RNA Polymerase II Transcription Elongation</t>
  </si>
  <si>
    <t>Q6PD62</t>
  </si>
  <si>
    <t>RNA polymerase-associated protein CTR9 homolog</t>
  </si>
  <si>
    <t>CTR9</t>
  </si>
  <si>
    <t>apoptotic process;cell migration;cell proliferation;cellular response to DNA damage stimulus;glucose metabolic process;mitochondrion localization;positive regulation of cell growth;positive regulation of protein phosphorylation;response to ionizing radiation</t>
  </si>
  <si>
    <t>cytoplasm;membrane;nucleoplasm;nucleus</t>
  </si>
  <si>
    <t>Q6PJG6</t>
  </si>
  <si>
    <t>BRCA1-associated ATM activator 1</t>
  </si>
  <si>
    <t>BRAT1</t>
  </si>
  <si>
    <t>apoptotic process;central nervous system development;mRNA 3'-end processing;mRNA export from nucleus;mRNA processing;mRNA transport;multicellular organism development;negative regulation of apoptotic process;RNA export from nucleus;RNA splicing;termination of RNA polymerase II transcription;viral mRNA export from host cell nucleus</t>
  </si>
  <si>
    <t>nuclear body;nuclear chromosome, telomeric region;nuclear speck;nucleoplasm;nucleus;THO complex;THO complex part of transcription export complex;transcription export complex</t>
  </si>
  <si>
    <t>Q86W42</t>
  </si>
  <si>
    <t>THO complex subunit 6 homolog</t>
  </si>
  <si>
    <t>THOC6</t>
  </si>
  <si>
    <t>beta-catenin binding;histone methyltransferase activity;histone methyltransferase activity (H3-R17 specific);histone-arginine N-methyltransferase activity;ligand-dependent nuclear receptor transcription coactivator activity;lysine-acetylated histone binding;methyltransferase activity;protein binding;protein homodimerization activity;protein methyltransferase activity;protein-arginine N-methyltransferase activity;protein-arginine omega-N asymmetric methyltransferase activity;RNA polymerase II transcription coactivator activity;transcription coactivator activity;transcription regulatory region DNA binding;transferase activity</t>
  </si>
  <si>
    <t>aging;chromatin organization;DNA damage response, signal transduction by p53 class mediator resulting in cell cycle arrest;endochondral bone morphogenesis;histone arginine methylation;histone H3-R17 methylation;histone H3-R2 methylation;histone methylation;intracellular estrogen receptor signaling pathway;intracellular steroid hormone receptor signaling pathway;methylation;negative regulation of dendrite development;negative regulation of protein binding;peptidyl-arginine methylation, to asymmetrical-dimethyl arginine;peptidyl-arginine N-methylation;positive regulation of cell proliferation;positive regulation of fat cell differentiation;positive regulation of NF-kappaB transcription factor activity;positive regulation of transcription by RNA polymerase II;protein localization to chromatin;protein methylation;regulation of growth plate cartilage chondrocyte proliferation;regulation of intracellular estrogen receptor signaling pathway;regulation of lipid metabolic process;regulation of mRNA binding;regulation of transcription, DNA-templated;response to cAMP;transcription by RNA polymerase II;transcription, DNA-templated;viral process</t>
  </si>
  <si>
    <t>cytoplasm;cytosol;nucleoplasm;nucleus;protein-containing complex;RNA polymerase II transcription factor complex</t>
  </si>
  <si>
    <t>Activation of gene expression by SREBF (SREBP);BMAL1:CLOCK,NPAS2 activates circadian gene expression;Chromatin modifying enzymes;Chromatin organization;Circadian Clock;Developmental Biology;ESR-mediated signaling;Estrogen-dependent gene expression;Gene expression (Transcription);Generic Transcription Pathway;Metabolism;Metabolism of lipids;Metabolism of steroids;Mitochondrial biogenesis;Organelle biogenesis and maintenance;PPARA activates gene expression;Regulation of cholesterol biosynthesis by SREBP (SREBF);Regulation of lipid metabolism by Peroxisome proliferator-activated receptor alpha (PPARalpha);RMTs methylate histone arginines;RNA Polymerase II Transcription;RORA activates gene expression;Signal Transduction;Signaling by Nuclear Receptors;TP53 Regulates Transcription of Cell Cycle Genes;TP53 Regulates Transcription of Genes Involved in G2 Cell Cycle Arrest;Transcriptional activation of mitochondrial biogenesis;Transcriptional Regulation by TP53;Transcriptional regulation of white adipocyte differentiation</t>
  </si>
  <si>
    <t>Q86X55;K7EPK1;K7EQA8;K7EIQ8;K7EK20</t>
  </si>
  <si>
    <t>Q86X55;K7EPK1;K7EQA8</t>
  </si>
  <si>
    <t>Histone-arginine methyltransferase CARM1</t>
  </si>
  <si>
    <t>CARM1</t>
  </si>
  <si>
    <t>ribosomal large subunit assembly;ribosome biogenesis</t>
  </si>
  <si>
    <t>Q8TDN6</t>
  </si>
  <si>
    <t>Ribosome biogenesis protein BRX1 homolog</t>
  </si>
  <si>
    <t>BRIX1</t>
  </si>
  <si>
    <t>activating transcription factor binding;ATP binding;kinase activity;kinesin binding;magnesium ion binding;metal ion binding;nucleotide binding;protein binding;protein kinase activity;protein kinase binding;protein serine/threonine kinase activity;signal transducer activity;transcription corepressor binding;transferase activity;ubiquitin protein ligase binding</t>
  </si>
  <si>
    <t>apoptotic process;cell cycle;cell division;chromosome segregation;mitotic nuclear envelope disassembly;peptidyl-serine phosphorylation;phosphorylation;positive regulation of I-kappaB kinase/NF-kappaB signaling;positive regulation of telomerase activity;positive regulation of telomere capping;positive regulation of telomere maintenance via telomerase;protein autophosphorylation;protein phosphorylation;regulation of cellular senescence;regulation of mitotic cell cycle;regulation of mitotic metaphase/anaphase transition;signal transduction;spindle assembly</t>
  </si>
  <si>
    <t>centrosome;cytoplasm;cytoskeleton;cytosol;intracellular membrane-bounded organelle;microtubule;microtubule organizing center;nuclear speck;nucleoplasm;nucleus;protein-containing complex;spindle pole</t>
  </si>
  <si>
    <t>Activation of NIMA Kinases NEK9, NEK6, NEK7;Cell Cycle;Cell Cycle, Mitotic;M Phase;Mitotic Prophase;Nuclear Envelope Breakdown;Nuclear Pore Complex (NPC) Disassembly</t>
  </si>
  <si>
    <t>Q8TDX7;Q5TBH0;Q5TBG1;Q5TBG7;Q5TBH2;Q5TBH1;Q9HC98</t>
  </si>
  <si>
    <t>Serine/threonine-protein kinase Nek7;Serine/threonine-protein kinase Nek6</t>
  </si>
  <si>
    <t>NEK7;NEK6</t>
  </si>
  <si>
    <t>5S class rRNA transcription by RNA polymerase III;transcription by RNA polymerase III;transcription, DNA-templated;tRNA transcription by RNA polymerase III</t>
  </si>
  <si>
    <t>Q8WUA4;H7C3X9;H0Y4Q6;A0A087WZD8</t>
  </si>
  <si>
    <t>General transcription factor 3C polypeptide 2</t>
  </si>
  <si>
    <t>GTF3C2</t>
  </si>
  <si>
    <t>cadherin binding;DNA binding;RNA binding</t>
  </si>
  <si>
    <t>nucleosome assembly</t>
  </si>
  <si>
    <t>chromosome;nucleolus;nucleosome;nucleus</t>
  </si>
  <si>
    <t>Q92522</t>
  </si>
  <si>
    <t>Histone H1x</t>
  </si>
  <si>
    <t>H1FX</t>
  </si>
  <si>
    <t>nucleoplasm;nucleus;spliceosomal complex</t>
  </si>
  <si>
    <t>Q92917</t>
  </si>
  <si>
    <t>G patch domain and KOW motifs-containing protein</t>
  </si>
  <si>
    <t>GPKOW</t>
  </si>
  <si>
    <t>nucleic acid binding;protein binding;protein-containing complex binding;telomerase inhibitor activity;telomerase RNA binding</t>
  </si>
  <si>
    <t>mitotic metaphase plate congression;negative regulation of cell proliferation;negative regulation of G2/M transition of mitotic cell cycle;negative regulation of protein ubiquitination;negative regulation of telomerase activity;negative regulation of telomere maintenance via telomerase;negative regulation of telomere maintenance via telomere lengthening;positive regulation of protein localization to nucleolus;positive regulation of telomeric DNA binding;protein localization to chromosome, telomeric region;protein localization to nucleolus;regulation of protein stability;regulation of telomerase activity;telomere maintenance via telomerase</t>
  </si>
  <si>
    <t>chromosome;chromosome, centromeric region;chromosome, telomeric region;condensed chromosome kinetochore;kinetochore;nuclear chromosome;nuclear chromosome, telomeric region;nucleolus;nucleus;spindle</t>
  </si>
  <si>
    <t>Q96BK5</t>
  </si>
  <si>
    <t>PIN2/TERF1-interacting telomerase inhibitor 1</t>
  </si>
  <si>
    <t>PINX1</t>
  </si>
  <si>
    <t>ATP binding;ATPase activity;centromeric DNA binding;microtubule binding;microtubule motor activity;microtubule plus-end binding;motor activity;nucleotide binding;protein binding</t>
  </si>
  <si>
    <t>antigen processing and presentation of exogenous peptide antigen via MHC class II;attachment of mitotic spindle microtubules to kinetochore;cell cycle;cell division;cell proliferation;chromosome segregation;establishment or maintenance of microtubule cytoskeleton polarity;metaphase plate congression;microtubule depolymerization;microtubule-based movement;mitotic cell cycle;mitotic metaphase plate congression;regulation of chromosome segregation;retrograde vesicle-mediated transport, Golgi to ER;sister chromatid cohesion</t>
  </si>
  <si>
    <t>chromosome;chromosome, centromeric region;condensed chromosome kinetochore;cytoplasm;cytoplasmic microtubule;cytoskeleton;cytosol;kinesin complex;kinetochore;membrane;microtubule;microtubule cytoskeleton;microtubule plus-end;nucleus</t>
  </si>
  <si>
    <t>Q99661;Q5JR91;Q5JR89</t>
  </si>
  <si>
    <t>Q99661;Q5JR91</t>
  </si>
  <si>
    <t>Kinesin-like protein KIF2C;Kinesin-like protein</t>
  </si>
  <si>
    <t>KIF2C</t>
  </si>
  <si>
    <t>ATP binding;ATP-dependent helicase activity;ATP-dependent RNA helicase activity;helicase activity;hydrolase activity;nucleic acid binding;nucleotide binding;protein binding;RNA binding</t>
  </si>
  <si>
    <t>cis assembly of pre-catalytic spliceosome;mRNA processing;mRNA splicing, via spliceosome;RNA secondary structure unwinding;RNA splicing;RNA splicing, via transesterification reactions</t>
  </si>
  <si>
    <t>catalytic step 2 spliceosome;cytoplasm;extracellular exosome;nucleolus;nucleoplasm;nucleus;spliceosomal complex;U5 snRNP</t>
  </si>
  <si>
    <t>Q9BUQ8</t>
  </si>
  <si>
    <t>Probable ATP-dependent RNA helicase DDX23</t>
  </si>
  <si>
    <t>DDX23</t>
  </si>
  <si>
    <t>cadherin binding;GTPase activator activity;protein binding;Rab GTPase binding</t>
  </si>
  <si>
    <t>activation of GTPase activity;intracellular protein transport;positive regulation of GTPase activity;regulation of cilium assembly;regulation of vesicle fusion</t>
  </si>
  <si>
    <t>cell junction;cytoplasm;cytoplasmic vesicle;cytosol;endomembrane system;nucleus</t>
  </si>
  <si>
    <t>Membrane Trafficking;Rab regulation of trafficking;TBC/RABGAPs;Vesicle-mediated transport</t>
  </si>
  <si>
    <t>Q9BYX2</t>
  </si>
  <si>
    <t>TBC1 domain family member 2A</t>
  </si>
  <si>
    <t>TBC1D2</t>
  </si>
  <si>
    <t>extracellular space;nucleolus;nucleoplasm;nucleus</t>
  </si>
  <si>
    <t>Q9H501</t>
  </si>
  <si>
    <t>ESF1 homolog</t>
  </si>
  <si>
    <t>ESF1</t>
  </si>
  <si>
    <t>ATP-dependent protein binding;enzyme activator activity;ligase activity;protein binding;protein C-terminus binding;protein heterodimerization activity;small protein activating enzyme binding;SUMO activating enzyme activity;ubiquitin activating enzyme activity;ubiquitin-like modifier activating enzyme activity</t>
  </si>
  <si>
    <t>cellular protein modification process;positive regulation of catalytic activity;positive regulation of protein targeting to mitochondrion;protein sumoylation;protein ubiquitination</t>
  </si>
  <si>
    <t>cytoplasm;nucleoplasm;nucleus;SUMO activating enzyme complex</t>
  </si>
  <si>
    <t>Metabolism of proteins;Post-translational protein modification;Processing and activation of SUMO;SUMO is conjugated to E1 (UBA2:SAE1);SUMO is transferred from E1 to E2 (UBE2I, UBC9);SUMOylation</t>
  </si>
  <si>
    <t>Q9UBE0;M0QYM8;M0R054;M0QX65;B3KNJ4;M0QZS6</t>
  </si>
  <si>
    <t>Q9UBE0;M0QYM8;M0R054;M0QX65;B3KNJ4</t>
  </si>
  <si>
    <t>SUMO-activating enzyme subunit 1;SUMO-activating enzyme subunit 1, N-terminally processed</t>
  </si>
  <si>
    <t>SAE1</t>
  </si>
  <si>
    <t>ATP binding;ATP-dependent RNA helicase activity;DNA binding;helicase activity;histone deacetylase binding;hydrolase activity;nucleic acid binding;nucleotide binding;protein binding;protein binding, bridging;repressing transcription factor binding</t>
  </si>
  <si>
    <t>import into nucleus;mRNA processing;negative regulation of cell proliferation;negative regulation of transcription by RNA polymerase II;negative regulation of transcription, DNA-templated;oogenesis;positive regulation of apoptotic process;regulation of steroid biosynthetic process;RNA processing;RNA secondary structure unwinding;RNA splicing;spliceosomal snRNP assembly;spliceosomal tri-snRNP complex assembly</t>
  </si>
  <si>
    <t>cytoplasm;cytoskeleton;cytosol;Gemini of coiled bodies;membrane;nucleolus;nucleoplasm;nucleus;RNA polymerase II transcription repressor complex;SMN complex;SMN-Sm protein complex;transcriptional repressor complex</t>
  </si>
  <si>
    <t>Q9UHI6</t>
  </si>
  <si>
    <t>Probable ATP-dependent RNA helicase DDX20</t>
  </si>
  <si>
    <t>DDX20</t>
  </si>
  <si>
    <t>cysteine-type peptidase activity;enzyme binding;H4 histone acetyltransferase activity;hydrolase activity;ligand-dependent nuclear receptor transcription coactivator activity;Lys48-specific deubiquitinase activity;Lys63-specific deubiquitinase activity;metal ion binding;peptidase activity;protein binding;thiol-dependent ubiquitin-specific protease activity;thiol-dependent ubiquitinyl hydrolase activity;transcription coactivator activity;zinc ion binding</t>
  </si>
  <si>
    <t>cell cycle;chromatin organization;embryo development ending in birth or egg hatching;histone deubiquitination;histone H4 acetylation;histone ubiquitination;positive regulation of apoptotic process;positive regulation of mitotic cell cycle;positive regulation of transcription, DNA-templated;protein deubiquitination;protein K48-linked deubiquitination;protein K63-linked deubiquitination;protein stabilization;proteolysis;regulation of transcription, DNA-templated;transcription, DNA-templated;ubiquitin-dependent protein catabolic process</t>
  </si>
  <si>
    <t>cytoplasm;cytosol;nuclear speck;nucleoplasm;nucleus;SAGA complex;SAGA-type complex</t>
  </si>
  <si>
    <t>Chromatin modifying enzymes;Chromatin organization;Deubiquitination;HATs acetylate histones;Metabolism of proteins;Post-translational protein modification;Ub-specific processing proteases</t>
  </si>
  <si>
    <t>Q9UPT9;A6NNY8;K7ESK0;K7ERX6;J3QS30</t>
  </si>
  <si>
    <t>Q9UPT9;A6NNY8;K7ESK0;K7ERX6</t>
  </si>
  <si>
    <t>Ubiquitin carboxyl-terminal hydrolase 22;Ubiquitin carboxyl-terminal hydrolase 27</t>
  </si>
  <si>
    <t>USP22;USP27X</t>
  </si>
  <si>
    <t>identical protein binding;protein binding;RNA binding;RNA polymerase II core binding</t>
  </si>
  <si>
    <t>negative regulation of protein kinase activity;positive regulation of transcription by RNA polymerase II;regulation of transcription, DNA-templated;RNA transport;transcription, DNA-templated;tRNA splicing, via endonucleolytic cleavage and ligation;viral process</t>
  </si>
  <si>
    <t>centrosome;cytoplasm;cytoskeleton;cytosol;microtubule organizing center;mitotic spindle;nucleoplasm;nucleus;perinuclear region of cytoplasm;tRNA-splicing ligase complex</t>
  </si>
  <si>
    <t>Metabolism of RNA;tRNA processing;tRNA processing in the nucleus</t>
  </si>
  <si>
    <t>Q9Y224;G3V4E7;G3V4C6</t>
  </si>
  <si>
    <t>Q9Y224</t>
  </si>
  <si>
    <t>UPF0568 protein C14orf166</t>
  </si>
  <si>
    <t>C14orf166</t>
  </si>
  <si>
    <t>phospholipase A2 activator activity;protein binding;ubiquitin binding</t>
  </si>
  <si>
    <t>cellular response to lipopolysaccharide;inflammatory response;macroautophagy;multicellular organism development;negative regulation of protein K63-linked ubiquitination;nervous system development;phospholipid metabolic process;positive regulation of dendrite extension;positive regulation of neuron migration;positive regulation of phospholipase A2 activity;positive regulation of synaptic vesicle recycling;prostaglandin metabolic process;proteasome-mediated ubiquitin-dependent protein catabolic process;signal transduction;ubiquitin recycling;ubiquitin-dependent protein catabolic process via the multivesicular body sorting pathway</t>
  </si>
  <si>
    <t>cell junction;cytoplasm;extracellular exosome;nucleus;synapse</t>
  </si>
  <si>
    <t>Q9Y263;E5RIM3;H0YAU9;H0YBW4</t>
  </si>
  <si>
    <t>Q9Y263;E5RIM3;H0YAU9</t>
  </si>
  <si>
    <t>Phospholipase A-2-activating protein</t>
  </si>
  <si>
    <t>PLAA</t>
  </si>
  <si>
    <t>cadherin binding;calcium ion binding;calcium-dependent protein binding;magnesium ion binding;metal ion binding;protein binding;protein homodimerization activity;RAGE receptor binding;transition metal ion binding</t>
  </si>
  <si>
    <t>endothelial cell migration;neutrophil degranulation;response to organic substance</t>
  </si>
  <si>
    <t>cell projection;cytoplasm;extracellular exosome;extracellular region;membrane;microvillus membrane;nuclear body;nucleus;plasma membrane;secretory granule lumen</t>
  </si>
  <si>
    <t>P25815</t>
  </si>
  <si>
    <t>Protein S100-P</t>
  </si>
  <si>
    <t>S100P</t>
  </si>
  <si>
    <t>metal ion binding;poly(A) binding;protein binding;RNA binding</t>
  </si>
  <si>
    <t>negative regulation of mRNA polyadenylation;regulation of mRNA stability</t>
  </si>
  <si>
    <t>axon cytoplasm;cytoplasm;dendrite cytoplasm;nuclear speck;nucleolus;nucleus;ribonucleoprotein complex</t>
  </si>
  <si>
    <t>G3V5I6;G3V256;H0YJA2;Q6PJT7;H0YJ87;A0A087WTC9;G3V3Y4</t>
  </si>
  <si>
    <t>G3V5I6;G3V256;H0YJA2;Q6PJT7</t>
  </si>
  <si>
    <t>Zinc finger CCCH domain-containing protein 14</t>
  </si>
  <si>
    <t>ZC3H14</t>
  </si>
  <si>
    <t>beta-catenin binding;DNA binding;histone binding;identical protein binding;protein binding;protein C-terminus binding;protein domain specific binding;protein N-terminus binding;transcription corepressor activity;transcription factor binding;transcription regulatory region DNA binding</t>
  </si>
  <si>
    <t>adipose tissue development;chromatin organization;fat pad development;histone deacetylation;lipid catabolic process;multicellular organism growth;negative regulation of nucleic acid-templated transcription;negative regulation of transcription by RNA polymerase II;negative regulation of transcription, DNA-templated;positive regulation of canonical Wnt signaling pathway;positive regulation of transcription by RNA polymerase II;positive regulation of transcription, DNA-templated;proteasome-mediated ubiquitin-dependent protein catabolic process;protein stabilization;proteolysis;regulation of cAMP metabolic process;regulation of gene expression;regulation of lipid metabolic process;regulation of transcription by RNA polymerase II;regulation of transcription, DNA-templated;regulation of triglyceride metabolic process;response to dietary excess;sensory perception of sound;transcription, DNA-templated;white fat cell differentiation</t>
  </si>
  <si>
    <t>histone deacetylase complex;nucleoplasm;nucleus;spindle microtubule;transcriptional repressor complex</t>
  </si>
  <si>
    <t>Activation of gene expression by SREBF (SREBP);BMAL1:CLOCK,NPAS2 activates circadian gene expression;Chromatin modifying enzymes;Chromatin organization;Circadian Clock;Constitutive Signaling by NOTCH1 HD+PEST Domain Mutants;Constitutive Signaling by NOTCH1 PEST Domain Mutants;Developmental Biology;Disease;Diseases of signal transduction;HDACs deacetylate histones;Metabolism;Metabolism of lipids;Metabolism of steroids;Mitochondrial biogenesis;NOTCH1 Intracellular Domain Regulates Transcription;Organelle biogenesis and maintenance;PPARA activates gene expression;Regulation of cholesterol biosynthesis by SREBP (SREBF);Regulation of lipid metabolism by Peroxisome proliferator-activated receptor alpha (PPARalpha);RORA activates gene expression;Signal Transduction;Signaling by NOTCH;Signaling by NOTCH1;Signaling by NOTCH1 HD+PEST Domain Mutants in Cancer;Signaling by NOTCH1 in Cancer;Signaling by NOTCH1 PEST Domain Mutants in Cancer;Transcriptional activation of mitochondrial biogenesis;Transcriptional regulation of white adipocyte differentiation</t>
  </si>
  <si>
    <t>A0A1B0GVH3;A0A0D9SF63;Q9BZK7;Q9BQ87;O60907</t>
  </si>
  <si>
    <t>F-box-like/WD repeat-containing protein TBL1XR1;F-box-like/WD repeat-containing protein TBL1Y;F-box-like/WD repeat-containing protein TBL1X</t>
  </si>
  <si>
    <t>TBL1XR1;TBL1Y;TBL1X</t>
  </si>
  <si>
    <t>damaged DNA binding;DNA binding;identical protein binding;metal ion binding;polyubiquitin modification-dependent protein binding;protein binding;protein-containing complex binding;single-stranded DNA-dependent ATPase activity;transferase activity;ubiquitin protein ligase activity;ubiquitin protein ligase binding;Y-form DNA binding</t>
  </si>
  <si>
    <t>cellular response to DNA damage stimulus;DNA damage response, detection of DNA damage;DNA repair;negative regulation of cell death;positive regulation of chromosome segregation;postreplication repair;protein autoubiquitination;protein monoubiquitination;protein ubiquitination;response to UV</t>
  </si>
  <si>
    <t>centrosome;cytoplasm;cytoskeleton;microtubule organizing center;nuclear body;nuclear inclusion body;nucleoplasm;nucleus;Rad6-Rad18 complex;replication fork;site of double-strand break</t>
  </si>
  <si>
    <t>DNA Damage Bypass;DNA Repair;E3 ubiquitin ligases ubiquitinate target proteins;Metabolism of proteins;Post-translational protein modification;Protein ubiquitination;Recognition of DNA damage by PCNA-containing replication complex</t>
  </si>
  <si>
    <t>Q9NS91;F8WE49;H7C3I2</t>
  </si>
  <si>
    <t>Q9NS91;F8WE49</t>
  </si>
  <si>
    <t>E3 ubiquitin-protein ligase RAD18</t>
  </si>
  <si>
    <t>RAD18</t>
  </si>
  <si>
    <t>dioxygenase activity;metal ion binding;oxidoreductase activity;protein binding;quercetin 2,3-dioxygenase activity;transcription cofactor activity</t>
  </si>
  <si>
    <t>digestion;monocyte differentiation;myeloid cell differentiation;oxidation-reduction process;regulation of transcription, DNA-templated;transcription by RNA polymerase II;transcription, DNA-templated</t>
  </si>
  <si>
    <t>Digestion;Digestion and absorption</t>
  </si>
  <si>
    <t>O00625</t>
  </si>
  <si>
    <t>Pirin</t>
  </si>
  <si>
    <t>PIR</t>
  </si>
  <si>
    <t>ATP binding;identical protein binding;nucleotide binding;profilin binding;protein binding;structural constituent of cytoskeleton;ubiquitin protein ligase binding</t>
  </si>
  <si>
    <t>cell junction assembly;cellular response to interferon-gamma;ephrin receptor signaling pathway;Fc-gamma receptor signaling pathway involved in phagocytosis;membrane organization;platelet aggregation;response to calcium ion;response to mechanical stimulus;retina homeostasis;sarcomere organization;vascular endothelial growth factor receptor signaling pathway</t>
  </si>
  <si>
    <t>actin cytoskeleton;actin filament;blood microparticle;cytoplasm;cytoskeleton;cytosol;dense body;extracellular exosome;extracellular space;filamentous actin;focal adhesion;membrane;myelin sheath;myofibril;nucleus;phagocytic vesicle;plasma membrane</t>
  </si>
  <si>
    <t>Adherens junctions interactions;Axon guidance;Cell junction organization;Cell-Cell communication;Cell-cell junction organization;Cell-extracellular matrix interactions;Clathrin-mediated endocytosis;Developmental Biology;Disease;Diseases of signal transduction;EPHB-mediated forward signaling;EPH-ephrin mediated repulsion of cells;EPH-Ephrin signaling;Fcgamma receptor (FCGR) dependent phagocytosis;Formation of annular gap junctions;Gap junction degradation;Gap junction trafficking;Gap junction trafficking and regulation;Immune System;Innate Immune System;Interaction between L1 and Ankyrins;L1CAM interactions;MAP2K and MAPK activation;MAPK family signaling cascades;MAPK1/MAPK3 signaling;Membrane Trafficking;Oncogenic MAPK signaling;Paradoxical activation of RAF signaling by kinase inactive BRAF;RAF/MAP kinase cascade;Recycling pathway of L1;Regulation of actin dynamics for phagocytic cup formation;RHO GTPase Effectors;RHO GTPases Activate Formins;RHO GTPases activate IQGAPs;RHO GTPases Activate WASPs and WAVEs;Signal Transduction;Signaling by BRAF and RAF fusions;Signaling by high-kinase activity BRAF mutants;Signaling by moderate kinase activity BRAF mutants;Signaling by RAS mutants;Signaling by Receptor Tyrosine Kinases;Signaling by Rho GTPases;Signaling by VEGF;Translocation of GLUT4 to the plasma membrane;VEGFA-VEGFR2 Pathway;Vesicle-mediated transport</t>
  </si>
  <si>
    <t>P63261;I3L3I0;I3L1U9;I3L4N8;K7EM38;I3L3R2;J3KT65</t>
  </si>
  <si>
    <t>P63261;I3L3I0;I3L1U9</t>
  </si>
  <si>
    <t>Actin, cytoplasmic 2;Actin, cytoplasmic 2, N-terminally processed</t>
  </si>
  <si>
    <t>ACTG1</t>
  </si>
  <si>
    <t>ATP binding;identical protein binding;kinase activity;metal ion binding;nucleotide binding;protein binding;protein kinase activity;protein kinase C activity;protein kinase C binding;protein serine/threonine kinase activity;transferase activity</t>
  </si>
  <si>
    <t>adaptive immune response;angiogenesis;apoptotic process;cell adhesion;cell death;cell differentiation;cell proliferation;cellular response to amino acid starvation;cellular response to hydroperoxide;cellular response to oxidative stress;cellular response to vascular endothelial growth factor stimulus;defense response to Gram-negative bacterium;endothelial tube morphogenesis;Golgi organization;Golgi vesicle transport;immune system process;inflammatory response;innate immune response;integrin-mediated signaling pathway;intracellular signal transduction;negative regulation of cell death;negative regulation of endocytosis;nervous system development;peptidyl-serine phosphorylation;peptidyl-threonine phosphorylation;phosphorylation;positive regulation of angiogenesis;positive regulation of autophagy;positive regulation of blood vessel endothelial cell migration;positive regulation of cell adhesion;positive regulation of CREB transcription factor activity;positive regulation of DNA binding transcription factor activity;positive regulation of DNA biosynthetic process;positive regulation of endothelial cell chemotaxis;positive regulation of endothelial cell chemotaxis by VEGF-activated vascular endothelial growth factor receptor signaling pathway;positive regulation of endothelial cell migration;positive regulation of endothelial cell proliferation;positive regulation of ERK1 and ERK2 cascade;positive regulation of fibroblast growth factor receptor signaling pathway;positive regulation of histone deacetylase activity;positive regulation of I-kappaB kinase/NF-kappaB signaling;positive regulation of interleukin-2 production;positive regulation of interleukin-8 production;positive regulation of intracellular signal transduction;positive regulation of neuron projection development;positive regulation of NF-kappaB transcription factor activity;positive regulation of osteoblast differentiation;positive regulation of peptidyl-serine phosphorylation;positive regulation of phosphatidylinositol 3-kinase activity;positive regulation of T cell receptor signaling pathway;positive regulation of transcription by RNA polymerase II;positive regulation of vascular endothelial growth factor receptor signaling pathway;protein autophosphorylation;protein kinase C-activating G-protein coupled receptor signaling pathway;protein kinase D signaling;protein phosphorylation;Ras protein signal transduction;regulation of integrin-mediated signaling pathway;regulation of keratinocyte proliferation;regulation of protein stability;regulation of release of sequestered calcium ion into cytosol;signal transduction;sphingolipid biosynthetic process;T cell receptor signaling pathway;vascular endothelial growth factor receptor signaling pathway</t>
  </si>
  <si>
    <t>autophagosome membrane;cell cortex;cell-cell junction;cytoplasm;cytosol;Golgi apparatus;integral component of plasma membrane;intracellular;membrane;nucleoplasm;nucleus;plasma membrane;trans-Golgi network</t>
  </si>
  <si>
    <t>Metabolism;Metabolism of lipids;Sphingolipid de novo biosynthesis;Sphingolipid metabolism</t>
  </si>
  <si>
    <t>B4DTS2;Q9BZL6;M0R2Z8;M0QZ82;H7C172;H0Y5M6;F8WBA3;O94806;Q15139</t>
  </si>
  <si>
    <t>B4DTS2;Q9BZL6</t>
  </si>
  <si>
    <t>Serine/threonine-protein kinase;Serine/threonine-protein kinase D2</t>
  </si>
  <si>
    <t>PRKD2</t>
  </si>
  <si>
    <t>catalytic activity;transferase activity;transferase activity, transferring glycosyl groups;transferase activity, transferring pentosyl groups;uridine phosphorylase activity</t>
  </si>
  <si>
    <t>cellular response to glucose starvation;nucleobase-containing compound metabolic process;nucleoside metabolic process;nucleotide catabolic process;pyrimidine nucleoside catabolic process;pyrimidine nucleoside salvage;pyrimidine nucleotide metabolic process;UMP salvage;uridine catabolic process;uridine metabolic process</t>
  </si>
  <si>
    <t>Metabolism;Metabolism of nucleotides;Nucleobase catabolism;Nucleotide salvage;Pyrimidine catabolism;Pyrimidine salvage</t>
  </si>
  <si>
    <t>Q16831;C9J486;C9JIP2;B4DND0;F8WD51;C9K0J2</t>
  </si>
  <si>
    <t>Q16831;C9J486;C9JIP2;B4DND0</t>
  </si>
  <si>
    <t>Uridine phosphorylase 1</t>
  </si>
  <si>
    <t>UPP1</t>
  </si>
  <si>
    <t>ATP binding;chromatin binding;DNA binding;DNA topoisomerase activity;DNA topoisomerase II activity;DNA topoisomerase type II (ATP-hydrolyzing) activity;enzyme binding;histone deacetylase binding;isomerase activity;metal ion binding;nucleotide binding;protein C-terminus binding;protein heterodimerization activity;protein kinase C binding;ribonucleoprotein complex binding</t>
  </si>
  <si>
    <t>axonogenesis;DNA metabolic process;DNA topological change;forebrain development;mitotic DNA integrity checkpoint;neuron migration;protein sumoylation;resolution of meiotic recombination intermediates;sister chromatid segregation</t>
  </si>
  <si>
    <t>cytoplasm;cytosol;heterochromatin;nucleolus;nucleoplasm;nucleus;ribonucleoprotein complex</t>
  </si>
  <si>
    <t>E9PCY5;Q02880;J3KTB7</t>
  </si>
  <si>
    <t>E9PCY5;Q02880</t>
  </si>
  <si>
    <t>DNA topoisomerase 2;DNA topoisomerase 2-beta</t>
  </si>
  <si>
    <t>TOP2B</t>
  </si>
  <si>
    <t>actin binding;beta-tubulin binding;cadherin binding;protein binding</t>
  </si>
  <si>
    <t>cellular response to growth factor stimulus;mitotic nuclear envelope disassembly;mitotic nuclear envelope reassembly;muscle contraction;muscle organ development;negative regulation of canonical Wnt signaling pathway;negative regulation of fibroblast proliferation;positive regulation of protein export from nucleus;regulation of canonical Wnt signaling pathway;skeletal muscle cell differentiation</t>
  </si>
  <si>
    <t>cortical endoplasmic reticulum;cytoplasm;endoplasmic reticulum;integral component of membrane;membrane;microtubule;nuclear envelope;nuclear inner membrane;nuclear membrane;nuclear outer membrane;nucleoplasm;nucleus;spindle pole centrosome</t>
  </si>
  <si>
    <t>Cell Cycle;Cell Cycle, Mitotic;Clearance of Nuclear Envelope Membranes from Chromatin;Depolymerisation of the Nuclear Lamina;Initiation of Nuclear Envelope Reformation;M Phase;Mitotic Anaphase;Mitotic Metaphase and Anaphase;Mitotic Prophase;Nuclear Envelope Breakdown;Nuclear Envelope Reassembly</t>
  </si>
  <si>
    <t>P50402;Q5HY57</t>
  </si>
  <si>
    <t>Emerin</t>
  </si>
  <si>
    <t>EMD</t>
  </si>
  <si>
    <t>DNA binding;DNA ligase (ATP) activity;NAD+ ADP-ribosyltransferase activity;protein ADP-ribosylase activity;protein binding;transferase activity;transferase activity, transferring glycosyl groups</t>
  </si>
  <si>
    <t>base-excision repair;DNA ligation involved in DNA repair;DNA repair;extrinsic apoptotic signaling pathway;lagging strand elongation;peptidyl-serine ADP-ribosylation;protein ADP-ribosylation</t>
  </si>
  <si>
    <t>cytoplasm;nucleolus;nucleoplasm;nucleus</t>
  </si>
  <si>
    <t>Base Excision Repair;DNA Damage Recognition in GG-NER;DNA Double-Strand Break Repair;DNA Repair;Dual Incision in GG-NER;Formation of Incision Complex in GG-NER;Global Genome Nucleotide Excision Repair (GG-NER);HDR through MMEJ (alt-NHEJ);Homology Directed Repair;Nucleotide Excision Repair;POLB-Dependent Long Patch Base Excision Repair;Resolution of Abasic Sites (AP sites);Resolution of AP sites via the multiple-nucleotide patch replacement pathway</t>
  </si>
  <si>
    <t>G3V167;Q9UGN5;H0YH02</t>
  </si>
  <si>
    <t>Poly [ADP-ribose] polymerase 2</t>
  </si>
  <si>
    <t>PARP2</t>
  </si>
  <si>
    <t>chemoattractant activity;damaged DNA binding;DNA binding;DNA binding transcription factor activity;DNA binding, bending;double-stranded DNA binding;drug binding;enhancer sequence-specific DNA binding;four-way junction DNA binding;non-sequence-specific DNA binding, bending;protein binding;protein domain specific binding;RAGE receptor binding;RNA binding;single-stranded DNA binding;supercoiled DNA binding;transcription factor binding;transcription regulatory region DNA binding</t>
  </si>
  <si>
    <t>apoptotic DNA fragmentation;cell chemotaxis;cellular response to lipopolysaccharide;chemotaxis;chromatin organization;defense response to Gram-negative bacterium;defense response to Gram-positive bacterium;DNA geometric change;DNA ligation involved in DNA repair;DNA recombination;DNA topological change;immune system process;inflammatory response;inflammatory response to antigenic stimulus;innate immune response;male gonad development;negative regulation of extrinsic apoptotic signaling pathway via death domain receptors;negative regulation of gene expression;negative regulation of transcription, DNA-templated;nucleosome assembly;positive chemotaxis;positive regulation of DNA binding;positive regulation of endothelial cell proliferation;positive regulation of erythrocyte differentiation;positive regulation of gene expression;positive regulation of innate immune response;positive regulation of interferon-beta production;positive regulation of megakaryocyte differentiation;positive regulation of nuclease activity;positive regulation of transcription by RNA polymerase II;positive regulation of transcription, DNA-templated;regulation of neurogenesis;regulation of stem cell proliferation;regulation of transcription by RNA polymerase II;regulation of transcription, DNA-templated;response to drug;response to lipopolysaccharide;response to steroid hormone;spermatid nucleus differentiation;spermatogenesis;transcription, DNA-templated;V(D)J recombination</t>
  </si>
  <si>
    <t>cell;chromosome;condensed chromosome;cytoplasm;extracellular region;extracellular space;nuclear chromatin;nucleolus;nucleoplasm;nucleus;perinuclear region of cytoplasm;protein-containing complex</t>
  </si>
  <si>
    <t>Activation of DNA fragmentation factor;Apoptosis;Apoptosis induced DNA fragmentation;Apoptotic execution phase;Programmed Cell Death</t>
  </si>
  <si>
    <t>P26583;D6R9A6</t>
  </si>
  <si>
    <t>High mobility group protein B2</t>
  </si>
  <si>
    <t>HMGB2</t>
  </si>
  <si>
    <t>ATP binding;calcium ion binding;core promoter binding;DNA binding;DNA binding transcription factor activity;protein binding;protein heterodimerization activity;protein homodimerization activity;RNA polymerase II regulatory region sequence-specific DNA binding;RNA polymerase II transcription factor activity, sequence-specific DNA binding;transcription factor binding;transcription regulatory region DNA binding;transcriptional activator activity, RNA polymerase II transcription regulatory region sequence-specific DNA binding</t>
  </si>
  <si>
    <t>chondrocyte differentiation;hematopoietic stem cell proliferation;hemopoiesis;myeloid cell differentiation;negative regulation of granulocyte differentiation;ossification;peripheral nervous system neuron development;positive regulation of angiogenesis;positive regulation of granulocyte differentiation;positive regulation of interleukin-2 production;positive regulation of transcription by RNA polymerase II;positive regulation of transcription, DNA-templated;regulation of B cell receptor signaling pathway;regulation of bicellular tight junction assembly;regulation of cytokine-mediated signaling pathway;regulation of hematopoietic stem cell differentiation;regulation of intracellular estrogen receptor signaling pathway;regulation of keratinocyte differentiation;regulation of megakaryocyte differentiation;regulation of myeloid cell differentiation;regulation of regulatory T cell differentiation;regulation of transcription, DNA-templated;regulation of Wnt signaling pathway;transcription by RNA polymerase II;transcription, DNA-templated</t>
  </si>
  <si>
    <t>cytosol;intracellular membrane-bounded organelle;nucleoplasm;nucleus</t>
  </si>
  <si>
    <t>ESR-mediated signaling;Estrogen-dependent gene expression;Gene expression (Transcription);Generic Transcription Pathway;Organic cation transport;Organic cation/anion/zwitterion transport;Regulation of RUNX1 Expression and Activity;RNA Polymerase II Transcription;RUNX1 and FOXP3 control the development of regulatory T lymphocytes (Tregs);RUNX1 interacts with co-factors whose precise effect on RUNX1 targets is not known;RUNX1 regulates estrogen receptor mediated transcription;RUNX1 regulates expression of components of tight junctions;RUNX1 regulates genes involved in megakaryocyte differentiation and platelet function;RUNX1 regulates transcription of genes involved in BCR signaling;RUNX1 regulates transcription of genes involved in differentiation of HSCs;RUNX1 regulates transcription of genes involved in differentiation of keratinocytes;RUNX1 regulates transcription of genes involved in differentiation of myeloid cells;RUNX1 regulates transcription of genes involved in interleukin signaling;RUNX1 regulates transcription of genes involved in WNT signaling;RUNX2 regulates genes involved in differentiation of myeloid cells;RUNX3 regulates p14-ARF;Signal Transduction;Signaling by Nuclear Receptors;SLC-mediated transmembrane transport;Transcriptional regulation by RUNX1;Transcriptional regulation by RUNX2;Transcriptional regulation by RUNX3;Transport of bile salts and organic acids, metal ions and amine compounds;Transport of small molecules</t>
  </si>
  <si>
    <t>Q01196;A8MZI9;H9KVB1;C9JWM1</t>
  </si>
  <si>
    <t>Q01196;A8MZI9</t>
  </si>
  <si>
    <t>Runt-related transcription factor 1</t>
  </si>
  <si>
    <t>RUNX1</t>
  </si>
  <si>
    <t>chromatin binding;histone deacetylase binding;identical protein binding;methylated histone binding;protein binding;protein binding, bridging;protein homodimerization activity;protein-containing complex binding;repressing transcription factor binding;ribonucleoprotein complex binding</t>
  </si>
  <si>
    <t>blood coagulation;negative regulation of G0 to G1 transition;negative regulation of transcription by RNA polymerase II;negative regulation of transcription, DNA-templated;viral process</t>
  </si>
  <si>
    <t>chromocenter;chromosome;chromosome, centromeric region;heterochromatin;histone deacetylase complex;histone methyltransferase complex;kinetochore;nuclear chromosome, telomeric region;nuclear envelope;nuclear heterochromatin;nuclear pericentric heterochromatin;nucleolus;nucleoplasm;nucleus;pericentric heterochromatin;PML body;protein-containing complex;ribonucleoprotein complex;transcriptional repressor complex</t>
  </si>
  <si>
    <t>Factors involved in megakaryocyte development and platelet production;Gene expression (Transcription);Generic Transcription Pathway;Hemostasis;Metabolism of proteins;Post-translational protein modification;RNA Polymerase II Transcription;SUMO E3 ligases SUMOylate target proteins;SUMOylation;SUMOylation of chromatin organization proteins;Transcriptional Regulation by E2F6</t>
  </si>
  <si>
    <t>P45973</t>
  </si>
  <si>
    <t>Chromobox protein homolog 5</t>
  </si>
  <si>
    <t>CBX5</t>
  </si>
  <si>
    <t>DNA binding;mRNA binding;protein binding;RNA binding</t>
  </si>
  <si>
    <t>mRNA processing;mRNA splice site selection;RNA splicing</t>
  </si>
  <si>
    <t>J3KPP4;O95232;D6RDI2</t>
  </si>
  <si>
    <t>Luc7-like protein 3</t>
  </si>
  <si>
    <t>LUC7L3</t>
  </si>
  <si>
    <t>actin binding;actin monomer binding;enzyme binding;protein binding;RNA binding</t>
  </si>
  <si>
    <t>actin filament organization;cytoplasmic sequestering of NF-kappaB;negative regulation of interleukin-8 secretion;negative regulation of NF-kappaB transcription factor activity;negative regulation of NIK/NF-kappaB signaling;negative regulation of RNA polymerase II regulatory region sequence-specific DNA binding;platelet degranulation;positive regulation of ATP biosynthetic process;positive regulation of blood vessel endothelial cell migration;positive regulation of endothelial cell chemotaxis;positive regulation of proton-transporting ATP synthase activity, rotational mechanism;regulation of inflammatory response;regulation of NIK/NF-kappaB signaling;sequestering of actin monomers;tumor necrosis factor-mediated signaling pathway</t>
  </si>
  <si>
    <t>cytoplasm;cytoskeleton;cytosol;extracellular region;intracellular;nucleus;platelet alpha granule lumen</t>
  </si>
  <si>
    <t>P62328</t>
  </si>
  <si>
    <t>Thymosin beta-4;Hematopoietic system regulatory peptide</t>
  </si>
  <si>
    <t>TMSB4X</t>
  </si>
  <si>
    <t>protein binding;protein domain specific binding;transcription corepressor activity;transcription regulatory region DNA binding</t>
  </si>
  <si>
    <t>diaphragm development;glomerular visceral epithelial cell differentiation;gonad development;mesenchymal to epithelial transition;metanephric mesenchyme development;negative regulation of transcription, DNA-templated;positive regulation of heart growth;positive regulation of metanephric ureteric bud development;substantia nigra development;thorax and anterior abdomen determination</t>
  </si>
  <si>
    <t>cell junction;cell projection;COP9 signalosome;cytoplasm;cytoskeleton;extracellular exosome;growth cone;membrane;nuclear speck;nucleus;plasma membrane;vesicle</t>
  </si>
  <si>
    <t>P80723</t>
  </si>
  <si>
    <t>Brain acid soluble protein 1</t>
  </si>
  <si>
    <t>BASP1</t>
  </si>
  <si>
    <t>ion channel binding;metal ion binding;molecular_function;protein binding</t>
  </si>
  <si>
    <t>animal organ morphogenesis;cell differentiation;multicellular organism development;muscle organ development;negative regulation of cell growth;negative regulation of G1/S transition of mitotic cell cycle;negative regulation of G2/M transition of mitotic cell cycle;positive regulation of potassium ion transport;regulation of membrane depolarization;regulation of potassium ion transmembrane transporter activity</t>
  </si>
  <si>
    <t>cytoplasm;cytosol;focal adhesion;nucleus;plasma membrane</t>
  </si>
  <si>
    <t>A0A0D9SG53;A0A0D9SGB2;Q5JXI0;A0A0D9SFI6;A0A0D9SFB0;Q5JXH9;A0A0D9SFZ9;Q5JXH8;Q5JXH7;Q5JXI3;Q5JXI2;Q5JXI8;Q13642</t>
  </si>
  <si>
    <t>Four and a half LIM domains protein 1</t>
  </si>
  <si>
    <t>FHL1</t>
  </si>
  <si>
    <t>15-hydroxyprostaglandin-D dehydrogenase (NADP+) activity;alditol:NADP+ 1-oxidoreductase activity;aldo-keto reductase (NADP) activity;androsterone dehydrogenase activity;delta4-3-oxosteroid 5beta-reductase activity;dihydrotestosterone 17-beta-dehydrogenase activity;geranylgeranyl reductase activity;indanol dehydrogenase activity;ketoreductase activity;ketosteroid monooxygenase activity;NADP-retinol dehydrogenase activity;oxidoreductase activity;oxidoreductase activity, acting on NAD(P)H, quinone or similar compound as acceptor;phenanthrene 9,10-monooxygenase activity;prostaglandin D2 11-ketoreductase activity;prostaglandin H2 endoperoxidase reductase activity;prostaglandin-F synthase activity;retinal dehydrogenase activity;retinol dehydrogenase activity;testosterone 17-beta-dehydrogenase (NADP+) activity;testosterone dehydrogenase (NAD+) activity;trans-1,2-dihydrobenzene-1,2-diol dehydrogenase activity</t>
  </si>
  <si>
    <t>cellular response to cadmium ion;cellular response to calcium ion;cellular response to corticosteroid stimulus;cellular response to jasmonic acid stimulus;cellular response to prostaglandin D stimulus;cellular response to prostaglandin stimulus;cellular response to reactive oxygen species;cellular response to starvation;cyclooxygenase pathway;daunorubicin metabolic process;doxorubicin metabolic process;farnesol catabolic process;G-protein coupled receptor signaling pathway;keratinocyte differentiation;macromolecule metabolic process;male gonad development;negative regulation of retinoic acid biosynthetic process;oxidation-reduction process;positive regulation of cell death;positive regulation of cell proliferation;positive regulation of endothelial cell apoptotic process;positive regulation of protein kinase B signaling;positive regulation of reactive oxygen species metabolic process;progesterone metabolic process;prostaglandin metabolic process;protein import into nucleus, translocation;regulation of retinoic acid receptor signaling pathway;regulation of testosterone biosynthetic process;renal absorption;response to nutrient;retinal metabolic process;retinoid metabolic process;retinol metabolic process;steroid metabolic process;testosterone biosynthetic process</t>
  </si>
  <si>
    <t>cytoplasm;cytosol;extracellular exosome;intracellular;nucleus</t>
  </si>
  <si>
    <t>Arachidonic acid metabolism;Bile acid and bile salt metabolism;Fatty acid metabolism;G alpha (i) signalling events;GPCR downstream signalling;Metabolism;Metabolism of fat-soluble vitamins;Metabolism of lipids;Metabolism of steroids;Metabolism of vitamins and cofactors;RA biosynthesis pathway;Retinoid metabolism and transport;Signal Transduction;Signaling by GPCR;Signaling by Nuclear Receptors;Signaling by Retinoic Acid;Synthesis of bile acids and bile salts;Synthesis of bile acids and bile salts via 24-hydroxycholesterol;Synthesis of bile acids and bile salts via 27-hydroxycholesterol;Synthesis of bile acids and bile salts via 7alpha-hydroxycholesterol;Synthesis of Prostaglandins (PG) and Thromboxanes (TX);Visual phototransduction</t>
  </si>
  <si>
    <t>S4R3Z2;A0A0A0MSS8;P42330;S4R3D5</t>
  </si>
  <si>
    <t>S4R3Z2;A0A0A0MSS8;P42330</t>
  </si>
  <si>
    <t>Aldo-keto reductase family 1 member C3</t>
  </si>
  <si>
    <t>AKR1C3</t>
  </si>
  <si>
    <t>7S RNA binding;endoplasmic reticulum signal peptide binding;protein binding;protein domain specific binding;ribosome binding;RNA binding;signal recognition particle binding</t>
  </si>
  <si>
    <t>protein targeting to ER;response to drug;SRP-dependent cotranslational protein targeting to membrane</t>
  </si>
  <si>
    <t>cytoplasm;cytosol;endoplasmic reticulum;focal adhesion;nucleolus;nucleus;ribosome;signal recognition particle;signal recognition particle, endoplasmic reticulum targeting</t>
  </si>
  <si>
    <t>Metabolism of proteins;SRP-dependent cotranslational protein targeting to membrane;Translation</t>
  </si>
  <si>
    <t>Q9UHB9</t>
  </si>
  <si>
    <t>Signal recognition particle subunit SRP68</t>
  </si>
  <si>
    <t>SRP68</t>
  </si>
  <si>
    <t>protein binding;RNA binding;transferase activity;ubiquitin protein ligase activity;ubiquitin-protein transferase activity</t>
  </si>
  <si>
    <t>multicellular organism development;negative regulation of catalytic activity;negative regulation of nitric-oxide synthase activity;protein ubiquitination;regulation of nitric-oxide synthase activity</t>
  </si>
  <si>
    <t>cytoplasm;cytosol;Golgi membrane;nucleus</t>
  </si>
  <si>
    <t>eNOS activation and regulation;Metabolism;Metabolism of nitric oxide;NOSIP mediated eNOS trafficking</t>
  </si>
  <si>
    <t>M0R3B2;A0A075B6F9;Q9Y314;M0R1T7;M0QX85;M0R1K2</t>
  </si>
  <si>
    <t>Nitric oxide synthase-interacting protein</t>
  </si>
  <si>
    <t>NOSIP</t>
  </si>
  <si>
    <t>DNA binding;metal ion binding;nucleic acid binding;protein binding;RNA binding;zinc ion binding</t>
  </si>
  <si>
    <t>mRNA splicing, via spliceosome</t>
  </si>
  <si>
    <t>nucleus;U4/U6 x U5 tri-snRNP complex</t>
  </si>
  <si>
    <t>Q96NC0;R4GNG8</t>
  </si>
  <si>
    <t>Zinc finger matrin-type protein 2</t>
  </si>
  <si>
    <t>ZMAT2</t>
  </si>
  <si>
    <t>actin binding;ATP binding;ATPase activity;ATP-dependent microtubule motor activity, plus-end-directed;kinesin binding;microtubule binding;microtubule motor activity;microtubule plus-end binding;motor activity;nucleotide binding;protein binding;tubulin-dependent ATPase activity</t>
  </si>
  <si>
    <t>antigen processing and presentation of exogenous peptide antigen via MHC class II;cell cycle;cell division;cellular response to estradiol stimulus;male meiotic nuclear division;microtubule depolymerization;microtubule-based movement;mitotic cell cycle;mitotic metaphase plate congression;mitotic sister chromatid segregation;protein transport;regulation of cell division;regulation of microtubule cytoskeleton organization;retrograde vesicle-mediated transport, Golgi to ER;seminiferous tubule development;sister chromatid cohesion</t>
  </si>
  <si>
    <t>astral microtubule;caveola;cell projection;cytoplasm;cytoskeleton;cytosol;kinesin complex;kinetochore;kinetochore microtubule;microtubule;microtubule cytoskeleton;microtubule end;microtubule organizing center;microtubule plus-end;mitotic spindle midzone;nuclear body;nucleus;ruffle</t>
  </si>
  <si>
    <t>A0A0C4DGP2;A0A0C4DGP5;Q86Y91;Q8NI77</t>
  </si>
  <si>
    <t>A0A0C4DGP2;A0A0C4DGP5;Q86Y91</t>
  </si>
  <si>
    <t>Kinesin-like protein;Kinesin-like protein KIF18B</t>
  </si>
  <si>
    <t>KIF18B</t>
  </si>
  <si>
    <t>calmodulin-dependent protein phosphatase activity;catalytic activity;cation binding;hydrolase activity;magnesium ion binding;manganese ion binding;metal ion binding;phosphoprotein phosphatase activity;protein binding;protein serine/threonine phosphatase activity;R-SMAD binding;signal transducer activity</t>
  </si>
  <si>
    <t>cell cycle arrest;cellular response to transforming growth factor beta stimulus;dephosphorylation;negative regulation of BMP signaling pathway;negative regulation of I-kappaB kinase/NF-kappaB signaling;negative regulation of NIK/NF-kappaB signaling;negative regulation of SMAD protein complex assembly;negative regulation of transcription by RNA polymerase II;negative regulation of transforming growth factor beta receptor signaling pathway;N-terminal protein myristoylation;peptidyl-threonine dephosphorylation;positive regulation of I-kappaB kinase/NF-kappaB signaling;positive regulation of protein export from nucleus;positive regulation of transcription, DNA-templated;positive regulation of Wnt signaling pathway;protein dephosphorylation;Wnt signaling pathway</t>
  </si>
  <si>
    <t>cytoplasm;cytosol;membrane;nucleoplasm;nucleus;plasma membrane</t>
  </si>
  <si>
    <t>Downregulation of SMAD2/3:SMAD4 transcriptional activity;Energy dependent regulation of mTOR by LKB1-AMPK;Gene expression (Transcription);Generic Transcription Pathway;mTOR signalling;RNA Polymerase II Transcription;Signal Transduction;Signaling by TGF-beta family members;Signaling by TGF-beta Receptor Complex;Transcriptional activity of SMAD2/SMAD3:SMAD4 heterotrimer</t>
  </si>
  <si>
    <t>P35813;E9PKB5;E9PL75;E9PJN3</t>
  </si>
  <si>
    <t>P35813;E9PKB5</t>
  </si>
  <si>
    <t>Protein phosphatase 1A</t>
  </si>
  <si>
    <t>PPM1A</t>
  </si>
  <si>
    <t>ATP binding;DNA binding;DNA clamp loader activity;double-stranded DNA binding;enzyme activator activity;nucleotide binding;protein binding;sequence-specific DNA binding</t>
  </si>
  <si>
    <t>DNA damage response, detection of DNA damage;DNA repair;DNA replication;DNA-dependent DNA replication;error-free translesion synthesis;error-prone translesion synthesis;negative regulation of transcription by RNA polymerase II;negative regulation of transcription, DNA-templated;nucleotide-excision repair, DNA gap filling;nucleotide-excision repair, DNA incision;nucleotide-excision repair, DNA incision, 5'-to lesion;positive regulation of catalytic activity;positive regulation of transcription, DNA-templated;regulation of transcription, DNA-templated;telomere maintenance via semi-conservative replication;telomere maintenance via telomerase;transcription, DNA-templated;transcription-coupled nucleotide-excision repair;translesion synthesis</t>
  </si>
  <si>
    <t>cytoplasm;DNA replication factor C complex;extracellular exosome;nucleolus;nucleoplasm;nucleus;protein-containing complex</t>
  </si>
  <si>
    <t>Base Excision Repair;Cell Cycle;Cell Cycle, Mitotic;Chromosome Maintenance;DNA Damage Bypass;DNA Double-Strand Break Repair;DNA Repair;DNA Replication;DNA strand elongation;Dual Incision in GG-NER;Dual incision in TC-NER;Extension of Telomeres;Gap-filling DNA repair synthesis and ligation in GG-NER;Gap-filling DNA repair synthesis and ligation in TC-NER;Global Genome Nucleotide Excision Repair (GG-NER);HDR through Homologous Recombination (HR) or Single Strand Annealing (SSA);HDR through Homologous Recombination (HRR);Homology Directed Repair;Lagging Strand Synthesis;Leading Strand Synthesis;Nucleotide Excision Repair;PCNA-Dependent Long Patch Base Excision Repair;Polymerase switching;Polymerase switching on the C-strand of the telomere;Recognition of DNA damage by PCNA-containing replication complex;Resolution of Abasic Sites (AP sites);Resolution of AP sites via the multiple-nucleotide patch replacement pathway;S Phase;Synthesis of DNA;Telomere C-strand (Lagging Strand) Synthesis;Telomere Maintenance;Termination of translesion DNA synthesis;Transcription-Coupled Nucleotide Excision Repair (TC-NER);Translesion Synthesis by POLH;Translesion synthesis by POLI;Translesion synthesis by POLK;Translesion synthesis by REV1;Translesion synthesis by Y family DNA polymerases bypasses lesions on DNA template</t>
  </si>
  <si>
    <t>P35251;H0Y8U4;H0Y9P8;A0A1W2PP02</t>
  </si>
  <si>
    <t>P35251</t>
  </si>
  <si>
    <t>Replication factor C subunit 1</t>
  </si>
  <si>
    <t>RFC1</t>
  </si>
  <si>
    <t>methanethiol oxidase activity;oxidoreductase activity;protein binding;selenium binding</t>
  </si>
  <si>
    <t>oxidation-reduction process;protein transport</t>
  </si>
  <si>
    <t>cytoplasm;cytosol;extracellular exosome;extracellular space;fibrillar center;membrane;nucleolus;nucleus</t>
  </si>
  <si>
    <t>Q13228;A6PVX1;F2Z2W8;F8WCR4;H0Y532</t>
  </si>
  <si>
    <t>Q13228;A6PVX1</t>
  </si>
  <si>
    <t>Selenium-binding protein 1</t>
  </si>
  <si>
    <t>SELENBP1</t>
  </si>
  <si>
    <t>cellular protein metabolic process;regulation of transcription, DNA-templated;transcription, DNA-templated</t>
  </si>
  <si>
    <t>Defective pro-SFTPB causes pulmonary surfactant metabolism dysfunction 1 (SMDP1) and respiratory distress syndrome (RDS);Disease;Diseases associated with surfactant metabolism;Diseases of metabolism;Metabolism of proteins;Surfactant metabolism</t>
  </si>
  <si>
    <t>Q9P031</t>
  </si>
  <si>
    <t>Thyroid transcription factor 1-associated protein 26</t>
  </si>
  <si>
    <t>CCDC59</t>
  </si>
  <si>
    <t>chromatin binding;enzyme binding;methylated histone binding;phosphoprotein binding;protein binding;single-stranded RNA binding;SUMO binding;SUMO transferase activity;transcription corepressor activity;transcription regulatory region DNA binding;transferase activity</t>
  </si>
  <si>
    <t>chromatin organization;negative regulation of apoptotic process;negative regulation of transcription by RNA polymerase II;negative regulation of transcription, DNA-templated;protein sumoylation;regulation of transcription, DNA-templated;transcription, DNA-templated</t>
  </si>
  <si>
    <t>nuclear body;nuclear speck;nucleoplasm;nucleus;PcG protein complex;PRC1 complex</t>
  </si>
  <si>
    <t>Cellular responses to external stimuli;Cellular responses to stress;Cellular Senescence;Gene expression (Transcription);Generic Transcription Pathway;Intracellular signaling by second messengers;Metabolism of proteins;Oxidative Stress Induced Senescence;PIP3 activates AKT signaling;Post-translational protein modification;PTEN Regulation;Regulation of PTEN gene transcription;RNA Polymerase II Transcription;RUNX1 interacts with co-factors whose precise effect on RUNX1 targets is not known;Signal Transduction;SUMO E3 ligases SUMOylate target proteins;SUMOylation;SUMOylation of chromatin organization proteins;SUMOylation of DNA damage response and repair proteins;SUMOylation of RNA binding proteins;Transcriptional regulation by RUNX1</t>
  </si>
  <si>
    <t>O00257;I3L4F1</t>
  </si>
  <si>
    <t>O00257</t>
  </si>
  <si>
    <t>E3 SUMO-protein ligase CBX4</t>
  </si>
  <si>
    <t>CBX4</t>
  </si>
  <si>
    <t>copper ion binding;electron transfer activity;metal ion binding;oligosaccharide binding;oxidoreductase activity;oxidoreductase activity, acting on the CH-NH2 group of donors, oxygen as acceptor;protein binding;protein-lysine 6-oxidase activity;scavenger receptor activity</t>
  </si>
  <si>
    <t>aging;cell adhesion;cellular protein modification process;chromatin organization;collagen fibril organization;electron transport chain;endothelial cell migration;endothelial cell proliferation;epithelial to mesenchymal transition;heterochromatin organization;negative regulation of stem cell population maintenance;negative regulation of transcription by RNA polymerase II;negative regulation of transcription, DNA-templated;oxidation-reduction process;peptidyl-lysine oxidation;positive regulation of chondrocyte differentiation;positive regulation of epithelial to mesenchymal transition;receptor-mediated endocytosis;regulation of transcription, DNA-templated;response to copper ion;response to hypoxia;sprouting angiogenesis;transcription, DNA-templated</t>
  </si>
  <si>
    <t>basement membrane;chromatin;chromosome;endoplasmic reticulum;extracellular matrix;extracellular region;extracellular space;membrane;nucleoplasm;nucleus</t>
  </si>
  <si>
    <t>Assembly of collagen fibrils and other multimeric structures;Collagen formation;Crosslinking of collagen fibrils;Elastic fibre formation;Extracellular matrix organization</t>
  </si>
  <si>
    <t>Q9Y4K0;H0YAP6;H0YAR1</t>
  </si>
  <si>
    <t>Q9Y4K0</t>
  </si>
  <si>
    <t>Lysyl oxidase homolog 2</t>
  </si>
  <si>
    <t>LOXL2</t>
  </si>
  <si>
    <t>ATP binding;DNA binding;DNA clamp loader activity;enzyme binding;nucleotide binding;protein binding;single-stranded DNA-dependent ATPase activity</t>
  </si>
  <si>
    <t>DNA damage response, detection of DNA damage;DNA repair;DNA replication;error-free translesion synthesis;error-prone translesion synthesis;nucleotide-excision repair, DNA gap filling;nucleotide-excision repair, DNA incision;nucleotide-excision repair, DNA incision, 5'-to lesion;positive regulation of DNA-directed DNA polymerase activity;regulation of signal transduction by p53 class mediator;telomere maintenance via semi-conservative replication;transcription-coupled nucleotide-excision repair;translesion synthesis</t>
  </si>
  <si>
    <t>Ctf18 RFC-like complex;DNA replication factor C complex;nucleoplasm;nucleus</t>
  </si>
  <si>
    <t>Activation of ATR in response to replication stress;Base Excision Repair;Cell Cycle;Cell Cycle Checkpoints;Cell Cycle, Mitotic;Chromosome Maintenance;DNA Damage Bypass;DNA Double-Strand Break Repair;DNA Repair;DNA Replication;DNA strand elongation;Dual Incision in GG-NER;Dual incision in TC-NER;Extension of Telomeres;G2/M Checkpoints;G2/M DNA damage checkpoint;Gap-filling DNA repair synthesis and ligation in GG-NER;Gap-filling DNA repair synthesis and ligation in TC-NER;Gene expression (Transcription);Generic Transcription Pathway;Global Genome Nucleotide Excision Repair (GG-NER);HDR through Homologous Recombination (HR) or Single Strand Annealing (SSA);HDR through Homologous Recombination (HRR);HDR through Single Strand Annealing (SSA);Homologous DNA Pairing and Strand Exchange;Homology Directed Repair;Lagging Strand Synthesis;Leading Strand Synthesis;Nucleotide Excision Repair;PCNA-Dependent Long Patch Base Excision Repair;Polymerase switching;Polymerase switching on the C-strand of the telomere;Presynaptic phase of homologous DNA pairing and strand exchange;Processing of DNA double-strand break ends;Recognition of DNA damage by PCNA-containing replication complex;Regulation of TP53 Activity;Regulation of TP53 Activity through Phosphorylation;Resolution of Abasic Sites (AP sites);Resolution of AP sites via the multiple-nucleotide patch replacement pathway;RNA Polymerase II Transcription;S Phase;Synthesis of DNA;Telomere C-strand (Lagging Strand) Synthesis;Telomere Maintenance;Termination of translesion DNA synthesis;Transcriptional Regulation by TP53;Transcription-Coupled Nucleotide Excision Repair (TC-NER);Translesion Synthesis by POLH;Translesion synthesis by POLI;Translesion synthesis by POLK;Translesion synthesis by REV1;Translesion synthesis by Y family DNA polymerases bypasses lesions on DNA template</t>
  </si>
  <si>
    <t>P35250;H7C5P4;A0A087WVY3;H7C5S7;H7C5P1;H7C5Q7;F8WC37;H7C5A0;H7C5G4;H7C596</t>
  </si>
  <si>
    <t>P35250;H7C5P4;A0A087WVY3</t>
  </si>
  <si>
    <t>Replication factor C subunit 2</t>
  </si>
  <si>
    <t>RFC2</t>
  </si>
  <si>
    <t>acetyltransferase activity;N-acetyltransferase activity;peptide alpha-N-acetyltransferase activity;peptide-glutamate-N-acetyltransferase activity;peptide-serine-N-acetyltransferase activity;protein binding;ribosome binding;transferase activity;transferase activity, transferring acyl groups</t>
  </si>
  <si>
    <t>DNA packaging;internal protein amino acid acetylation;negative regulation of maintenance of mitotic sister chromatid cohesion, centromeric;N-terminal peptidyl-glutamic acid acetylation;N-terminal peptidyl-serine acetylation;N-terminal protein amino acid acetylation;protein acetylation</t>
  </si>
  <si>
    <t>cytoplasm;cytosol;cytosolic ribosome;intracellular;membrane;NatA complex;nucleolus;nucleus</t>
  </si>
  <si>
    <t>C9JW55;F8W808;A8MWP7;P41227;H0Y8T0;C9JN83;Q9BSU3</t>
  </si>
  <si>
    <t>N-alpha-acetyltransferase 10;N-alpha-acetyltransferase 11</t>
  </si>
  <si>
    <t>NAA10;NAA11</t>
  </si>
  <si>
    <t>enzyme binding;hydrolase activity;macrophage migration inhibitory factor binding;metal ion binding;metalloendopeptidase activity;metallopeptidase activity;NEDD8-specific protease activity;peptidase activity;protein binding;thiol-dependent ubiquitin-specific protease activity;transcription coactivator activity;translation initiation factor activity</t>
  </si>
  <si>
    <t>exosomal secretion;negative regulation of apoptotic process;nucleotide-excision repair, DNA damage recognition;positive regulation of DNA binding transcription factor activity;positive regulation of transcription by RNA polymerase II;post-translational protein modification;protein deneddylation;protein deubiquitination;proteolysis;regulation of cell cycle;regulation of IRE1-mediated unfolded protein response;regulation of JNK cascade;transcription by RNA polymerase II;transcription-coupled nucleotide-excision repair;translation;translational initiation</t>
  </si>
  <si>
    <t>cell junction;chromatin;COP9 signalosome;cytoplasm;cytoplasmic vesicle;cytosol;eukaryotic translation initiation factor 3 complex;nucleoplasm;nucleus;perinuclear region of cytoplasm;synapse;synaptic vesicle</t>
  </si>
  <si>
    <t>Cargo recognition for clathrin-mediated endocytosis;Clathrin-mediated endocytosis;DNA Damage Recognition in GG-NER;DNA Repair;Formation of TC-NER Pre-Incision Complex;Global Genome Nucleotide Excision Repair (GG-NER);Membrane Trafficking;Metabolism of proteins;Neddylation;Nucleotide Excision Repair;Post-translational protein modification;Transcription-Coupled Nucleotide Excision Repair (TC-NER);Vesicle-mediated transport</t>
  </si>
  <si>
    <t>Q92905;E5RHF2;E5RHH5</t>
  </si>
  <si>
    <t>Q92905</t>
  </si>
  <si>
    <t>COP9 signalosome complex subunit 5</t>
  </si>
  <si>
    <t>COPS5</t>
  </si>
  <si>
    <t>mRNA binding;nucleic acid binding;protein binding;RNA binding;U1 snRNA binding;U1 snRNP binding</t>
  </si>
  <si>
    <t>cellular response to retinoic acid;cellular response to transforming growth factor beta stimulus;cellular response to tumor necrosis factor;mRNA processing;mRNA splicing, via spliceosome;negative regulation of chaperone-mediated autophagy;negative regulation of protein refolding;positive regulation of mRNA splicing, via spliceosome;regulation of ATPase activity;regulation of RNA splicing;RNA splicing</t>
  </si>
  <si>
    <t>commitment complex;cytoplasm;nuclear speck;nucleoplasm;nucleus;precatalytic spliceosome;spliceosomal complex;U1 snRNP;U2-type prespliceosome</t>
  </si>
  <si>
    <t>P08621</t>
  </si>
  <si>
    <t>U1 small nuclear ribonucleoprotein 70 kDa</t>
  </si>
  <si>
    <t>SNRNP70</t>
  </si>
  <si>
    <t>lipid binding;phosphatidylinositol-3,4,5-trisphosphate binding;protein binding</t>
  </si>
  <si>
    <t>cell adhesion;cell junction assembly;cell-matrix adhesion;focal adhesion assembly;integrin activation;integrin-mediated signaling pathway;protein localization to membrane;regulation of cell shape;substrate adhesion-dependent cell spreading;transforming growth factor beta receptor signaling pathway;Wnt signaling pathway</t>
  </si>
  <si>
    <t>cell cortex;cell junction;cell projection;cell surface;cytoplasm;cytoskeleton;cytosol;extrinsic component of cytoplasmic side of plasma membrane;filamentous actin;focal adhesion;I band;lamellipodium membrane;membrane;nucleoplasm;nucleus;plasma membrane;stress fiber</t>
  </si>
  <si>
    <t>Cell junction organization;Cell-Cell communication;Cell-extracellular matrix interactions</t>
  </si>
  <si>
    <t>A0A0U1RRM8;H0YJ34;Q96AC1;H0YJB6</t>
  </si>
  <si>
    <t>Fermitin family homolog 2</t>
  </si>
  <si>
    <t>FERMT2</t>
  </si>
  <si>
    <t>cell cycle;mRNA methylation;mRNA processing;regulation of alternative mRNA splicing, via spliceosome;RNA metabolic process;RNA splicing</t>
  </si>
  <si>
    <t>nuclear membrane;nuclear speck;nucleoplasm;nucleus;RNA N6-methyladenosine methyltransferase complex</t>
  </si>
  <si>
    <t>Metabolism of RNA;Processing of Capped Intron-Containing Pre-mRNA</t>
  </si>
  <si>
    <t>Q15007</t>
  </si>
  <si>
    <t>Pre-mRNA-splicing regulator WTAP</t>
  </si>
  <si>
    <t>WTAP</t>
  </si>
  <si>
    <t>import into nucleus;mRNA processing;mRNA splicing, via spliceosome;RNA splicing;spliceosomal complex assembly;spliceosomal snRNP assembly</t>
  </si>
  <si>
    <t>catalytic step 2 spliceosome;cytoplasm;cytosol;extracellular exosome;methylosome;nucleoplasm;nucleus;pICln-Sm protein complex;precatalytic spliceosome;small nuclear ribonucleoprotein complex;SMN-Sm protein complex;spliceosomal complex;U1 snRNP;U12-type spliceosomal complex;U2 snRNP;U2-type catalytic step 2 spliceosome;U4 snRNP;U4/U6 x U5 tri-snRNP complex;U5 snRNP</t>
  </si>
  <si>
    <t>P62316;K7ERG4;K7EJB5</t>
  </si>
  <si>
    <t>P62316;K7ERG4</t>
  </si>
  <si>
    <t>Small nuclear ribonucleoprotein Sm D2</t>
  </si>
  <si>
    <t>SNRPD2</t>
  </si>
  <si>
    <t>cadherin binding;protein binding;RNA binding;structural constituent of ribosome</t>
  </si>
  <si>
    <t>maturation of LSU-rRNA;nuclear-transcribed mRNA catabolic process, nonsense-mediated decay;ribosome biogenesis;rRNA processing;SRP-dependent cotranslational protein targeting to membrane;translation;translational initiation;viral transcription</t>
  </si>
  <si>
    <t>cytoplasm;cytosol;cytosolic large ribosomal subunit;focal adhesion;membrane;nucleolus;nucleus;polysomal ribosome;ribosome</t>
  </si>
  <si>
    <t>P62424;Q5T8U2;Q5T8U3</t>
  </si>
  <si>
    <t>60S ribosomal protein L7a</t>
  </si>
  <si>
    <t>RPL7A</t>
  </si>
  <si>
    <t>ATPase activity;DNA binding;DNA clamp loader activity;protein binding;single-stranded DNA-dependent ATPase activity</t>
  </si>
  <si>
    <t>DNA damage response, detection of DNA damage;DNA replication;DNA strand elongation involved in DNA replication;DNA synthesis involved in DNA repair;error-free translesion synthesis;error-prone translesion synthesis;nucleotide-excision repair, DNA gap filling;nucleotide-excision repair, DNA incision;nucleotide-excision repair, DNA incision, 5'-to lesion;positive regulation of DNA-directed DNA polymerase activity;regulation of signal transduction by p53 class mediator;response to organophosphorus;telomere maintenance via semi-conservative replication;transcription-coupled nucleotide-excision repair;translesion synthesis</t>
  </si>
  <si>
    <t>P40938;A0A087X270</t>
  </si>
  <si>
    <t>P40938</t>
  </si>
  <si>
    <t>Replication factor C subunit 3</t>
  </si>
  <si>
    <t>RFC3</t>
  </si>
  <si>
    <t>in utero embryonic development;nucleotide-excision repair, DNA damage recognition;post-translational protein modification;protein deneddylation;response to light stimulus;signal transduction;transcription-coupled nucleotide-excision repair;ubiquitin-dependent protein catabolic process</t>
  </si>
  <si>
    <t>COP9 signalosome;cytoplasm;cytosol;nucleoplasm;nucleus</t>
  </si>
  <si>
    <t>H7C3P9;Q9UNS2</t>
  </si>
  <si>
    <t>COP9 signalosome complex subunit 3</t>
  </si>
  <si>
    <t>COPS3</t>
  </si>
  <si>
    <t>cadherin binding;DNA binding;RNA binding;structural constituent of ribosome</t>
  </si>
  <si>
    <t>cytoplasmic translation;nuclear-transcribed mRNA catabolic process, nonsense-mediated decay;regulation of transcription, DNA-templated;ribosomal large subunit assembly;rRNA processing;SRP-dependent cotranslational protein targeting to membrane;translation;translational initiation;viral transcription</t>
  </si>
  <si>
    <t>cytoplasm;cytoplasmic ribonucleoprotein granule;cytosol;cytosolic large ribosomal subunit;endoplasmic reticulum;focal adhesion;intracellular;membrane;nucleus;polysomal ribosome;ribosome;rough endoplasmic reticulum</t>
  </si>
  <si>
    <t>Q02878;F8VZ45;U3KQR5;F8VR69;F8VZA3;F8VWR1;F8VU16</t>
  </si>
  <si>
    <t>Q02878</t>
  </si>
  <si>
    <t>60S ribosomal protein L6</t>
  </si>
  <si>
    <t>RPL6</t>
  </si>
  <si>
    <t>protein binding;RNA binding;U7 snRNA binding</t>
  </si>
  <si>
    <t>histone mRNA metabolic process;mRNA 3'-end processing by stem-loop binding and cleavage;mRNA processing;positive regulation of G1/S transition of mitotic cell cycle;termination of RNA polymerase II transcription</t>
  </si>
  <si>
    <t>histone pre-mRNA 3'end processing complex;nuclear body;nucleoplasm;nucleus;telomerase holoenzyme complex;U7 snRNP</t>
  </si>
  <si>
    <t>Cleavage of Growing Transcript in the Termination Region;Gene expression (Transcription);Metabolism of RNA;Processing of Capped Intronless Pre-mRNA;RNA Polymerase II Transcription;RNA Polymerase II Transcription Termination;SLBP Dependent Processing of Replication-Dependent Histone Pre-mRNAs;SLBP independent Processing of Histone Pre-mRNAs</t>
  </si>
  <si>
    <t>P83369</t>
  </si>
  <si>
    <t>U7 snRNA-associated Sm-like protein LSm11</t>
  </si>
  <si>
    <t>LSM11</t>
  </si>
  <si>
    <t>anaphase-promoting complex binding;ATP binding;identical protein binding;kinase activity;magnesium ion binding;microtubule binding;nucleotide binding;protein binding;protein kinase activity;protein kinase binding;protein serine/threonine kinase activity;transferase activity</t>
  </si>
  <si>
    <t>anaphase-promoting complex-dependent catabolic process;cell cycle;cell division;cell proliferation;centrosome cycle;ciliary basal body-plasma membrane docking;establishment of protein localization;female meiosis chromosome segregation;G2/M transition of mitotic cell cycle;homologous chromosome segregation;microtubule bundle formation;mitotic cell cycle;mitotic cytokinesis;mitotic nuclear envelope disassembly;mitotic sister chromatid segregation;mitotic spindle assembly checkpoint;negative regulation of apoptotic process;negative regulation of cyclin-dependent protein serine/threonine kinase activity;negative regulation of transcription by RNA polymerase II;nuclear envelope disassembly;peptidyl-serine phosphorylation;phosphorylation;positive regulation of peptidyl-threonine phosphorylation;positive regulation of proteasomal ubiquitin-dependent protein catabolic process;positive regulation of protein localization to nucleus;positive regulation of proteolysis;positive regulation of ubiquitin protein ligase activity;positive regulation of ubiquitin-protein transferase activity;protein destabilization;protein localization to chromatin;protein localization to nuclear envelope;protein phosphorylation;protein ubiquitination;regulation of cell cycle;regulation of cell cycle G2/M phase transition;regulation of cytokinesis;regulation of G2/M transition of mitotic cell cycle;regulation of mitotic cell cycle;regulation of mitotic metaphase/anaphase transition;regulation of mitotic spindle assembly;regulation of protein binding;signal transduction involved in G2 DNA damage checkpoint;sister chromatid cohesion;synaptonemal complex disassembly</t>
  </si>
  <si>
    <t>centrosome;chromatin;chromosome;chromosome, centromeric region;condensed chromosome kinetochore;condensed nuclear chromosome outer kinetochore;condensed nuclear chromosome, centromeric region;cytoplasm;cytoskeleton;cytosol;kinetochore;microtubule cytoskeleton;microtubule organizing center;midbody;nucleoplasm;nucleus;spindle;spindle microtubule;spindle midzone;spindle pole;synaptonemal complex</t>
  </si>
  <si>
    <t>Activation of APC/C and APC/C:Cdc20 mediated degradation of mitotic proteins;Activation of NIMA Kinases NEK9, NEK6, NEK7;Amplification  of signal from unattached  kinetochores via a MAD2  inhibitory signal;Amplification of signal from the kinetochores;Anchoring of the basal body to the plasma membrane;APC/C:Cdh1 mediated degradation of Cdc20 and other APC/C:Cdh1 targeted proteins in late mitosis/early G1;APC/C-mediated degradation of cell cycle proteins;AURKA Activation by TPX2;Cell Cycle;Cell Cycle Checkpoints;Cell Cycle, Mitotic;Centrosome maturation;Cilium Assembly;Condensation of Prophase Chromosomes;Cyclin A/B1/B2 associated events during G2/M transition;G2/M Transition;Golgi Cisternae Pericentriolar Stack Reorganization;Loss of Nlp from mitotic centrosomes;Loss of proteins required for interphase microtubule organization from the centrosome;M Phase;Mitotic Anaphase;Mitotic G2-G2/M phases;Mitotic Metaphase and Anaphase;Mitotic Metaphase/Anaphase Transition;Mitotic Prometaphase;Mitotic Prophase;Mitotic Spindle Checkpoint;Mitotic Telophase/Cytokinesis;Nuclear Envelope Breakdown;Organelle biogenesis and maintenance;Phosphorylation of Emi1;Phosphorylation of the APC/C;Polo-like kinase mediated events;Recruitment of mitotic centrosome proteins and complexes;Recruitment of NuMA to mitotic centrosomes;Regulation of APC/C activators between G1/S and early anaphase;Regulation of mitotic cell cycle;Regulation of PLK1 Activity at G2/M Transition;Resolution of Sister Chromatid Cohesion;RHO GTPase Effectors;RHO GTPases Activate Formins;Separation of Sister Chromatids;Signal Transduction;Signaling by Rho GTPases;The role of GTSE1 in G2/M progression after G2 checkpoint</t>
  </si>
  <si>
    <t>P53350;I3L2H5;I3L387</t>
  </si>
  <si>
    <t>P53350;I3L2H5</t>
  </si>
  <si>
    <t>Serine/threonine-protein kinase PLK1</t>
  </si>
  <si>
    <t>PLK1</t>
  </si>
  <si>
    <t>protein binding;signal transducer activity;transcription corepressor activity</t>
  </si>
  <si>
    <t>cell proliferation;negative regulation of nucleic acid-templated transcription;negative regulation of transcription by RNA polymerase II;negative regulation of transcription, DNA-templated;neurogenesis;neuron differentiation;nucleotide-excision repair, DNA damage recognition;post-translational protein modification;protein deneddylation;signal transduction;skeletal muscle cell differentiation;transcription by RNA polymerase II;transcription-coupled nucleotide-excision repair</t>
  </si>
  <si>
    <t>P61201;H0YKU5;B4DIH5</t>
  </si>
  <si>
    <t>COP9 signalosome complex subunit 2</t>
  </si>
  <si>
    <t>COPS2</t>
  </si>
  <si>
    <t>microtubule;nucleoplasm;nucleus</t>
  </si>
  <si>
    <t>Carboxyterminal post-translational modifications of tubulin;Metabolism of proteins;Post-translational protein modification</t>
  </si>
  <si>
    <t>A0A1B0GW75;B4DX77;A0A1B0GVE6;Q9BSH3</t>
  </si>
  <si>
    <t>Nicolin-1</t>
  </si>
  <si>
    <t>NICN1</t>
  </si>
  <si>
    <t>cysteine-type peptidase activity;hydrolase activity;metal ion binding;peptidase activity;protein binding;thiol-dependent ubiquitin-specific protease activity;thiol-dependent ubiquitinyl hydrolase activity;zinc ion binding</t>
  </si>
  <si>
    <t>cell cycle;cell division;negative regulation of ubiquitin protein ligase activity;proteasome-mediated ubiquitin-dependent protein catabolic process;protein deubiquitination;proteolysis;regulation of mitotic cell cycle spindle assembly checkpoint;ubiquitin-dependent protein catabolic process</t>
  </si>
  <si>
    <t>Deubiquitination;Metabolism of proteins;Post-translational protein modification;Ub-specific processing proteases</t>
  </si>
  <si>
    <t>F8VRI7;Q9H0E7</t>
  </si>
  <si>
    <t>Ubiquitinyl hydrolase 1;Ubiquitin carboxyl-terminal hydrolase 44</t>
  </si>
  <si>
    <t>USP44</t>
  </si>
  <si>
    <t>identical protein binding;nuclear import signal receptor activity;protein binding;Ran GTPase binding;structural constituent of nuclear pore</t>
  </si>
  <si>
    <t>mRNA transport;negative regulation of vascular endothelial growth factor production;positive regulation of protein import into nucleus;protein export from nucleus;protein import into nucleus;protein import into nucleus, translocation;protein localization to nuclear pore;protein transport</t>
  </si>
  <si>
    <t>cytoplasm;cytosol;extracellular exosome;membrane;nuclear inner membrane;nuclear membrane;nuclear outer membrane;nuclear pore;nuclear pore central transport channel;nucleoplasm;nucleus</t>
  </si>
  <si>
    <t>H3BRV9;P61970</t>
  </si>
  <si>
    <t>Nuclear transport factor 2</t>
  </si>
  <si>
    <t>NUTF2</t>
  </si>
  <si>
    <t>cadherin binding;histone methyltransferase binding;protein binding;RNA binding;snoRNA binding</t>
  </si>
  <si>
    <t>ribosome biogenesis;rRNA modification;rRNA processing</t>
  </si>
  <si>
    <t>box C/D snoRNP complex;cytoplasm;fibrillar center;membrane;nucleolus;nucleoplasm;nucleus;pre-snoRNP complex;small nucleolar ribonucleoprotein complex;small-subunit processome</t>
  </si>
  <si>
    <t>Association of TriC/CCT with target proteins during biosynthesis;Chaperonin-mediated protein folding;Major pathway of rRNA processing in the nucleolus and cytosol;Metabolism of proteins;Metabolism of RNA;Protein folding;rRNA modification in the nucleus and cytosol;rRNA processing;rRNA processing in the nucleus and cytosol</t>
  </si>
  <si>
    <t>O00567;Q5JXT2;H0Y653;H0YDU4</t>
  </si>
  <si>
    <t>O00567;Q5JXT2</t>
  </si>
  <si>
    <t>Nucleolar protein 56</t>
  </si>
  <si>
    <t>NOP56</t>
  </si>
  <si>
    <t>nucleic acid binding;protein binding;RNA binding;RNA polymerase binding</t>
  </si>
  <si>
    <t>cellular response to lipopolysaccharide;MAPK cascade;modification by virus of host mRNA processing;mRNA 3'-end processing;mRNA processing;mRNA splicing, via spliceosome;muscle contraction;poly(A)+ mRNA export from nucleus;positive regulation of polynucleotide adenylyltransferase activity;RNA processing;termination of RNA polymerase II transcription</t>
  </si>
  <si>
    <t>cytoplasm;nuclear inclusion body;nuclear speck;nucleoplasm;nucleus;ribonucleoprotein complex</t>
  </si>
  <si>
    <t>Cleavage of Growing Transcript in the Termination Region;Disease;Gene expression (Transcription);Host Interactions with Influenza Factors;Infectious disease;Influenza Infection;Inhibition of Host mRNA Processing and RNA Silencing;Metabolism of RNA;mRNA 3'-end processing;mRNA Splicing;mRNA Splicing - Major Pathway;NS1 Mediated Effects on Host Pathways;Processing of Capped Intron-Containing Pre-mRNA;Processing of Capped Intronless Pre-mRNA;Processing of Intronless Pre-mRNAs;RNA Polymerase II Transcription;RNA Polymerase II Transcription Termination</t>
  </si>
  <si>
    <t>Q86U42;B4DEH8;G3V4T2</t>
  </si>
  <si>
    <t>Polyadenylate-binding protein 2</t>
  </si>
  <si>
    <t>PABPN1</t>
  </si>
  <si>
    <t>mRNA binding;nuclear export signal receptor activity;nucleocytoplasmic carrier activity;pre-miRNA binding;protein binding;protein transporter activity;Ran GTPase binding;RNA binding;tRNA binding</t>
  </si>
  <si>
    <t>gene silencing by RNA;intracellular protein transport;miRNA metabolic process;positive regulation of RNA interference;pre-miRNA export from nucleus;protein export from nucleus;protein transport;regulation of protein export from nucleus</t>
  </si>
  <si>
    <t>cytoplasm;cytosol;micro-ribonucleoprotein complex;nuclear RNA export factor complex;nucleoplasm;nucleus;RNA nuclear export complex</t>
  </si>
  <si>
    <t>Gene expression (Transcription);Gene Silencing by RNA;MicroRNA (miRNA) biogenesis</t>
  </si>
  <si>
    <t>Q9HAV4</t>
  </si>
  <si>
    <t>Exportin-5</t>
  </si>
  <si>
    <t>XPO5</t>
  </si>
  <si>
    <t>cytokine activity;interleukin-1 receptor binding</t>
  </si>
  <si>
    <t>cellular response to cytokine stimulus;cytokine-mediated signaling pathway;immune response;inflammatory response;regulation of signaling receptor activity</t>
  </si>
  <si>
    <t>cytoplasm;cytosol;extracellular region;extracellular space;intracellular membrane-bounded organelle;nucleoplasm;nucleus</t>
  </si>
  <si>
    <t>Cytokine Signaling in Immune system;Immune System;Interleukin-1 family signaling;Interleukin-18 signaling;Interleukin-37 signaling;Signaling by Interleukins</t>
  </si>
  <si>
    <t>Q9NZH6</t>
  </si>
  <si>
    <t>Interleukin-37</t>
  </si>
  <si>
    <t>IL37</t>
  </si>
  <si>
    <t>calcium ion binding;calcium-dependent cysteine-type endopeptidase activity;calcium-dependent protein binding;identical protein binding;magnesium ion binding;metal ion binding;molecular adaptor activity;protein binding;protein dimerization activity;protein homodimerization activity;protein membrane anchor</t>
  </si>
  <si>
    <t>activation of cysteine-type endopeptidase activity involved in apoptotic process;angiogenesis;apoptotic process;apoptotic signaling pathway;cellular response to heat;COPII vesicle coating;ER to Golgi vesicle-mediated transport;intracellular protein transport;negative regulation of protein kinase B signaling;negative regulation of TOR signaling;negative regulation of vascular endothelial growth factor receptor signaling pathway;neural crest cell development;neural crest formation;positive regulation of angiogenesis;positive regulation of cysteine-type endopeptidase activity involved in apoptotic process;positive regulation of endothelial cell migration;positive regulation of endothelial cell proliferation;positive regulation of protein monoubiquitination;proteolysis;response to calcium ion;vascular endothelial growth factor receptor-2 signaling pathway</t>
  </si>
  <si>
    <t>COPII vesicle coat;Cul3-RING ubiquitin ligase complex;cytoplasm;cytoplasmic vesicle;endoplasmic reticulum;endoplasmic reticulum exit site;endoplasmic reticulum membrane;endosome;ER to Golgi transport vesicle membrane;extracellular exosome;Golgi membrane;membrane;nucleus</t>
  </si>
  <si>
    <t>H0Y9X3;A0A024QZ42;A0A087WZ38;O75340</t>
  </si>
  <si>
    <t>Programmed cell death protein 6</t>
  </si>
  <si>
    <t>PDCD6</t>
  </si>
  <si>
    <t>ubiquitin protein ligase binding</t>
  </si>
  <si>
    <t>proteasome-mediated ubiquitin-dependent protein catabolic process;regulation of proteolysis</t>
  </si>
  <si>
    <t>cytoplasm;nucleus;SCF ubiquitin ligase complex</t>
  </si>
  <si>
    <t>E9PL18;E9PQ38;A0A075B6T4;Q9NVX7</t>
  </si>
  <si>
    <t>Kelch repeat and BTB domain-containing protein 4</t>
  </si>
  <si>
    <t>KBTBD4</t>
  </si>
  <si>
    <t>opioid receptor activity;protein binding;signaling receptor activity</t>
  </si>
  <si>
    <t>opioid receptor signaling pathway;regulation of cell growth;regulation of growth;signal transduction</t>
  </si>
  <si>
    <t>cellular_component;cytoplasm;membrane;nucleus</t>
  </si>
  <si>
    <t>A0A0A0MRN5;Q9NZT2</t>
  </si>
  <si>
    <t>Opioid growth factor receptor</t>
  </si>
  <si>
    <t>OGFR</t>
  </si>
  <si>
    <t>ATP-dependent microtubule motor activity, plus-end-directed;dynein heavy chain binding;dynein light chain binding;microtubule binding;microtubule motor activity;motor activity;protein binding;spectrin binding</t>
  </si>
  <si>
    <t>antigen processing and presentation of exogenous peptide antigen via MHC class II;ER to Golgi vesicle-mediated transport;microtubule-based movement;positive regulation of ATP-dependent microtubule motor activity, plus-end-directed;sister chromatid cohesion;vesicle transport along microtubule</t>
  </si>
  <si>
    <t>chromosome;chromosome, centromeric region;condensed chromosome kinetochore;cytoplasm;cytoplasmic dynein complex;cytoplasmic ribonucleoprotein granule;cytoskeleton;cytosol;dynein complex;kinetochore;microtubule;nucleus;perinuclear region of cytoplasm;recycling endosome;spindle pole;vesicle</t>
  </si>
  <si>
    <t>Adaptive Immune System;Amplification  of signal from unattached  kinetochores via a MAD2  inhibitory signal;Amplification of signal from the kinetochores;Asparagine N-linked glycosylation;Cell Cycle;Cell Cycle Checkpoints;Cell Cycle, Mitotic;Cellular responses to external stimuli;Cellular responses to stress;COPI-independent Golgi-to-ER retrograde traffic;COPI-mediated anterograde transport;ER to Golgi Anterograde Transport;Golgi-to-ER retrograde transport;HSP90 chaperone cycle for steroid hormone receptors (SHR);Immune System;Intra-Golgi and retrograde Golgi-to-ER traffic;M Phase;Membrane Trafficking;Metabolism of proteins;MHC class II antigen presentation;Mitotic Anaphase;Mitotic Metaphase and Anaphase;Mitotic Prometaphase;Mitotic Spindle Checkpoint;Post-translational protein modification;Resolution of Sister Chromatid Cohesion;RHO GTPase Effectors;RHO GTPases Activate Formins;Separation of Sister Chromatids;Signal Transduction;Signaling by Rho GTPases;Transport to the Golgi and subsequent modification;Vesicle-mediated transport</t>
  </si>
  <si>
    <t>A0A0A0MTG2;O14576</t>
  </si>
  <si>
    <t>Cytoplasmic dynein 1 intermediate chain 1</t>
  </si>
  <si>
    <t>DYNC1I1</t>
  </si>
  <si>
    <t>metal ion binding;nucleic acid binding;protein binding;protein domain specific binding;RNA binding;zinc ion binding</t>
  </si>
  <si>
    <t>cellular response to leukemia inhibitory factor;mRNA 3'-end processing;mRNA export from nucleus;mRNA processing;mRNA splicing, via spliceosome;mRNA transport;negative regulation of mRNA splicing, via spliceosome;RNA export from nucleus;RNA splicing;termination of RNA polymerase II transcription</t>
  </si>
  <si>
    <t>cytoplasm;extracellular exosome;nucleoplasm;nucleus</t>
  </si>
  <si>
    <t>Cleavage of Growing Transcript in the Termination Region;Gene expression (Transcription);Metabolism of RNA;mRNA 3'-end processing;mRNA Splicing;mRNA Splicing - Major Pathway;mRNA Splicing - Minor Pathway;Processing of Capped Intron-Containing Pre-mRNA;RNA Polymerase II Transcription;RNA Polymerase II Transcription Termination;Transport of Mature mRNA derived from an Intron-Containing Transcript;Transport of Mature Transcript to Cytoplasm</t>
  </si>
  <si>
    <t>A0A0B4J1Z1;C9JAB2;Q16629;F8WEA1</t>
  </si>
  <si>
    <t>A0A0B4J1Z1;C9JAB2;Q16629</t>
  </si>
  <si>
    <t>Serine/arginine-rich splicing factor 7</t>
  </si>
  <si>
    <t>SRSF7</t>
  </si>
  <si>
    <t>calcium ion binding;microtubule binding;protein binding;RNA binding</t>
  </si>
  <si>
    <t>calcium ion transport;cell differentiation;cellular calcium ion homeostasis;negative regulation of apoptotic process;negative regulation of intrinsic apoptotic signaling pathway in response to DNA damage;regulation of apoptotic process;response to virus</t>
  </si>
  <si>
    <t>cytoplasm;cytosol;extracellular exosome;extracellular space;multivesicular body;nucleus;tubulin complex</t>
  </si>
  <si>
    <t>J3KPG2;E9PJF7;Q5W0H4;A0A0B4J2C3;P13693;Q56UQ5</t>
  </si>
  <si>
    <t>Translationally-controlled tumor protein;TPT1-like protein</t>
  </si>
  <si>
    <t>TPT1</t>
  </si>
  <si>
    <t>hydrolase activity;phosphatase activity;phosphoprotein phosphatase activity;protein binding;protein tyrosine phosphatase activity;protein tyrosine/serine/threonine phosphatase activity</t>
  </si>
  <si>
    <t>cell cycle;dephosphorylation;multicellular organism development;peptidyl-tyrosine dephosphorylation;positive regulation of cell migration;protein dephosphorylation</t>
  </si>
  <si>
    <t>cytoplasm;cytoplasmic side of plasma membrane;cytoskeleton;early endosome;endoplasmic reticulum;endosome;membrane;nucleus;plasma membrane;spindle</t>
  </si>
  <si>
    <t>A0A0D9SGK2;Q93096</t>
  </si>
  <si>
    <t>Protein tyrosine phosphatase type IVA 1</t>
  </si>
  <si>
    <t>PTP4A1</t>
  </si>
  <si>
    <t>acireductone dioxygenase [iron(II)-requiring] activity;dioxygenase activity;metal ion binding;oxidoreductase activity;protein binding</t>
  </si>
  <si>
    <t>cellular amino acid biosynthetic process;L-methionine salvage from methylthioadenosine;methionine biosynthetic process;oxidation-reduction process</t>
  </si>
  <si>
    <t>Metabolism;Metabolism of amino acids and derivatives;Metabolism of polyamines;Methionine salvage pathway;Sulfur amino acid metabolism</t>
  </si>
  <si>
    <t>A0A0G2JQN5;H7C382;Q9BV57</t>
  </si>
  <si>
    <t>1,2-dihydroxy-3-keto-5-methylthiopentene dioxygenase</t>
  </si>
  <si>
    <t>ADI1</t>
  </si>
  <si>
    <t>mRNA 3'-end processing;mRNA export from nucleus;mRNA processing;mRNA splicing, via spliceosome;mRNA transport;nuclear-transcribed mRNA catabolic process, nonsense-mediated decay;regulation of alternative mRNA splicing, via spliceosome;regulation of translation;RNA export from nucleus;RNA processing;RNA splicing;termination of RNA polymerase II transcription</t>
  </si>
  <si>
    <t>catalytic step 2 spliceosome;cytoplasm;cytosol;dendrite;exon-exon junction complex;neuronal cell body;nuclear speck;nucleoplasm;nucleus;spliceosomal complex</t>
  </si>
  <si>
    <t>A0A0J9YW13;Q9Y5S9</t>
  </si>
  <si>
    <t>RNA-binding protein 8A</t>
  </si>
  <si>
    <t>RBM8A</t>
  </si>
  <si>
    <t>guanidinoacetate N-methyltransferase activity;methyltransferase activity;transferase activity</t>
  </si>
  <si>
    <t>animal organ morphogenesis;creatine biosynthetic process;creatine metabolic process;methylation;muscle contraction;regulation of multicellular organism growth;S-adenosylhomocysteine metabolic process;S-adenosylmethionine metabolic process;spermatogenesis</t>
  </si>
  <si>
    <t>A0A1W2PR36;Q14353</t>
  </si>
  <si>
    <t>Guanidinoacetate N-methyltransferase</t>
  </si>
  <si>
    <t>GAMT</t>
  </si>
  <si>
    <t>growth factor activity;RNA binding</t>
  </si>
  <si>
    <t>biological_process;dopaminergic neuron differentiation;neuron projection development;platelet degranulation;regulation of signaling receptor activity;response to unfolded protein</t>
  </si>
  <si>
    <t>cytosol;endoplasmic reticulum;extracellular region;extracellular space;nucleus;perinuclear region of cytoplasm</t>
  </si>
  <si>
    <t>A8K878;P55145</t>
  </si>
  <si>
    <t>Mesencephalic astrocyte-derived neurotrophic factor</t>
  </si>
  <si>
    <t>MANF</t>
  </si>
  <si>
    <t>ADP binding;ATP binding;G-protein alpha-subunit binding;Hsp90 protein binding;hydrolase activity;identical protein binding;lipid binding;metal ion binding;microtubule binding;phosphatase activity;phosphoprotein phosphatase activity;protein binding;protein serine/threonine phosphatase activity;RNA binding;signal transducer activity</t>
  </si>
  <si>
    <t>cellular response to cadmium ion;cellular response to DNA damage stimulus;cellular response to hydrogen peroxide;DNA repair;histone dephosphorylation;MAPK cascade;mitotic cell cycle;negative regulation of cell death;negative regulation of neuron death;negative regulation of protein phosphorylation;peptidyl-serine dephosphorylation;peptidyl-threonine dephosphorylation;positive regulation of glucocorticoid receptor signaling pathway;positive regulation of I-kappaB kinase/NF-kappaB signaling;protein complex oligomerization;protein dephosphorylation;response to arachidonic acid;response to lead ion;response to morphine;transcription, DNA-templated</t>
  </si>
  <si>
    <t>cell periphery;chaperone complex;cytoplasm;cytosol;intracellular membrane-bounded organelle;membrane;neuron projection;neuronal cell body;nucleoplasm;nucleus;perikaryon;plasma membrane;protein-containing complex;proximal dendrite</t>
  </si>
  <si>
    <t>DNA Double Strand Break Response;DNA Double-Strand Break Repair;DNA Repair;ESR-mediated signaling;MAPK family signaling cascades;MAPK1/MAPK3 signaling;Negative regulation of MAPK pathway;RAF/MAP kinase cascade;Recruitment and ATM-mediated phosphorylation of repair and signaling proteins at DNA double strand breaks;Signal Transduction;Signaling by Nuclear Receptors</t>
  </si>
  <si>
    <t>A8MU39;H0YDU8;P53041</t>
  </si>
  <si>
    <t>Serine/threonine-protein phosphatase;Serine/threonine-protein phosphatase 5</t>
  </si>
  <si>
    <t>PPP5C</t>
  </si>
  <si>
    <t>endopeptidase activator activity;identical protein binding;MDM2/MDM4 family protein binding;p53 binding;protein binding</t>
  </si>
  <si>
    <t>anaphase-promoting complex-dependent catabolic process;antigen processing and presentation of exogenous peptide antigen via MHC class I, TAP-dependent;apoptotic process;cell cycle;Fc-epsilon receptor signaling pathway;interleukin-1-mediated signaling pathway;MAPK cascade;negative regulation of canonical Wnt signaling pathway;negative regulation of extrinsic apoptotic signaling pathway;negative regulation of G2/M transition of mitotic cell cycle;NIK/NF-kappaB signaling;positive regulation of canonical Wnt signaling pathway;positive regulation of endopeptidase activity;post-translational protein modification;proteasome-mediated ubiquitin-dependent protein catabolic process;protein deubiquitination;protein polyubiquitination;regulation of cellular amino acid metabolic process;regulation of G1/S transition of mitotic cell cycle;regulation of hematopoietic stem cell differentiation;regulation of mRNA stability;regulation of proteasomal protein catabolic process;regulation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pathway;Wnt signaling pathway, planar cell polarity pathway</t>
  </si>
  <si>
    <t>cytoplasm;cytosol;membrane;nucleoplasm;nucleus;proteasome activator complex;proteasome complex</t>
  </si>
  <si>
    <t>K7EMD0;K7EPX6;K7EKR3;K7ENH2;B3KQ25;K7ESG5;K9J957;P61289</t>
  </si>
  <si>
    <t>Proteasome activator complex subunit 3</t>
  </si>
  <si>
    <t>PSME3</t>
  </si>
  <si>
    <t>catalytic activity;phosphorylase activity;protein binding;purine-nucleoside phosphorylase activity;S-methyl-5-thioadenosine phosphorylase activity;transferase activity;transferase activity, transferring glycosyl groups;transferase activity, transferring pentosyl groups</t>
  </si>
  <si>
    <t>interleukin-12-mediated signaling pathway;L-methionine salvage from methylthioadenosine;methylation;nicotinamide riboside catabolic process;nucleobase-containing compound metabolic process;nucleoside metabolic process;purine ribonucleoside salvage;response to testosterone</t>
  </si>
  <si>
    <t>Cytokine Signaling in Immune system;Gene and protein expression by JAK-STAT signaling after Interleukin-12 stimulation;Immune System;Interleukin-12 family signaling;Interleukin-12 signaling;Metabolism;Metabolism of amino acids and derivatives;Metabolism of polyamines;Methionine salvage pathway;Signaling by Interleukins;Sulfur amino acid metabolism</t>
  </si>
  <si>
    <t>J3QSB7;B4DUC8;Q13126;F8WES2;F2Z2F3</t>
  </si>
  <si>
    <t>Purine nucleoside phosphorylase;S-methyl-5-thioadenosine phosphorylase</t>
  </si>
  <si>
    <t>MTAP</t>
  </si>
  <si>
    <t>ATPase activator activity;chromatin binding;DNA binding;histone binding;Hsp70 protein binding;protein binding;RNA binding;RNA polymerase II transcription factor activity, sequence-specific DNA binding;ubiquitin modification-dependent histone binding</t>
  </si>
  <si>
    <t>chromatin organization;'de novo' cotranslational protein folding;DNA replication;negative regulation of DNA biosynthetic process;positive regulation of ATPase activity;positive regulation of transcription, DNA-templated;regulation of cellular response to heat;regulation of transcription by RNA polymerase II;regulation of transcription, DNA-templated;transcription, DNA-templated</t>
  </si>
  <si>
    <t>cytoplasm;cytosol;nuclear membrane;nucleoplasm;nucleus</t>
  </si>
  <si>
    <t>F2Z3H0;F2Z3N9;C9IZ83;H7C3L7;Q99543</t>
  </si>
  <si>
    <t>DnaJ homolog subfamily C member 2;DnaJ homolog subfamily C member 2, N-terminally processed</t>
  </si>
  <si>
    <t>DNAJC2</t>
  </si>
  <si>
    <t>cadherin binding;GDP-dissociation inhibitor activity;GTPase activator activity;protein binding;Ran GTPase binding</t>
  </si>
  <si>
    <t>cellular response to drug;cellular response to leptomycin B;G1/S transition of mitotic cell cycle;intracellular transport;positive regulation of GTPase activity;positive regulation of mitotic centrosome separation;positive regulation of neuron projection development;protein import into nucleus;regulation of catalytic activity;response to calcium ion;RNA export from nucleus;signal transduction;spindle organization;ubiquitin-dependent protein catabolic process;viral process</t>
  </si>
  <si>
    <t>axon cytoplasm;centrosome;cytoplasm;cytosol;intracellular;nuclear envelope;nucleus;plasma membrane bounded cell projection cytoplasm</t>
  </si>
  <si>
    <t>Disease;HIV Infection;HIV Life Cycle;Host Interactions of HIV factors;Infectious disease;Interactions of Rev with host cellular proteins;Late Phase of HIV Life Cycle;Rev-mediated nuclear export of HIV RNA</t>
  </si>
  <si>
    <t>C9JXG8;C9JJ34;C9JGV6;F6WQW2;P43487;C9JIC6;C9JDM3</t>
  </si>
  <si>
    <t>Ran-specific GTPase-activating protein</t>
  </si>
  <si>
    <t>RANBP1</t>
  </si>
  <si>
    <t>DNA binding transcription factor activity;mRNA binding;nucleic acid binding;protein binding;RNA binding;sequence-specific DNA binding</t>
  </si>
  <si>
    <t>epithelial to mesenchymal transition;positive regulation of transcription, DNA-templated</t>
  </si>
  <si>
    <t>cytoplasm;nucleoplasm;nucleus;ribonucleoprotein complex;RNA polymerase II transcription factor complex</t>
  </si>
  <si>
    <t>D6R9P3;D6RD18;D6RBZ0;Q99729</t>
  </si>
  <si>
    <t>Heterogeneous nuclear ribonucleoprotein A/B</t>
  </si>
  <si>
    <t>HNRNPAB</t>
  </si>
  <si>
    <t>ATP binding;nucleotide binding;protein binding;transferase activity;ubiquitin protein ligase binding;ubiquitin-protein transferase activity;ubiquitin-ubiquitin ligase activity</t>
  </si>
  <si>
    <t>cellular response to interferon-beta;free ubiquitin chain polymerization;intrinsic apoptotic signaling pathway in response to endoplasmic reticulum stress;positive regulation of peptidyl-threonine phosphorylation;positive regulation of type I interferon-mediated signaling pathway;proteasome-mediated ubiquitin-dependent protein catabolic process;protein K48-linked ubiquitination;protein ubiquitination;regulation of proteasomal ubiquitin-dependent protein catabolic process;ubiquitin-dependent protein catabolic process</t>
  </si>
  <si>
    <t>cytoplasm;cytosol;filopodium tip;nucleus</t>
  </si>
  <si>
    <t>Adaptive Immune System;Antigen processing: Ubiquitination &amp; Proteasome degradation;Class I MHC mediated antigen processing &amp; presentation;DDX58/IFIH1-mediated induction of interferon-alpha/beta;Immune System;Innate Immune System;Metabolism of proteins;Negative regulators of DDX58/IFIH1 signaling;Post-translational protein modification;Protein ubiquitination;Synthesis of active ubiquitin: roles of E1 and E2 enzymes</t>
  </si>
  <si>
    <t>D6RDM7;P61086</t>
  </si>
  <si>
    <t>Ubiquitin-conjugating enzyme E2 K</t>
  </si>
  <si>
    <t>UBE2K</t>
  </si>
  <si>
    <t>beta-catenin binding;cullin family protein binding;protein binding;protein domain specific binding;ubiquitin protein ligase activity;ubiquitin-protein transferase activity</t>
  </si>
  <si>
    <t>cellular iron ion homeostasis;Fc-epsilon receptor signaling pathway;G2/M transition of mitotic cell cycle;histone H2A monoubiquitination;interleukin-1-mediated signaling pathway;maintenance of protein location in nucleus;negative regulation of G2/M transition of mitotic cell cycle;NIK/NF-kappaB signaling;post-translational protein modification;proteasome-mediated ubiquitin-dependent protein catabolic process;protein polyubiquitination;protein ubiquitination;SCF complex assembly;SCF-dependent proteasomal ubiquitin-dependent protein catabolic process;stimulatory C-type lectin receptor signaling pathway;stress-activated MAPK cascade;T cell receptor signaling pathway;ubiquitin-dependent protein catabolic process;Wnt signaling pathway</t>
  </si>
  <si>
    <t>Cul7-RING ubiquitin ligase complex;cytoplasm;cytosol;nucleoplasm;nucleus;PcG protein complex;SCF ubiquitin ligase complex</t>
  </si>
  <si>
    <t>Activation of NF-kappaB in B cells;Adaptive Immune System;Antigen processing: Ubiquitination &amp; Proteasome degradation;APC/C-mediated degradation of cell cycle proteins;Cell Cycle;Cell Cycle, Mitotic;Circadian Clock;Class I MHC mediated antigen processing &amp; presentation;CLEC7A (Dectin-1) signaling;Constitutive Signaling by NOTCH1 HD+PEST Domain Mutants;Constitutive Signaling by NOTCH1 PEST Domain Mutants;C-type lectin receptors (CLRs);Cyclin A:Cdk2-associated events at S phase entry;Cyclin D associated events in G1;Cyclin E associated events during G1/S transition;Cytokine Signaling in Immune system;Dectin-1 mediated noncanonical NF-kB signaling;Degradation of beta-catenin by the destruction complex;Degradation of GLI1 by the proteasome;Degradation of GLI2 by the proteasome;Disease;Diseases of signal transduction;DNA Replication;Downstream signaling events of B Cell Receptor (BCR);Downstream TCR signaling;FBXL7 down-regulates AURKA during mitotic entry and in early mitosis;FBXW7 Mutants and NOTCH1 in Cancer;Fc epsilon receptor (FCERI) signaling;FCERI mediated NF-kB activation;G1 Phase;G1/S Transition;G2/M Transition;Gene expression (Transcription);Generic Transcription Pathway;GLI3 is processed to GLI3R by the proteasome;Hedgehog 'off' state;HIV Infection;Host Interactions of HIV factors;Immune System;Infectious disease;Innate Immune System;Interleukin-1 family signaling;Interleukin-1 signaling;Interleukin-17 signaling;Iron uptake and transport;Loss of Function of FBXW7 in Cancer and NOTCH1 Signaling;MAP kinase activation;MAP3K8 (TPL2)-dependent MAPK1/3 activation;Metabolism of proteins;Mitotic G1-G1/S phases;Mitotic G2-G2/M phases;MyD88 cascade initiated on plasma membrane;MyD88 dependent cascade initiated on endosome;MyD88:Mal cascade initiated on plasma membrane;MyD88-independent TLR4 cascade;Neddylation;NIK--&gt;noncanonical NF-kB signaling;NOTCH1 Intracellular Domain Regulates Transcription;Orc1 removal from chromatin;Post-translational protein modification;Prolactin receptor signaling;Regulation of APC/C activators between G1/S and early anaphase;Regulation of mitotic cell cycle;Regulation of PLK1 Activity at G2/M Transition;Regulation of RUNX2 expression and activity;RNA Polymerase II Transcription;S Phase;SCF(Skp2)-mediated degradation of p27/p21;SCF-beta-TrCP mediated degradation of Emi1;Signal Transduction;Signaling by Hedgehog;Signaling by Interleukins;Signaling by NOTCH;Signaling by NOTCH1;Signaling by NOTCH1 HD+PEST Domain Mutants in Cancer;Signaling by NOTCH1 in Cancer;Signaling by NOTCH1 PEST Domain Mutants in Cancer;Signaling by the B Cell Receptor (BCR);Signaling by WNT;Switching of origins to a post-replicative state;Synthesis of DNA;TCR signaling;TNFR2 non-canonical NF-kB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RUNX2;Transport of small molecules;TRIF(TICAM1)-mediated TLR4 signaling;Vpu mediated degradation of CD4</t>
  </si>
  <si>
    <t>E5RGM3;E7ERH2;F8W8N3;E5RJR5;P63208</t>
  </si>
  <si>
    <t>S-phase kinase-associated protein 1</t>
  </si>
  <si>
    <t>SKP1</t>
  </si>
  <si>
    <t>fibroblast growth factor binding;protein binding;RNA binding</t>
  </si>
  <si>
    <t>apoptotic process;negative regulation of apoptotic process;negative regulation of fibroblast apoptotic process</t>
  </si>
  <si>
    <t>cytoplasm;membrane;nuclear speck;nucleus;spliceosomal complex</t>
  </si>
  <si>
    <t>E9PQK6;G3V1C3;Q9BZZ5</t>
  </si>
  <si>
    <t>Apoptosis inhibitor 5</t>
  </si>
  <si>
    <t>API5</t>
  </si>
  <si>
    <t>cysteine-type peptidase activity;hydrolase activity;NEDD8-specific protease activity;peptidase activity;protein binding;thiol-dependent ubiquitin-specific protease activity;thiol-dependent ubiquitinyl hydrolase activity;ubiquitin binding;ubiquitin protein ligase binding</t>
  </si>
  <si>
    <t>adaptive immune response;cellular response to DNA damage stimulus;cellular response to interleukin-1;DNA repair;immune system process;negative regulation of double-strand break repair;negative regulation of histone H2A K63-linked ubiquitination;protein deubiquitination;protein K48-linked deubiquitination;proteolysis</t>
  </si>
  <si>
    <t>cytoplasm;cytosol;extracellular exosome;nucleoplasm;nucleus</t>
  </si>
  <si>
    <t>Deubiquitination;Metabolism of proteins;Ovarian tumor domain proteases;Post-translational protein modification;Ub-specific processing proteases</t>
  </si>
  <si>
    <t>F5GYN4;J3KR44;F5H6Q1;Q96FW1;F5H3F0;F5GYJ8</t>
  </si>
  <si>
    <t>Ubiquitin thioesterase OTUB1</t>
  </si>
  <si>
    <t>OTUB1</t>
  </si>
  <si>
    <t>DNA binding;metal ion binding;nucleic acid binding;RNA polymerase II transcription factor activity, sequence-specific DNA binding</t>
  </si>
  <si>
    <t>multicellular organism development;regulation of transcription by RNA polymerase II;regulation of transcription, DNA-templated;transcription, DNA-templated</t>
  </si>
  <si>
    <t>Gene expression (Transcription);Generic Transcription Pathway;RNA Polymerase II Transcription</t>
  </si>
  <si>
    <t>F5H6A5;Q7Z6E1;K7EPW3;P10072</t>
  </si>
  <si>
    <t>Krueppel-related zinc finger protein 1</t>
  </si>
  <si>
    <t>HKR1</t>
  </si>
  <si>
    <t>7S RNA binding;endoplasmic reticulum signal peptide binding;protein binding;RNA binding</t>
  </si>
  <si>
    <t>cotranslational protein targeting to membrane;neutrophil degranulation;protein targeting to ER;response to drug;SRP-dependent cotranslational protein targeting to membrane</t>
  </si>
  <si>
    <t>cytoplasm;cytosol;extracellular region;ficolin-1-rich granule lumen;nucleus;secretory granule lumen;signal recognition particle;signal recognition particle, endoplasmic reticulum targeting</t>
  </si>
  <si>
    <t>Immune System;Innate Immune System;Metabolism of proteins;Neutrophil degranulation;SRP-dependent cotranslational protein targeting to membrane;Translation</t>
  </si>
  <si>
    <t>H0YLA2;P37108</t>
  </si>
  <si>
    <t>Signal recognition particle 14 kDa protein</t>
  </si>
  <si>
    <t>SRP14</t>
  </si>
  <si>
    <t>cysteine-type endopeptidase activity;cysteine-type peptidase activity;hydrolase activity;Lys48-specific deubiquitinase activity;p53 binding;peptidase activity;protein binding;protein C-terminus binding;thiol-dependent ubiquitin-specific protease activity;thiol-dependent ubiquitinyl hydrolase activity;transcription factor binding;ubiquitin protein ligase binding</t>
  </si>
  <si>
    <t>cellular response to DNA damage stimulus;DNA repair;histone H2B conserved C-terminal lysine deubiquitination;maintenance of DNA methylation;monoubiquitinated protein deubiquitination;multicellular organism development;negative regulation of NF-kappaB transcription factor activity;negative regulation of proteasomal ubiquitin-dependent protein catabolic process;positive regulation of DNA demethylation;protein deubiquitination;protein K48-linked deubiquitination;protein stabilization;protein ubiquitination;proteolysis;regulation of DNA binding transcription factor activity;regulation of telomere capping;transcription-coupled nucleotide-excision repair;ubiquitin-dependent protein catabolic process;viral process</t>
  </si>
  <si>
    <t>chromosome;cytoplasm;cytosol;nuclear body;nucleoplasm;nucleus;PML body;protein-containing complex</t>
  </si>
  <si>
    <t>Deubiquitination;DNA Repair;Dual incision in TC-NER;Formation of TC-NER Pre-Incision Complex;Gap-filling DNA repair synthesis and ligation in TC-NER;Gene expression (Transcription);Generic Transcription Pathway;Intracellular signaling by second messengers;Metabolism of proteins;Nucleotide Excision Repair;PIP3 activates AKT signaling;Post-translational protein modification;Protein ubiquitination;PTEN Regulation;Regulation of PTEN localization;Regulation of TP53 Activity;Regulation of TP53 Degradation;Regulation of TP53 Expression and Degradation;RNA Polymerase II Transcription;Signal Transduction;Synthesis of active ubiquitin: roles of E1 and E2 enzymes;Transcriptional Regulation by TP53;Transcription-Coupled Nucleotide Excision Repair (TC-NER);Ub-specific processing proteases</t>
  </si>
  <si>
    <t>H3BND8;Q93009;F5H2X1</t>
  </si>
  <si>
    <t>Ubiquitin carboxyl-terminal hydrolase;Ubiquitin carboxyl-terminal hydrolase 7</t>
  </si>
  <si>
    <t>USP7</t>
  </si>
  <si>
    <t>dynactin binding;dynein complex binding;dynein intermediate chain binding;heparin binding;microtubule binding;phospholipase A2 activity;phospholipase binding;phosphoprotein binding;protein binding;protein homodimerization activity</t>
  </si>
  <si>
    <t>acrosome assembly;actin cytoskeleton organization;adult locomotory behavior;ameboidal-type cell migration;auditory receptor cell development;brain development;brain morphogenesis;cell cycle;cell differentiation;cell division;cell migration;cerebral cortex development;cerebral cortex neuron differentiation;chemical synaptic transmission;ciliary basal body-plasma membrane docking;cochlea development;corpus callosum morphogenesis;cortical microtubule organization;establishment of centrosome localization;establishment of mitotic spindle orientation;establishment of planar polarity of embryonic epithelium;G2/M transition of mitotic cell cycle;germ cell development;hippocampus development;layer formation in cerebral cortex;learning or memory;lipid catabolic process;lipid metabolic process;maintenance of centrosome location;microtubule cytoskeleton organization;microtubule cytoskeleton organization involved in establishment of planar polarity;microtubule organizing center organization;microtubule-based process;multicellular organism development;negative regulation of JNK cascade;negative regulation of neuron projection development;nervous system development;neuroblast proliferation;neuromuscular process controlling balance;neuron migration;nuclear envelope disassembly;nuclear migration;osteoclast development;platelet activating factor metabolic process;positive regulation of axon extension;positive regulation of cellular component organization;positive regulation of cytokine-mediated signaling pathway;positive regulation of dendritic spine morphogenesis;positive regulation of embryonic development;positive regulation of mitotic cell cycle;protein secretion;regulation of G2/M transition of mitotic cell cycle;regulation of GTPase activity;regulation of microtubule cytoskeleton organization;regulation of microtubule motor activity;retrograde axonal transport;sister chromatid cohesion;stem cell division;transmission of nerve impulse;vesicle transport along microtubule</t>
  </si>
  <si>
    <t>astral microtubule;axon;axon cytoplasm;cell cortex;cell leading edge;central region of growth cone;centrosome;cytoplasm;cytoskeleton;cytosol;extracellular exosome;growth cone;kinesin complex;kinetochore;membrane;microtubule;microtubule associated complex;microtubule cytoskeleton;microtubule organizing center;motile cilium;neuron projection;neuronal cell body;nuclear envelope;nuclear membrane;nucleus;perinuclear region of cytoplasm;spindle;stereocilium;vesicle</t>
  </si>
  <si>
    <t>Amplification  of signal from unattached  kinetochores via a MAD2  inhibitory signal;Amplification of signal from the kinetochores;Anchoring of the basal body to the plasma membrane;AURKA Activation by TPX2;Cell Cycle;Cell Cycle Checkpoints;Cell Cycle, Mitotic;Centrosome maturation;Cilium Assembly;COPI-independent Golgi-to-ER retrograde traffic;G2/M Transition;Golgi-to-ER retrograde transport;Intra-Golgi and retrograde Golgi-to-ER traffic;Loss of Nlp from mitotic centrosomes;Loss of proteins required for interphase microtubule organization from the centrosome;M Phase;Membrane Trafficking;Mitotic Anaphase;Mitotic G2-G2/M phases;Mitotic Metaphase and Anaphase;Mitotic Prometaphase;Mitotic Spindle Checkpoint;Organelle biogenesis and maintenance;Recruitment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GTPases;Vesicle-mediated transport</t>
  </si>
  <si>
    <t>I3L3N5;P43034</t>
  </si>
  <si>
    <t>Platelet-activating factor acetylhydrolase IB subunit alpha</t>
  </si>
  <si>
    <t>PAFAH1B1</t>
  </si>
  <si>
    <t>cytoplasm;nuclear membrane;nucleolus;nucleus</t>
  </si>
  <si>
    <t>J3KT51;Q9UK76;J3KSH8</t>
  </si>
  <si>
    <t>Hematological and neurological expressed 1 protein;Hematological and neurological expressed 1 protein, N-terminally processed</t>
  </si>
  <si>
    <t>HN1</t>
  </si>
  <si>
    <t>cyclin-dependent protein serine/threonine kinase inhibitor activity;NF-kappaB binding;protein binding;protein kinase binding;RNA binding</t>
  </si>
  <si>
    <t>cell cycle;cell cycle arrest;cellular senescence;G1/S transition of mitotic cell cycle;negative regulation of cell growth;negative regulation of cell proliferation;negative regulation of cell-matrix adhesion;negative regulation of cyclin-dependent protein serine/threonine kinase activity;negative regulation of cyclin-dependent protein serine/threonine kinase activity involved in G1/S transition of mitotic cell cycle;negative regulation of NF-kappaB transcription factor activity;negative regulation of phosphorylation;negative regulation of transcription, DNA-templated;positive regulation of cellular senescence;positive regulation of macrophage apoptotic process;positive regulation of smooth muscle cell apoptotic process;Ras protein signal transduction;replicative senescence;senescence-associated heterochromatin focus assembly</t>
  </si>
  <si>
    <t>cytoplasm;cytosol;nucleus;senescence-associated heterochromatin focus</t>
  </si>
  <si>
    <t>Cell Cycle;Cell Cycle, Mitotic;Cellular responses to external stimuli;Cellular responses to stress;Cellular Senescence;Cyclin D associated events in G1;G1 Phase;Mitotic G1-G1/S phases;Oncogene Induced Senescence;Oxidative Stress Induced Senescence;Senescence-Associated Secretory Phenotype (SASP)</t>
  </si>
  <si>
    <t>K7ES20;K7ENC6;J3QRG6;P42771</t>
  </si>
  <si>
    <t>Cyclin-dependent kinase inhibitor 2A</t>
  </si>
  <si>
    <t>CDKN2A</t>
  </si>
  <si>
    <t>catalytic activity;mRNA binding;nucleic acid binding;protein binding;RNA binding</t>
  </si>
  <si>
    <t>metabolic process;mRNA processing;positive regulation of RNA splicing</t>
  </si>
  <si>
    <t>membrane;nucleus</t>
  </si>
  <si>
    <t>M0QYT0;M0R076;M0QZW4;H7C464;B7WPG3;C9IYN3;D6W592;Q8WVV9</t>
  </si>
  <si>
    <t>M0QYT0</t>
  </si>
  <si>
    <t>maturation of SSU-rRNA;negative regulation of phosphatase activity;ribosome biogenesis;RNA processing;RNA splicing;RNA splicing, via transesterification reactions;rRNA processing</t>
  </si>
  <si>
    <t>chromosome;Mpp10 complex;nucleolus;nucleoplasm;nucleus;small nucleolar ribonucleoprotein complex;small-subunit processome</t>
  </si>
  <si>
    <t>U3KQ48;O00566</t>
  </si>
  <si>
    <t>U3 small nucleolar ribonucleoprotein protein MPP10</t>
  </si>
  <si>
    <t>MPHOSPH10</t>
  </si>
  <si>
    <t>beta-2 adrenergic receptor binding;beta-catenin binding;chloride channel regulator activity;dopamine receptor binding;growth factor receptor binding;myosin II binding;PDZ domain binding;phosphatase binding;protein binding;protein self-association;protein-containing complex scaffold activity;signaling receptor binding</t>
  </si>
  <si>
    <t>actin cytoskeleton organization;adenylate cyclase-activating dopamine receptor signaling pathway;auditory receptor cell stereocilium organization;bile acid secretion;cAMP-mediated signaling;cellular phosphate ion homeostasis;cellular protein localization;establishment of epithelial cell apical/basal polarity;establishment of Golgi localization;gland morphogenesis;glutathione transport;microvillus assembly;negative regulation of canonical Wnt signaling pathway;negative regulation of cell migration;negative regulation of cell motility;negative regulation of cell proliferation;negative regulation of ERK1 and ERK2 cascade;negative regulation of mitotic cell cycle;negative regulation of phosphatidylinositol 3-kinase signaling;negative regulation of platelet-derived growth factor receptor signaling pathway;negative regulation of protein kinase B signaling;negative regulation of sodium ion transport;negative regulation of sodium:proton antiporter activity;nuclear migration;phospholipase C-activating dopamine receptor signaling pathway;positive regulation of intrinsic apoptotic signaling pathway;protein localization to plasma membrane;protein-containing complex assembly;regulation of cell shape;regulation of cell size;regulation of excretion;regulation of protein kinase activity;regulation of sodium:proton antiporter activity;renal absorption;renal phosphate ion absorption;renal sodium ion transport;sensory perception of sound;Wnt signaling pathway</t>
  </si>
  <si>
    <t>actin cytoskeleton;apical part of cell;apical plasma membrane;brush border membrane;cell periphery;cell projection;cytoplasm;endomembrane system;extracellular exosome;filopodium;membrane;membrane raft;microvillus;microvillus membrane;nucleus;perinuclear region of cytoplasm;plasma membrane;ruffle;sperm midpiece;stereocilium;stereocilium tip;vesicle</t>
  </si>
  <si>
    <t>O14745</t>
  </si>
  <si>
    <t>Na(+)/H(+) exchange regulatory cofactor NHE-RF1</t>
  </si>
  <si>
    <t>SLC9A3R1</t>
  </si>
  <si>
    <t>activating transcription factor binding;chromatin binding;DNA binding;protein binding;RNA binding;RNA polymerase II transcription coactivator activity;supercoiled DNA binding</t>
  </si>
  <si>
    <t>establishment of integrated proviral latency;mRNA 5'-splice site recognition;nuclear transport;positive regulation of transcription by RNA polymerase II;regulation of transcription, DNA-templated;response to heat;response to oxidative stress;transcription by RNA polymerase II;transcription, DNA-templated;viral process</t>
  </si>
  <si>
    <t>cytosol;nuclear heterochromatin;nuclear periphery;nucleolus;nucleoplasm;nucleus;transcriptionally active chromatin</t>
  </si>
  <si>
    <t>2-LTR circle formation;APOBEC3G mediated resistance to HIV-1 infection;Autointegration results in viral DNA circles;Disease;Early Phase of HIV Life Cycle;HIV Infection;HIV Life Cycle;Host Interactions of HIV factors;Infectious disease;Integration of provirus;Integration of viral DNA into host genomic DNA;Interactions of Vpr with host cellular proteins;Vpr-mediated nuclear import of PICs</t>
  </si>
  <si>
    <t>O75475</t>
  </si>
  <si>
    <t>PC4 and SFRS1-interacting protein</t>
  </si>
  <si>
    <t>PSIP1</t>
  </si>
  <si>
    <t>Hsp70 protein binding</t>
  </si>
  <si>
    <t>cytosol;intercellular bridge;nucleoplasm;nucleus</t>
  </si>
  <si>
    <t>O75937</t>
  </si>
  <si>
    <t>DnaJ homolog subfamily C member 8</t>
  </si>
  <si>
    <t>DNAJC8</t>
  </si>
  <si>
    <t>aminopeptidase activity;epoxide hydrolase activity;hydrolase activity;leukotriene-A4 hydrolase activity;metal ion binding;metalloaminopeptidase activity;metallopeptidase activity;peptidase activity;peptide binding;protein binding;RNA binding;zinc ion binding</t>
  </si>
  <si>
    <t>cellular lipid metabolic process;cellular protein metabolic process;leukotriene biosynthetic process;leukotriene metabolic process;neutrophil degranulation;peptide catabolic process;proteolysis</t>
  </si>
  <si>
    <t>cytoplasm;cytosol;extracellular exosome;extracellular region;ficolin-1-rich granule lumen;nucleoplasm;nucleus;tertiary granule lumen</t>
  </si>
  <si>
    <t>Arachidonic acid metabolism;Biosynthesis of aspirin-triggered D-series resolvins;Biosynthesis of DHA-derived SPMs;Biosynthesis of D-series resolvins;Biosynthesis of EPA-derived SPMs;Biosynthesis of E-series 18(R)-resolvins;Biosynthesis of E-series 18(S)-resolvins;Biosynthesis of protectins;Biosynthesis of specialized proresolving mediators (SPMs);Fatty acid metabolism;Immune System;Innate Immune System;Metabolism;Metabolism of lipids;Neutrophil degranulation;Synthesis of Leukotrienes (LT) and Eoxins (EX)</t>
  </si>
  <si>
    <t>P09960</t>
  </si>
  <si>
    <t>Leukotriene A-4 hydrolase</t>
  </si>
  <si>
    <t>LTA4H</t>
  </si>
  <si>
    <t>carbon monoxide binding;catalytic activity;cystathionine beta-synthase activity;enzyme binding;heme binding;identical protein binding;lyase activity;metal ion binding;modified amino acid binding;nitric oxide binding;nitrite reductase (NO-forming) activity;oxygen binding;protein binding;protein homodimerization activity;pyridoxal phosphate binding;S-adenosyl-L-methionine binding;ubiquitin protein ligase binding</t>
  </si>
  <si>
    <t>cellular amino acid biosynthetic process;cysteine biosynthetic process;cysteine biosynthetic process from serine;cysteine biosynthetic process via cystathionine;DNA protection;homocysteine catabolic process;homocysteine metabolic process;hydrogen sulfide biosynthetic process;L-cysteine catabolic process;L-serine catabolic process;L-serine metabolic process;metabolic process;oxidation-reduction process;transsulfuration</t>
  </si>
  <si>
    <t>Cysteine formation from homocysteine;Metabolism;Metabolism of amino acids and derivatives;Metabolism of ingested SeMet, Sec, MeSec into H2Se;Selenoamino acid metabolism;Sulfur amino acid metabolism</t>
  </si>
  <si>
    <t>P0DN79;P35520;C9JMA6</t>
  </si>
  <si>
    <t>Cystathionine beta-synthase</t>
  </si>
  <si>
    <t>CBS</t>
  </si>
  <si>
    <t>chromatin binding;DNA (cytosine-5-)-methyltransferase activity;DNA binding;DNA-methyltransferase activity;metal ion binding;methyl-CpG binding;methyltransferase activity;promoter-specific chromatin binding;protein binding;RNA binding;RNA polymerase II transcription factor activity, sequence-specific DNA binding;transferase activity;zinc ion binding</t>
  </si>
  <si>
    <t>C-5 methylation of cytosine;cellular response to amino acid stimulus;chromatin organization;DNA methylation;DNA methylation involved in embryo development;DNA methylation on cytosine;gene silencing;maintenance of DNA methylation;methylation;negative regulation of gene expression, epigenetic;negative regulation of histone H3-K9 methylation;negative regulation of transcription by RNA polymerase II;negative regulation of transcription, DNA-templated;positive regulation of gene expression;positive regulation of histone H3-K4 methylation;positive regulation of methylation-dependent chromatin silencing;Ras protein signal transduction;regulation of cell proliferation;regulation of gene expression;regulation of transcription, DNA-templated;transcription, DNA-templated</t>
  </si>
  <si>
    <t>heterochromatin;nucleoplasm;nucleus;pericentric heterochromatin;replication fork</t>
  </si>
  <si>
    <t>DNA methylation;Epigenetic regulation of gene expression;Gene expression (Transcription);Negative epigenetic regulation of rRNA expression;NoRC negatively regulates rRNA expression;PRC2 methylates histones and DNA</t>
  </si>
  <si>
    <t>P26358;K7ENW7</t>
  </si>
  <si>
    <t>DNA (cytosine-5)-methyltransferase 1</t>
  </si>
  <si>
    <t>DNMT1</t>
  </si>
  <si>
    <t>lipid binding;protein binding;retinal binding;retinoic acid binding;retinoid binding;retinol binding</t>
  </si>
  <si>
    <t>embryonic forelimb morphogenesis;epidermis development;positive regulation of collateral sprouting;regulation of retinoic acid receptor signaling pathway;regulation of transcription, DNA-templated;retinoic acid metabolic process;signal transduction</t>
  </si>
  <si>
    <t>cytoplasm;cytosol;endoplasmic reticulum;extracellular exosome;nucleoplasm;nucleus</t>
  </si>
  <si>
    <t>Signal Transduction;Signaling by Nuclear Receptors;Signaling by Retinoic Acid</t>
  </si>
  <si>
    <t>P29373;Q5SYZ4</t>
  </si>
  <si>
    <t>P29373</t>
  </si>
  <si>
    <t>Cellular retinoic acid-binding protein 2</t>
  </si>
  <si>
    <t>CRABP2</t>
  </si>
  <si>
    <t>ATP binding;cytidylate kinase activity;kinase activity;nucleobase-containing compound kinase activity;nucleoside diphosphate kinase activity;nucleoside phosphate kinase activity;nucleotide binding;transferase activity;uridine kinase activity;uridylate kinase activity</t>
  </si>
  <si>
    <t>'de novo' pyrimidine nucleobase biosynthetic process;nucleobase-containing compound metabolic process;nucleobase-containing small molecule interconversion;nucleoside diphosphate phosphorylation;nucleoside monophosphate phosphorylation;nucleoside triphosphate biosynthetic process;phosphorylation;pyrimidine nucleotide biosynthetic process;pyrimidine ribonucleotide biosynthetic process;UMP biosynthetic process</t>
  </si>
  <si>
    <t>cytoplasm;cytosol;extracellular exosome;nucleolus;nucleus</t>
  </si>
  <si>
    <t>Q5T0D2;P30085</t>
  </si>
  <si>
    <t>UMP-CMP kinase</t>
  </si>
  <si>
    <t>CMPK1</t>
  </si>
  <si>
    <t>fatty acid binding;GTPase activator activity;Hsp90 protein binding;protein binding;protein kinase binding;Rho GDP-dissociation inhibitor activity</t>
  </si>
  <si>
    <t>cellular response to mechanical stimulus;cellular response to organic cyclic compound;cellular response to redox state;negative regulation of apoptotic process;negative regulation of axonogenesis;negative regulation of cell adhesion;negative regulation of cell migration;positive regulation of axonogenesis;positive regulation of GTPase activity;regulation of actin cytoskeleton reorganization;regulation of catalytic activity;regulation of cell shape;regulation of protein localization;regulation of Rho protein signal transduction;regulation of small GTPase mediated signal transduction;Rho protein signal transduction;semaphorin-plexin signaling pathway</t>
  </si>
  <si>
    <t>cytoplasm;cytoskeleton;cytosol;extracellular exosome;extracellular space;immunological synapse;membrane;nucleus</t>
  </si>
  <si>
    <t>Axonal growth inhibition (RHOA activation);Axonal growth stimulation;Death Receptor Signalling;p75 NTR receptor-mediated signalling;p75NTR regulates axonogenesis;Rho GTPase cycle;Signal Transduction;Signaling by Rho GTPases</t>
  </si>
  <si>
    <t>P52565;J3KRE2;J3KTF8;J3QQX2;J3KRY1</t>
  </si>
  <si>
    <t>P52565;J3KRE2</t>
  </si>
  <si>
    <t>Rho GDP-dissociation inhibitor 1</t>
  </si>
  <si>
    <t>ARHGDIA</t>
  </si>
  <si>
    <t>sequence-specific DNA binding</t>
  </si>
  <si>
    <t>catecholamine metabolic process;cellular response to mechanical stimulus;cerebellar granule cell differentiation;neuron differentiation;positive regulation of cardiac muscle hypertrophy;positive regulation of cell growth;positive regulation of macromolecule biosynthetic process;positive regulation of NF-kappaB transcription factor activity;positive regulation of protein metabolic process;regulation of barbed-end actin filament capping;regulation of cell size;regulation of striated muscle tissue development;regulation of translation;skeletal muscle tissue regeneration;striated muscle cell differentiation</t>
  </si>
  <si>
    <t>axon;cytoplasm;cytosol;F-actin capping protein complex;nucleus;perinuclear region of cytoplasm</t>
  </si>
  <si>
    <t>P58546</t>
  </si>
  <si>
    <t>Myotrophin</t>
  </si>
  <si>
    <t>MTPN</t>
  </si>
  <si>
    <t>7S RNA binding;drug binding;endoplasmic reticulum signal peptide binding;GDP binding;GTP binding;GTPase activity;nucleotide binding;protein binding;ribonucleoprotein complex binding;RNA binding</t>
  </si>
  <si>
    <t>protein targeting to ER;response to drug;SRP-dependent cotranslational protein targeting to membrane;SRP-dependent cotranslational protein targeting to membrane, signal sequence recognition;SRP-dependent cotranslational protein targeting to membrane, translocation</t>
  </si>
  <si>
    <t>cytoplasm;cytosol;nuclear speck;nucleolus;nucleus;signal recognition particle;signal recognition particle, endoplasmic reticulum targeting</t>
  </si>
  <si>
    <t>P61011;G3V480;G3V4F7</t>
  </si>
  <si>
    <t>Signal recognition particle 54 kDa protein</t>
  </si>
  <si>
    <t>SRP54</t>
  </si>
  <si>
    <t>chromatin binding;core promoter binding;core promoter sequence-specific DNA binding;DNA binding;DNA binding transcription factor activity;histone deacetylase activity;metal ion binding;nucleic acid binding;outward rectifier potassium channel activity;protein binding;RNA polymerase II transcription factor activity, sequence-specific DNA binding;transcription factor binding;transcription regulatory region DNA binding;transcriptional activator activity, RNA polymerase II transcription regulatory region sequence-specific DNA binding;transcriptional repressor activity, RNA polymerase II proximal promoter sequence-specific DNA binding</t>
  </si>
  <si>
    <t>cardiac muscle cell myoblast differentiation;cellular response to drug;cellular response to electrical stimulus;cellular response to glucocorticoid stimulus;hematopoietic progenitor cell differentiation;histone H4 deacetylation;negative regulation of aldosterone biosynthetic process;negative regulation of amniotic stem cell differentiation;negative regulation of calcium ion-dependent exocytosis;negative regulation of cell proliferation;negative regulation of cortisol biosynthetic process;negative regulation of dense core granule biogenesis;negative regulation of gene expression;negative regulation of insulin secretion;negative regulation of mesenchymal stem cell differentiation;negative regulation of neurogenesis;negative regulation of neuron differentiation;negative regulation of transcription by RNA polymerase II;negative regulation of transcription, DNA-templated;positive regulation of apoptotic process;positive regulation of cysteine-type endopeptidase activity involved in apoptotic process;positive regulation of transcription by RNA polymerase II;positive regulation of transcription, DNA-templated;potassium ion transmembrane transport;regulation of transcription by RNA polymerase II;regulation of transcription, DNA-templated;transcription by RNA polymerase II;transcription, DNA-templated</t>
  </si>
  <si>
    <t>cytosol;nucleoplasm;nucleus;transcriptional repressor complex</t>
  </si>
  <si>
    <t>Chromatin modifying enzymes;Chromatin organization;HDACs deacetylate histones;Intracellular signaling by second messengers;PIP3 activates AKT signaling;PTEN Regulation;Regulation of PTEN gene transcription;Signal Transduction</t>
  </si>
  <si>
    <t>Q13127</t>
  </si>
  <si>
    <t>RE1-silencing transcription factor</t>
  </si>
  <si>
    <t>REST</t>
  </si>
  <si>
    <t>ATP binding;cadherin binding;catalytic activity;identical protein binding;kinase activity;nucleotide binding;protein binding;protein kinase activity;protein kinase binding;protein serine/threonine kinase activity;protein tyrosine kinase activator activity;Rac GTPase binding;small GTPase binding;transferase activity</t>
  </si>
  <si>
    <t>actin cytoskeleton organization;apoptotic process;cell migration;cellular response to organic cyclic compound;dendritic spine development;Fc-epsilon receptor signaling pathway;interleukin-12-mediated signaling pathway;metabolic process;negative regulation of apoptotic process;negative regulation of cysteine-type endopeptidase activity involved in execution phase of apoptosis;negative regulation of protein kinase activity;peptidyl-serine phosphorylation;phosphorylation;positive regulation of extrinsic apoptotic signaling pathway;positive regulation of peptidyl-tyrosine phosphorylation;positive regulation of protein tyrosine kinase activity;protein autophosphorylation;protein phosphorylation;regulation of apoptotic process;regulation of defense response to virus by virus;regulation of growth;regulation of MAPK cascade;regulation of mitotic cell cycle;Rho protein signal transduction;signal transduction;signal transduction by protein phosphorylation;stimulatory C-type lectin receptor signaling pathway;stress-activated protein kinase signaling cascade;T cell costimulation;T cell receptor signaling pathway;vascular endothelial growth factor receptor signaling pathway;viral process</t>
  </si>
  <si>
    <t>cytoplasm;cytosol;membrane;nucleus;perinuclear region of cytoplasm;plasma membrane</t>
  </si>
  <si>
    <t>Activation of RAC1;Adaptive Immune System;Apoptosis;Apoptotic execution phase;Axon guidance;CD209 (DC-SIGN) signaling;CD28 co-stimulation;CD28 dependent Vav1 pathway;Costimulation by the CD28 family;C-type lectin receptors (CLRs);Cytokine Signaling in Immune system;Developmental Biology;Disease;EPH-Ephrin signaling;Ephrin signaling;Fc epsilon receptor (FCERI) signaling;FCERI mediated MAPK activation;Gene and protein expression by JAK-STAT signaling after Interleukin-12 stimulation;Generation of second messenger molecules;HIV Infection;Host Interactions of HIV factors;Immune System;Infectious disease;Innate Immune System;Interleukin-12 family signaling;Interleukin-12 signaling;MAPK family signaling cascades;MAPK6/MAPK4 signaling;Muscle contraction;Nef and signal transduction;Programmed Cell Death;Regulation of activated PAK-2p34 by proteasome mediated degradation;Regulation of Apoptosis;Regulation of PAK-2p34 activity by PS-GAP/RHG10;RHO GTPase Effectors;RHO GTPases activate PAKs;Sema3A PAK dependent Axon repulsion;Semaphorin interactions;Signal Transduction;Signaling by Interleukins;Signaling by Receptor Tyrosine Kinases;Signaling by Rho GTPases;Signaling by ROBO receptors;Signaling by VEGF;Smooth Muscle Contraction;Stimulation of the cell death response by PAK-2p34;TCR signaling;The role of Nef in HIV-1 replication and disease pathogenesis;VEGFA-VEGFR2 Pathway;VEGFR2 mediated vascular permeability</t>
  </si>
  <si>
    <t>Q13177</t>
  </si>
  <si>
    <t>Serine/threonine-protein kinase PAK 2;PAK-2p27;PAK-2p34</t>
  </si>
  <si>
    <t>PAK2</t>
  </si>
  <si>
    <t>cellular response to insulin stimulus;liver development;liver regeneration;mRNA 3'-end processing;mRNA export from nucleus;mRNA processing;mRNA splice site selection;mRNA splicing, via spliceosome;positive regulation of RNA splicing;regulation of cell cycle;response to insulin;RNA export from nucleus;RNA splicing;termination of RNA polymerase II transcription</t>
  </si>
  <si>
    <t>cytosol;nuclear speck;nucleolus;nucleoplasm;nucleus</t>
  </si>
  <si>
    <t>Q13243</t>
  </si>
  <si>
    <t>Serine/arginine-rich splicing factor 5</t>
  </si>
  <si>
    <t>SRSF5</t>
  </si>
  <si>
    <t>actin binding;enzyme binding;protein binding</t>
  </si>
  <si>
    <t>biological_process;defense response to fungus;neutrophil degranulation</t>
  </si>
  <si>
    <t>cytoplasm;cytoskeleton;extracellular exosome;extracellular region;ficolin-1-rich granule lumen;intracellular;nucleus;secretory granule lumen</t>
  </si>
  <si>
    <t>Q14019</t>
  </si>
  <si>
    <t>Coactosin-like protein</t>
  </si>
  <si>
    <t>COTL1</t>
  </si>
  <si>
    <t>disordered domain specific binding;dynein complex binding;lipid binding;microtubule binding;microtubule minus-end binding;microtubule plus-end binding;phosphatidylinositol binding;protein binding;protein C-terminus binding;protein domain specific binding;protein-containing complex binding;structural molecule activity;tubulin binding</t>
  </si>
  <si>
    <t>anastral spindle assembly;astral microtubule organization;cell cycle;cell division;chromosome segregation;establishment of mitotic spindle orientation;meiotic cell cycle;microtubule bundle formation;nucleus organization;positive regulation of BMP signaling pathway;positive regulation of chromosome segregation;positive regulation of chromosome separation;positive regulation of hair follicle development;positive regulation of intracellular transport;positive regulation of keratinocyte differentiation;positive regulation of microtubule polymerization;positive regulation of mitotic spindle elongation;positive regulation of protein localization to cell cortex;positive regulation of protein localization to spindle pole body;positive regulation of spindle assembly;regulation of metaphase plate congression;regulation of mitotic spindle organization</t>
  </si>
  <si>
    <t>cell cortex;cell cortex region;centrosome;chromosome;cortical microtubule;cytoplasm;cytoplasmic microtubule bundle;cytoskeleton;cytosol;dendrite;extracellular exosome;extrinsic component of plasma membrane;Golgi membrane;lateral cell cortex;lateral plasma membrane;membrane;microtubule;microtubule bundle;microtubule minus-end;microtubule organizing center;microtubule plus-end;mitotic spindle;mitotic spindle astral microtubule;mitotic spindle midzone;mitotic spindle pole;neuronal cell body;nuclear matrix;nucleoplasm;nucleus;plasma membrane;protein-containing complex;spindle;spindle microtubule;spindle pole;spindle pole centrosome</t>
  </si>
  <si>
    <t>Cell Cycle;Cell Cycle, Mitotic;M Phase;Mitotic Prometaphase;Mitotic Prophase;Recruitment of NuMA to mitotic centrosomes</t>
  </si>
  <si>
    <t>Q14980;F5H6Y5;F5H4J1;H0YFY6;A0A087WY61</t>
  </si>
  <si>
    <t>Nuclear mitotic apparatus protein 1</t>
  </si>
  <si>
    <t>NUMA1</t>
  </si>
  <si>
    <t>apoptotic process;BMP signaling pathway;cell aging;cellular response to lipopolysaccharide;epithelial to mesenchymal transition involved in cardiac fibroblast development;interleukin-12-mediated signaling pathway;negative regulation of apoptotic process;negative regulation of cell cycle;negative regulation of cytokine production involved in inflammatory response;negative regulation of JUN kinase activity;negative regulation of myofibroblast differentiation;negative regulation of transcription, DNA-templated;negative regulation of vascular smooth muscle cell differentiation;negative regulation of vascular smooth muscle cell proliferation;positive regulation of endothelial cell apoptotic process;positive regulation of inflammatory response;positive regulation of NIK/NF-kappaB signaling;positive regulation of smooth muscle cell apoptotic process;positive regulation of vascular associated smooth muscle cell apoptotic process;regulation of protein metabolic process</t>
  </si>
  <si>
    <t>Cytokine Signaling in Immune system;Gene and protein expression by JAK-STAT signaling after Interleukin-12 stimulation;Immune System;Interleukin-12 family signaling;Interleukin-12 signaling;Signaling by Interleukins</t>
  </si>
  <si>
    <t>Q53EL6;Q5VZS7</t>
  </si>
  <si>
    <t>Programmed cell death protein 4</t>
  </si>
  <si>
    <t>PDCD4</t>
  </si>
  <si>
    <t>DNA binding;nucleosomal DNA binding;protein binding;protein heterodimerization activity</t>
  </si>
  <si>
    <t>blood coagulation;cellular protein metabolic process;chromatin organization;chromatin silencing at rDNA;interleukin-7-mediated signaling pathway;negative regulation of gene expression, epigenetic;nucleosome assembly;positive regulation of gene expression, epigenetic;regulation of gene silencing by miRNA;regulation of hematopoietic stem cell differentiation;regulation of megakaryocyte differentiation</t>
  </si>
  <si>
    <t>chromosome;extracellular exosome;extracellular region;nucleoplasm;nucleosome;nucleus</t>
  </si>
  <si>
    <t>Activated PKN1 stimulates transcription of AR (androgen receptor) regulated genes KLK2 and KLK3;Activation of anterior HOX genes in hindbrain development during early embryogenesis;Activation of HOX genes during differentiation;Amyloid fiber formation;B-WICH complex positively regulates rRNA expression;Cell Cycle;Cell Cycle, Mitotic;Cellular responses to external stimuli;Cellular responses to stress;Cellular Senescence;Chromatin modifying enzymes;Chromatin organization;Condensation of Prophase Chromosomes;Cytokine Signaling in Immune system;Developmental Biology;DNA methylation;Epigenetic regulation of gene expression;ERCC6 (CSB) and EHMT2 (G9a) positively regulate rRNA expression;ESR-mediated signaling;Estrogen-dependent gene expression;Factors involved in megakaryocyte development and platelet production;Formation of the beta-catenin:TCF transactivating complex;Gene expression (Transcription);Gene Silencing by RNA;Generic Transcription Pathway;HATs acetylate histones;HDACs deacetylate histones;HDMs demethylate histones;Hemostasis;Immune System;Interleukin-7 signaling;M Phase;Meiosis;Meiotic recombination;Metabolism of proteins;Mitotic Prophase;Negative epigenetic regulation of rRNA expression;NoRC negatively regulates rRNA expression;Oxidative Stress Induced Senescence;PKMTs methylate histone lysines;Positive epigenetic regulation of rRNA expression;PRC2 methylates histones and DNA;Reproduction;RHO GTPase Effectors;RHO GTPases activate PKNs;RMTs methylate histone arginines;RNA Polymerase I Chain Elongation;RNA Polymerase I Promoter Clearance;RNA Polymerase I Promoter Opening;RNA Polymerase I Transcription;RNA Polymerase II Transcription;RUNX1 regulates genes involved in megakaryocyte differentiation and platelet function;RUNX1 regulates transcription of genes involved in differentiation of HSCs;Senescence-Associated Secretory Phenotype (SASP);Signal Transduction;Signaling by Interleukins;Signaling by Nuclear Receptors;Signaling by Rho GTPases;Signaling by WNT;SIRT1 negatively regulates rRNA expression;TCF dependent signaling in response to WNT;Transcriptional regulation by RUNX1;Transcriptional regulation by small RNAs</t>
  </si>
  <si>
    <t>Q71DI3</t>
  </si>
  <si>
    <t>Histone H3.2</t>
  </si>
  <si>
    <t>HIST2H3A</t>
  </si>
  <si>
    <t>metal ion binding</t>
  </si>
  <si>
    <t>Q7Z5L9</t>
  </si>
  <si>
    <t>Interferon regulatory factor 2-binding protein 2</t>
  </si>
  <si>
    <t>IRF2BP2</t>
  </si>
  <si>
    <t>enzyme binding;protein binding;RNA binding</t>
  </si>
  <si>
    <t>cytosol;nucleolus;nucleoplasm;nucleus</t>
  </si>
  <si>
    <t>Q86WX3</t>
  </si>
  <si>
    <t>Active regulator of SIRT1</t>
  </si>
  <si>
    <t>RPS19BP1</t>
  </si>
  <si>
    <t>cell cycle;proteasome-mediated ubiquitin-dependent protein catabolic process;protein ubiquitination</t>
  </si>
  <si>
    <t>nuclear body;nucleus</t>
  </si>
  <si>
    <t>Q8WW12</t>
  </si>
  <si>
    <t>PEST proteolytic signal-containing nuclear protein</t>
  </si>
  <si>
    <t>PCNP</t>
  </si>
  <si>
    <t>damaged DNA binding;DNA binding;protein binding;protein-containing complex binding;ubiquitin-protein transferase activity</t>
  </si>
  <si>
    <t>cellular response to DNA damage stimulus;DNA repair;global genome nucleotide-excision repair;histone H2A monoubiquitination;nucleotide-excision repair;nucleotide-excision repair, DNA damage recognition;nucleotide-excision repair, DNA duplex unwinding;nucleotide-excision repair, DNA incision;nucleotide-excision repair, DNA incision, 3'-to lesion;nucleotide-excision repair, DNA incision, 5'-to lesion;nucleotide-excision repair, preincision complex assembly;nucleotide-excision repair, preincision complex stabilization;post-translational protein modification;protein autoubiquitination;protein deubiquitination;protein polyubiquitination;protein ubiquitination;pyrimidine dimer repair;response to UV;UV-damage excision repair</t>
  </si>
  <si>
    <t>cell junction;Cul4B-RING E3 ubiquitin ligase complex;Cul4-RING E3 ubiquitin ligase complex;nucleoplasm;nucleus;protein-containing complex</t>
  </si>
  <si>
    <t>Deubiquitination;DNA Damage Recognition in GG-NER;DNA Repair;Dual Incision in GG-NER;Formation of Incision Complex in GG-NER;Gene expression (Transcription);Generic Transcription Pathway;Global Genome Nucleotide Excision Repair (GG-NER);Metabolism of proteins;Neddylation;Nucleotide Excision Repair;Post-translational protein modification;RNA Polymerase II Transcription;TP53 Regulates Transcription of DNA Repair Genes;Transcriptional Regulation by TP53;Ub-specific processing proteases</t>
  </si>
  <si>
    <t>Q92466;A0A087WTQ7;A0A087WV56;A0A087WW71;A0A087X0X5</t>
  </si>
  <si>
    <t>Q92466</t>
  </si>
  <si>
    <t>DNA damage-binding protein 2</t>
  </si>
  <si>
    <t>DDB2</t>
  </si>
  <si>
    <t>DNA binding;protein binding;sphingosine N-acyltransferase activity</t>
  </si>
  <si>
    <t>ceramide biosynthetic process;lipid metabolic process;negative regulation of axon regeneration;negative regulation of Schwann cell migration;negative regulation of Schwann cell proliferation involved in axon regeneration;sphingolipid biosynthetic process</t>
  </si>
  <si>
    <t>endoplasmic reticulum;endoplasmic reticulum membrane;integral component of membrane;membrane;nuclear membrane;nucleus</t>
  </si>
  <si>
    <t>Q96G23;Q5SZE2;Q5SZE3;H0YKH6;H0YLQ6;Q5SZE4;Q5SZE1;H0YNU7</t>
  </si>
  <si>
    <t>Ceramide synthase 2</t>
  </si>
  <si>
    <t>CERS2</t>
  </si>
  <si>
    <t>identical protein binding;isomerase activity;S-methyl-5-thioribose-1-phosphate isomerase activity</t>
  </si>
  <si>
    <t>cellular amino acid biosynthetic process;cellular biosynthetic process;cellular metabolic process;L-methionine salvage from methylthioadenosine;methionine biosynthetic process</t>
  </si>
  <si>
    <t>cell projection;cytoplasm;cytosol;fibrillar center;nucleoplasm;nucleus</t>
  </si>
  <si>
    <t>Q9BV20</t>
  </si>
  <si>
    <t>Methylthioribose-1-phosphate isomerase</t>
  </si>
  <si>
    <t>MRI1</t>
  </si>
  <si>
    <t>protein binding;protein kinase activator activity;protein kinase binding;R-SMAD binding</t>
  </si>
  <si>
    <t>activation of protein kinase activity;cell cycle;cellular response to hypoxia;complement activation;DNA damage response, signal transduction by p53 class mediator resulting in cell cycle arrest;fibroblast activation;mitotic cell cycle arrest;negative regulation of angiogenesis;negative regulation of blood vessel endothelial cell migration;negative regulation of cell proliferation;negative regulation of cell-cell adhesion mediated by cadherin;negative regulation of cytokine secretion;negative regulation of endothelial cell proliferation;negative regulation of exit from mitosis;negative regulation of fibroblast growth factor production;negative regulation of mitotic cell cycle phase transition;positive regulation of cell cycle arrest;positive regulation of collagen biosynthetic process;positive regulation of cyclin-dependent protein serine/threonine kinase activity involved in G1/S transition of mitotic cell cycle;positive regulation of cytokine secretion;positive regulation of DNA binding transcription factor activity;positive regulation of DNA biosynthetic process;positive regulation of endothelial cell apoptotic process;positive regulation of epithelial to mesenchymal transition;positive regulation of extracellular matrix assembly;positive regulation of extracellular matrix constituent secretion;positive regulation of gene expression;positive regulation of mitotic nuclear division;positive regulation of stress fiber assembly;positive regulation of transcription by RNA polymerase II;regulation of cell cycle</t>
  </si>
  <si>
    <t>centrosome;cytoplasm;cytoskeleton;cytosol;microtubule organizing center;nucleolus;nucleus</t>
  </si>
  <si>
    <t>Gene expression (Transcription);Generic Transcription Pathway;RNA Polymerase II Transcription;TP53 regulates transcription of additional cell cycle genes whose exact role in the p53 pathway remain uncertain;TP53 Regulates Transcription of Cell Cycle Genes;Transcriptional Regulation by TP53</t>
  </si>
  <si>
    <t>Q9H4X1</t>
  </si>
  <si>
    <t>Regulator of cell cycle RGCC</t>
  </si>
  <si>
    <t>RGCC</t>
  </si>
  <si>
    <t>acid-amino acid ligase activity;ATP binding;enzyme activator activity;magnesium ion binding;metal ion binding;nucleotide binding;protein binding;protein heterodimerization activity;small protein activating enzyme binding;SUMO activating enzyme activity;SUMO binding;transcription factor binding;transferase activity;ubiquitin-like modifier activating enzyme activity;ubiquitin-like protein conjugating enzyme binding</t>
  </si>
  <si>
    <t>positive regulation of catalytic activity;protein sumoylation</t>
  </si>
  <si>
    <t>Q9UBT2;K7EPL2</t>
  </si>
  <si>
    <t>SUMO-activating enzyme subunit 2</t>
  </si>
  <si>
    <t>UBA2</t>
  </si>
  <si>
    <t>ATP binding;histone binding;histone kinase activity;kinase activity;metal ion binding;non-membrane spanning protein tyrosine kinase activity;nucleotide binding;protein binding;protein tyrosine kinase activity;transferase activity;zinc ion binding</t>
  </si>
  <si>
    <t>cellular response to DNA damage stimulus;chromatin assembly or disassembly;chromatin remodeling;histone phosphorylation;peptidyl-tyrosine phosphorylation;phosphorylation;positive regulation of gene expression, epigenetic;regulation of transcription, DNA-templated;transcription, DNA-templated</t>
  </si>
  <si>
    <t>condensed chromosome;nuclear body;nuclear replication fork;nucleoplasm;nucleus;pericentric heterochromatin</t>
  </si>
  <si>
    <t>B-WICH complex positively regulates rRNA expression;DNA Double Strand Break Response;DNA Double-Strand Break Repair;DNA Repair;Epigenetic regulation of gene expression;Gene expression (Transcription);Positive epigenetic regulation of rRNA expression;Recruitment and ATM-mediated phosphorylation of repair and signaling proteins at DNA double strand breaks</t>
  </si>
  <si>
    <t>Q9UIG0</t>
  </si>
  <si>
    <t>Tyrosine-protein kinase BAZ1B</t>
  </si>
  <si>
    <t>BAZ1B</t>
  </si>
  <si>
    <t>core promoter binding;DNA binding;DNA binding transcription factor activity;metal ion binding;nucleic acid binding;protein binding;RNA polymerase II proximal promoter sequence-specific DNA binding;RNA polymerase II transcription factor activity, sequence-specific DNA binding;sequence-specific DNA binding;transcription corepressor activity;transcription regulatory region DNA binding;transcriptional repressor activity, RNA polymerase II proximal promoter sequence-specific DNA binding</t>
  </si>
  <si>
    <t>cell differentiation;embryonic body morphogenesis;negative regulation of gene expression;negative regulation of transcription by RNA polymerase II;negative regulation of transcription, DNA-templated;positive regulation of transcription, DNA-templated;regulation of transcription, DNA-templated;stem cell differentiation;transcription, DNA-templated</t>
  </si>
  <si>
    <t>Q9Y2X9</t>
  </si>
  <si>
    <t>Zinc finger protein 281</t>
  </si>
  <si>
    <t>ZNF281</t>
  </si>
  <si>
    <t>chromatin binding;histone binding;nucleosome binding;protein binding;repressing transcription factor binding;RNA binding;transcription corepressor activity</t>
  </si>
  <si>
    <t>apoptotic process;cellular response to UV;chromatin assembly;negative regulation of B cell apoptotic process;negative regulation of histone acetylation;negative regulation of intrinsic apoptotic signaling pathway;negative regulation of transcription by RNA polymerase II;regulation of signal transduction by p53 class mediator;regulation of transcription, DNA-templated;ribosomal large subunit biogenesis;transcription, DNA-templated</t>
  </si>
  <si>
    <t>cytosol;Noc1p-Noc2p complex;Noc2p-Noc3p complex;nucleolus;nucleoplasm;nucleus</t>
  </si>
  <si>
    <t>Gene expression (Transcription);Generic Transcription Pathway;Regulation of TP53 Activity;Regulation of TP53 Activity through Phosphorylation;RNA Polymerase II Transcription;Transcriptional Regulation by TP53</t>
  </si>
  <si>
    <t>Q9Y3T9</t>
  </si>
  <si>
    <t>Nucleolar complex protein 2 homolog</t>
  </si>
  <si>
    <t>NOC2L</t>
  </si>
  <si>
    <t>metal ion binding;protein binding;RNA binding;translation factor activity, RNA binding;translation initiation factor activity</t>
  </si>
  <si>
    <t>in utero embryonic development;male germ cell proliferation;male gonad development;translation;translational initiation;transmembrane transport</t>
  </si>
  <si>
    <t>cytoplasm;cytosol;eukaryotic translation initiation factor 2 complex;nucleus</t>
  </si>
  <si>
    <t>ABC-family proteins mediated transport;Activation of the mRNA upon binding of the cap-binding complex and eIFs, and subsequent binding to 43S;Cap-dependent Translation Initiation;Eukaryotic Translation Initiation;Formation of the ternary complex, and subsequently, the 43S complex;GTP hydrolysis and joining of the 60S ribosomal subunit;L13a-mediated translational silencing of Ceruloplasmin expression;Metabolism of proteins;Recycling of eIF2:GDP;Ribosomal scanning and start codon recognition;Translation;Translation initiation complex formation;Transport of small molecules</t>
  </si>
  <si>
    <t>P20042</t>
  </si>
  <si>
    <t>Eukaryotic translation initiation factor 2 subunit 2</t>
  </si>
  <si>
    <t>EIF2S2</t>
  </si>
  <si>
    <t>ATP binding;ATP-dependent microtubule motor activity, plus-end-directed;DNA binding;microtubule binding;microtubule motor activity;nucleotide binding;protein binding</t>
  </si>
  <si>
    <t>anterograde axonal transport;antigen processing and presentation of exogenous peptide antigen via MHC class II;microtubule-based movement;mitotic cytokinesis;mitotic spindle midzone assembly;organelle organization;retrograde vesicle-mediated transport, Golgi to ER</t>
  </si>
  <si>
    <t>axon cytoplasm;chromosome;cytoplasm;cytoskeleton;cytosol;intercellular bridge;kinesin complex;membrane;microtubule;midbody;nuclear matrix;nucleoplasm;nucleus;spindle;spindle microtubule</t>
  </si>
  <si>
    <t>Adaptive Immune System;Axon guidance;COPI-dependent Golgi-to-ER retrograde traffic;Developmental Biology;Factors involved in megakaryocyte development and platelet production;Golgi-to-ER retrograde transport;Hemostasis;Immune System;Intra-Golgi and retrograde Golgi-to-ER traffic;Kinesins;L1CAM interactions;Membrane Trafficking;MHC class II antigen presentation;Recycling pathway of L1;Vesicle-mediated transport</t>
  </si>
  <si>
    <t>O95239;Q2VIQ3</t>
  </si>
  <si>
    <t>O95239</t>
  </si>
  <si>
    <t>Chromosome-associated kinesin KIF4A</t>
  </si>
  <si>
    <t>KIF4A</t>
  </si>
  <si>
    <t>DNA-directed 5'-3' RNA polymerase activity;nucleic acid binding;RNA binding;single-stranded DNA binding;single-stranded RNA binding;translation initiation factor binding</t>
  </si>
  <si>
    <t>7-methylguanosine mRNA capping;apoptotic process;fibroblast growth factor receptor signaling pathway;mRNA splicing, via spliceosome;nuclear-transcribed mRNA catabolic process, exonucleolytic;positive regulation of nuclear-transcribed mRNA poly(A) tail shortening;positive regulation of translational initiation;positive regulation of viral transcription;regulation of gene silencing by miRNA;RNA metabolic process;snRNA transcription by RNA polymerase II;somatic stem cell population maintenance;transcription by RNA polymerase II;transcription elongation from RNA polymerase II promoter;transcription initiation from RNA polymerase II promoter;transcription, DNA-templated;transcription-coupled nucleotide-excision repair</t>
  </si>
  <si>
    <t>DNA-directed RNA polymerase II, core complex;nucleoplasm;nucleus;P-body</t>
  </si>
  <si>
    <t>Abortive elongation of HIV-1 transcript in the absence of Tat;Activation of anterior HOX genes in hindbrain development during early embryogenesis;Activation of HOX genes during differentiation;Developmental Biology;Disease;Diseases of signal transduction;DNA Repair;Dual incision in TC-NER;ESR-mediated signaling;Estrogen-dependent gene expression;FGFR2 alternative splicing;FGFR2 mutant receptor activation;Formation of HIV elongation complex in the absence of HIV Tat;Formation of HIV-1 elongation complex containing HIV-1 Tat;Formation of RNA Pol II elongation complex;Formation of TC-NER Pre-Incision Complex;Formation of the Early Elongation Complex;Formation of the HIV-1 Early Elongation Complex;Gap-filling DNA repair synthesis and ligation in TC-NER;Gene expression (Transcription);Gene Silencing by RNA;Generic Transcription Pathway;HIV elongation arrest and recovery;HIV Infection;HIV Life Cycle;HIV Transcription Elongation;HIV Transcription Initiation;Infectious disease;Influenza Infection;Influenza Life Cycle;Influenza Viral RNA Transcription and Replication;Late Phase of HIV Life Cycle;Metabolism of RNA;MicroRNA (miRNA) biogenesis;mRNA Capping;mRNA Splicing;mRNA Splicing - Major Pathway;mRNA Splicing - Minor Pathway;Nucleotide Excision Repair;Pausing and recovery of HIV elongation;Pausing and recovery of Tat-mediated HIV elongation;PIWI-interacting RNA (piRNA) biogenesis;Processing of Capped Intron-Containing Pre-mRNA;RNA Pol II CTD phosphorylation and interaction with CE;RNA Pol II CTD phosphorylation and interaction with CE during HIV infection;RNA Polymerase II HIV Promoter Escape;RNA Polymerase II Pre-transcription Events;RNA Polymerase II Promoter Escape;RNA polymerase II transcribes snRNA genes;RNA Polymerase II Transcription;RNA Polymerase II Transcription Elongation;RNA Polymerase II Transcription Initiation;RNA Polymerase II Transcription Initiation And Promoter Clearance;RNA Polymerase II Transcription Pre-Initiation And Promoter Opening;Signal Transduction;Signaling by FGFR;Signaling by FGFR in disease;Signaling by FGFR2;Signaling by FGFR2 IIIa TM;Signaling by FGFR2 in disease;Signaling by Nuclear Receptors;Signaling by Receptor Tyrosine Kinases;Tat-mediated elongation of the HIV-1 transcript;Tat-mediated HIV elongation arrest and recovery;TP53 Regulates Transcription of DNA Repair Genes;Transcription of the HIV genome;Transcriptional regulation by small RNAs;Transcriptional Regulation by TP53;Transcriptional regulation of pluripotent stem cells;Transcription-Coupled Nucleotide Excision Repair (TC-NER);Viral Messenger RNA Synthesis</t>
  </si>
  <si>
    <t>P62487</t>
  </si>
  <si>
    <t>DNA-directed RNA polymerase II subunit RPB7</t>
  </si>
  <si>
    <t>POLR2G</t>
  </si>
  <si>
    <t>nuclear speck;nucleus</t>
  </si>
  <si>
    <t>F5GX09;Q5HYJ3</t>
  </si>
  <si>
    <t>Protein FAM76B</t>
  </si>
  <si>
    <t>FAM76B</t>
  </si>
  <si>
    <t>ATP binding;histone serine kinase activity;kinase activity;kinase binding;metal ion binding;nucleotide binding;protein binding;protein kinase activity;protein serine/threonine kinase activity;protein serine/threonine/tyrosine kinase activity;transferase activity</t>
  </si>
  <si>
    <t>abscission;aging;anaphase-promoting complex-dependent catabolic process;attachment of spindle microtubules to kinetochore;cell cycle;cell division;cell proliferation;cellular response to UV;cleavage furrow formation;histone H3-S28 phosphorylation;histone modification;mitotic cell cycle;mitotic cytokinesis checkpoint;mitotic spindle midzone assembly;negative regulation of B cell apoptotic process;negative regulation of cytokinesis;negative regulation of protein binding;negative regulation of transcription by RNA polymerase II;phosphorylation;positive regulation of cytokinesis;positive regulation of telomerase activity;positive regulation of telomere capping;positive regulation of telomere maintenance via telomerase;protein autophosphorylation;protein localization to kinetochore;protein phosphorylation;protein sumoylation;regulation of chromosome segregation;regulation of signal transduction by p53 class mediator;sister chromatid cohesion;spindle checkpoint;spindle organization</t>
  </si>
  <si>
    <t>chromocenter;chromosome;chromosome passenger complex;chromosome, centromeric region;condensed chromosome, centromeric region;condensed nuclear chromosome, centromeric region;cytoplasm;cytoskeleton;cytosol;kinetochore;midbody;mitotic spindle midzone;nucleoplasm;nucleus;spindle;spindle microtubule;spindle midzone;spindle pole centrosome</t>
  </si>
  <si>
    <t>Amplification  of signal from unattached  kinetochores via a MAD2  inhibitory signal;Amplification of signal from the kinetochores;APC/C:Cdh1 mediated degradation of Cdc20 and other APC/C:Cdh1 targeted proteins in late mitosis/early G1;APC/C-mediated degradation of cell cycle proteins;Cell Cycle;Cell Cycle Checkpoints;Cell Cycle, Mitotic;Gene expression (Transcription);Generic Transcription Pathway;M Phase;Metabolism of proteins;Mitotic Anaphase;Mitotic Metaphase and Anaphase;Mitotic Prometaphase;Mitotic Spindle Checkpoint;Post-translational protein modification;Regulation of mitotic cell cycle;Regulation of TP53 Activity;Regulation of TP53 Activity through Phosphorylation;Resolution of Sister Chromatid Cohesion;RHO GTPase Effectors;RHO GTPases Activate Formins;RNA Polymerase II Transcription;Separation of Sister Chromatids;Signal Transduction;Signaling by Rho GTPases;SUMO E3 ligases SUMOylate target proteins;SUMOylation;SUMOylation of DNA replication proteins;Transcriptional Regulation by TP53</t>
  </si>
  <si>
    <t>J3KTD6;Q96GD4;J3KRJ2;J3KRF8;J3QR41;J3QLN8;J3KT86</t>
  </si>
  <si>
    <t>J3KTD6;Q96GD4;J3KRJ2;J3KRF8;J3QR41;J3QLN8</t>
  </si>
  <si>
    <t>Aurora kinase B</t>
  </si>
  <si>
    <t>AURKB</t>
  </si>
  <si>
    <t>ATP binding;ATPase activity;hydrolase activity;microtubule-severing ATPase activity;nucleotide binding;protein binding</t>
  </si>
  <si>
    <t>microtubule severing</t>
  </si>
  <si>
    <t>cytoplasm;cytoskeleton;microtubule;nucleus;spindle;spindle pole</t>
  </si>
  <si>
    <t>K7EM02;K7EIJ8;Q8IYT4</t>
  </si>
  <si>
    <t>Katanin p60 ATPase-containing subunit A-like 2</t>
  </si>
  <si>
    <t>KATNAL2</t>
  </si>
  <si>
    <t>dehydroascorbic acid transmembrane transporter activity;D-glucose transmembrane transporter activity;glucose transmembrane transporter activity;identical protein binding;protein binding;protein self-association;transmembrane transporter activity;transporter activity;xenobiotic transmembrane transporter activity</t>
  </si>
  <si>
    <t>carbohydrate transport;cellular hyperosmotic response;cellular response to glucose starvation;cellular response to mechanical stimulus;cerebral cortex development;dehydroascorbic acid transport;female pregnancy;glucose transmembrane transport;lactose biosynthetic process;L-ascorbic acid metabolic process;protein-containing complex assembly;regulation of glucose transmembrane transport;regulation of insulin secretion;response to insulin;response to osmotic stress;response to Thyroglobulin triiodothyronine;transmembrane transport;xenobiotic transport</t>
  </si>
  <si>
    <t>apical plasma membrane;basolateral plasma membrane;blood microparticle;caveola;cell-cell junction;cortical actin cytoskeleton;cytoplasm;cytosol;extracellular exosome;female pronucleus;Golgi membrane;integral component of membrane;integral component of plasma membrane;intercalated disc;intracellular;melanosome;membrane;membrane raft;midbody;plasma membrane;sarcolemma;vesicle;Z disc</t>
  </si>
  <si>
    <t>Cellular hexose transport;Defective SLC2A1 causes GLUT1 deficiency syndrome 1 (GLUT1DS1);Disease;Disorders of transmembrane transporters;Integration of energy metabolism;Lactose synthesis;Metabolism;Metabolism of carbohydrates;Metabolism of vitamins and cofactors;Metabolism of water-soluble vitamins and cofactors;Regulation of insulin secretion;SLC transporter disorders;SLC-mediated transmembrane transport;Transport of small molecules;Vitamin C (ascorbate) metabolism</t>
  </si>
  <si>
    <t>P11166</t>
  </si>
  <si>
    <t>Solute carrier family 2, facilitated glucose transporter member 1</t>
  </si>
  <si>
    <t>SLC2A1</t>
  </si>
  <si>
    <t>ATP binding;histone kinase activity (H3-S10 specific);histone kinase activity (H3-T3 specific);kinase activity;nucleosomal histone binding;nucleotide binding;protein binding;protein kinase activity;protein kinase binding;protein serine/threonine kinase activity;transferase activity</t>
  </si>
  <si>
    <t>cell cycle;cell division;Golgi disassembly;histone H3-S10 phosphorylation;histone H3-T3 phosphorylation;mitotic nuclear envelope disassembly;mitotic nuclear envelope reassembly;phosphorylation;protein autophosphorylation;protein phosphorylation;regulation of cell shape</t>
  </si>
  <si>
    <t>cytoplasm;cytoskeleton;cytosol;Golgi stack;nucleolus;nucleoplasm;nucleus;spindle</t>
  </si>
  <si>
    <t>Cell Cycle;Cell Cycle, Mitotic;Clearance of Nuclear Envelope Membranes from Chromatin;Initiation of Nuclear Envelope Reformation;M Phase;Mitotic Anaphase;Mitotic Metaphase and Anaphase;Mitotic Prophase;Nuclear Envelope Breakdown;Nuclear Envelope Reassembly</t>
  </si>
  <si>
    <t>Q99986;H0YJ50</t>
  </si>
  <si>
    <t>Q99986</t>
  </si>
  <si>
    <t>Serine/threonine-protein kinase VRK1</t>
  </si>
  <si>
    <t>VRK1</t>
  </si>
  <si>
    <t>AU-rich element binding;DNA binding;nucleic acid binding;RNA binding</t>
  </si>
  <si>
    <t>apoptotic process;defense response;fibroblast growth factor receptor signaling pathway;germ cell development;positive regulation of cell proliferation;regulation of transcription by RNA polymerase II;stem cell division</t>
  </si>
  <si>
    <t>cytoplasm;cytoplasmic stress granule;lysosome;nucleoplasm;nucleus</t>
  </si>
  <si>
    <t>FGFR2 alternative splicing;Signal Transduction;Signaling by FGFR;Signaling by FGFR2;Signaling by Receptor Tyrosine Kinases</t>
  </si>
  <si>
    <t>Q01085</t>
  </si>
  <si>
    <t>Nucleolysin TIAR</t>
  </si>
  <si>
    <t>TIAL1</t>
  </si>
  <si>
    <t>DNA binding;identical protein binding;protein binding;RNA binding;single-stranded DNA binding;transcription coactivator activity;transcriptional activator activity, RNA polymerase II distal enhancer sequence-specific DNA binding</t>
  </si>
  <si>
    <t>positive regulation of transcription initiation from RNA polymerase II promoter;regulation of transcription by RNA polymerase II;regulation of transcription, DNA-templated;SMAD protein signal transduction;transcription by RNA polymerase II;transcription, DNA-templated</t>
  </si>
  <si>
    <t>extracellular exosome;nucleolus;nucleus;transcription factor complex</t>
  </si>
  <si>
    <t>P53999;D6RC37;D6R970</t>
  </si>
  <si>
    <t>P53999</t>
  </si>
  <si>
    <t>Activated RNA polymerase II transcriptional coactivator p15</t>
  </si>
  <si>
    <t>SUB1</t>
  </si>
  <si>
    <t>messenger ribonucleoprotein complex assembly;mRNA 3'-end processing;mRNA processing;mRNA splicing, via spliceosome;pre-mRNA cleavage required for polyadenylation;protein heterotetramerization;protein tetramerization;termination of RNA polymerase II transcription</t>
  </si>
  <si>
    <t>cytoplasm;membrane;mRNA cleavage and polyadenylation specificity factor complex;mRNA cleavage factor complex;nucleoplasm;nucleus</t>
  </si>
  <si>
    <t>Cleavage of Growing Transcript in the Termination Region;Gene expression (Transcription);Metabolism of RNA;mRNA 3'-end processing;mRNA Splicing;mRNA Splicing - Major Pathway;Processing of Capped Intron-Containing Pre-mRNA;Processing of Capped Intronless Pre-mRNA;Processing of Intronless Pre-mRNAs;RNA Polymerase II Transcription;RNA Polymerase II Transcription Termination</t>
  </si>
  <si>
    <t>F5H669;Q8N684;J3QT54;F5H6M0;F5H047</t>
  </si>
  <si>
    <t>Cleavage and polyadenylation specificity factor subunit 7</t>
  </si>
  <si>
    <t>CPSF7</t>
  </si>
  <si>
    <t>cytokine activity;GTPase binding;protein binding;protein homodimerization activity;RNA binding;tRNA binding</t>
  </si>
  <si>
    <t>angiogenesis;apoptotic process;blood vessel morphogenesis;cell adhesion;cell-cell signaling;chemotaxis;defense response to virus;inflammatory response;leukocyte migration;negative regulation of endothelial cell proliferation;positive regulation of glucagon secretion;regulation of signaling receptor activity;response to wounding;signal transduction;translation;tRNA aminoacylation for protein translation</t>
  </si>
  <si>
    <t>aminoacyl-tRNA synthetase multienzyme complex;cell surface;cytoplasm;cytosol;endoplasmic reticulum;extracellular region;extracellular space;Golgi apparatus;membrane;methionyl glutamyl tRNA synthetase complex;nucleus</t>
  </si>
  <si>
    <t>Q12904;D6R937</t>
  </si>
  <si>
    <t>Q12904</t>
  </si>
  <si>
    <t>Aminoacyl tRNA synthase complex-interacting multifunctional protein 1;Endothelial monocyte-activating polypeptide 2</t>
  </si>
  <si>
    <t>AIMP1</t>
  </si>
  <si>
    <t>Ran GTPase binding;RNA binding;tRNA binding</t>
  </si>
  <si>
    <t>intracellular protein transport;tRNA export from nucleus;tRNA re-export from nucleus</t>
  </si>
  <si>
    <t>cytoplasm;cytosol;nuclear matrix;nuclear pore;nucleoplasm;nucleus</t>
  </si>
  <si>
    <t>O43592;F8WDU6</t>
  </si>
  <si>
    <t>O43592</t>
  </si>
  <si>
    <t>Exportin-T</t>
  </si>
  <si>
    <t>XPOT</t>
  </si>
  <si>
    <t>DNA binding;double-stranded DNA binding;nucleic acid binding;poly(A) binding;poly(G) binding;protein binding;RNA binding;single-stranded DNA binding</t>
  </si>
  <si>
    <t>interleukin-12-mediated signaling pathway;regulation of gene expression;regulation of transcription, DNA-templated;RNA processing;transcription, DNA-templated</t>
  </si>
  <si>
    <t>cytoplasm;cytosol;nucleoplasm;nucleus;spliceosomal complex</t>
  </si>
  <si>
    <t>A0A087WUK2;O14979</t>
  </si>
  <si>
    <t>Heterogeneous nuclear ribonucleoprotein D-like</t>
  </si>
  <si>
    <t>HNRNPDL</t>
  </si>
  <si>
    <t>disordered domain specific binding;DNA binding;DNA binding transcription factor activity;protein binding;protein heterodimerization activity;proximal promoter sequence-specific DNA binding;RNA polymerase II proximal promoter sequence-specific DNA binding;RNA polymerase II transcription factor activity, sequence-specific DNA binding;RNA polymerase II transcription factor binding;sequence-specific DNA binding;transcription coactivator binding;transcription factor activity, RNA polymerase II distal enhancer sequence-specific binding;transcription factor activity, RNA polymerase II proximal promoter sequence-specific DNA binding;transcription factor activity, transcription factor recruiting;transcription regulatory region DNA binding;transcriptional activator activity, RNA polymerase II proximal promoter sequence-specific DNA binding</t>
  </si>
  <si>
    <t>asymmetric neuroblast division;cellular response to retinoic acid;embryonic heart tube morphogenesis;embryonic organ development;female pregnancy;hippo signaling;lateral mesoderm development;muscle organ development;negative regulation of cell death;neural tube closure;notochord development;paraxial mesoderm development;positive regulation of pri-miRNA transcription by RNA polymerase II;positive regulation of transcription by RNA polymerase II;positive regulation of transcription, DNA-templated;protein-containing complex assembly;regulation of stem cell differentiation;regulation of transcription by RNA polymerase II;regulation of transcription, DNA-templated;skeletal system development;transcription by RNA polymerase II;transcription initiation from RNA polymerase II promoter;transcription, DNA-templated;vasculogenesis</t>
  </si>
  <si>
    <t>cytosol;intracellular membrane-bounded organelle;nucleoplasm;nucleus;TEAD-1-YAP complex;TEAD-2-YAP complex;transcription factor complex</t>
  </si>
  <si>
    <t>Gene expression (Transcription);Generic Transcription Pathway;RNA Polymerase II Transcription;RUNX3 regulates YAP1-mediated transcription;Transcriptional regulation by RUNX3;YAP1- and WWTR1 (TAZ)-stimulated gene expression</t>
  </si>
  <si>
    <t>H0YGS2;H0YG62;H0YEJ9;A0A0A0MRF3;H0YE88;Q53GI4;P28347;Q15561;Q99594;Q15562</t>
  </si>
  <si>
    <t>Transcriptional enhancer factor TEF-1;Transcriptional enhancer factor TEF-3;Transcriptional enhancer factor TEF-5;Transcriptional enhancer factor TEF-4</t>
  </si>
  <si>
    <t>TEAD4;TEAD1;TEAD3;TEAD2</t>
  </si>
  <si>
    <t>ATP binding;cadherin binding;calcium ion binding;GTP binding;metal ion binding;nucleic acid binding;nucleotide binding;protein binding</t>
  </si>
  <si>
    <t>cellular response to growth factor stimulus;endocytic recycling;pinocytosis;positive regulation of peptidyl-tyrosine phosphorylation;protein homooligomerization;regulation of endocytosis</t>
  </si>
  <si>
    <t>early endosome membrane;endoplasmic reticulum;endosome;extracellular exosome;membrane;nucleus;perinuclear region of cytoplasm;plasma membrane;recycling endosome membrane</t>
  </si>
  <si>
    <t>Q9H223</t>
  </si>
  <si>
    <t>EH domain-containing protein 4</t>
  </si>
  <si>
    <t>EHD4</t>
  </si>
  <si>
    <t>DNA binding;DNA-directed 5'-3' RNA polymerase activity;protein binding;protein dimerization activity;RNA polymerase II activity</t>
  </si>
  <si>
    <t>7-methylguanosine mRNA capping;fibroblast growth factor receptor signaling pathway;mRNA splicing, via spliceosome;positive regulation of viral transcription;regulation of gene silencing by miRNA;RNA metabolic process;snRNA transcription by RNA polymerase II;somatic stem cell population maintenance;transcription by RNA polymerase II;transcription elongation from RNA polymerase II promoter;transcription initiation from RNA polymerase II promoter;transcription, DNA-templated;transcription-coupled nucleotide-excision repair</t>
  </si>
  <si>
    <t>cytoplasm;cytosol;DNA-directed RNA polymerase II, core complex;microtubule cytoskeleton;nucleoplasm;nucleus</t>
  </si>
  <si>
    <t>H3BRR2;P19387</t>
  </si>
  <si>
    <t>DNA-directed RNA polymerase II subunit RPB3</t>
  </si>
  <si>
    <t>POLR2C</t>
  </si>
  <si>
    <t>cell differentiation;multicellular organism development;muscle cell differentiation;myoblast fate determination;negative regulation of axon extension;negative regulation of collateral sprouting;skeletal muscle tissue regeneration;striated muscle tissue development</t>
  </si>
  <si>
    <t>C9JLG5;C9JA65;O00458</t>
  </si>
  <si>
    <t>Interferon-related developmental regulator 1</t>
  </si>
  <si>
    <t>IFRD1</t>
  </si>
  <si>
    <t>mRNA binding;RNA binding;structural constituent of ribosome</t>
  </si>
  <si>
    <t>cellular response to interferon-gamma;negative regulation of formation of translation preinitiation complex;negative regulation of translation;nuclear-transcribed mRNA catabolic process, nonsense-mediated decay;regulation of translation;rRNA processing;SRP-dependent cotranslational protein targeting to membrane;translation;translational initiation;viral transcription</t>
  </si>
  <si>
    <t>cytoplasm;cytosol;cytosolic large ribosomal subunit;focal adhesion;GAIT complex;large ribosomal subunit;membrane;nucleolus;nucleus;ribonucleoprotein complex;ribosome</t>
  </si>
  <si>
    <t>P40429;M0QYS1;Q8J015;Q6NVV1;M0QZU1;A0A096LPE0</t>
  </si>
  <si>
    <t>P40429;M0QYS1;Q8J015</t>
  </si>
  <si>
    <t>60S ribosomal protein L13a</t>
  </si>
  <si>
    <t>RPL13A;RPL13a</t>
  </si>
  <si>
    <t>identical protein binding;protein binding;structural molecule activity</t>
  </si>
  <si>
    <t>antigen processing and presentation of exogenous peptide antigen via MHC class II;antigen processing and presentation of peptide antigen via MHC class I;cargo loading into COPII-coated vesicle;COPII vesicle coating;COPII-coated vesicle budding;intracellular protein transport;mRNA transport;positive regulation of TOR signaling;positive regulation of TORC1 signaling;protein transport;sister chromatid cohesion;vesicle-mediated transport</t>
  </si>
  <si>
    <t>COPII vesicle coat;cytoplasmic vesicle;cytosol;endoplasmic reticulum;endoplasmic reticulum membrane;ER to Golgi transport vesicle membrane;extracellular exosome;GATOR2 complex;Golgi membrane;intracellular membrane-bounded organelle;kinetochore;lysosomal membrane;lysosome;membrane;nuclear envelope;nuclear pore;nuclear pore outer ring;nucleoplasm;nucleus</t>
  </si>
  <si>
    <t>Adaptive Immune System;Amplification  of signal from unattached  kinetochores via a MAD2  inhibitory signal;Amplification of signal from the kinetochores;Antigen Presentation: Folding, assembly and peptide loading of class I MHC;Asparagine N-linked glycosylation;Cell Cycle;Cell Cycle Checkpoints;Cell Cycle, Mitotic;Class I MHC mediated antigen processing &amp; presentation;COPII-mediated vesicle transport;ER to Golgi Anterograde Transport;Immune System;M Phase;Membrane Trafficking;Metabolism of proteins;MHC class II antigen presentation;Mitotic Anaphase;Mitotic Metaphase and Anaphase;Mitotic Prometaphase;Mitotic Spindle Checkpoint;Post-translational protein modification;Resolution of Sister Chromatid Cohesion;RHO GTPase Effectors;RHO GTPases Activate Formins;Separation of Sister Chromatids;Signal Transduction;Signaling by Rho GTPases;Transport to the Golgi and subsequent modification;Vesicle-mediated transport</t>
  </si>
  <si>
    <t>A8MXL6;A0A0C4DFR6;P55735;E7ERC8</t>
  </si>
  <si>
    <t>Protein SEC13 homolog</t>
  </si>
  <si>
    <t>SEC13</t>
  </si>
  <si>
    <t>cadherin binding;metal ion binding;protein binding;RNA binding;zinc ion binding</t>
  </si>
  <si>
    <t>negative regulation of cell proliferation;regulation of cell proliferation</t>
  </si>
  <si>
    <t>cell junction;cytoplasm;cytosol;focal adhesion;nucleus;plasma membrane;protein-containing complex</t>
  </si>
  <si>
    <t>Q9UGI8;F8W7T0</t>
  </si>
  <si>
    <t>Testin</t>
  </si>
  <si>
    <t>TES</t>
  </si>
  <si>
    <t>cyclin binding;metal ion binding;miRNA binding;mRNA 3'-UTR binding;mRNA binding;nucleic acid binding;pre-mRNA intronic binding;pre-mRNA intronic pyrimidine-rich binding;protein binding;RNA binding;zinc ion binding</t>
  </si>
  <si>
    <t>cap-independent translational initiation;cell differentiation;circadian regulation of gene expression;circadian regulation of translation;circadian rhythm;entrainment of circadian clock by photoperiod;gene silencing by RNA;IRES-dependent translational initiation of linear mRNA;miRNA mediated inhibition of translation;mRNA processing;negative regulation of translation;negative regulation of translation in response to stress;negative regulation of translational initiation;positive regulation of gene expression;positive regulation of muscle cell differentiation;regulation of alternative mRNA splicing, via spliceosome;regulation of nucleocytoplasmic transport;regulation of translation;response to arsenic-containing substance;RNA processing;RNA splicing</t>
  </si>
  <si>
    <t>cytoplasm;cytoplasmic stress granule;cytosol;nuclear speck;nucleolus;nucleoplasm;nucleus;protein-containing complex</t>
  </si>
  <si>
    <t>Circadian Clock</t>
  </si>
  <si>
    <t>E9PB51;Q9BQ04;Q9BWF3;E9PLB0;E9PM61;D6R9K7;U3KQD5;J3QRR5</t>
  </si>
  <si>
    <t>E9PB51;Q9BQ04;Q9BWF3</t>
  </si>
  <si>
    <t>RNA-binding protein 4B;RNA-binding protein 4</t>
  </si>
  <si>
    <t>RBM4;RBM4B</t>
  </si>
  <si>
    <t>A0A087WZ13;E9PAU2;Q8IY67;K7EKR9</t>
  </si>
  <si>
    <t>Ribonucleoprotein PTB-binding 1</t>
  </si>
  <si>
    <t>RAVER1</t>
  </si>
  <si>
    <t>autophagy;negative regulation of clathrin-dependent endocytosis;negative regulation of G-protein coupled receptor internalization;positive regulation of ER-associated ubiquitin-dependent protein catabolic process;regulation of autophagosome assembly;regulation of macroautophagy;ubiquitin-dependent ERAD pathway</t>
  </si>
  <si>
    <t>autophagosome;cytoplasm;cytoplasmic vesicle;cytosol;membrane;nucleus;plasma membrane</t>
  </si>
  <si>
    <t>Cargo recognition for clathrin-mediated endocytosis;Clathrin-mediated endocytosis;Membrane Trafficking;Vesicle-mediated transport</t>
  </si>
  <si>
    <t>Q9UHD9</t>
  </si>
  <si>
    <t>Ubiquilin-2</t>
  </si>
  <si>
    <t>UBQLN2</t>
  </si>
  <si>
    <t>biological_process</t>
  </si>
  <si>
    <t>membrane;nucleoplasm;nucleus</t>
  </si>
  <si>
    <t>H3BQZ7;Q1KMD3</t>
  </si>
  <si>
    <t>Heterogeneous nuclear ribonucleoprotein U-like protein 2</t>
  </si>
  <si>
    <t>HNRNPUL2-BSCL2;HNRNPUL2</t>
  </si>
  <si>
    <t>molecular_function;protein binding;structural molecule activity</t>
  </si>
  <si>
    <t>intermediate filament;lamin filament;membrane;nuclear envelope;nuclear inner membrane;nuclear membrane;nucleus</t>
  </si>
  <si>
    <t>Q03252</t>
  </si>
  <si>
    <t>Lamin-B2</t>
  </si>
  <si>
    <t>LMNB2</t>
  </si>
  <si>
    <t>cell cycle;cell division;chromosome condensation;mitotic chromosome condensation</t>
  </si>
  <si>
    <t>chromosome;condensed chromosome;condensed chromosome, centromeric region;condensin complex;cytoplasm;cytosol;membrane;nucleus</t>
  </si>
  <si>
    <t>Q9BPX3;D6RA93;H0Y9Z8</t>
  </si>
  <si>
    <t>Condensin complex subunit 3</t>
  </si>
  <si>
    <t>NCAPG</t>
  </si>
  <si>
    <t>activating transcription factor binding;cadherin binding;chromatin binding;DNA binding transcription factor activity;histone acetyltransferase activity (H4-K16 specific);histone acetyltransferase activity (H4-K5 specific);histone acetyltransferase activity (H4-K8 specific);identical protein binding;protein binding;protein binding, bridging;transcription coactivator activity;transcriptional activator activity, RNA polymerase II distal enhancer sequence-specific DNA binding</t>
  </si>
  <si>
    <t>cell cycle;cellular response to organic cyclic compound;chromatin organization;histone H4-K16 acetylation;histone H4-K5 acetylation;histone H4-K8 acetylation;mitochondrion organization;negative regulation of transcription by RNA polymerase II;positive regulation of cell cycle;positive regulation of gene expression;positive regulation of transcription by RNA polymerase II;positive regulation of transcription, DNA-templated;protein deubiquitination;protein stabilization;regulation of protein complex assembly;regulation of transcription, DNA-templated;release from viral latency;transcription by RNA polymerase II;viral process</t>
  </si>
  <si>
    <t>Ada2/Gcn5/Ada3 transcription activator complex;axon;cytoplasm;dendrite;histone acetyltransferase complex;membrane;MLL1 complex;neuronal cell body;nucleoplasm;nucleus;protein-containing complex;SAGA-type complex;Set1C/COMPASS complex</t>
  </si>
  <si>
    <t>Chromatin modifying enzymes;Chromatin organization;Deubiquitination;HATs acetylate histones;Metabolism of proteins;Mitochondrial biogenesis;Organelle biogenesis and maintenance;Post-translational protein modification;Transcriptional activation of mitochondrial biogenesis;UCH proteinases</t>
  </si>
  <si>
    <t>A6NEM2;P51610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</si>
  <si>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</si>
  <si>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</si>
  <si>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DNA binding;DNA-directed 5'-3' RNA polymerase activity;RNA polymerase I activity;RNA polymerase I transcription factor binding</t>
  </si>
  <si>
    <t>positive regulation of gene expression, epigenetic;RNA polymerase I transcriptional preinitiation complex assembly;termination of RNA polymerase I transcription;transcription elongation from RNA polymerase I promoter;transcription initiation from RNA polymerase I promoter;transcription, DNA-templated</t>
  </si>
  <si>
    <t>DNA-directed RNA polymerase I complex;fibrillar center;nucleolus;nucleoplasm;nucleus</t>
  </si>
  <si>
    <t>B-WICH complex positively regulates rRNA expression;Epigenetic regulation of gene expression;Gene expression (Transcription);Negative epigenetic regulation of rRNA expression;NoRC negatively regulates rRNA expression;Positive epigenetic regulation of rRNA expression;RNA Polymerase I Chain Elongation;RNA Polymerase I Promoter Clearance;RNA Polymerase I Promoter Escape;RNA Polymerase I Transcription;RNA Polymerase I Transcription Initiation;RNA Polymerase I Transcription Termination</t>
  </si>
  <si>
    <t>E7EX70;Q9GZS1</t>
  </si>
  <si>
    <t>DNA-directed RNA polymerase I subunit RPA49</t>
  </si>
  <si>
    <t>POLR1E</t>
  </si>
  <si>
    <t>mRNA binding;nucleic acid binding;protein binding;RNA binding;structural constituent of nuclear pore</t>
  </si>
  <si>
    <t>mRNA 3'-end processing;mRNA export from nucleus;mRNA splicing, via spliceosome;mRNA transport;nuclear-transcribed mRNA catabolic process, nonsense-mediated decay;positive regulation of translation;RNA export from nucleus;termination of RNA polymerase II transcription</t>
  </si>
  <si>
    <t>cytoplasm;cytosol;exon-exon junction complex;microtubule organizing center;nucleolus;nucleoplasm;nucleus</t>
  </si>
  <si>
    <t>A0A087WYC8;Q9BZI7</t>
  </si>
  <si>
    <t>Regulator of nonsense transcripts 3B</t>
  </si>
  <si>
    <t>UPF3B</t>
  </si>
  <si>
    <t>cell cycle;cell division;glomerular visceral epithelial cell migration;hematopoietic progenitor cell differentiation;mitotic cytokinesis;positive regulation of bleb assembly;regulation of exit from mitosis;septin ring assembly</t>
  </si>
  <si>
    <t>actin cytoskeleton;actomyosin contractile ring;bleb;cell cortex;cell cortex region;cell projection;cytoplasm;cytoskeleton;midbody;nucleoplasm;nucleus</t>
  </si>
  <si>
    <t>Q9NQW6;C9JJT6</t>
  </si>
  <si>
    <t>Actin-binding protein anillin</t>
  </si>
  <si>
    <t>ANLN</t>
  </si>
  <si>
    <t>DNA damage response, detection of DNA damage;DNA repair;DNA replication;DNA strand elongation involved in DNA replication;error-free translesion synthesis;error-prone translesion synthesis;nucleotide-excision repair, DNA gap filling;nucleotide-excision repair, DNA incision;nucleotide-excision repair, DNA incision, 5'-to lesion;positive regulation of DNA-directed DNA polymerase activity;regulation of signal transduction by p53 class mediator;telomere maintenance via semi-conservative replication;transcription-coupled nucleotide-excision repair;translesion synthesis</t>
  </si>
  <si>
    <t>P35249;C9JZI1;H7C1P0;C9JXZ7;C9JTT7;C9J8M3;C9JGY5;F8WE44</t>
  </si>
  <si>
    <t>P35249;C9JZI1;H7C1P0;C9JXZ7;C9JTT7;C9J8M3</t>
  </si>
  <si>
    <t>Replication factor C subunit 4</t>
  </si>
  <si>
    <t>RFC4</t>
  </si>
  <si>
    <t>GDP-dissociation inhibitor activity;identical protein binding;protein binding;Ras GTPase binding</t>
  </si>
  <si>
    <t>amino acid import;cellular response to amino acid stimulus;endocytosis;negative regulation of cell growth;negative regulation of cell proliferation;negative regulation of GTPase activity;negative regulation of TOR signaling;positive regulation of autophagy;protein localization to lysosome;regulation of catalytic activity</t>
  </si>
  <si>
    <t>clathrin-coated pit;clathrin-coated vesicle;cytoplasm;cytoplasmic vesicle;extracellular exosome;membrane;nucleus</t>
  </si>
  <si>
    <t>Q9P0V3</t>
  </si>
  <si>
    <t>SH3 domain-binding protein 4</t>
  </si>
  <si>
    <t>SH3BP4</t>
  </si>
  <si>
    <t>histone acetyltransferase activity (H4-K16 specific);histone acetyltransferase activity (H4-K5 specific);histone acetyltransferase activity (H4-K8 specific);histone methyltransferase activity (H3-K4 specific);histone-lysine N-methyltransferase activity;methylated histone binding;protein binding</t>
  </si>
  <si>
    <t>chromatin organization;cilium assembly;histone H3 acetylation;histone H3-K4 methylation;histone H4-K16 acetylation;histone H4-K5 acetylation;histone H4-K8 acetylation;neuron projection development;positive regulation of gluconeogenesis by positive regulation of transcription from RNA polymerase II promoter;post-translational protein modification;regulation of megakaryocyte differentiation;regulation of transcription, DNA-templated;skeletal system development;transcription, DNA-templated</t>
  </si>
  <si>
    <t>Ada2/Gcn5/Ada3 transcription activator complex;ciliary basal body;histone acetyltransferase complex;histone methyltransferase complex;intracellular;MLL1 complex;MLL3/4 complex;nucleoplasm;nucleus;Set1C/COMPASS complex</t>
  </si>
  <si>
    <t>Activation of anterior HOX genes in hindbrain development during early embryogenesis;Activation of HOX genes during differentiation;Chromatin modifying enzymes;Chromatin organization;Developmental Biology;Gene expression (Transcription);Generic Transcription Pathway;HATs acetylate histones;Metabolism of proteins;Neddylation;PKMTs methylate histone lysines;Post-translational protein modification;RMTs methylate histone arginines;RNA Polymerase II Transcription;RUNX1 regulates genes involved in megakaryocyte differentiation and platelet function;Transcriptional regulation by RUNX1</t>
  </si>
  <si>
    <t>P61964;V9GYQ5;V9GZ59</t>
  </si>
  <si>
    <t>WD repeat-containing protein 5</t>
  </si>
  <si>
    <t>WDR5</t>
  </si>
  <si>
    <t>DEAD/H-box RNA helicase binding;DNA binding;histone deacetylase binding;kinase activity;lamin binding;metal ion binding;protein binding;protein kinase A regulatory subunit binding;RNA binding</t>
  </si>
  <si>
    <t>cell cycle G2/M phase transition;mitotic chromosome condensation;mRNA processing;nuclear envelope disassembly;phosphorylation;positive regulation of histone deacetylation;positive regulation of transcription by RNA polymerase II;regulation of histone phosphorylation;regulation of mRNA export from nucleus;regulation of transcription, DNA-templated;RNA splicing;transcription, DNA-templated</t>
  </si>
  <si>
    <t>chromatin;cytoplasm;nuclear matrix;nuclear speck;nucleus;PML body;ribonucleoprotein complex</t>
  </si>
  <si>
    <t>V9GZ50;Q9ULX6;M0R1Y5;M0R010;M0QYT7</t>
  </si>
  <si>
    <t>A-kinase anchor protein 8-like</t>
  </si>
  <si>
    <t>AKAP8L</t>
  </si>
  <si>
    <t>cell cycle;cell division;positive regulation of protein dephosphorylation</t>
  </si>
  <si>
    <t>chromosome;cytosol;nucleoplasm;nucleus</t>
  </si>
  <si>
    <t>Q69YH5;E9PEI0</t>
  </si>
  <si>
    <t>Cell division cycle-associated protein 2</t>
  </si>
  <si>
    <t>CDCA2</t>
  </si>
  <si>
    <t>protein binding;protein phosphatase binding</t>
  </si>
  <si>
    <t>anaphase-promoting complex-dependent catabolic process;cell division;cell proliferation;metaphase/anaphase transition of mitotic cell cycle;proteasome-mediated ubiquitin-dependent protein catabolic process;protein K11-linked ubiquitination;protein ubiquitination</t>
  </si>
  <si>
    <t>anaphase-promoting complex;centrosome;cytoplasm;cytosol;nucleoplasm;nucleus;spindle;spindle microtubule</t>
  </si>
  <si>
    <t>Activation of APC/C and APC/C:Cdc20 mediated degradation of mitotic proteins;Adaptive Immune System;Antigen processing: Ubiquitination &amp; Proteasome degradation;APC/C:Cdc20 mediated degradation of Cyclin B;APC/C:Cdc20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checkpoint;APC-Cdc20 mediated degradation of Nek2A;Autodegradation of Cdh1 by Cdh1:APC/C;Cdc20:Phospho-APC/C mediated degradation of Cyclin A;CDK-mediated phosphorylation and removal of Cdc6;Cell Cycle;Cell Cycle Checkpoints;Cell Cycle, Mitotic;Cellular responses to external stimuli;Cellular responses to stress;Cellular Senescence;Class I MHC mediated antigen processing &amp; presentation;Conversion from APC/C:Cdc20 to APC/C:Cdh1 in late anaphase;DNA Replication;Immune System;Inactivation of APC/C via direct inhibition of the APC/C complex;Inhibition of the proteolytic activity of APC/C required for the onset of anaphase by mitotic spindle checkpoint components;M Phase;Mitotic Anaphase;Mitotic Metaphase and Anaphase;Mitotic Spindle Checkpoint;Phosphorylation of the APC/C;Regulation of APC/C activators between G1/S and early anaphase;Regulation of mitotic cell cycle;S Phase;Senescence-Associated Secretory Phenotype (SASP);Separation of Sister Chromatids;Switching of origins to a post-replicative state;Synthesis of DNA</t>
  </si>
  <si>
    <t>G5EA36;P30260</t>
  </si>
  <si>
    <t>Cell division cycle protein 27 homolog</t>
  </si>
  <si>
    <t>CDC27</t>
  </si>
  <si>
    <t>GTPase activator activity;guanyl-nucleotide exchange factor activity;protein binding;protein homodimerization activity;Rho GTPase binding;Rho guanyl-nucleotide exchange factor activity;signal transducer activity</t>
  </si>
  <si>
    <t>activation of GTPase activity;activation of protein kinase activity;bicellular tight junction assembly;cell cycle;cell differentiation;cell division;cell morphogenesis;cellular response to calcium ion;cellular response to hydrogen peroxide;cellular response to ionizing radiation;cytokinesis;G-protein coupled receptor signaling pathway;intracellular signal transduction;mitotic cytokinesis;nervous system development;positive regulation of apoptotic process;positive regulation of cytokinesis;positive regulation of GTPase activity;positive regulation of I-kappaB kinase/NF-kappaB signaling;positive regulation of neuron differentiation;positive regulation of protein import into nucleus;protein homooligomerization;protein transport;regulation of attachment of spindle microtubules to kinetochore;regulation of protein kinase activity;regulation of Rho protein signal transduction;regulation of small GTPase mediated signal transduction</t>
  </si>
  <si>
    <t>bicellular tight junction;cell junction;cell-cell junction;centralspindlin complex;cleavage furrow;cytoplasm;cytoskeleton;cytosol;midbody;mitotic spindle;nucleus;spindle</t>
  </si>
  <si>
    <t>Cell death signalling via NRAGE, NRIF and NADE;Death Receptor Signalling;G alpha (12/13) signalling events;GPCR downstream signalling;NRAGE signals death through JNK;p75 NTR receptor-mediated signalling;Rho GTPase cycle;Signal Transduction;Signaling by GPCR;Signaling by Rho GTPases</t>
  </si>
  <si>
    <t>Q9H8V3;H7C3G1;C9J1C4;C9JDB4;C9J0L6;C9JDV9;C9JTI2;H7C103;C9JB41</t>
  </si>
  <si>
    <t>Q9H8V3</t>
  </si>
  <si>
    <t>Protein ECT2</t>
  </si>
  <si>
    <t>ECT2</t>
  </si>
  <si>
    <t>retrograde vesicle-mediated transport, Golgi to ER;vesicle-mediated transport</t>
  </si>
  <si>
    <t>cytoplasm;endoplasmic reticulum;endoplasmic reticulum membrane;endoplasmic reticulum-Golgi intermediate compartment membrane;Golgi apparatus;integral component of membrane;intracellular membrane-bounded organelle;membrane;nucleolus;nucleus</t>
  </si>
  <si>
    <t>F8VPA6;A0A087WU02;Q96RQ1;F8W0R1;F8VR88;F8VUZ2;H0YI50</t>
  </si>
  <si>
    <t>Endoplasmic reticulum-Golgi intermediate compartment protein 2</t>
  </si>
  <si>
    <t>ERGIC2</t>
  </si>
  <si>
    <t>chromatin binding;core promoter sequence-specific DNA binding;DNA binding;DNA binding transcription factor activity;metal ion binding;molecular_function;nucleic acid binding;protein binding;RNA polymerase II transcription factor activity, sequence-specific DNA binding;structural constituent of ribosome;transcription corepressor activity;ubiquitin protein ligase binding;zinc ion binding</t>
  </si>
  <si>
    <t>anatomical structure morphogenesis;biological_process;bone resorption;cell differentiation;cytokine-mediated signaling pathway;I-kappaB kinase/NF-kappaB signaling;kidney development;limb morphogenesis;mitochondrial translation;multicellular organism development;negative regulation of DNA binding transcription factor activity;negative regulation of interleukin-1-mediated signaling pathway;negative regulation of JNK cascade;negative regulation of JUN kinase activity;negative regulation of NF-kappaB transcription factor activity;negative regulation of nucleic acid-templated transcription;negative regulation of osteoclast differentiation;negative regulation of transcription by RNA polymerase II;negative regulation of transcription regulatory region DNA binding;negative regulation of transcription, DNA-templated;negative regulation of transposon integration;negative regulation of tumor necrosis factor-mediated signaling pathway;nucleolar fragmentation;regulation of transcription by RNA polymerase II;regulation of transcription, DNA-templated;response to folic acid;response to hypoxia;sensory perception of sound;substantia nigra development;transcription by RNA polymerase II;transcription, DNA-templated;translation</t>
  </si>
  <si>
    <t>cellular_component;cytosol;extracellular exosome;integral component of membrane;intracellular;membrane;mitochondrial small ribosomal subunit;nucleolus;nucleoplasm;nucleus;perinuclear region of cytoplasm;ribosome</t>
  </si>
  <si>
    <t>A0A0U1RQK1;A2RRD8;A0A1W2PQL4;A0A087WTN2;A0A087WTY0;A0A0G2JMG9;A0A1W2PQ69;A0A087WXT7;Q8IYX0;P0CB33;Q5JVG8;Q96H40;Q15928;P0CJ79;Q5VIY5;Q7L2R6;Q96JC4;Q9NV72;Q9Y2Q1;Q6ZN08;B4DXR9;Q03936;Q96N58;Q6ZN06;P17035;Q86XN6;Q8N4W9;Q96IR2;Q05481;A6NN14;K7ERG6;E7ENB8;M0QZA4;M0R099;A0A087WXU7;M0R1T0;F8WEN0;C9JUE3;C9J3R7;M0R1K6;I3L137;K7ENX6;M0R1N1;E5RGH0;E5RGC2;M0R0I7;M0QYU5;Q6IQ01;M0R183;M0R079;M0QZ38;M0QX59;M0R2R1;M0R0C2;M0QXZ4;F8WBQ5;M0QYA4;F5H490;E9PPF8;E9PIN4;M0R1V2;K7EJG2;E9PLW9;C9K0H2;M0QYA6;M0QYM6;J3KQN0;E9PN20;V9GYJ2;M0QZA2;F6W2C3;M0QYV6;M0QZG9;E9PLF5;M0R3A5;K7ENW2;K7EIP5;A0A0A0MRD3;M0R2P3;K7ERS7;K7EL03;L0R8M2;A0A0B4J2B2;M0QZA6;M0QXZ2;J3KRF9;K7ENQ3;A0A0G2JQ71;K7ERD9;M0R2I1;M0R0D9;K7EM14;C9J5H1;F8WDJ7;D6RB60;E9PMX5;J3KSW0;E7EVQ0;C9J487;E7EUL5;C9JG37;F2Z3A3;M0R2L4;F8WAL3;Q0P6G1;M0R287;M0R0P3;K7EQQ2;J3QKY7;A0A0A0MS71;M0QXQ0;A0A1W2PQE6;M0QXU3;E9PNM0;B4E159;E5RH89;E5RHT5;M0R2N3;M0QXX9;M0QYE7;K7EIG2;F2Z2N8;A8MTT8;A0A0A0MRV5;M0R327;M0R297;K7ELI5;E9PSE6;E7EU70;Q1T7F6;M0QX96;K7ES26;D6RGC2;M0R0R1;M0R367;J3KSJ1;Q1T7F5;D6RIY0;M0QY27;M0R085;E9PIT0;I3L0E3;M0R1D1;M0R120;A0A087X0J9;A0A1W2PRC0;E9PIY8;A0A0M3HEQ9;G3XAE0;A0A0G2JQ90;A8WFQ3;A0A0A0MTN5;A0A087WUU8;F8WEZ9;M0R1W3;C9IZS8;Q49A12;A0A087X1I5;A0A087WU35;A0A075B7G6;A0A0G2JP77;F5H2M4;A0A087X0A2;A0A075B7G4;A0A087WZJ7;A0A087WT67;Q7Z3I0;A0A0A0MR41;A0A087WSW2;A0A087WVZ7;A0A087WYK5;A0A0B4J2G0;A0A0A0MS76;Q9H963;Q15929;Q5FWF6;Q8N859;Q8NCK3;Q8N9Z0;Q5HY98;Q3SXZ3;A6NP11;O75346;P17019;Q8IW36;Q9HBT8;Q68DY1;Q9P255;Q8WV37;O75373;Q8TB69;Q8IYN0;A8MT65;Q96N38;Q8TD23;Q14593;Q9H8G1;A6NK75;Q8TF32;Q86XU0;Q8N7Q3;Q96NL3;Q03923;Q03938;O43309;O60765;Q8NB42;Q96LW1;A8MTY0;P0DKX0;P17039;Q3MIS6;O14628;A6NHJ4;Q96N22;Q6ZR52;Q8IYB9;Q0VGE8;O75437;Q96JL9;Q86YE8;Q9BRH9;Q76KX8;Q6ZNG1;A6NNF4;Q9P0L1;Q08AN1;Q9UII5;P17038;Q9UJW7;Q96SE7;Q9P2J8;Q8NB50;P59923</t>
  </si>
  <si>
    <t>A0A0U1RQK1;A2RRD8;A0A1W2PQL4;A0A087WTN2;A0A087WTY0;A0A0G2JMG9;A0A1W2PQ69;A0A087WXT7;Q8IYX0;P0CB33;Q5JVG8;Q96H40;Q15928;P0CJ79;Q5VIY5;Q7L2R6;Q96JC4;Q9NV72;Q9Y2Q1;Q6ZN08;B4DXR9;Q03936;Q96N58;Q6ZN06;P17035;Q86XN6;Q8N4W9;Q96IR2;Q05481;A6NN14</t>
  </si>
  <si>
    <t>Zinc finger protein 320;Zinc finger protein 679;Putative zinc finger protein 735;Zinc finger protein 506;Zinc finger protein 486;Zinc finger protein 141;Zinc finger protein 888;Zinc finger protein 468;Zinc finger protein 765;Zinc finger protein 479;Zinc finger protein 701;Zinc finger protein 257;Putative zinc finger protein 66;Zinc finger protein 732;Zinc finger protein 92;Zinc finger protein 578;Zinc finger protein 813;Zinc finger protein 28;Zinc finger protein 761;Zinc finger protein 808;Zinc finger protein 845;Zinc finger protein 91;Zinc finger protein 729</t>
  </si>
  <si>
    <t>ZNF320;ZNF479;ZNF732;ZNF761;ZNF679;ZNF735;ZNF506;ZNF486;ZNF141;ZNF888;ZNF468;ZNF765;ZNF701;ZNF257;ZNF66;ZNF92;ZNF578;ZNF813;ZNF28;ZNF808;ZNF845;ZNF91;ZNF729</t>
  </si>
  <si>
    <t>methylated histone binding;protein binding;single-stranded RNA binding;ubiquitin-protein transferase activator activity</t>
  </si>
  <si>
    <t>cellular response to hydrogen peroxide;chromatin organization;histone ubiquitination;negative regulation of transcription by RNA polymerase II;positive regulation of cell proliferation;positive regulation of collagen biosynthetic process;positive regulation of DNA repair;regulation of catalytic activity;regulation of transcription, DNA-templated;transcription, DNA-templated</t>
  </si>
  <si>
    <t>heterochromatin;nuclear chromatin;nucleoplasm;nucleus;PcG protein complex;PRC1 complex;ubiquitin ligase complex</t>
  </si>
  <si>
    <t>Q9HC52;C9JM54;C9J6K3</t>
  </si>
  <si>
    <t>Q9HC52</t>
  </si>
  <si>
    <t>Chromobox protein homolog 8</t>
  </si>
  <si>
    <t>CBX8</t>
  </si>
  <si>
    <t>DNA binding;metal ion binding;molecular_function;nucleic acid binding;protein binding</t>
  </si>
  <si>
    <t>biological_process;regulation of transcription, DNA-templated;transcription, DNA-templated</t>
  </si>
  <si>
    <t>cellular_component;nucleus</t>
  </si>
  <si>
    <t>Q96BR9;D3DPQ1</t>
  </si>
  <si>
    <t>Zinc finger and BTB domain-containing protein 8A</t>
  </si>
  <si>
    <t>ZBTB8A</t>
  </si>
  <si>
    <t>Q8IWY8;C9K0J8;A0A0C4DGM2;H3BUW4;H3BMU4;A0A0A0MS73</t>
  </si>
  <si>
    <t>Q8IWY8;C9K0J8;A0A0C4DGM2</t>
  </si>
  <si>
    <t>Zinc finger and SCAN domain-containing protein 29</t>
  </si>
  <si>
    <t>ZSCAN29</t>
  </si>
  <si>
    <t>exon-exon junction complex binding;mRNA binding;nucleic acid binding;protein binding;ribosomal large subunit binding;RNA binding</t>
  </si>
  <si>
    <t>messenger ribonucleoprotein complex assembly;mRNA polyadenylation;mRNA processing;positive regulation of RNA export from nucleus;pre-mRNA cleavage required for polyadenylation;protein heterotetramerization;protein tetramerization</t>
  </si>
  <si>
    <t>cytoplasm;interchromatin granule;membrane;mRNA cleavage and polyadenylation specificity factor complex;mRNA cleavage factor complex;nuclear speck;nucleoplasm;nucleus;paraspeckles;perichromatin fibrils</t>
  </si>
  <si>
    <t>Disease;Diseases of signal transduction;FGFR1 mutant receptor activation;Signaling by cytosolic FGFR1 fusion mutants;Signaling by FGFR in disease;Signaling by FGFR1 in disease</t>
  </si>
  <si>
    <t>F8WJN3;Q16630;F8W084</t>
  </si>
  <si>
    <t>F8WJN3;Q16630</t>
  </si>
  <si>
    <t>Cleavage and polyadenylation specificity factor subunit 6</t>
  </si>
  <si>
    <t>CPSF6</t>
  </si>
  <si>
    <t>catalytic activity;DNA binding;IMP dehydrogenase activity;metal ion binding;nucleic acid binding;nucleotide binding;oxidoreductase activity;RNA binding</t>
  </si>
  <si>
    <t>GMP biosynthetic process;GTP biosynthetic process;lymphocyte proliferation;neutrophil degranulation;oxidation-reduction process;purine nucleotide biosynthetic process;purine ribonucleoside monophosphate biosynthetic process</t>
  </si>
  <si>
    <t>azurophil granule lumen;cytoplasm;cytosol;extracellular region;ficolin-1-rich granule lumen;nucleus;secretory granule lumen</t>
  </si>
  <si>
    <t>C9J381;P20839;C9K0R9;C9J029;H7C5T1;H7C511</t>
  </si>
  <si>
    <t>C9J381;P20839</t>
  </si>
  <si>
    <t>Inosine-5-monophosphate dehydrogenase;Inosine-5-monophosphate dehydrogenase 1</t>
  </si>
  <si>
    <t>IMPDH1</t>
  </si>
  <si>
    <t>actin binding;actin filament binding;protein binding</t>
  </si>
  <si>
    <t>cytoskeleton organization;positive regulation of cytokinesis;skeletal muscle tissue development</t>
  </si>
  <si>
    <t>actin cytoskeleton;cell junction;cell projection;cleavage furrow;costamere;cytoplasm;cytoskeleton;cytosol;focal adhesion;invadopodium;membrane;microtubule minus-end;midbody;nucleus;plasma membrane;podosome</t>
  </si>
  <si>
    <t>A0A0J9YWY6;O95425</t>
  </si>
  <si>
    <t>Supervillin</t>
  </si>
  <si>
    <t>SVIL</t>
  </si>
  <si>
    <t>histone-glutamine methyltransferase activity;methyltransferase activity;RNA binding;rRNA methyltransferase activity;transferase activity</t>
  </si>
  <si>
    <t>box C/D snoRNA 3'-end processing;histone glutamine methylation;methylation;rRNA methylation;rRNA processing</t>
  </si>
  <si>
    <t>box C/D snoRNP complex;Cajal body;fibrillar center;nucleolus;nucleus;small-subunit processome</t>
  </si>
  <si>
    <t>A6NHQ2</t>
  </si>
  <si>
    <t>rRNA/tRNA 2-O-methyltransferase fibrillarin-like protein 1</t>
  </si>
  <si>
    <t>FBLL1</t>
  </si>
  <si>
    <t>apoptotic process;biological_process;cell cycle</t>
  </si>
  <si>
    <t>Q9Y421;K7EIY1;K7ENN5;K7ELZ8</t>
  </si>
  <si>
    <t>Protein FAM32A</t>
  </si>
  <si>
    <t>FAM32A</t>
  </si>
  <si>
    <t>nucleic acid binding;protein binding;RNA binding;transcription cofactor activity</t>
  </si>
  <si>
    <t>cholesterol homeostasis;mRNA processing;mRNA splicing, via spliceosome;regulation of nucleic acid-templated transcription;regulation of transcription, DNA-templated;RNA splicing;transcription, DNA-templated</t>
  </si>
  <si>
    <t>catalytic step 2 spliceosome;nucleus;spliceosomal complex</t>
  </si>
  <si>
    <t>Q5QPL9;Q9UKM9;Q5QPM2;Q5QPM0;Q5QPM1</t>
  </si>
  <si>
    <t>RNA-binding protein Raly</t>
  </si>
  <si>
    <t>RALY</t>
  </si>
  <si>
    <t>cytosolic large ribosomal subunit;nucleolus;nucleus</t>
  </si>
  <si>
    <t>A0A0D9SEW3;A0A087WXF8;Q9NP64;A0A087WYV3;A0A087WXU5;A0A087WYF0</t>
  </si>
  <si>
    <t>A0A0D9SEW3;A0A087WXF8;Q9NP64;A0A087WYV3;A0A087WXU5</t>
  </si>
  <si>
    <t>Nucleolar protein of 40 kDa</t>
  </si>
  <si>
    <t>ZCCHC17</t>
  </si>
  <si>
    <t>hydrolase activity;phosphatase activity;phosphoprotein phosphatase activity;protein binding;protein kinase binding;protein tyrosine phosphatase activity</t>
  </si>
  <si>
    <t>cell projection organization;cellular response to cytokine stimulus;cilium assembly;dephosphorylation;early endosome to late endosome transport;endocytic recycling;negative regulation of epithelial cell migration;peptidyl-tyrosine dephosphorylation;positive regulation of adherens junction organization;positive regulation of early endosome to late endosome transport;positive regulation of homophilic cell adhesion;positive regulation of Wnt protein secretion;protein dephosphorylation;protein transport;regulation of cell migration;ubiquitin-dependent protein catabolic process via the multivesicular body sorting pathway</t>
  </si>
  <si>
    <t>cell projection;ciliary basal body;cilium;cytoplasm;cytoplasmic vesicle;cytoskeleton;cytosol;early endosome;endosome;extracellular exosome;nuclear body;nucleoplasm;nucleus</t>
  </si>
  <si>
    <t>Cytokine Signaling in Immune system;Immune System;Interleukin-1 family signaling;Interleukin-37 signaling;Signaling by Interleukins</t>
  </si>
  <si>
    <t>Q9H3S7</t>
  </si>
  <si>
    <t>Tyrosine-protein phosphatase non-receptor type 23</t>
  </si>
  <si>
    <t>PTPN23</t>
  </si>
  <si>
    <t>ADP binding;ATP binding;ATPase activity;ATPase binding;ATP-dependent 5'-3' DNA helicase activity;ATP-dependent DNA helicase activity;cadherin binding;DNA helicase activity;helicase activity;hydrolase activity;nucleotide binding;protein binding;TBP-class protein binding;TFIID-class transcription factor binding;transcription coactivator activity</t>
  </si>
  <si>
    <t>beta-catenin-TCF complex assembly;box C/D snoRNP assembly;cell cycle;cell division;cellular response to DNA damage stimulus;CENP-A containing nucleosome assembly;chromatin organization;chromatin remodeling;DNA duplex unwinding;DNA recombination;DNA repair;histone H2A acetylation;histone H4 acetylation;positive regulation of canonical Wnt signaling pathway;positive regulation of telomerase RNA localization to Cajal body;protein deubiquitination;regulation of growth;regulation of transcription by RNA polymerase II;regulation of transcription, DNA-templated;spermatogenesis;transcription, DNA-templated</t>
  </si>
  <si>
    <t>cytoplasm;cytoskeleton;cytosol;extracellular exosome;Ino80 complex;membrane;microtubule organizing center;MLL1 complex;NuA4 histone acetyltransferase complex;nuclear matrix;nucleoplasm;nucleus;R2TP complex;Swr1 complex</t>
  </si>
  <si>
    <t>Cell Cycle;Chromatin modifying enzymes;Chromatin organization;Chromosome Maintenance;Deposition of new CENPA-containing nucleosomes at the centromere;Deubiquitination;DNA Damage Recognition in GG-NER;DNA Repair;Extension of Telomeres;Formation of the beta-catenin:TCF transactivating complex;Global Genome Nucleotide Excision Repair (GG-NER);HATs acetylate histones;Metabolism of proteins;Nucleosome assembly;Nucleotide Excision Repair;Post-translational protein modification;Signal Transduction;Signaling by WNT;TCF dependent signaling in response to WNT;Telomere Extension By Telomerase;Telomere Maintenance;Ub-specific processing proteases;UCH proteinases</t>
  </si>
  <si>
    <t>Q9Y265;E7ETR0;H7C4G5;J3QLR1;H7C4I3</t>
  </si>
  <si>
    <t>Q9Y265;E7ETR0</t>
  </si>
  <si>
    <t>RuvB-like 1</t>
  </si>
  <si>
    <t>RUVBL1</t>
  </si>
  <si>
    <t>3' overhang single-stranded DNA endodeoxyribonuclease activity;damaged DNA binding;DNA ligase activity;enzyme binding;oxidized DNA binding;protein binding</t>
  </si>
  <si>
    <t>base-excision repair;base-excision repair, DNA ligation;cellular response to DNA damage stimulus;cerebellum morphogenesis;DNA repair;double-strand break repair via homologous recombination;double-strand break repair via nonhomologous end joining;hippocampus development;negative regulation of protection from non-homologous end joining at telomere;negative regulation of protein ADP-ribosylation;nucleotide-excision repair, DNA gap filling;positive regulation of DNA ligase activity;positive regulation of single strand break repair;replication-born double-strand break repair via sister chromatid exchange;response to drug;response to hydroperoxide;response to hypoxia;response to organic substance;single strand break repair;telomeric DNA-containing double minutes formation;transcription-coupled nucleotide-excision repair;voluntary musculoskeletal movement</t>
  </si>
  <si>
    <t>ERCC4-ERCC1 complex;nuclear chromatin;nuclear chromosome, telomeric region;nucleolus;nucleoplasm;nucleus</t>
  </si>
  <si>
    <t>F5H8D7;P18887;M0QZ96;M0R0D2;M0R1U8;M0QYS5</t>
  </si>
  <si>
    <t>F5H8D7;P18887</t>
  </si>
  <si>
    <t>DNA repair protein XRCC1</t>
  </si>
  <si>
    <t>XRCC1</t>
  </si>
  <si>
    <t>protein binding;RNA polymerase II transcription factor activity, sequence-specific DNA binding</t>
  </si>
  <si>
    <t>[2Fe-2S] cluster assembly;interleukin-12-mediated signaling pathway;protein maturation by iron-sulfur cluster transfer;regulation of transcription by RNA polymerase II</t>
  </si>
  <si>
    <t>Q9H3K6;A0A087WZT3;H3BV85;H3BTW0;A0A0B4J295;H3BVE0</t>
  </si>
  <si>
    <t>Q9H3K6;A0A087WZT3</t>
  </si>
  <si>
    <t>BolA-like protein 2</t>
  </si>
  <si>
    <t>BOLA2</t>
  </si>
  <si>
    <t>annealing helicase activity;ATP binding;ATP-dependent 3'-5' DNA helicase activity;ATP-dependent DNA helicase activity;ATP-dependent helicase activity;DNA binding;DNA helicase activity;four-way junction helicase activity;helicase activity;hydrolase activity;nucleic acid binding;nucleotide binding;protein binding</t>
  </si>
  <si>
    <t>DNA duplex unwinding;DNA recombination;DNA repair;DNA strand renaturation;double-strand break repair via homologous recombination</t>
  </si>
  <si>
    <t>chromosome;cytoplasm;membrane;nucleoplasm;nucleus</t>
  </si>
  <si>
    <t>P46063;F5H2L2;F8WA66;F8WD97</t>
  </si>
  <si>
    <t>P46063</t>
  </si>
  <si>
    <t>ATP-dependent DNA helicase Q1</t>
  </si>
  <si>
    <t>RECQL</t>
  </si>
  <si>
    <t>nuclear-transcribed mRNA catabolic process, nonsense-mediated decay;rRNA processing;SRP-dependent cotranslational protein targeting to membrane;translation;translational initiation;viral transcription</t>
  </si>
  <si>
    <t>cytosol;cytosolic small ribosomal subunit;extracellular exosome;nucleolus;nucleoplasm;nucleus;ribosome;small ribosomal subunit</t>
  </si>
  <si>
    <t>P62851</t>
  </si>
  <si>
    <t>40S ribosomal protein S25</t>
  </si>
  <si>
    <t>RPS25</t>
  </si>
  <si>
    <t>GDP binding;GTP binding;GTPase activity;nucleotide binding;protein binding</t>
  </si>
  <si>
    <t>ER to Golgi vesicle-mediated transport;Golgi organization;positive regulation of exocytosis;post-translational protein modification;protein transport;vesicle-mediated transport</t>
  </si>
  <si>
    <t>cytosol;endoplasmic reticulum;endoplasmic reticulum membrane;endoplasmic reticulum-Golgi intermediate compartment membrane;extracellular exosome;Golgi apparatus;Golgi membrane;lysosomal membrane;melanosome;membrane;nucleus;plasma membrane;presynapse</t>
  </si>
  <si>
    <t>Cell Cycle;Cell Cycle, Mitotic;Golgi Cisternae Pericentriolar Stack Reorganization;M Phase;Metabolism of proteins;Mitotic Prophase;Post-translational protein modification;RAB geranylgeranylation</t>
  </si>
  <si>
    <t>P61019;E9PE37;H0YD31;E9PKL7;Q5HYI5;Q8WUD1;H7C125</t>
  </si>
  <si>
    <t>P61019;E9PE37;H0YD31;E9PKL7;Q5HYI5;Q8WUD1</t>
  </si>
  <si>
    <t>Ras-related protein Rab-2A;Ras-related protein Rab-2B</t>
  </si>
  <si>
    <t>RAB2A;RAB2B;DKFZp313C1541</t>
  </si>
  <si>
    <t>mRNA 3'-UTR binding;mRNA 5'-UTR binding;mRNA binding;nucleic acid binding;protein binding;RNA binding;translation regulator activity</t>
  </si>
  <si>
    <t>anatomical structure morphogenesis;mRNA transport;negative regulation of translation;regulation of cytokine biosynthetic process;regulation of mRNA stability;regulation of translation;translation</t>
  </si>
  <si>
    <t>cytoplasm;cytoskeleton;cytosol;nucleus</t>
  </si>
  <si>
    <t>Insulin-like Growth Factor-2 mRNA Binding Proteins (IGF2BPs/IMPs/VICKZs) bind RNA;Metabolism of RNA</t>
  </si>
  <si>
    <t>O00425;F8WD15;F8W930;Q9Y6M1</t>
  </si>
  <si>
    <t>O00425</t>
  </si>
  <si>
    <t>Insulin-like growth factor 2 mRNA-binding protein 3</t>
  </si>
  <si>
    <t>IGF2BP3</t>
  </si>
  <si>
    <t>catalytic activity;cytokine activity;drug binding;identical protein binding;nicotinamide phosphoribosyltransferase activity;nicotinate-nucleotide diphosphorylase (carboxylating) activity;protein binding;protein homodimerization activity;transferase activity;transferase activity, transferring glycosyl groups</t>
  </si>
  <si>
    <t>adipose tissue development;cell-cell signaling;circadian regulation of gene expression;circadian rhythm;female pregnancy;insulin receptor signaling pathway;NAD biosynthesis via nicotinamide riboside salvage pathway;NAD biosynthetic process;positive regulation of cell proliferation;positive regulation of nitric-oxide synthase biosynthetic process;positive regulation of smooth muscle cell proliferation;positive regulation of transcription by RNA polymerase II;pyridine nucleotide biosynthetic process;regulation of signaling receptor activity;response to organic cyclic compound;rhythmic process;signal transduction</t>
  </si>
  <si>
    <t>cell junction;cytoplasm;cytosol;extracellular exosome;extracellular region;extracellular space;nuclear speck;nucleus</t>
  </si>
  <si>
    <t>BMAL1:CLOCK,NPAS2 activates circadian gene expression;Circadian Clock;Metabolism;Metabolism of vitamins and cofactors;Metabolism of water-soluble vitamins and cofactors;Nicotinamide salvaging;Nicotinate metabolism</t>
  </si>
  <si>
    <t>P43490;A0A0C4DFS8</t>
  </si>
  <si>
    <t>Nicotinamide phosphoribosyltransferase</t>
  </si>
  <si>
    <t>NAMPT</t>
  </si>
  <si>
    <t>ATP binding;ATP-dependent helicase activity;ATP-dependent RNA helicase activity;helicase activity;hydrolase activity;identical protein binding;nucleic acid binding;nucleotide binding;protein binding;RNA binding</t>
  </si>
  <si>
    <t>cis assembly of pre-catalytic spliceosome;mRNA processing;mRNA splicing, via spliceosome;osteoblast differentiation;RNA splicing</t>
  </si>
  <si>
    <t>catalytic step 2 spliceosome;membrane;nucleoplasm;nucleus;spliceosomal complex;U4/U6 x U5 tri-snRNP complex;U5 snRNP</t>
  </si>
  <si>
    <t>O75643;B4E0P5</t>
  </si>
  <si>
    <t>O75643</t>
  </si>
  <si>
    <t>U5 small nuclear ribonucleoprotein 200 kDa helicase</t>
  </si>
  <si>
    <t>SNRNP200</t>
  </si>
  <si>
    <t>protein binding;translation elongation factor activity</t>
  </si>
  <si>
    <t>response to ethanol;translation;translational elongation</t>
  </si>
  <si>
    <t>cytoplasm;cytosol;endoplasmic reticulum;eukaryotic translation elongation factor 1 complex;nucleus</t>
  </si>
  <si>
    <t>P24534;F2Z2G2;C9JZW3;F8WF65</t>
  </si>
  <si>
    <t>P24534;F2Z2G2;C9JZW3</t>
  </si>
  <si>
    <t>Elongation factor 1-beta</t>
  </si>
  <si>
    <t>EEF1B2</t>
  </si>
  <si>
    <t>enzyme binding;histone methyltransferase activity;histone methyltransferase activity (H4-R3 specific);histone-arginine N-methyltransferase activity;identical protein binding;methyl-CpG binding;methyltransferase activity;mitogen-activated protein kinase p38 binding;N-methyltransferase activity;protein binding;protein heterodimerization activity;protein homodimerization activity;protein methyltransferase activity;protein-arginine N-methyltransferase activity;protein-arginine omega-N asymmetric methyltransferase activity;protein-arginine omega-N monomethyltransferase activity;RNA binding;S-adenosylmethionine-dependent methyltransferase activity;transferase activity</t>
  </si>
  <si>
    <t>cell surface receptor signaling pathway;DNA damage response, signal transduction by p53 class mediator resulting in cell cycle arrest;histone arginine methylation;histone H4-R3 methylation;histone methylation;methylation;negative regulation of megakaryocyte differentiation;neuron projection development;peptidyl-arginine methylation;peptidyl-arginine methylation, to asymmetrical-dimethyl arginine;peptidyl-arginine N-methylation;positive regulation of cell proliferation;positive regulation of erythrocyte differentiation;positive regulation of hemoglobin biosynthetic process;positive regulation of p38MAPK cascade;protein methylation;regulation of megakaryocyte differentiation;regulation of protein binding;regulation of transcription, DNA-templated</t>
  </si>
  <si>
    <t>cytoplasm;cytosol;membrane;methylosome;nucleoplasm;nucleus;plasma membrane</t>
  </si>
  <si>
    <t>Chromatin modifying enzymes;Chromatin organization;ESR-mediated signaling;Estrogen-dependent gene expression;Gene expression (Transcription);Generic Transcription Pathway;RMTs methylate histone arginines;RNA Polymerase II Transcription;RUNX1 regulates genes involved in megakaryocyte differentiation and platelet function;Signal Transduction;Signaling by Nuclear Receptors;TP53 Regulates Transcription of Cell Cycle Genes;TP53 Regulates Transcription of Genes Involved in G2 Cell Cycle Arrest;Transcriptional regulation by RUNX1;Transcriptional Regulation by TP53</t>
  </si>
  <si>
    <t>E9PKG1;H7C2I1;Q99873;E9PIX6;E9PQ98;A0A087X1W2;E9PNR9;H0YDE4;Q9NR22;E9PMW9;E9PMZ2</t>
  </si>
  <si>
    <t>E9PKG1;H7C2I1;Q99873;E9PIX6;E9PQ98;A0A087X1W2;E9PNR9;H0YDE4</t>
  </si>
  <si>
    <t>Protein arginine N-methyltransferase 1</t>
  </si>
  <si>
    <t>PRMT1</t>
  </si>
  <si>
    <t>metal ion binding;RNA binding;zinc ion binding</t>
  </si>
  <si>
    <t>platelet aggregation</t>
  </si>
  <si>
    <t>extracellular exosome;focal adhesion;nucleus</t>
  </si>
  <si>
    <t>Cellular responses to external stimuli;MTF1 activates gene expression;Response to metal ions</t>
  </si>
  <si>
    <t>P21291;E9PND2;E9PS42;E9PP21</t>
  </si>
  <si>
    <t>Cysteine and glycine-rich protein 1</t>
  </si>
  <si>
    <t>CSRP1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</si>
  <si>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 assembly;proteasome-mediated ubiquitin-dependent protein catabolic process;protein deubiquitination;protein polyubiquitination;proteolysis;regulation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pathway;Wnt signaling pathway, planar cell polarity pathway</t>
  </si>
  <si>
    <t>cytosol;nucleoplasm;nucleus;proteasome accessory complex;proteasome complex;proteasome regulatory particle;proteasome regulatory particle, lid subcomplex</t>
  </si>
  <si>
    <t>K7EJC1;K7EJR3;R4GMR5;P48556;K7ERW6</t>
  </si>
  <si>
    <t>26S proteasome non-ATPase regulatory subunit 8</t>
  </si>
  <si>
    <t>PSMD8</t>
  </si>
  <si>
    <t>ATP binding;ATPase activity;hydrolase activity;identical protein binding;nucleotide binding;proteasome-activating ATPase activity;protein binding;TBP-class protein binding</t>
  </si>
  <si>
    <t>anaphase-promoting complex-dependent catabolic process;antigen processing and presentation of exogenous peptide antigen via MHC class I, TAP-dependent;blastocyst development;Fc-epsilon receptor signaling pathway;interleukin-1-mediated signaling pathway;MAPK cascade;modulation by host of viral transcription;negative regulation of canonical Wnt signaling pathway;negative regulation of G2/M transition of mitotic cell cycle;neutrophil degranulation;NIK/NF-kappaB signaling;positive regulation of canonical Wnt signaling pathway;positive regulation of proteasomal protein catabolic process;positive regulation of RNA polymerase II transcriptional preinitiation complex assembly;positive regulation of transcription by RNA polymerase II;post-translational protein modification;proteasome-mediated ubiquitin-dependent protein catabolic process;protein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ERAD pathway;viral process;Wnt signaling pathway, planar cell polarity pathway</t>
  </si>
  <si>
    <t>cytoplasm;cytosol;cytosolic proteasome complex;extracellular region;ficolin-1-rich granule lumen;membrane;nuclear proteasome complex;nucleoplasm;nucleus;P-body;proteasome accessory complex;proteasome complex;proteasome regulatory particle, base subcomplex;secretory granule lumen</t>
  </si>
  <si>
    <t>R4GNH3;P17980;E9PM69;E9PKD5;E9PMD8;E9PN50;E9PLG2</t>
  </si>
  <si>
    <t>R4GNH3;P17980;E9PM69;E9PKD5;E9PMD8;E9PN50</t>
  </si>
  <si>
    <t>26S protease regulatory subunit 6A</t>
  </si>
  <si>
    <t>PSMC3</t>
  </si>
  <si>
    <t>protein binding;RNA binding;snoRNA binding</t>
  </si>
  <si>
    <t>maturation of SSU-rRNA from tricistronic rRNA transcript (SSU-rRNA, 5.8S rRNA, LSU-rRNA);rRNA processing</t>
  </si>
  <si>
    <t>nucleolus;nucleoplasm;nucleus;Pwp2p-containing subcomplex of 90S preribosome;small-subunit processome</t>
  </si>
  <si>
    <t>J3KNP2;Q12788</t>
  </si>
  <si>
    <t>Transducin beta-like protein 3</t>
  </si>
  <si>
    <t>TBL3</t>
  </si>
  <si>
    <t>ATP binding;ATPase activity;hydrolase activity;identical protein binding;nucleotide binding;proteasome-activating ATPase activity;protein binding;protein binding, bridging;TBP-class protein binding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</si>
  <si>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pathway;positive regulation of inclusion body assembly;positive regulation of proteasomal protein catabolic process;positive regulation of RNA polymerase II transcriptional preinitiation complex assembly;post-translational protein modification;proteasome-mediated ubiquitin-dependent protein catabolic process;protein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ERAD pathway;ubiquitin-dependent protein catabolic process;Wnt signaling pathway, planar cell polarity pathway</t>
  </si>
  <si>
    <t>cytoplasm;cytosol;cytosolic proteasome complex;extracellular exosome;inclusion body;membrane;nuclear proteasome complex;nucleoplasm;nucleus;proteasome accessory complex;proteasome complex;proteasome regulatory particle, base subcomplex</t>
  </si>
  <si>
    <t>A0A087X2I1;P62333;H0YJC0;H0YJS8;H0YJX2;H0YJE9;H0YJT1;H0YJD2;H0YJY8</t>
  </si>
  <si>
    <t>A0A087X2I1;P62333</t>
  </si>
  <si>
    <t>26S protease regulatory subunit 10B</t>
  </si>
  <si>
    <t>PSMC6</t>
  </si>
  <si>
    <t>metal ion binding;protein binding</t>
  </si>
  <si>
    <t>actin cytoskeleton organization;positive regulation of neuron projection development;positive regulation of protein phosphorylation</t>
  </si>
  <si>
    <t>cytoplasm;cytosol;neuron projection terminus;nucleolus;nucleus;perinuclear region of cytoplasm</t>
  </si>
  <si>
    <t>A0A087WVS8;Q70IA6</t>
  </si>
  <si>
    <t>MOB kinase activator 2</t>
  </si>
  <si>
    <t>MOB2</t>
  </si>
  <si>
    <t>DNA binding;enzyme binding;histone binding;histone deacetylase binding;metal ion binding;phosphoprotein binding;protein binding;ribonucleoprotein complex binding;RNA binding;scaffold protein binding;sequence-specific DNA binding;transcriptional repressor activity, RNA polymerase II transcription regulatory region sequence-specific DNA binding;tubulin binding</t>
  </si>
  <si>
    <t>chromosome;chromosome, centromeric region;condensed chromosome kinetochore;kinetochore;nucleolus;nucleoplasm;nucleus</t>
  </si>
  <si>
    <t>A0A0D9SGE8;Q8IWS0;Q5JRC6</t>
  </si>
  <si>
    <t>PHD finger protein 6</t>
  </si>
  <si>
    <t>PHF6</t>
  </si>
  <si>
    <t>mRNA processing;mRNA splicing, via spliceosome;RNA processing;RNA splicing;RNA splicing, via transesterification reactions</t>
  </si>
  <si>
    <t>catalytic step 2 spliceosome;cytosol;nuclear speck;nucleoplasm;nucleus;precatalytic spliceosome;small nucleolar ribonucleoprotein complex;spliceosomal complex;U2-type catalytic step 2 spliceosome;U5 snRNP</t>
  </si>
  <si>
    <t>Q96DI7</t>
  </si>
  <si>
    <t>U5 small nuclear ribonucleoprotein 40 kDa protein</t>
  </si>
  <si>
    <t>SNRNP40</t>
  </si>
  <si>
    <t>cadherin binding;GTP binding;GTPase activity;nucleotide binding;protein binding;translation factor activity, RNA binding;translation initiation factor activity</t>
  </si>
  <si>
    <t>translation;translational initiation;transmembrane transport</t>
  </si>
  <si>
    <t>cytoplasm;cytosol;eukaryotic translation initiation factor 2 complex;extracellular exosome;nucleus</t>
  </si>
  <si>
    <t>P41091;Q2VIR3;F8W810;H7BZU1</t>
  </si>
  <si>
    <t>P41091;Q2VIR3;F8W810</t>
  </si>
  <si>
    <t>Eukaryotic translation initiation factor 2 subunit 3;Putative eukaryotic translation initiation factor 2 subunit 3-like protein</t>
  </si>
  <si>
    <t>EIF2S3;EIF2S3L</t>
  </si>
  <si>
    <t>nucleosome assembly;positive regulation of cell growth</t>
  </si>
  <si>
    <t>chromosome;nuclear euchromatin;nucleosome;nucleus</t>
  </si>
  <si>
    <t>Q5TEC6;K7EP01;Q6NXT2</t>
  </si>
  <si>
    <t>Histone H3;Histone H3.3C</t>
  </si>
  <si>
    <t>HIST2H3PS2;H3F3B;H3F3C</t>
  </si>
  <si>
    <t>chromatin binding;protein binding;RNA polymerase II transcription factor activity, TBP-class protein binding, involved in preinitiation complex assembly;sequence-specific DNA binding;transcription factor activity, RNA polymerase II core promoter sequence-specific binding involved in preinitiation complex assembly;transcription regulatory region DNA binding</t>
  </si>
  <si>
    <t>G2/M transition of mitotic cell cycle;positive regulation of transcription by RNA polymerase II;regulation of signal transduction by p53 class mediator;regulation of transcription, DNA-templated;response to organic cyclic compound;RNA polymerase II transcriptional preinitiation complex assembly;transcription by RNA polymerase II;transcription elongation from RNA polymerase II promoter;transcription initiation from RNA polymerase II promoter;transcription, DNA-templated</t>
  </si>
  <si>
    <t>nucleoplasm;nucleus;transcription factor TFIID complex;transcription factor TFTC complex</t>
  </si>
  <si>
    <t>Disease;Gene expression (Transcription);Generic Transcription Pathway;HIV Infection;HIV Life Cycle;HIV Transcription Initiation;Infectious disease;Late Phase of HIV Life Cycle;Regulation of TP53 Activity;Regulation of TP53 Activity through Phosphorylation;RNA Polymerase II HIV Promoter Escape;RNA Polymerase II Pre-transcription Events;RNA Polymerase II Promoter Escape;RNA Polymerase II Transcription;RNA Polymerase II Transcription Initiation;RNA Polymerase II Transcription Initiation And Promoter Clearance;RNA Polymerase II Transcription Pre-Initiation And Promoter Opening;Transcription of the HIV genome;Transcriptional Regulation by TP53</t>
  </si>
  <si>
    <t>Q6P1X5;H0YB55;H0YC37</t>
  </si>
  <si>
    <t>Transcription initiation factor TFIID subunit 2</t>
  </si>
  <si>
    <t>TAF2</t>
  </si>
  <si>
    <t>GTP binding;GTPase activity;nucleotide binding;protein binding;structural constituent of cytoskeleton;structural molecule activity</t>
  </si>
  <si>
    <t>cell division;cytoskeleton organization;cytoskeleton-dependent intracellular transport;microtubule-based process</t>
  </si>
  <si>
    <t>cytoplasm;cytoskeleton;microtubule;microtubule cytoskeleton;nucleus;vesicle</t>
  </si>
  <si>
    <t>F5H5D3;Q9BQE3;A0A1W2PQM2</t>
  </si>
  <si>
    <t>Tubulin alpha-1C chain</t>
  </si>
  <si>
    <t>TUBA1C</t>
  </si>
  <si>
    <t>cadherin binding;protein binding;RNA binding;rRNA binding;structural constituent of ribosome</t>
  </si>
  <si>
    <t>cell proliferation;nuclear-transcribed mRNA catabolic process, nonsense-mediated decay;ribosomal large subunit assembly;rRNA processing;SRP-dependent cotranslational protein targeting to membrane;translation;translational initiation;viral transcription</t>
  </si>
  <si>
    <t>cytoplasm;cytosol;cytosolic large ribosomal subunit;extracellular exosome;intracellular;nucleolus;nucleus;ribosome;TORC2 complex</t>
  </si>
  <si>
    <t>P62750;H7BY10;K7EJV9;K7ERT8;A8MUS3;K7EMA7</t>
  </si>
  <si>
    <t>P62750;H7BY10;K7EJV9;K7ERT8;A8MUS3</t>
  </si>
  <si>
    <t>60S ribosomal protein L23a</t>
  </si>
  <si>
    <t>RPL23A</t>
  </si>
  <si>
    <t>ADP binding;ATP binding;ATPase activity;ATPase binding;ATP-dependent 5'-3' DNA helicase activity;ATP-dependent DNA helicase activity;beta-catenin binding;chromatin DNA binding;DNA helicase activity;helicase activity;hydrolase activity;identical protein binding;nucleotide binding;protein binding;protein homodimerization activity;RNA polymerase II core promoter sequence-specific DNA binding;RNA polymerase II distal enhancer sequence-specific DNA binding;TBP-class protein binding;TFIID-class transcription factor binding;transcription corepressor activity;unfolded protein binding</t>
  </si>
  <si>
    <t>box C/D snoRNP assembly;cellular response to DNA damage stimulus;cellular response to estradiol stimulus;cellular response to UV;chromatin organization;chromatin remodeling;DNA duplex unwinding;DNA recombination;DNA repair;establishment of protein localization to chromatin;histone H2A acetylation;histone H4 acetylation;negative regulation of canonical Wnt signaling pathway;negative regulation of estrogen receptor binding;negative regulation of nucleic acid-templated transcription;positive regulation of histone acetylation;positive regulation of telomerase RNA localization to Cajal body;positive regulation of transcription by RNA polymerase II;protein folding;regulation of growth;regulation of transcription, DNA-templated;transcription, DNA-templated;transcriptional activation by promoter-enhancer looping</t>
  </si>
  <si>
    <t>centrosome;cytoplasm;cytosol;extracellular exosome;Ino80 complex;intracellular;membrane;MLL1 complex;NuA4 histone acetyltransferase complex;nuclear euchromatin;nuclear matrix;nucleoplasm;nucleus;R2TP complex;Swr1 complex</t>
  </si>
  <si>
    <t>Cell Cycle;Chromatin modifying enzymes;Chromatin organization;Chromosome Maintenance;Extension of Telomeres;HATs acetylate histones;Telomere Extension By Telomerase;Telomere Maintenance</t>
  </si>
  <si>
    <t>Q9Y230;M0R0Y3;X6R2L4;M0R0Z0;M0QXI6;M0QXZ7;A0A1W2PS48;A0A1W2PS22</t>
  </si>
  <si>
    <t>Q9Y230;M0R0Y3</t>
  </si>
  <si>
    <t>RuvB-like 2</t>
  </si>
  <si>
    <t>RUVBL2</t>
  </si>
  <si>
    <t>cadherin binding;calcium:sodium antiporter activity;catalytic activity;double-stranded RNA binding;neutral amino acid transmembrane transporter activity;protein binding;RNA binding</t>
  </si>
  <si>
    <t>amino acid transport;calcium ion transport;carbohydrate metabolic process;cell growth;L-alpha-amino acid transmembrane transport;leukocyte migration;L-leucine import across plasma membrane;response to exogenous dsRNA;sodium ion transmembrane transport;tryptophan transport</t>
  </si>
  <si>
    <t>apical plasma membrane;cell surface;cytosol;extracellular exosome;integral component of membrane;melanosome;membrane;nucleus;plasma membrane</t>
  </si>
  <si>
    <t>Amino acid transport across the plasma membrane;Basigin interactions;Cell surface interactions at the vascular wall;Hemostasis;Histidine, lysine, phenylalanine, tyrosine, proline and tryptophan catabolism;Metabolism;Metabolism of amino acids and derivatives;SLC-mediated transmembrane transport;Transport of inorganic cations/anions and amino acids/oligopeptides;Transport of small molecules;Tryptophan catabolism</t>
  </si>
  <si>
    <t>F5GZS6;J3KPF3;P08195;H0YFS2;F5H0E2;F5H867;F5GZI0;H0YFX4;F5GZR9</t>
  </si>
  <si>
    <t>F5GZS6;J3KPF3;P08195</t>
  </si>
  <si>
    <t>4F2 cell-surface antigen heavy chain</t>
  </si>
  <si>
    <t>SLC3A2</t>
  </si>
  <si>
    <t>aminopeptidase activity;carboxypeptidase activity;cysteine-type endopeptidase activity;cysteine-type peptidase activity;hydrolase activity;identical protein binding;peptidase activity;protein binding</t>
  </si>
  <si>
    <t>homocysteine catabolic process;protein polyubiquitination;proteolysis;response to drug;response to toxic substance</t>
  </si>
  <si>
    <t>Adaptive Immune System;Antigen processing: Ubiquitination &amp; Proteasome degradation;Class I MHC mediated antigen processing &amp; presentation;Immune System</t>
  </si>
  <si>
    <t>Q13867;K7ES02;J3KS79;K7ENH5</t>
  </si>
  <si>
    <t>Q13867;K7ES02</t>
  </si>
  <si>
    <t>Bleomycin hydrolase</t>
  </si>
  <si>
    <t>BLMH</t>
  </si>
  <si>
    <t>ligand-dependent nuclear receptor transcription coactivator activity;methyl-CpG binding;protein binding;protein-arginine N-methyltransferase activity</t>
  </si>
  <si>
    <t>negative regulation of cell proliferation;negative regulation of epithelial cell proliferation involved in prostate gland development;peptidyl-arginine N-methylation;positive regulation of cell proliferation;regulation of transcription by RNA polymerase II;secretory columnal luminar epithelial cell differentiation involved in prostate glandular acinus development;spliceosomal snRNP assembly</t>
  </si>
  <si>
    <t>cytoplasm;cytosol;Golgi apparatus;methylosome;nucleoplasm;nucleus</t>
  </si>
  <si>
    <t>Chromatin modifying enzymes;Chromatin organization;Metabolism of non-coding RNA;Metabolism of RNA;RMTs methylate histone arginines;snRNP Assembly</t>
  </si>
  <si>
    <t>Q9BQA1;H0Y711</t>
  </si>
  <si>
    <t>Methylosome protein 50</t>
  </si>
  <si>
    <t>WDR77</t>
  </si>
  <si>
    <t>methylated histone binding;molecular_function;protein binding</t>
  </si>
  <si>
    <t>apoptotic process;cell cycle;gamete generation;regulation of cell cycle</t>
  </si>
  <si>
    <t>cellular_component;cytosol;nucleoplasm;nucleus</t>
  </si>
  <si>
    <t>Q5JZB8;Q9BPZ2;Q99865;Q5JZB7;A0A087X074</t>
  </si>
  <si>
    <t>Spindlin-2B;Spindlin-2A</t>
  </si>
  <si>
    <t>SPIN2B;SPIN2A</t>
  </si>
  <si>
    <t>chromatin binding;DNA binding;guanyl-nucleotide exchange factor activity;histone binding;nucleosomal DNA binding;nucleosome binding;protein binding;protein heterodimerization activity;Ran GTPase binding;Ran guanyl-nucleotide exchange factor activity;sulfate binding</t>
  </si>
  <si>
    <t>cell cycle;cell division;chromosome segregation;G1/S transition of mitotic cell cycle;mitotic spindle organization;protein heterotetramerization;regulation of mitotic nuclear division;spindle assembly;viral process</t>
  </si>
  <si>
    <t>chromatin;chromosome;condensed nuclear chromosome;cytoplasm;nuclear chromatin;nuclear membrane;nucleoplasm;nucleus;protein-containing complex</t>
  </si>
  <si>
    <t>Disease;HIV Infection;HIV Life Cycle;Host Interactions of HIV factors;Infectious disease;Interactions of Rev with host cellular proteins;Late Phase of HIV Life Cycle;Nuclear import of Rev protein;Rev-mediated nuclear export of HIV RNA</t>
  </si>
  <si>
    <t>P18754;C9JRH2;C9JMJ4;C9J3R0;C9JQZ4;C9JW69</t>
  </si>
  <si>
    <t>Regulator of chromosome condensation</t>
  </si>
  <si>
    <t>RCC1</t>
  </si>
  <si>
    <t>isomerase activity;nucleic acid binding;peptidyl-prolyl cis-trans isomerase activity;RNA binding</t>
  </si>
  <si>
    <t>protein peptidyl-prolyl isomerization;regulation of phosphorylation of RNA polymerase II C-terminal domain</t>
  </si>
  <si>
    <t>Q8WUA2</t>
  </si>
  <si>
    <t>Peptidyl-prolyl cis-trans isomerase-like 4</t>
  </si>
  <si>
    <t>PPIL4</t>
  </si>
  <si>
    <t>protein binding;structural constituent of nuclear pore</t>
  </si>
  <si>
    <t>chemotaxis;intracellular transport of virus;lamellipodium assembly;macrophage chemotaxis;mitotic nuclear envelope disassembly;mRNA export from nucleus;mRNA transport;positive regulation of transcription, DNA-templated;protein import into nucleus;protein sumoylation;protein transport;regulation of cellular response to heat;regulation of gene silencing by miRNA;regulation of glycolytic process;sister chromatid cohesion;tRNA export from nucleus;viral process;viral transcription</t>
  </si>
  <si>
    <t>chromosome;chromosome, centromeric region;condensed chromosome kinetochore;cytoplasm;cytoskeleton;cytosol;host cell;kinetochore;membrane;nuclear envelope;nuclear membrane;nuclear pore;nuclear pore outer ring;nucleus;spindle</t>
  </si>
  <si>
    <t>J3KT10;Q9BW27;J3KSH3;J3KRC0;F5H0W7;J3QLD4;J3QLH0;J3QL54</t>
  </si>
  <si>
    <t>J3KT10;Q9BW27;J3KSH3;J3KRC0</t>
  </si>
  <si>
    <t>Nuclear pore complex protein Nup85</t>
  </si>
  <si>
    <t>NUP85</t>
  </si>
  <si>
    <t>mRNA 3'-UTR binding;mRNA 5'-UTR binding;protein binding;protein kinase binding;RNA binding;structural constituent of ribosome;ubiquitin ligase inhibitor activity</t>
  </si>
  <si>
    <t>cytoplasmic translation;negative regulation of ubiquitin protein ligase activity;negative regulation of ubiquitin-dependent protein catabolic process;nuclear-transcribed mRNA catabolic process, nonsense-mediated decay;positive regulation of gene expression;positive regulation of intrinsic apoptotic signaling pathway by p53 class mediator;protein stabilization;ribosomal small subunit biogenesis;rRNA processing;SRP-dependent cotranslational protein targeting to membrane;translation;translational initiation;viral transcription</t>
  </si>
  <si>
    <t>90S preribosome;centrosome;cytoplasm;cytoskeleton;cytosol;cytosolic small ribosomal subunit;focal adhesion;intracellular;membrane;microtubule organizing center;nucleolus;nucleoplasm;nucleus;protein-containing complex;ribosome;small-subunit processome</t>
  </si>
  <si>
    <t>P62081;B5MCP9</t>
  </si>
  <si>
    <t>40S ribosomal protein S7</t>
  </si>
  <si>
    <t>RPS7</t>
  </si>
  <si>
    <t>box H/ACA snoRNA binding;protein binding;RNA binding;telomerase RNA binding</t>
  </si>
  <si>
    <t>pseudouridine synthesis;ribosome biogenesis;rRNA processing;rRNA pseudouridine synthesis;snoRNA guided rRNA pseudouridine synthesis;telomere maintenance via telomerase</t>
  </si>
  <si>
    <t>box H/ACA scaRNP complex;box H/ACA snoRNP complex;box H/ACA telomerase RNP complex;Cajal body;fibrillar center;nuclear chromosome, telomeric region;nucleolus;nucleoplasm;nucleus;telomerase holoenzyme complex</t>
  </si>
  <si>
    <t>Metabolism of RNA;rRNA modification in the nucleus and cytosol;rRNA processing;rRNA processing in the nucleus and cytosol</t>
  </si>
  <si>
    <t>Q9NY12</t>
  </si>
  <si>
    <t>H/ACA ribonucleoprotein complex subunit 1</t>
  </si>
  <si>
    <t>GAR1</t>
  </si>
  <si>
    <t>acetyltransferase activity;core promoter binding;DNA binding;metal ion binding;promoter-specific chromatin binding;protein binding;RNA polymerase II core binding;RNA polymerase II core promoter sequence-specific DNA binding;TBP-class protein binding;thyroid hormone receptor binding;transcription factor binding;zinc ion binding</t>
  </si>
  <si>
    <t>DNA-templated transcriptional preinitiation complex assembly;positive regulation by host of viral transcription;positive regulation of core promoter binding;positive regulation of transcription initiation from RNA polymerase II promoter;positive regulation of viral transcription;protein acetylation;regulation of transcription, DNA-templated;RNA polymerase II core complex assembly;RNA polymerase II transcriptional preinitiation complex assembly;snRNA transcription by RNA polymerase II;transcription by RNA polymerase II;transcription elongation from RNA polymerase II promoter;transcription initiation from RNA polymerase II promoter;transcription, DNA-templated;transcriptional start site selection at RNA polymerase II promoter;viral process</t>
  </si>
  <si>
    <t>chromosome;nuclear body;nucleoplasm;nucleus;protein-DNA complex;RNA polymerase II transcription factor complex;transcription factor TFIID complex;transcriptional preinitiation complex</t>
  </si>
  <si>
    <t>Disease;Gene expression (Transcription);HIV Infection;HIV Life Cycle;HIV Transcription Initiation;Infectious disease;Late Phase of HIV Life Cycle;RNA Polymerase II HIV Promoter Escape;RNA Polymerase II Pre-transcription Events;RNA Polymerase II Promoter Escape;RNA polymerase II transcribes snRNA genes;RNA Polymerase II Transcription;RNA Polymerase II Transcription Initiation;RNA Polymerase II Transcription Initiation And Promoter Clearance;RNA Polymerase II Transcription Pre-Initiation And Promoter Opening;Transcription of the HIV genome</t>
  </si>
  <si>
    <t>Q00403;B1APE1;B1APE2</t>
  </si>
  <si>
    <t>Q00403</t>
  </si>
  <si>
    <t>Transcription initiation factor IIB</t>
  </si>
  <si>
    <t>GTF2B</t>
  </si>
  <si>
    <t>identical protein binding;lamin binding;microtubule binding;protein binding;protein membrane anchor</t>
  </si>
  <si>
    <t>centrosome localization;cytoskeletal anchoring at nuclear membrane;meiotic cell cycle;mitotic spindle organization;nuclear envelope organization;nuclear matrix anchoring at nuclear membrane;nuclear migration;nuclear migration along microfilament;nucleokinesis involved in cell motility in cerebral cortex radial glia guided migration;positive regulation of cell migration</t>
  </si>
  <si>
    <t>condensed nuclear chromosome;endosome;endosome membrane;integral component of membrane;integral component of nuclear inner membrane;meiotic nuclear membrane microtubule tethering complex;membrane;nuclear chromosome, telomeric region;nuclear envelope;nuclear inner membrane;nuclear membrane;nucleus</t>
  </si>
  <si>
    <t>Cell Cycle;Meiosis;Meiotic synapsis;Reproduction</t>
  </si>
  <si>
    <t>Q9UH99;H0Y686;B0QY60;B0QY63;B0QY64;B0QY68;B0QY66;B0QY67</t>
  </si>
  <si>
    <t>Q9UH99</t>
  </si>
  <si>
    <t>SUN domain-containing protein 2</t>
  </si>
  <si>
    <t>SUN2</t>
  </si>
  <si>
    <t>core promoter sequence-specific DNA binding;histone methyltransferase activity (H4-R3 specific);histone-arginine N-methyltransferase activity;identical protein binding;methyl-CpG binding;methyltransferase activity;protein binding;protein heterodimerization activity;protein-arginine N-methyltransferase activity;protein-arginine omega-N symmetric methyltransferase activity;protein-containing complex binding;ribonucleoprotein complex binding;transcription corepressor activity;transferase activity</t>
  </si>
  <si>
    <t>cell proliferation;chromatin organization;circadian regulation of gene expression;DNA-templated transcription, termination;endothelial cell activation;Golgi ribbon formation;histone H4-R3 methylation;liver regeneration;methylation;negative regulation of cell differentiation;negative regulation of nucleic acid-templated transcription;peptidyl-arginine methylation;peptidyl-arginine methylation, to symmetrical-dimethyl arginine;peptidyl-arginine N-methylation;positive regulation of adenylate cyclase-inhibiting dopamine receptor signaling pathway;positive regulation of oligodendrocyte differentiation;protein methylation;regulation of DNA methylation;regulation of ERK1 and ERK2 cascade;regulation of mitotic nuclear division;regulation of signal transduction by p53 class mediator;regulation of transcription, DNA-templated;rhythmic process;spliceosomal snRNP assembly;transcription, DNA-templated</t>
  </si>
  <si>
    <t>cytoplasm;cytosol;Golgi apparatus;histone methyltransferase complex;methylosome;nucleoplasm;nucleus;protein-containing complex</t>
  </si>
  <si>
    <t>Chromatin modifying enzymes;Chromatin organization;Gene expression (Transcription);Generic Transcription Pathway;Metabolism of non-coding RNA;Metabolism of RNA;Regulation of TP53 Activity;Regulation of TP53 Activity through Methylation;RMTs methylate histone arginines;RNA Polymerase II Transcription;snRNP Assembly;Transcriptional Regulation by TP53</t>
  </si>
  <si>
    <t>O14744;G3V580;H0YJX6;G3V5L5;G3V2L6;G3V2X6;C9JSX3;H0YJ77;H7BZ44;H0YJD3;G3V5T6;G3V507;G3V2F5;H0YJY6</t>
  </si>
  <si>
    <t>O14744</t>
  </si>
  <si>
    <t>Protein arginine N-methyltransferase 5;Protein arginine N-methyltransferase 5, N-terminally processed</t>
  </si>
  <si>
    <t>PRMT5</t>
  </si>
  <si>
    <t>chromatin DNA binding;DNA binding;histone deacetylase binding;RNA binding</t>
  </si>
  <si>
    <t>chromatin organization;establishment of protein localization to chromatin;negative regulation of transcription by RNA polymerase II;nucleosome assembly;positive regulation of cell growth;positive regulation of histone H3-K9 methylation;protein stabilization</t>
  </si>
  <si>
    <t>chromosome;nuclear chromatin;nuclear heterochromatin;nucleosome;nucleus</t>
  </si>
  <si>
    <t>Activation of DNA fragmentation factor;Apoptosis;Apoptosis induced DNA fragmentation;Apoptotic execution phase;Cellular responses to external stimuli;Cellular responses to stress;Cellular Senescence;DNA Damage/Telomere Stress Induced Senescence;Formation of Senescence-Associated Heterochromatin Foci (SAHF);Programmed Cell Death</t>
  </si>
  <si>
    <t>P16401</t>
  </si>
  <si>
    <t>Histone H1.5</t>
  </si>
  <si>
    <t>HIST1H1B</t>
  </si>
  <si>
    <t>extracellular region;microfibril;nucleus</t>
  </si>
  <si>
    <t>Elastic fibre formation;Extracellular matrix organization;Molecules associated with elastic fibres</t>
  </si>
  <si>
    <t>P55081</t>
  </si>
  <si>
    <t>Microfibrillar-associated protein 1</t>
  </si>
  <si>
    <t>MFAP1</t>
  </si>
  <si>
    <t>ATP binding;calcium ion binding;calcium-transporting ATPase activity;calcium-transporting ATPase activity involved in regulation of cardiac muscle cell membrane potential;enzyme binding;hydrolase activity;metal ion binding;nucleotide binding;protein binding;protein C-terminus binding;S100 protein binding</t>
  </si>
  <si>
    <t>ATP hydrolysis coupled cation transmembrane transport;calcium ion import into sarcoplasmic reticulum;calcium ion transmembrane transport;calcium ion transport;calcium ion transport from cytosol to endoplasmic reticulum;cardiac muscle hypertrophy in response to stress;cell adhesion;cellular calcium ion homeostasis;cellular response to oxidative stress;endoplasmic reticulum calcium ion homeostasis;epidermis development;ER-nucleus signaling pathway;ion transmembrane transport;ion transport;negative regulation of heart contraction;organelle organization;positive regulation of endoplasmic reticulum calcium ion concentration;positive regulation of heart rate;regulation of calcium ion-dependent exocytosis of neurotransmitter;regulation of cardiac conduction;regulation of cardiac muscle cell action potential involved in regulation of contraction;regulation of cardiac muscle cell membrane potential;regulation of cardiac muscle contraction by calcium ion signaling;regulation of the force of heart contraction;relaxation of cardiac muscle;response to endoplasmic reticulum stress;response to lipopolysaccharide;sarcoplasmic reticulum calcium ion transport;transition between fast and slow fiber;T-tubule organization</t>
  </si>
  <si>
    <t>calcium ion-transporting ATPase complex;endoplasmic reticulum;endoplasmic reticulum membrane;extrinsic component of cytoplasmic side of plasma membrane;integral component of membrane;integral component of plasma membrane;intercalated disc;longitudinal sarcoplasmic reticulum;membrane;nuclear membrane;nucleoplasm;nucleus;perinuclear region of cytoplasm;platelet dense tubular network membrane;protein-containing complex;ribbon synapse;sarcoplasmic reticulum;sarcoplasmic reticulum membrane;vesicle membrane</t>
  </si>
  <si>
    <t>Cardiac conduction;Hemostasis;Ion channel transport;Ion homeostasis;Ion transport by P-type ATPases;Muscle contraction;Platelet calcium homeostasis;Platelet homeostasis;Pre-NOTCH Expression and Processing;Pre-NOTCH Processing in Golgi;Reduction of cytosolic Ca++ levels;Signal Transduction;Signaling by NOTCH;Transport of small molecules</t>
  </si>
  <si>
    <t>P16615;H7C5W9;Q93084;A0A0C4DH86</t>
  </si>
  <si>
    <t>P16615;H7C5W9</t>
  </si>
  <si>
    <t>Sarcoplasmic/endoplasmic reticulum calcium ATPase 2</t>
  </si>
  <si>
    <t>ATP2A2</t>
  </si>
  <si>
    <t>fibroblast growth factor binding;protein binding;protein homodimerization activity;protein kinase binding;RNA binding;structural constituent of ribosome</t>
  </si>
  <si>
    <t>antimicrobial humoral immune response mediated by antimicrobial peptide;erythrocyte differentiation;maturation of SSU-rRNA;maturation of SSU-rRNA from tricistronic rRNA transcript (SSU-rRNA, 5.8S rRNA, LSU-rRNA);monocyte chemotaxis;negative regulation of respiratory burst involved in inflammatory response;Notch signaling pathway;nuclear-transcribed mRNA catabolic process, nonsense-mediated decay;nucleolus organization;positive regulation of cellular component movement;positive regulation of respiratory burst involved in inflammatory response;protein tetramerization;response to extracellular stimulus;ribosomal small subunit assembly;ribosomal small subunit biogenesis;rRNA processing;SRP-dependent cotranslational protein targeting to membrane;translation;translational initiation;viral transcription</t>
  </si>
  <si>
    <t>cytoplasm;cytosol;cytosolic small ribosomal subunit;extracellular exosome;focal adhesion;intracellular;membrane;nucleolus;nucleoplasm;nucleus;ribosome</t>
  </si>
  <si>
    <t>P39019;A0A075B6E2;M0R2L9;M0QXK4;M0QYF7;M0R140</t>
  </si>
  <si>
    <t>P39019;A0A075B6E2</t>
  </si>
  <si>
    <t>40S ribosomal protein S19</t>
  </si>
  <si>
    <t>RPS19</t>
  </si>
  <si>
    <t>actin binding;actin filament binding;actin-dependent ATPase activity;ADP binding;ATP binding;ATPase activity;calmodulin binding;microfilament motor activity;microtubule binding;microtubule motor activity;motor activity;mRNA 5'-UTR binding;nucleotide binding;protein binding;RNA stem-loop binding</t>
  </si>
  <si>
    <t>actin cytoskeleton organization;actin filament-based movement;actomyosin structure organization;adult heart development;aorta development;axon guidance;axonogenesis;brain development;cardiac myofibril assembly;cardiac septum development;cell adhesion;cell proliferation;cerebellar Purkinje cell layer development;coronary vasculature development;exocytosis;fourth ventricle development;heart development;in utero embryonic development;lateral ventricle development;microtubule-based movement;mitotic cytokinesis;modification of postsynaptic actin cytoskeleton;myofibril assembly;neuromuscular process controlling balance;neuron migration;neuron projection development;nuclear migration;plasma membrane repair;positive regulation of protein secretion;regulation of cell shape;retina development in camera-type eye;substrate-dependent cell migration, cell extension;third ventricle development;ventricular cardiac muscle cell development</t>
  </si>
  <si>
    <t>actomyosin;axon;brush border;cell cortex;cell projection;cleavage furrow;cytoplasm;cytosol;dendritic spine;extracellular exosome;growth cone;lamellipodium;midbody;myosin complex;myosin II complex;myosin II filament;neuromuscular junction;neuron projection;neuronal cell body;nucleus;plasma membrane;polysome;spindle;stress fiber</t>
  </si>
  <si>
    <t>P35580</t>
  </si>
  <si>
    <t>Myosin-10</t>
  </si>
  <si>
    <t>MYH10</t>
  </si>
  <si>
    <t>methylated histone binding;protein binding</t>
  </si>
  <si>
    <t>cell cycle;chromatin organization;gamete generation;meiotic cell cycle;multicellular organism development;positive regulation of transcription, DNA-templated;positive regulation of Wnt signaling pathway;rRNA transcription;Wnt signaling pathway</t>
  </si>
  <si>
    <t>cytosol;nuclear membrane;nucleolus;nucleoplasm;nucleus;spindle</t>
  </si>
  <si>
    <t>Q9Y657</t>
  </si>
  <si>
    <t>Spindlin-1</t>
  </si>
  <si>
    <t>SPIN1</t>
  </si>
  <si>
    <t>DNA binding;identical protein binding;metal ion binding;protein binding;protein kinase binding;thioesterase binding;tumor necrosis factor receptor binding;ubiquitin protein ligase binding;WW domain binding;zinc ion binding</t>
  </si>
  <si>
    <t>activation of NF-kappaB-inducing kinase activity;apoptotic process;multicellular organism development;positive regulation of JNK cascade;positive regulation of protein homodimerization activity;positive regulation of protein kinase activity;regulation of apoptotic process;respiratory gaseous exchange;respiratory tube development;signal transduction</t>
  </si>
  <si>
    <t>bicellular tight junction;cell junction;cytoplasm;cytoskeleton;intracellular;membrane;nucleus;perinuclear region of cytoplasm;plasma membrane</t>
  </si>
  <si>
    <t>Q9BUZ4;F6SA91;Q2KJU6;A0A0C4DFM9;K7ER49;C9JJ10;K7EJG7;J9JIG0;J3QR87;K7EM06</t>
  </si>
  <si>
    <t>Q9BUZ4;F6SA91</t>
  </si>
  <si>
    <t>TNF receptor-associated factor 4</t>
  </si>
  <si>
    <t>TRAF4</t>
  </si>
  <si>
    <t>cadherin binding;metal ion binding;protein binding;RNA binding;RNA polymerase II transcription factor activity, sequence-specific DNA binding</t>
  </si>
  <si>
    <t>cytokine-mediated signaling pathway;regulation of transcription by RNA polymerase II</t>
  </si>
  <si>
    <t>cytoplasm;cytosol;nucleolus;nucleus</t>
  </si>
  <si>
    <t>Q8WU90;F8WF67;F8WB26</t>
  </si>
  <si>
    <t>Q8WU90</t>
  </si>
  <si>
    <t>Zinc finger CCCH domain-containing protein 15</t>
  </si>
  <si>
    <t>ZC3H15</t>
  </si>
  <si>
    <t>actin binding;aspartic-type endopeptidase activity;IgG binding;protein binding;protein dimerization activity</t>
  </si>
  <si>
    <t>detection of chemical stimulus involved in sensory perception of bitter taste;negative regulation of T cell apoptotic process;positive regulation of gene expression;proteolysis;retina homeostasis;transmembrane transport</t>
  </si>
  <si>
    <t>extracellular exosome;extracellular region;extracellular space;nucleus</t>
  </si>
  <si>
    <t>Miscellaneous transport and binding events;Transport of small molecules</t>
  </si>
  <si>
    <t>P12273</t>
  </si>
  <si>
    <t>Prolactin-inducible protein</t>
  </si>
  <si>
    <t>PIP</t>
  </si>
  <si>
    <t>double-stranded RNA binding;NF-kappaB binding;protein binding;RNA binding;RNA polymerase II transcription factor binding;transcription coactivator activity</t>
  </si>
  <si>
    <t>bicellular tight junction assembly;lipopolysaccharide-mediated signaling pathway;negative regulation of apoptotic process;negative regulation of transcription by RNA polymerase II;positive regulation of angiogenesis;positive regulation of autophagy;positive regulation of I-kappaB kinase/NF-kappaB signaling;positive regulation of NF-kappaB transcription factor activity;positive regulation of protein kinase B signaling</t>
  </si>
  <si>
    <t>apical plasma membrane;bicellular tight junction;cell junction;cytoplasm;endoplasmic reticulum;endoplasmic reticulum membrane;fibrillar center;integral component of membrane;intercellular canaliculus;membrane;nuclear body;nuclear membrane;nucleolus;nucleus;perinuclear region of cytoplasm</t>
  </si>
  <si>
    <t>E5RJU9;Q86UE4;H0YB56</t>
  </si>
  <si>
    <t>Protein LYRIC</t>
  </si>
  <si>
    <t>MTDH</t>
  </si>
  <si>
    <t>mitotic cell cycle;positive regulation by host of symbiont catalytic activity;regulation of protein stability</t>
  </si>
  <si>
    <t>cytoplasm;cytosol;kinetochore;nucleus;protein-containing complex;ubiquitin ligase complex</t>
  </si>
  <si>
    <t>Immune System;Inflammasomes;Innate Immune System;Nucleotide-binding domain, leucine rich repeat containing receptor (NLR) signaling pathways;The NLRP3 inflammasome</t>
  </si>
  <si>
    <t>Q9Y2Z0</t>
  </si>
  <si>
    <t>Suppressor of G2 allele of SKP1 homolog</t>
  </si>
  <si>
    <t>SUGT1</t>
  </si>
  <si>
    <t>mRNA 3'-end processing;mRNA 3'-end processing by stem-loop binding and cleavage;mRNA cleavage;mRNA export from nucleus;mRNA polyadenylation;mRNA processing;mRNA splicing, via spliceosome;termination of RNA polymerase II transcription</t>
  </si>
  <si>
    <t>membrane;mRNA cleavage and polyadenylation specificity factor complex;nucleoplasm;nucleus</t>
  </si>
  <si>
    <t>Cleavage of Growing Transcript in the Termination Region;Gene expression (Transcription);Metabolism of RNA;mRNA 3'-end processing;mRNA Splicing;mRNA Splicing - Major Pathway;Processing of Capped Intron-Containing Pre-mRNA;Processing of Capped Intronless Pre-mRNA;Processing of Intronless Pre-mRNAs;RNA Polymerase II Transcription;RNA Polymerase II Transcription Termination;Transport of Mature mRNA Derived from an Intronless Transcript;Transport of Mature mRNAs Derived from Intronless Transcripts;Transport of Mature Transcript to Cytoplasm</t>
  </si>
  <si>
    <t>Q9P2I0;H0YJF4</t>
  </si>
  <si>
    <t>Cleavage and polyadenylation specificity factor subunit 2</t>
  </si>
  <si>
    <t>CPSF2</t>
  </si>
  <si>
    <t>chromatin binding;DNA binding;DNA binding transcription factor activity;double-stranded DNA binding;GTPase binding;mRNA 3'-UTR binding;nucleic acid binding;protein binding;Rho GTPase binding;RNA binding;RNA polymerase II proximal promoter sequence-specific DNA binding;RNA polymerase II regulatory region sequence-specific DNA binding;RNA polymerase II transcription factor activity, sequence-specific DNA binding;single-stranded DNA binding;transcription corepressor activity;transcriptional activator activity, RNA polymerase II proximal promoter sequence-specific DNA binding;transcriptional repressor activity, RNA polymerase II transcription regulatory region sequence-specific DNA binding</t>
  </si>
  <si>
    <t>3'-UTR-mediated mRNA stabilization;cellular hyperosmotic response;cellular response to tumor necrosis factor;CRD-mediated mRNA stabilization;fertilization;in utero embryonic development;male gonad development;mRNA processing;mRNA splicing, via spliceosome;negative regulation of apoptotic process;negative regulation of intrinsic apoptotic signaling pathway in response to osmotic stress;negative regulation of necroptotic process;negative regulation of skeletal muscle tissue development;negative regulation of striated muscle cell differentiation;negative regulation of transcription by RNA polymerase II;Notch receptor processing, ligand-dependent;Notch signaling pathway;oocyte development;positive regulation of cell division;positive regulation of cytoplasmic translation;positive regulation of organ growth;positive regulation of transcription by RNA polymerase II;protein localization to cytoplasmic stress granule;regulation of transcription by RNA polymerase II;regulation of transcription, DNA-templated;response to cold;RNA splicing;spermatogenesis;transcription by RNA polymerase II;transcription, DNA-templated;translational attenuation</t>
  </si>
  <si>
    <t>bicellular tight junction;CRD-mediated mRNA stability complex;cytoplasm;cytoplasmic stress granule;cytosol;extracellular exosome;extracellular region;fibrillar center;histone pre-mRNA 3'end processing complex;intracellular membrane-bounded organelle;nuclear membrane;nucleoplasm;nucleus;perinuclear region of cytoplasm;polysome;ribonucleoprotein complex;U12-type spliceosomal complex</t>
  </si>
  <si>
    <t>Metabolism of RNA;mRNA Splicing;mRNA Splicing - Major Pathway;mRNA Splicing - Minor Pathway;Noncanonical activation of NOTCH3;NOTCH3 Activation and Transmission of Signal to the Nucleus;Processing of Capped Intron-Containing Pre-mRNA;Signal Transduction;Signaling by NOTCH;Signaling by NOTCH3</t>
  </si>
  <si>
    <t>P67809;H0Y449;C9J5V9;P16989;Q9Y2T7</t>
  </si>
  <si>
    <t>P67809;H0Y449</t>
  </si>
  <si>
    <t>Nuclease-sensitive element-binding protein 1</t>
  </si>
  <si>
    <t>YBX1</t>
  </si>
  <si>
    <t>GDP binding;GTP binding;GTPase activity;GTPase binding;magnesium ion binding;nucleotide binding;protein binding;protein heterodimerization activity</t>
  </si>
  <si>
    <t>apoptotic process;cell cycle arrest;cell growth;cellular protein localization;cellular response to amino acid starvation;cellular response to amino acid stimulus;cellular response to leucine;cellular response to leucine starvation;positive regulation of TOR signaling;positive regulation of TORC1 signaling;regulation of autophagy;regulation of macroautophagy;regulation of TOR signaling;regulation of TORC1 signaling;response to amino acid;RNA splicing;small GTPase mediated signal transduction;transcription, DNA-templated</t>
  </si>
  <si>
    <t>centrosome;cytoplasm;cytosol;EGO complex;Gtr1-Gtr2 GTPase complex;intracellular membrane-bounded organelle;lysosome;nucleoplasm;nucleus</t>
  </si>
  <si>
    <t>Cellular responses to external stimuli;Energy dependent regulation of mTOR by LKB1-AMPK;Gene expression (Transcription);Generic Transcription Pathway;Intracellular signaling by second messengers;Macroautophagy;mTOR signalling;mTORC1-mediated signalling;PIP3 activates AKT signaling;PTEN Regulation;Regulation of PTEN gene transcription;RNA Polymerase II Transcription;Signal Transduction;TP53 Regulates Metabolic Genes;Transcriptional Regulation by TP53</t>
  </si>
  <si>
    <t>Q9HB90;Q9NQL2</t>
  </si>
  <si>
    <t>Ras-related GTP-binding protein C;Ras-related GTP-binding protein D</t>
  </si>
  <si>
    <t>RRAGC;RRAGD</t>
  </si>
  <si>
    <t>anatomical structure morphogenesis;angiogenesis;cell adhesion;glomerular filtration;positive regulation of cell migration;vascular wound healing</t>
  </si>
  <si>
    <t>external side of plasma membrane;extracellular region;extracellular space;focal adhesion;integral component of membrane;membrane;nucleus;plasma membrane</t>
  </si>
  <si>
    <t>P43121</t>
  </si>
  <si>
    <t>Cell surface glycoprotein MUC18</t>
  </si>
  <si>
    <t>MCAM</t>
  </si>
  <si>
    <t>2',3'-cyclic-nucleotide 3'-phosphodiesterase activity;cyclic nucleotide binding;hydrolase activity;RNA binding</t>
  </si>
  <si>
    <t>adult locomotory behavior;aging;axonogenesis;chemical synaptic transmission;cyclic nucleotide catabolic process;forebrain development;microtubule cytoskeleton organization;oligodendrocyte differentiation;regulation of mitochondrial membrane permeability;response to lipopolysaccharide;response to toxic substance;substantia nigra development</t>
  </si>
  <si>
    <t>cell projection;cytoplasm;cytosol;extracellular exosome;extracellular space;melanosome;membrane;microtubule;microvillus;mitochondrial inner membrane;mitochondrial outer membrane;myelin sheath;myelin sheath abaxonal region;myelin sheath adaxonal region;nucleoplasm;nucleus;perinuclear region of cytoplasm;plasma membrane;pseudopodium</t>
  </si>
  <si>
    <t>P09543;K7ERC4;K7EN66;C9K0L8;K7ERZ0</t>
  </si>
  <si>
    <t>P09543</t>
  </si>
  <si>
    <t>2,3-cyclic-nucleotide 3-phosphodiesterase</t>
  </si>
  <si>
    <t>CNP</t>
  </si>
  <si>
    <t>actin binding;actin filament binding;protein binding;RNA binding</t>
  </si>
  <si>
    <t>mRNA processing;mRNA splicing, via spliceosome;muscle organ development;ribosome biogenesis;RNA splicing;rRNA processing</t>
  </si>
  <si>
    <t>Cajal body;catalytic step 2 spliceosome;cytoplasm;nucleolus;nucleus;spliceosomal complex;striated muscle dense body;Z disc</t>
  </si>
  <si>
    <t>Q14331;E9PLY7;E9PRR7;J3KSQ7</t>
  </si>
  <si>
    <t>Q14331;E9PLY7</t>
  </si>
  <si>
    <t>Protein FRG1</t>
  </si>
  <si>
    <t>FRG1</t>
  </si>
  <si>
    <t>ATP binding;identical protein binding;kinesin binding;molecular_function;nitric-oxide synthase binding;nucleosomal DNA binding;nucleotide binding;protein binding;protein kinase binding;RNA polymerase II distal enhancer sequence-specific DNA binding;RNA polymerase II proximal promoter sequence-specific DNA binding;structural constituent of cytoskeleton;structural constituent of postsynaptic actin cytoskeleton;Tat protein binding</t>
  </si>
  <si>
    <t>ATP-dependent chromatin remodeling;biological_process;cell junction assembly;cell motility;cellular response to cytochalasin B;ephrin receptor signaling pathway;Fc-gamma receptor signaling pathway involved in phagocytosis;membrane organization;negative regulation of protein binding;platelet aggregation;platelet degranulation;positive regulation of gene expression, epigenetic;postsynaptic actin cytoskeleton organization;protein deubiquitination;retina homeostasis;substantia nigra development;vascular endothelial growth factor receptor signaling pathway</t>
  </si>
  <si>
    <t>actin cytoskeleton;blood microparticle;cell cortex;cytoplasm;cytoplasmic ribonucleoprotein granule;cytoskeleton;cytosol;dense body;extracellular exosome;extracellular region;extracellular space;focal adhesion;membrane;NuA4 histone acetyltransferase complex;nuclear chromatin;nucleoplasm;nucleus;plasma membrane;protein-containing complex;ribonucleoprotein complex;vesicle</t>
  </si>
  <si>
    <t>Adherens junctions interactions;Axon guidance;B-WICH complex positively regulates rRNA expression;Cell junction organization;Cell-Cell communication;Cell-cell junction organization;Cell-extracellular matrix interactions;Chaperonin-mediated protein folding;Chromatin modifying enzymes;Chromatin organization;Clathrin-mediated endocytosis;Cooperation of Prefoldin and TriC/CCT  in actin and tubulin folding;Deubiquitination;Developmental Biology;Disease;Diseases of signal transduction;DNA Damage Recognition in GG-NER;DNA Repair;EPHB-mediated forward signaling;EPH-ephrin mediated repulsion of cells;EPH-Ephrin signaling;Epigenetic regulation of gene expression;Factors involved in megakaryocyte development and platelet production;Fcgamma receptor (FCGR) dependent phagocytosis;Folding of actin by CCT/TriC;Formation of annular gap junctions;Gap junction degradation;Gap junction trafficking;Gap junction trafficking and regulation;Gene expression (Transcription);Global Genome Nucleotide Excision Repair (GG-NER);HATs acetylate histones;Hemostasis;Immune System;Innate Immune System;Interaction between L1 and Ankyrins;L1CAM interactions;MAP2K and MAPK activation;MAPK family signaling cascades;MAPK1/MAPK3 signaling;Membrane Trafficking;Metabolism of proteins;Nucleotide Excision Repair;Oncogenic MAPK signaling;Paradoxical activation of RAF signaling by kinase inactive BRAF;Platelet activation, signaling and aggregation;Platelet degranulation;Positive epigenetic regulation of rRNA expression;Post-translational protein modification;Prefoldin mediated transfer of substrate  to CCT/TriC;Protein folding;RAF/MAP kinase cascade;Recycling pathway of L1;Regulation of actin dynamics for phagocytic cup formation;Response to elevated platelet cytosolic Ca2+;RHO GTPase Effectors;RHO GTPases Activate Formins;RHO GTPases activate IQGAPs;RHO GTPases Activate WASPs and WAVEs;Signal Transduction;Signaling by BRAF and RAF fusions;Signaling by high-kinase activity BRAF mutants;Signaling by moderate kinase activity BRAF mutants;Signaling by RAS mutants;Signaling by Receptor Tyrosine Kinases;Signaling by Rho GTPases;Signaling by VEGF;Translocation of GLUT4 to the plasma membrane;UCH proteinases;VEGFA-VEGFR2 Pathway;Vesicle-mediated transport</t>
  </si>
  <si>
    <t>P60709;G5E9R0;E7EVS6;C9JZR7;C9JTX5;C9JUM1;Q6S8J3;Q562R1;A5A3E0;P0CG38;P0CG39;Q9BYX7</t>
  </si>
  <si>
    <t>P60709</t>
  </si>
  <si>
    <t>Actin, cytoplasmic 1;Actin, cytoplasmic 1, N-terminally processed</t>
  </si>
  <si>
    <t>ACTB</t>
  </si>
  <si>
    <t>GDP binding;GTP binding;GTPase activity;GTP-dependent protein binding;histone acetyltransferase activity;nucleotide binding;protein binding</t>
  </si>
  <si>
    <t>antigen processing and presentation;endosome organization;histone acetylation;neutrophil degranulation;plasma membrane to endosome transport;protein transport;regulation of endocytosis;regulation of transcription, DNA-templated</t>
  </si>
  <si>
    <t>anchored component of synaptic vesicle membrane;azurophil granule membrane;early endosome;early endosome membrane;endocytic vesicle;endosome;extracellular exosome;intracellular;intracellular membrane-bounded organelle;lipid droplet;lysosomal membrane;melanosome;membrane;nucleus;plasma membrane;secretory granule membrane</t>
  </si>
  <si>
    <t>Clathrin derived vesicle budding;Clathrin-mediated endocytosis;Golgi Associated Vesicle Biogenesis;Immune System;Innate Immune System;Membrane Trafficking;Metabolism of proteins;Neutrophil degranulation;Post-translational protein modification;RAB GEFs exchange GTP for GDP on RABs;RAB geranylgeranylation;Rab regulation of trafficking;TBC/RABGAPs;trans-Golgi Network Vesicle Budding;Vesicle-mediated transport</t>
  </si>
  <si>
    <t>P51148;K7ERI8;K7ERQ8;F8VVZ0;F8VUA5;F8VVK3;K7ENY4;P61020;K7EIP6;F8WCY6;F8WD79;F8VPW9;F8VSF8;F8VWZ7;F8VWU4</t>
  </si>
  <si>
    <t>P51148;K7ERI8;K7ERQ8</t>
  </si>
  <si>
    <t>Ras-related protein Rab-5C</t>
  </si>
  <si>
    <t>RAB5C</t>
  </si>
  <si>
    <t>endopeptidase activator activity;protease binding;proteasome binding;protein binding;ubiquitin binding</t>
  </si>
  <si>
    <t>positive regulation of endopeptidase activity;proteasome assembly;protein deubiquitination;transcription elongation from RNA polymerase II promoter;ubiquitin-dependent protein catabolic process</t>
  </si>
  <si>
    <t>cytoplasm;cytosol;integral component of plasma membrane;membrane;nucleoplasm;nucleus;plasma membrane;proteasome complex;proteasome regulatory particle, lid subcomplex</t>
  </si>
  <si>
    <t>Deubiquitination;Metabolism of proteins;Post-translational protein modification;Ub-specific processing proteases;UCH proteinases</t>
  </si>
  <si>
    <t>A0A087WX59;Q16186</t>
  </si>
  <si>
    <t>Proteasomal ubiquitin receptor ADRM1</t>
  </si>
  <si>
    <t>ADRM1</t>
  </si>
  <si>
    <t>ATP binding;ATP-dependent RNA helicase activity;double-stranded RNA binding;helicase activity;hydrolase activity;nucleic acid binding;nucleotide binding;protein binding;RNA binding;RNA helicase activity</t>
  </si>
  <si>
    <t>mRNA processing;mRNA splicing, via spliceosome;response to alkaloid;response to toxic substance;RNA splicing</t>
  </si>
  <si>
    <t>cytoplasm;nuclear speck;nucleolus;nucleoplasm;nucleus;U12-type spliceosomal complex;U2-type post-mRNA release spliceosomal complex</t>
  </si>
  <si>
    <t>O43143</t>
  </si>
  <si>
    <t>Pre-mRNA-splicing factor ATP-dependent RNA helicase DHX15</t>
  </si>
  <si>
    <t>DHX15</t>
  </si>
  <si>
    <t>ATP binding;nucleotide binding;protein binding;RNA binding;transferase activity;ubiquitin binding;ubiquitin conjugating enzyme activity;ubiquitin protein ligase activity;ubiquitin protein ligase binding;ubiquitin-protein transferase activity</t>
  </si>
  <si>
    <t>activation of MAPK activity;cellular protein modification process;cellular response to DNA damage stimulus;DNA double-strand break processing;DNA repair;double-strand break repair via homologous recombination;double-strand break repair via nonhomologous end joining;Fc-epsilon receptor signaling pathway;global genome nucleotide-excision repair;histone ubiquitination;interleukin-1-mediated signaling pathway;JNK cascade;nucleotide-binding oligomerization domain containing signaling pathway;positive regulation of DNA repair;positive regulation of histone modification;positive regulation of I-kappaB kinase/NF-kappaB signaling;positive regulation of NF-kappaB transcription factor activity;positive regulation of ubiquitin-protein transferase activity;postreplication repair;protein K63-linked ubiquitination;protein ubiquitination;proteolysis;regulation of DNA repair;regulation of histone ubiquitination;stimulatory C-type lectin receptor signaling pathway;T cell receptor signaling pathway</t>
  </si>
  <si>
    <t>cytoplasm;cytosol;extracellular exosome;fibrillar center;nucleoplasm;nucleus;protein-containing complex;UBC13-MMS2 complex;UBC13-UEV1A complex;ubiquitin ligase complex</t>
  </si>
  <si>
    <t>activated TAK1 mediates p38 MAPK activation;Adaptive Immune System;Antigen processing: Ubiquitination &amp; Proteasome degradation;Antiviral mechanism by IFN-stimulated genes;Cell Cycle;Cell Cycle Checkpoints;Class I MHC mediated antigen processing &amp; presentation;CLEC7A (Dectin-1) signaling;C-type lectin receptors (CLRs);Cytokine Signaling in Immune system;DNA Double Strand Break Response;DNA Double-Strand Break Repair;DNA Repair;Downstream TCR signaling;E3 ubiquitin ligases ubiquitinate target proteins;Fc epsilon receptor (FCERI) signaling;FCERI mediated NF-kB activation;Formation of Incision Complex in GG-NER;G2/M Checkpoints;G2/M DNA damage checkpoint;Global Genome Nucleotide Excision Repair (GG-NER);HDR through Homologous Recombination (HR) or Single Strand Annealing (SSA);Homology Directed Repair;IKK complex recruitment mediated by RIP1;Immune System;Innate Immune System;Interferon Signaling;Interleukin-1 family signaling;Interleukin-1 signaling;Interleukin-17 signaling;IRAK1 recruits IKK complex;IRAK1 recruits IKK complex upon TLR7/8 or 9 stimulation;ISG15 antiviral mechanism;JNK (c-Jun kinases) phosphorylation and  activation mediated by activated human TAK1;MAP kinase activation;Metabolism of proteins;MyD88 cascade initiated on plasma membrane;MyD88 dependent cascade initiated on endosome;MyD88:Mal cascade initiated on plasma membrane;MyD88-independent TLR4 cascade;NOD1/2 Signaling Pathway;Nonhomologous End-Joining (NHEJ);Nucleotide Excision Repair;Nucleotide-binding domain, leucine rich repeat containing receptor (NLR) signaling pathways;Post-translational protein modification;Processing of DNA double-strand break ends;Protein ubiquitination;Recruitment and ATM-mediated phosphorylation of repair and signaling proteins at DNA double strand breaks;Signaling by Interleukins;TAK1 activates NFkB by phosphorylation and activation of IKKs complex;TCR signaling;TICAM1, RIP1-mediated IKK complex recruitment;Toll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 mediated IRF7 activation in TLR7/8 or 9 signaling;TRIF(TICAM1)-mediated TLR4 signaling</t>
  </si>
  <si>
    <t>P61088;F8VZ29;F8VQQ8;F8VSD4;F8VV71;Q5JXB2</t>
  </si>
  <si>
    <t>Ubiquitin-conjugating enzyme E2 N;Putative ubiquitin-conjugating enzyme E2 N-like</t>
  </si>
  <si>
    <t>UBE2N;UBE2NL</t>
  </si>
  <si>
    <t>ribosomal large subunit biogenesis</t>
  </si>
  <si>
    <t>intracellular membrane-bounded organelle;nucleolus;nucleus</t>
  </si>
  <si>
    <t>Q9Y3C1;D6RIC3;A0A0C4DGU5;A0A087X2G6</t>
  </si>
  <si>
    <t>Q9Y3C1</t>
  </si>
  <si>
    <t>Nucleolar protein 16</t>
  </si>
  <si>
    <t>NOP16</t>
  </si>
  <si>
    <t>ATP binding;cadherin binding;kinase activity;nucleotide binding;peptide binding;protein binding;protein kinase activity;protein serine/threonine kinase activity;RNA binding;tau-protein kinase activity;transferase activity</t>
  </si>
  <si>
    <t>canonical Wnt signaling pathway;cellular response to nerve growth factor stimulus;ciliary basal body-plasma membrane docking;circadian regulation of gene expression;COPII vesicle coating;DNA repair;endocytosis;G2/M transition of mitotic cell cycle;Golgi organization;microtubule nucleation;negative regulation of protein binding;non-motile cilium assembly;peptidyl-serine phosphorylation;phosphorylation;positive regulation of canonical Wnt signaling pathway;positive regulation of non-canonical Wnt signaling pathway;positive regulation of proteasomal ubiquitin-dependent protein catabolic process;positive regulation of protein phosphorylation;positive regulation of Wnt signaling pathway;positive regulation of Wnt-mediated midbrain dopaminergic neuron differentiation;protein localization to centrosome;protein localization to cilium;protein localization to Golgi apparatus;protein phosphorylation;regulation of cell shape;regulation of cellular protein localization;regulation of circadian rhythm;regulation of G2/M transition of mitotic cell cycle;rhythmic process;rRNA processing;signal transduction;spindle assembly;Wnt signaling pathway</t>
  </si>
  <si>
    <t>centrosome;cytoplasm;cytoskeleton;cytosol;endoplasmic reticulum-Golgi intermediate compartment membrane;Golgi apparatus;Golgi membrane;membrane;microtubule organizing center;neuron projection;nucleoplasm;nucleus;perinuclear region of cytoplasm;plasma membrane;spindle;spindle microtubule</t>
  </si>
  <si>
    <t>Anchoring of the basal body to the plasma membrane;Asparagine N-linked glycosylation;AURKA Activation by TPX2;Cell Cycle;Cell Cycle, Mitotic;Centrosome maturation;Cilium Assembly;Circadian Clock;COPII-mediated vesicle transport;ER to Golgi Anterograde Transport;G2/M Transition;Loss of Nlp from mitotic centrosomes;Loss of proteins required for interphase microtubule organization from the centrosome;M Phase;Major pathway of rRNA processing in the nucleolus and cytosol;Membrane Trafficking;Metabolism of proteins;Metabolism of RNA;Mitotic G2-G2/M phases;Mitotic Prometaphase;Organelle biogenesis and maintenance;Post-translational protein modification;Recruitment of mitotic centrosome proteins and complexes;Recruitment of NuMA to mitotic centrosomes;Regulation of PLK1 Activity at G2/M Transition;rRNA processing;rRNA processing in the nucleus and cytosol;Signal Transduction;Signaling by WNT;TCF dependent signaling in response to WNT;Transport to the Golgi and subsequent modification;Vesicle-mediated transport;WNT mediated activation of DVL</t>
  </si>
  <si>
    <t>P49674;H0Y645;B0QY35;B0QY34;H7BYT1;P48730;J3QQI9;B0QY36;H0Y5S9;H0Y2N6;H0Y682</t>
  </si>
  <si>
    <t>P49674;H0Y645;B0QY35;B0QY34;H7BYT1;P48730;J3QQI9;B0QY36</t>
  </si>
  <si>
    <t>Casein kinase I isoform epsilon;Casein kinase I isoform delta</t>
  </si>
  <si>
    <t>CSNK1E;CSNK1D</t>
  </si>
  <si>
    <t>DNA binding;protein binding;RNA binding</t>
  </si>
  <si>
    <t>apoptotic process;cellular response to leukemia inhibitory factor;negative regulation of transcription, DNA-templated;positive regulation of apoptotic process;positive regulation of DNA-templated transcription, initiation;positive regulation of intrinsic apoptotic signaling pathway;positive regulation of response to DNA damage stimulus;regulation of DNA-templated transcription in response to stress;regulation of transcription, DNA-templated;transcription, DNA-templated</t>
  </si>
  <si>
    <t>Q9NYF8;A0A1W2PQ43;E9PK09;E9PQN2;E9PKI6;E9PK91;E9PJA7;H0YF00;H0YF14</t>
  </si>
  <si>
    <t>Q9NYF8;A0A1W2PQ43;E9PK09;E9PQN2;E9PKI6;E9PK91;E9PJA7</t>
  </si>
  <si>
    <t>Bcl-2-associated transcription factor 1</t>
  </si>
  <si>
    <t>BCLAF1</t>
  </si>
  <si>
    <t>core promoter binding;double-stranded RNA binding;endonuclease activity;endoribonuclease activity;endoribonuclease activity, cleaving miRNA-paired mRNA;endoribonuclease activity, cleaving siRNA-paired mRNA;hydrolase activity;metal ion binding;miRNA binding;mRNA binding;mRNA cap binding;nuclease activity;nucleic acid binding;protein binding;protein C-terminus binding;RNA 7-methylguanosine cap binding;RNA binding;RNA polymerase II core binding;RNA polymerase II proximal promoter sequence-specific DNA binding;single-stranded RNA binding;siRNA binding;transcription regulatory region DNA binding;translation initiation factor activity</t>
  </si>
  <si>
    <t>gene silencing by RNA;male gonad development;male meiotic nuclear division;miRNA loading onto RISC involved in gene silencing by miRNA;miRNA mediated inhibition of translation;miRNA metabolic process;mRNA catabolic process;mRNA cleavage involved in gene silencing by miRNA;mRNA cleavage involved in gene silencing by siRNA;negative regulation of angiogenesis;negative regulation of apoptotic process;negative regulation of translational initiation;nuclear-transcribed mRNA catabolic process;positive regulation of angiogenesis;positive regulation of gene expression;positive regulation of miRNA mediated inhibition of translation;positive regulation of NIK/NF-kappaB signaling;positive regulation of nuclear-transcribed mRNA catabolic process, deadenylation-dependent decay;positive regulation of nuclear-transcribed mRNA poly(A) tail shortening;positive regulation of transcription by RNA polymerase II;positive regulation of trophoblast cell migration;post-embryonic development;posttranscriptional gene silencing by RNA;pre-miRNA processing;production of miRNAs involved in gene silencing by miRNA;production of siRNA involved in RNA interference;regulation of cell morphogenesis;regulation of gene silencing by miRNA;regulation of megakaryocyte differentiation;regulation of stem cell proliferation;regulation of transcription, DNA-templated;regulation of translation;RNA phosphodiester bond hydrolysis, endonucleolytic;RNA secondary structure unwinding;siRNA loading onto RISC involved in RNA interference;synaptonemal complex assembly;transcription, DNA-templated;translation;translational initiation;Wnt signaling pathway, calcium modulating pathway</t>
  </si>
  <si>
    <t>cell junction;condensed nuclear chromosome;cytoplasm;cytoplasmic ribonucleoprotein granule;cytosol;dendrite;extracellular exosome;membrane;micro-ribonucleoprotein complex;mRNA cap binding complex;nuclear body;nucleoplasm;nucleus;P-body;polysome;ribonucleoprotein complex;RISC complex;RISC-loading complex</t>
  </si>
  <si>
    <t>Beta-catenin independent WNT signaling;Ca2+ pathway;Cellular responses to external stimuli;Cellular responses to stress;Cellular Senescence;Competing endogenous RNAs (ceRNAs) regulate PTEN translation;ESR-mediated signaling;Estrogen-dependent gene expression;Gene expression (Transcription);Gene Silencing by RNA;Generic Transcription Pathway;Intracellular signaling by second messengers;MAPK family signaling cascades;MAPK6/MAPK4 signaling;MicroRNA (miRNA) biogenesis;Oncogene Induced Senescence;Oxidative Stress Induced Senescence;PIP3 activates AKT signaling;Post-transcriptional silencing by small RNAs;Pre-NOTCH Expression and Processing;Pre-NOTCH Transcription and Translation;PTEN Regulation;Regulation of PTEN mRNA translation;Regulation of RUNX1 Expression and Activity;RNA Polymerase II Transcription;RUNX1 regulates genes involved in megakaryocyte differentiation and platelet function;Signal Transduction;Signaling by NOTCH;Signaling by Nuclear Receptors;Signaling by WNT;Small interfering RNA (siRNA) biogenesis;TP53 Regulates Metabolic Genes;Transcriptional regulation by RUNX1;Transcriptional regulation by small RNAs;Transcriptional Regulation by TP53</t>
  </si>
  <si>
    <t>Q9UKV8;Q5TA58;Q9UL18;Q9H9G7;Q9HCK5</t>
  </si>
  <si>
    <t>Q9UKV8</t>
  </si>
  <si>
    <t>Protein argonaute-2</t>
  </si>
  <si>
    <t>AGO2</t>
  </si>
  <si>
    <t>DNA binding;nucleic acid binding;protein binding;RNA binding</t>
  </si>
  <si>
    <t>RNA processing</t>
  </si>
  <si>
    <t>P78332;E9PGM9;F8WCA5;C9J250;C9JSL1;F8WF63;C9JII0</t>
  </si>
  <si>
    <t>P78332;E9PGM9</t>
  </si>
  <si>
    <t>RNA-binding protein 6</t>
  </si>
  <si>
    <t>RBM6</t>
  </si>
  <si>
    <t>chromo shadow domain binding;delta14-sterol reductase activity;DNA binding;lamin binding;oxidoreductase activity, acting on the CH-CH group of donors;oxidoreductase activity, acting on the CH-CH group of donors, NAD or NADP as acceptor;protein binding;RNA binding</t>
  </si>
  <si>
    <t>cholesterol biosynthetic process;oxidation-reduction process;sterol biosynthetic process</t>
  </si>
  <si>
    <t>integral component of endoplasmic reticulum membrane;integral component of membrane;integral component of nuclear inner membrane;membrane;nuclear envelope;nuclear inner membrane;nuclear membrane;nucleus</t>
  </si>
  <si>
    <t>Cholesterol biosynthesis;Metabolism;Metabolism of lipids;Metabolism of steroids</t>
  </si>
  <si>
    <t>Q14739;C9JXK0</t>
  </si>
  <si>
    <t>Lamin-B receptor</t>
  </si>
  <si>
    <t>LBR</t>
  </si>
  <si>
    <t>cellular protein localization;cellular response to hypoxia;establishment or maintenance of microtubule cytoskeleton polarity;IRE1-mediated unfolded protein response;mitotic nuclear envelope disassembly;mitotic nuclear envelope reassembly;muscle organ development;negative regulation of cardiac muscle hypertrophy in response to stress;negative regulation of cell proliferation;negative regulation of extrinsic apoptotic signaling pathway;negative regulation of mesenchymal cell proliferation;negative regulation of release of cytochrome c from mitochondria;nuclear envelope organization;nucleus organization;positive regulation of cell aging;positive regulation of gene expression;protein localization to nucleus;regulation of cell migration;regulation of protein localization to nucleus;regulation of telomere maintenance;ventricular cardiac muscle cell development</t>
  </si>
  <si>
    <t>cytosol;intermediate filament;lamin filament;nuclear envelope;nuclear lamina;nuclear membrane;nuclear speck;nucleoplasm;nucleus;perinuclear region of cytoplasm</t>
  </si>
  <si>
    <t>Disease;Diseases of signal transduction;IRE1alpha activates chaperones;Metabolism of proteins;Oncogenic MAPK signaling;Signaling by BRAF and RAF fusions;Unfolded Protein Response (UPR);XBP1(S) activates chaperone genes</t>
  </si>
  <si>
    <t>P02545;Q3BDU5;Q5TCI8;H0YAB0;A0A0C4DGC5</t>
  </si>
  <si>
    <t>P02545;Q3BDU5;Q5TCI8</t>
  </si>
  <si>
    <t>Prelamin-A/C;Lamin-A/C</t>
  </si>
  <si>
    <t>LMNA</t>
  </si>
  <si>
    <t>ATP binding;ATP-dependent RNA helicase activity;DNA binding;helicase activity;hydrolase activity;metal ion binding;nucleic acid binding;nucleotide binding;protein binding;RNA binding</t>
  </si>
  <si>
    <t>apoptotic process;cell differentiation;cell proliferation;cellular response to interferon-beta;defense response to virus;mRNA processing;mRNA splicing, via spliceosome;positive regulation of transcription by RNA polymerase II;positive regulation of type I interferon production;regulation of type I interferon production;RNA secondary structure unwinding;RNA splicing</t>
  </si>
  <si>
    <t>catalytic step 2 spliceosome;cytoplasm;cytosol;endoplasmic reticulum;membrane;nucleolus;nucleus;spliceosomal complex</t>
  </si>
  <si>
    <t>Cytosolic sensors of pathogen-associated DNA;Immune System;Innate Immune System;IRF3-mediated induction of type I IFN;Regulation of innate immune responses to cytosolic DNA;STING mediated induction of host immune responses</t>
  </si>
  <si>
    <t>J3KNN5;Q9UJV9;H0Y8L8;H0YA06;D6RGI7</t>
  </si>
  <si>
    <t>J3KNN5;Q9UJV9</t>
  </si>
  <si>
    <t>Probable ATP-dependent RNA helicase DDX41</t>
  </si>
  <si>
    <t>DDX41</t>
  </si>
  <si>
    <t>ATPase activator activity;heat shock protein binding;protein binding</t>
  </si>
  <si>
    <t>chaperone cofactor-dependent protein refolding;positive regulation of ATPase activity;protein folding;regulation of cellular response to heat</t>
  </si>
  <si>
    <t>cytoplasm;cytoskeleton;cytosol;extracellular exosome;membrane;nucleoplasm;nucleus</t>
  </si>
  <si>
    <t>Q99615;K7ESP1;K7EIH8;K7EPP7;K7ELJ8;K7EJE9;K7EK03;K7EJL5;K7EN19;K7EJV7;K7ER44</t>
  </si>
  <si>
    <t>Q99615;K7ESP1;K7EIH8</t>
  </si>
  <si>
    <t>DnaJ homolog subfamily C member 7</t>
  </si>
  <si>
    <t>DNAJC7</t>
  </si>
  <si>
    <t>mRNA 3'-UTR binding;protein binding;ribosome binding;RNA 7-methylguanosine cap binding;RNA binding;snRNA binding;U1 snRNA binding;U4 snRNA binding;U4atac snRNA binding</t>
  </si>
  <si>
    <t>import into nucleus;mRNA processing;mRNA splicing, via spliceosome;protein-containing complex assembly;regulation of translation;RNA splicing;spliceosomal snRNP assembly;translation</t>
  </si>
  <si>
    <t>cytoplasm;cytosol;cytosolic large ribosomal subunit;Gemini of coiled bodies;membrane;nuclear body;nucleoplasm;nucleus;SMN complex;SMN-Gemin2 complex;SMN-Sm protein complex</t>
  </si>
  <si>
    <t>Q8TEQ6</t>
  </si>
  <si>
    <t>Gem-associated protein 5</t>
  </si>
  <si>
    <t>GEMIN5</t>
  </si>
  <si>
    <t>ATP binding;kinase activity;nucleotide binding;protein binding;protein kinase activity;protein serine/threonine kinase activity;transferase activity</t>
  </si>
  <si>
    <t>beta-catenin destruction complex assembly;beta-catenin destruction complex disassembly;cell cycle;cell division;cell morphogenesis;cell surface receptor signaling pathway;Golgi organization;intermediate filament cytoskeleton organization;negative regulation of canonical Wnt signaling pathway;peptidyl-serine phosphorylation;phagocytosis;phosphorylation;positive regulation of proteasomal ubiquitin-dependent protein catabolic process;proteasome-mediated ubiquitin-dependent protein catabolic process;protein phosphorylation;regulation of cell shape;regulation of GTP binding;signal transduction;Wnt signaling pathway</t>
  </si>
  <si>
    <t>beta-catenin destruction complex;cell projection;centrosome;chromosome;chromosome, centromeric region;ciliary basal body;cilium;condensed chromosome kinetochore;cytoplasm;cytoskeleton;cytosol;keratin filament;kinetochore;membrane;microtubule organizing center;mRNA cleavage and polyadenylation specificity factor complex;nuclear speck;nucleus</t>
  </si>
  <si>
    <t>Activation of SMO;AMER1 mutants destabilize the destruction complex;APC truncation mutants have impaired AXIN binding;AXIN missense mutants destabilize the destruction complex;AXIN mutants destabilize the destruction complex, activating WNT signaling;Beta-catenin phosphorylation cascade;Degradation of beta-catenin by the destruction complex;Degradation of GLI2 by the proteasome;Disassembly of the destruction complex and recruitment of AXIN to the membrane;Disease;Diseases of signal transduction;GLI3 is processed to GLI3R by the proteasome;Hedgehog 'off' state;Hedgehog 'on' state;Misspliced GSK3beta mutants stabilize beta-catenin;phosphorylation site mutants of CTNNB1 are not targeted to the proteasome by the destruction complex;S33 mutants of beta-catenin aren't phosphorylated;S37 mutants of beta-catenin aren't phosphorylated;S45 mutants of beta-catenin aren't phosphorylated;Signal Transduction;Signaling by Hedgehog;Signaling by WNT;Signaling by WNT in cancer;T41 mutants of beta-catenin aren't phosphorylated;TCF dependent signaling in response to WNT;truncated APC mutants destabilize the destruction complex;Truncations of AMER1 destabilize the destruction complex</t>
  </si>
  <si>
    <t>P48729;D6REM4;E7ETM0;Q8N752;E5RG27;D6RGE5;U3KPX3;H0Y9X2;U3KQK7</t>
  </si>
  <si>
    <t>P48729;D6REM4;E7ETM0;Q8N752</t>
  </si>
  <si>
    <t>Casein kinase I isoform alpha;Casein kinase I isoform alpha-like</t>
  </si>
  <si>
    <t>CSNK1A1;CSNK1A1L</t>
  </si>
  <si>
    <t>ligand-dependent nuclear receptor transcription coactivator activity;nucleic acid binding;protein binding;protein binding, bridging;RNA binding;RNA polymerase II transcription cofactor activity</t>
  </si>
  <si>
    <t>activation of innate immune response;centriole assembly;DNA recombination;DNA repair;DNA replication;glucocorticoid receptor signaling pathway;histone deacetylation;immune system process;innate immune response;intracellular estrogen receptor signaling pathway;negative regulation of centriole replication;positive regulation of transcription by RNA polymerase II;regulation of transcription, DNA-templated;response to hormone;SMAD protein signal transduction;transcription, DNA-templated</t>
  </si>
  <si>
    <t>cytoplasm;mediator complex;nuclear speck;nucleolus;nucleoplasm;nucleus;ribonucleoprotein complex;transcription factor complex</t>
  </si>
  <si>
    <t>Gene expression (Transcription);Generic Transcription Pathway;RNA Polymerase II Transcription;RUNX2 regulates bone development;Transcriptional regulation by RUNX2</t>
  </si>
  <si>
    <t>Q96PK6;A0A0A6YYI9;F8WDX3;A0A0A0MSL8;B8ZZ74</t>
  </si>
  <si>
    <t>Q96PK6</t>
  </si>
  <si>
    <t>RNA-binding protein 14</t>
  </si>
  <si>
    <t>RBM14</t>
  </si>
  <si>
    <t>metal ion binding;nucleic acid binding;pre-mRNA 3'-splice site binding;protein binding;RNA binding;RS domain binding</t>
  </si>
  <si>
    <t>mRNA 3'-end processing;mRNA export from nucleus;mRNA processing;mRNA splicing, via spliceosome;RNA export from nucleus;RNA splicing;termination of RNA polymerase II transcription</t>
  </si>
  <si>
    <t>Cajal body;catalytic step 2 spliceosome;nuclear speck;nucleoplasm;nucleus;spliceosomal complex;U2AF</t>
  </si>
  <si>
    <t>P0DN76;Q01081</t>
  </si>
  <si>
    <t>Splicing factor U2AF 35 kDa subunit</t>
  </si>
  <si>
    <t>U2AF1</t>
  </si>
  <si>
    <t>mRNA binding;nucleic acid binding;poly(A) binding;poly(C) RNA binding;poly(U) RNA binding;protein binding;RNA binding</t>
  </si>
  <si>
    <t>blood coagulation;myeloid cell development;regulation of mRNA stability;RNA catabolic process;RNA processing;translation</t>
  </si>
  <si>
    <t>cytoplasm;cytoplasmic stress granule;cytosol;nucleus;ribonucleoprotein complex</t>
  </si>
  <si>
    <t>B1ANR0;Q13310;H0YCC8;H0YEQ8;B1ANR1</t>
  </si>
  <si>
    <t>B1ANR0;Q13310</t>
  </si>
  <si>
    <t>Polyadenylate-binding protein;Polyadenylate-binding protein 4</t>
  </si>
  <si>
    <t>PABPC4</t>
  </si>
  <si>
    <t>phospholipid binding;protein binding</t>
  </si>
  <si>
    <t>blood circulation;cellular response to heat;muscle contraction;myoblast fusion;plasma membrane repair;regulation of vascular endothelial growth factor receptor signaling pathway</t>
  </si>
  <si>
    <t>caveola;cytoplasmic vesicle;cytoplasmic vesicle membrane;extracellular exosome;integral component of membrane;intracellular membrane-bounded organelle;membrane;nuclear envelope;nuclear membrane;nucleus;plasma membrane</t>
  </si>
  <si>
    <t>Q9NZM1;H0YD14</t>
  </si>
  <si>
    <t>Myoferlin</t>
  </si>
  <si>
    <t>MYOF</t>
  </si>
  <si>
    <t>P40937;F5H5S0;E9PEP3;C9JH72</t>
  </si>
  <si>
    <t>P40937;F5H5S0</t>
  </si>
  <si>
    <t>Replication factor C subunit 5</t>
  </si>
  <si>
    <t>RFC5</t>
  </si>
  <si>
    <t>nuclear import signal receptor activity;nuclear localization sequence binding;protein binding;protein transporter activity</t>
  </si>
  <si>
    <t>apoptotic DNA fragmentation;intracellular transport of virus;modulation by virus of host process;NLS-bearing protein import into nucleus;protein import into nucleus;protein transport;regulation of DNA recombination;viral process</t>
  </si>
  <si>
    <t>cytoplasm;cytosol;dendrite;host cell;nuclear pore;nucleoplasm;nucleus</t>
  </si>
  <si>
    <t>Activation of DNA fragmentation factor;Antiviral mechanism by IFN-stimulated genes;Apoptosis;Apoptosis induced DNA fragmentation;Apoptotic execution phase;Cytokine Signaling in Immune system;Disease;Early Phase of HIV Life Cycle;HIV Infection;HIV Life Cycle;Host Interactions of HIV factors;Host Interactions with Influenza Factors;Immune System;Infectious disease;Influenza Infection;Influenza Life Cycle;Integration of provirus;Interactions of Vpr with host cellular proteins;Interferon Signaling;ISG15 antiviral mechanism;NS1 Mediated Effects on Host Pathways;Programmed Cell Death;Transport of Ribonucleoproteins into the Host Nucleus;Vpr-mediated nuclear import of PICs</t>
  </si>
  <si>
    <t>C9J352;C9JWD9;F2Z3G4;C9J4U1;C9JYI4;P52294</t>
  </si>
  <si>
    <t>Importin subunit alpha-5;Importin subunit alpha-5, N-terminally processed</t>
  </si>
  <si>
    <t>KPNA1</t>
  </si>
  <si>
    <t>cadherin binding involved in cell-cell adhesion;protein binding;RNA binding;scaffold protein binding;structural molecule activity</t>
  </si>
  <si>
    <t>anatomical structure morphogenesis;cell cycle;cell-cell adhesion;cornification;extrinsic apoptotic signaling pathway;Golgi to plasma membrane CFTR protein transport;hepatocyte apoptotic process;intermediate filament cytoskeleton organization;keratinization;negative regulation of apoptotic process;tumor necrosis factor-mediated signaling pathway;viral process</t>
  </si>
  <si>
    <t>cell periphery;cell-cell adherens junction;centriolar satellite;cytoplasm;cytosol;extracellular exosome;intermediate filament;keratin filament;microtubule organizing center;nucleolus;nucleus;perinuclear region of cytoplasm</t>
  </si>
  <si>
    <t>P05783;F8VZY9;CON__H-INV:HIT000015463</t>
  </si>
  <si>
    <t>P05783;F8VZY9</t>
  </si>
  <si>
    <t>Keratin, type I cytoskeletal 18</t>
  </si>
  <si>
    <t>KRT18</t>
  </si>
  <si>
    <t>DNA binding;DNA-directed 5'-3' RNA polymerase activity;protein binding;RNA polymerase I activity;RNA polymerase II activity;RNA polymerase III activity</t>
  </si>
  <si>
    <t>7-methylguanosine mRNA capping;fibroblast growth factor receptor signaling pathway;mRNA splicing, via spliceosome;positive regulation of gene expression, epigenetic;positive regulation of type I interferon production;positive regulation of viral transcription;regulation of gene silencing by miRNA;RNA metabolic process;snRNA transcription by RNA polymerase II;somatic stem cell population maintenance;termination of RNA polymerase I transcription;transcription by RNA polymerase II;transcription by RNA polymerase III;transcription elongation from RNA polymerase I promoter;transcription elongation from RNA polymerase II promoter;transcription initiation from RNA polymerase I promoter;transcription initiation from RNA polymerase II promoter;transcription, DNA-templated;transcription-coupled nucleotide-excision repair;viral process</t>
  </si>
  <si>
    <t>cytosol;DNA-directed RNA polymerase I complex;DNA-directed RNA polymerase II, core complex;DNA-directed RNA polymerase III complex;nucleoplasm;nucleus</t>
  </si>
  <si>
    <t>Abortive elongation of HIV-1 transcript in the absence of Tat;Activation of anterior HOX genes in hindbrain development during early embryogenesis;Activation of HOX genes during differentiation;B-WICH complex positively regulates rRNA expression;Cytosolic sensors of pathogen-associated DNA;Developmental Biology;Disease;Diseases of signal transduction;DNA Repair;Dual incision in TC-NER;Epigenetic regulation of gene expression;ESR-mediated signaling;Estrogen-dependent gene expression;FGFR2 alternative splicing;FGFR2 mutant receptor activation;Formation of HIV elongation complex in the absence of HIV Tat;Formation of HIV-1 elongation complex containing HIV-1 Tat;Formation of RNA Pol II elongation complex;Formation of TC-NER Pre-Incision Complex;Formation of the Early Elongation Complex;Formation of the HIV-1 Early Elongation Complex;Gap-filling DNA repair synthesis and ligation in TC-NER;Gene expression (Transcription);Gene Silencing by RNA;Generic Transcription Pathway;HIV elongation arrest and recovery;HIV Infection;HIV Life Cycle;HIV Transcription Elongation;HIV Transcription Initiation;Immune System;Infectious disease;Influenza Infection;Influenza Life Cycle;Influenza Viral RNA Transcription and Replication;Innate Immune System;Late Phase of HIV Life Cycle;Metabolism of RNA;MicroRNA (miRNA) biogenesis;mRNA Capping;mRNA Splicing;mRNA Splicing - Major Pathway;mRNA Splicing - Minor Pathway;Negative epigenetic regulation of rRNA expression;NoRC negatively regulates rRNA expression;Nucleotide Excision Repair;Pausing and recovery of HIV elongation;Pausing and recovery of Tat-mediated HIV elongation;PIWI-interacting RNA (piRNA) biogenesis;Positive epigenetic regulation of rRNA expression;Processing of Capped Intron-Containing Pre-mRNA;RNA Pol II CTD phosphorylation and interaction with CE;RNA Pol II CTD phosphorylation and interaction with CE during HIV infection;RNA Polymerase I Chain Elongation;RNA Polymerase I Promoter Clearance;RNA Polymerase I Promoter Escape;RNA Polymerase I Transcription;RNA Polymerase I Transcription Initiation;RNA Polymerase I Transcription Termination;RNA Polymerase II HIV Promoter Escape;RNA Polymerase II Pre-transcription Events;RNA Polymerase II Promoter Escape;RNA polymerase II transcribes snRNA genes;RNA Polymerase II Transcription;RNA Polymerase II Transcription Elongation;RNA Polymerase II Transcription Initiation;RNA Polymerase II Transcription Initiation And Promoter Clearance;RNA Polymerase II Transcription Pre-Initiation And Promoter Opening;RNA Polymerase III Abortive And Retractive Initiation;RNA Polymerase III Chain Elongation;RNA Polymerase III Transcription;RNA Polymerase III Transcription Initiation;RNA Polymerase III Transcription Initiation From Type 1 Promoter;RNA Polymerase III Transcription Initiation From Type 2 Promoter;RNA Polymerase III Transcription Initiation From Type 3 Promoter;RNA Polymerase III Transcription Termination;Signal Transduction;Signaling by FGFR;Signaling by FGFR in disease;Signaling by FGFR2;Signaling by FGFR2 IIIa TM;Signaling by FGFR2 in disease;Signaling by Nuclear Receptors;Signaling by Receptor Tyrosine Kinases;Tat-mediated elongation of the HIV-1 transcript;Tat-mediated HIV elongation arrest and recovery;TP53 Regulates Transcription of DNA Repair Genes;Transcription of the HIV genome;Transcriptional regulation by small RNAs;Transcriptional Regulation by TP53;Transcriptional regulation of pluripotent stem cells;Transcription-Coupled Nucleotide Excision Repair (TC-NER);Viral Messenger RNA Synthesis</t>
  </si>
  <si>
    <t>A0A087WWX0;A0A087WVZ9;P19388;A0A0A0MQR7;A0A087WVN5</t>
  </si>
  <si>
    <t>A0A087WWX0;A0A087WVZ9;P19388;A0A0A0MQR7</t>
  </si>
  <si>
    <t>DNA-directed RNA polymerases I, II, and III subunit RPABC1</t>
  </si>
  <si>
    <t>POLR2E</t>
  </si>
  <si>
    <t>chromatin binding;core promoter binding;identical protein binding;mRNA binding;nucleic acid binding;protein binding;protein domain specific binding;RNA binding;single-stranded RNA binding</t>
  </si>
  <si>
    <t>cellular response to interleukin-1;membrane protein ectodomain proteolysis;mRNA processing;mRNA splice site selection;mRNA splicing, via spliceosome;negative regulation of mRNA splicing, via spliceosome;osteoblast differentiation;positive regulation of mRNA splicing, via spliceosome;positive regulation of transcription by RNA polymerase II;positive regulation of transcription, DNA-templated;protein complex oligomerization;protein homooligomerization;regulation of alternative mRNA splicing, via spliceosome;RNA metabolic process;RNA splicing;transcription by RNA polymerase II;transcription, DNA-templated</t>
  </si>
  <si>
    <t>catalytic step 2 spliceosome;extracellular exosome;extracellular space;membrane;nuclear euchromatin;nucleoplasm;nucleus;ribonucleoprotein complex;spliceosomal complex;supraspliceosomal complex</t>
  </si>
  <si>
    <t>H3BT71;P38159;H0Y6E7;Q96E39;H3BR27;A0A1B0GUK8;H3BNC1;H3BUY5;O75526</t>
  </si>
  <si>
    <t>H3BT71;P38159;H0Y6E7;Q96E39</t>
  </si>
  <si>
    <t>RNA-binding motif protein, X chromosome;RNA-binding motif protein, X chromosome, N-terminally processed;RNA binding motif protein, X-linked-like-1</t>
  </si>
  <si>
    <t>RBMX;RBMXL1</t>
  </si>
  <si>
    <t>DNA binding;nucleic acid binding;protein binding;RNA binding;RNA polymerase II proximal promoter sequence-specific DNA binding;transcriptional activator activity, RNA polymerase II proximal promoter sequence-specific DNA binding</t>
  </si>
  <si>
    <t>positive regulation of gene expression;positive regulation of transcription by RNA polymerase II;positive regulation of transcription, DNA-templated;regulation of transcription, DNA-templated;transcription by RNA polymerase II;transcription, DNA-templated</t>
  </si>
  <si>
    <t>cytoplasm;membrane;nucleus</t>
  </si>
  <si>
    <t>Q96I24</t>
  </si>
  <si>
    <t>Far upstream element-binding protein 3</t>
  </si>
  <si>
    <t>FUBP3</t>
  </si>
  <si>
    <t>cellular protein localization;nuclear pore complex assembly;nucleocytoplasmic transport;positive regulation of IRE1-mediated unfolded protein response;positive regulation of PERK-mediated unfolded protein response;regulation of endoplasmic reticulum tubular network organization;response to endoplasmic reticulum stress</t>
  </si>
  <si>
    <t>endoplasmic reticulum;endoplasmic reticulum membrane;integral component of endoplasmic reticulum membrane;integral component of membrane;melanosome;membrane;nuclear envelope;nuclear pore;nucleus</t>
  </si>
  <si>
    <t>H0Y8N0;D6RAA6;P57088</t>
  </si>
  <si>
    <t>Transmembrane protein 33</t>
  </si>
  <si>
    <t>TMEM33</t>
  </si>
  <si>
    <t>chromatin binding;identical protein binding;kinase activity;metal ion binding;protein binding;protein domain specific binding;protein kinase regulator activity;protein serine/threonine kinase activity;ribonucleoprotein complex binding;signaling receptor binding;transcription factor binding</t>
  </si>
  <si>
    <t>adiponectin-activated signaling pathway;cellular protein-containing complex assembly;endothelial tube morphogenesis;liver regeneration;macroautophagy;negative regulation of blood vessel endothelial cell migration;negative regulation of cell proliferation;neutrophil degranulation;peptidyl-threonine phosphorylation;phosphatidylcholine biosynthetic process;phosphorylation;positive regulation of activin receptor signaling pathway;positive regulation of pathway-restricted SMAD protein phosphorylation;protein folding;regulation of DNA binding;regulation of protein kinase activity;regulation of signal transduction by p53 class mediator;response to testosterone;signal transduction;Wnt signaling pathway</t>
  </si>
  <si>
    <t>cell projection;chromatin;cilium;cytoplasm;cytosol;extracellular exosome;extracellular region;ficolin-1-rich granule lumen;nuclear matrix;nucleoplasm;nucleus;PcG protein complex;plasma membrane;protein kinase CK2 complex;secretory granule lumen</t>
  </si>
  <si>
    <t>Axon guidance;Cell Cycle;Cell Cycle, Mitotic;Chaperonin-mediated protein folding;Condensation of Prometaphase Chromosomes;Cooperation of PDCL (PhLP1) and TRiC/CCT in G-protein beta folding;Developmental Biology;Gene expression (Transcription);Generic Transcription Pathway;Glycerophospholipid biosynthesis;Immune System;Innate Immune System;Intracellular signaling by second messengers;L1CAM interactions;M Phase;Metabolism;Metabolism of lipids;Metabolism of proteins;Mitophagy;Mitotic Prometaphase;Neutrophil degranulation;Phospholipid metabolism;PIP3 activates AKT signaling;Protein folding;PTEN Regulation;Receptor Mediated Mitophagy;Regulation of PTEN stability and activity;Regulation of TP53 Activity;Regulation of TP53 Activity through Phosphorylation;RNA Polymerase II Transcription;RUNX1 interacts with co-factors whose precise effect on RUNX1 targets is not known;Signal Transduction;Signal transduction by L1;Signaling by WNT;Synthesis of PC;TCF dependent signaling in response to WNT;Transcriptional regulation by RUNX1;Transcriptional Regulation by TP53;WNT mediated activation of DVL</t>
  </si>
  <si>
    <t>Q5SRQ6;P67870;Q5SRQ3;N0E472;A0A0G2JM12;N0E644;A0A0G2JM58</t>
  </si>
  <si>
    <t>Q5SRQ6;P67870;Q5SRQ3;N0E472;A0A0G2JM12</t>
  </si>
  <si>
    <t>Casein kinase II subunit beta</t>
  </si>
  <si>
    <t>CSNK2B;CSNK2B-LY6G5B-1181;CSNK2B-LY6G5B--991</t>
  </si>
  <si>
    <t>ATP binding;ATPase activity;hydrolase activity;nucleotide binding;proteasome-activating ATPase activity;protein binding;TBP-class protein binding</t>
  </si>
  <si>
    <t>anaphase-promoting complex-dependent catabolic process;antigen processing and presentation of exogenous peptide antigen via MHC class I, TAP-dependent;blastocyst development;Fc-epsilon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pathway;positive regulation of proteasomal protein catabolic process;positive regulation of RNA polymerase II transcriptional preinitiation complex assembly;post-translational protein modification;proteasome-mediated ubiquitin-dependent protein catabolic process;protein catabolic process;protein deubiquitination;protein polyubiquitination;proteolysis;regulation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ERAD pathway;Wnt signaling pathway, planar cell polarity pathway</t>
  </si>
  <si>
    <t>cytoplasm;cytosol;cytosolic proteasome complex;inclusion body;membrane;nuclear proteasome complex;nucleoplasm;nucleus;proteasome accessory complex;proteasome complex;proteasome regulatory particle, base subcomplex;synapse</t>
  </si>
  <si>
    <t>P43686</t>
  </si>
  <si>
    <t>26S protease regulatory subunit 6B</t>
  </si>
  <si>
    <t>PSMC4</t>
  </si>
  <si>
    <t>regulation of transcription by RNA polymerase II</t>
  </si>
  <si>
    <t>Q7Z353;E2QRN0</t>
  </si>
  <si>
    <t>Q7Z353</t>
  </si>
  <si>
    <t>Highly divergent homeobox</t>
  </si>
  <si>
    <t>HDX</t>
  </si>
  <si>
    <t>ATP binding;core promoter sequence-specific DNA binding;ligand-dependent nuclear receptor transcription coactivator activity;nucleotide binding;phosphoprotein binding;protein binding;RNA binding;RNA polymerase II transcription cofactor activity;signaling receptor activity;thyroid hormone receptor binding;transcription coactivator activity;transcription cofactor activity;vitamin D receptor binding</t>
  </si>
  <si>
    <t>androgen receptor signaling pathway;circadian rhythm;intracellular steroid hormone receptor signaling pathway;mRNA processing;mRNA stabilization;nuclear-transcribed mRNA catabolic process;positive regulation of circadian rhythm;positive regulation of mRNA splicing, via spliceosome;positive regulation of transcription by RNA polymerase II;positive regulation of transcription, DNA-templated;regulation of alternative mRNA splicing, via spliceosome;regulation of transcription, DNA-templated;rhythmic process;RNA splicing;transcription initiation from RNA polymerase II promoter;transcription, DNA-templated</t>
  </si>
  <si>
    <t>exon-exon junction complex;extracellular exosome;mediator complex;nuclear speck;nucleoplasm;nucleus</t>
  </si>
  <si>
    <t>Developmental Biology;Metabolism;Metabolism of lipids;PPARA activates gene expression;Regulation of lipid metabolism by Peroxisome proliferator-activated receptor alpha (PPARalpha);Transcriptional regulation of white adipocyte differentiation</t>
  </si>
  <si>
    <t>Q9Y2W1</t>
  </si>
  <si>
    <t>Thyroid hormone receptor-associated protein 3</t>
  </si>
  <si>
    <t>THRAP3</t>
  </si>
  <si>
    <t>androgen receptor binding;ATP binding;ATP-dependent RNA helicase activity;calcium-dependent protein binding;calmodulin binding;enzyme binding;helicase activity;hydrolase activity;MH2 domain binding;mRNA 3'-UTR binding;nucleic acid binding;nucleotide binding;pre-mRNA binding;primary miRNA binding;promoter-specific chromatin binding;protein binding;ribonucleoprotein complex binding;RNA binding;RNA helicase activity;R-SMAD binding;SMAD binding</t>
  </si>
  <si>
    <t>alternative mRNA splicing, via spliceosome;androgen receptor signaling pathway;BMP signaling pathway;cell growth;epithelial to mesenchymal transition;intracellular estrogen receptor signaling pathway;intrinsic apoptotic signaling pathway by p53 class mediator;mRNA processing;mRNA splicing, via spliceosome;mRNA transcription;myoblast differentiation;negative regulation of transcription by RNA polymerase II;nuclear-transcribed mRNA catabolic process;positive regulation of DNA damage response, signal transduction by p53 class mediator;positive regulation of production of miRNAs involved in gene silencing by miRNA;pri-miRNA transcription by RNA polymerase II;regulation of alternative mRNA splicing, via spliceosome;regulation of androgen receptor signaling pathway;regulation of osteoblast differentiation;regulation of pri-miRNA transcription by RNA polymerase II;regulation of skeletal muscle cell differentiation;regulation of transcription by RNA polymerase II;regulation of transcription, DNA-templated;regulation of viral genome replication;rhythmic process;RNA secondary structure unwinding;RNA splicing;transcription, DNA-templated</t>
  </si>
  <si>
    <t>catalytic step 2 spliceosome;cytoplasm;extracellular exosome;membrane;nucleolus;nucleoplasm;nucleus;SMAD protein complex;spliceosomal complex</t>
  </si>
  <si>
    <t>ESR-mediated signaling;Estrogen-dependent gene expression;Metabolism of RNA;mRNA Splicing;mRNA Splicing - Major Pathway;Processing of Capped Intron-Containing Pre-mRNA;Signal Transduction;Signaling by Nuclear Receptors</t>
  </si>
  <si>
    <t>P17844;J3KTA4;J3QSF1;J3KRZ1;J3QRQ7;J3QR02;J3KRX8;X6RLV5;J3QS79;J3QKN9;J3QRN5</t>
  </si>
  <si>
    <t>P17844;J3KTA4</t>
  </si>
  <si>
    <t>Probable ATP-dependent RNA helicase DDX5</t>
  </si>
  <si>
    <t>DDX5</t>
  </si>
  <si>
    <t>alpha-catenin binding;androgen receptor binding;cadherin binding;chromatin binding;disordered domain specific binding;DNA binding transcription factor activity;enzyme binding;estrogen receptor binding;ion channel binding;I-SMAD binding;kinase binding;nuclear hormone receptor binding;protein binding;protein C-terminus binding;protein heterodimerization activity;protein kinase binding;protein phosphatase binding;repressing transcription factor binding;RNA polymerase II activating transcription factor binding;RNA polymerase II transcription coactivator activity;RNA polymerase II transcription factor binding;signal transducer activity;SMAD binding;transcription coactivator activity;transcription factor binding</t>
  </si>
  <si>
    <t>adherens junction assembly;adherens junction organization;androgen receptor signaling pathway;animal organ development;anterior/posterior axis specification;beta-catenin destruction complex disassembly;beta-catenin-TCF complex assembly;bone resorption;branching involved in blood vessel morphogenesis;branching involved in ureteric bud morphogenesis;canonical Wnt signaling pathway;canonical Wnt signaling pathway involved in midbrain dopaminergic neuron differentiation;canonical Wnt signaling pathway involved in negative regulation of apoptotic process;canonical Wnt signaling pathway involved in positive regulation of cardiac outflow tract cell proliferation;canonical Wnt signaling pathway involved in positive regulation of epithelial to mesenchymal transition;cell adhesion;cell differentiation;cell fate determination;cell fate specification;cell maturation;cell morphogenesis involved in differentiation;cell proliferation;cell-cell adhesion;cell-matrix adhesion;cellular process;cellular protein localization;cellular response to growth factor stimulus;cellular response to indole-3-methanol;central nervous system vasculogenesis;chemical synaptic transmission;chromatin-mediated maintenance of transcription;cranial ganglion development;cranial skeletal system development;dorsal root ganglion development;dorsal/ventral axis specification;dorsal/ventral pattern formation;ectoderm development;embryonic axis specification;embryonic brain development;embryonic digit morphogenesis;embryonic foregut morphogenesis;embryonic forelimb morphogenesis;embryonic heart tube development;embryonic hindlimb morphogenesis;embryonic skeletal limb joint morphogenesis;endoderm formation;endodermal cell fate commitment;endothelial tube morphogenesis;entry of bacterium into host cell;epithelial cell differentiation involved in prostate gland development;epithelial to mesenchymal transition;epithelial tube branching involved in lung morphogenesis;forebrain development;fungiform papilla formation;gastrulation with mouth forming second;genitalia morphogenesis;glial cell fate determination;hair cell differentiation;hair cycle process;hair follicle morphogenesis;hair follicle placode formation;heart development;hemopoiesis;hindbrain development;in utero embryonic development;kidney development;layer formation in cerebral cortex;lens morphogenesis in camera-type eye;limb development;lung cell differentiation;lung development;lung induction;lung-associated mesenchyme development;male genitalia development;mesenchymal cell proliferation involved in lung development;metanephros morphogenesis;midbrain development;midbrain dopaminergic neuron differentiation;morphogenesis of embryonic epithelium;negative regulation of angiogenesis;negative regulation of apoptotic signaling pathway;negative regulation of cell death;negative regulation of cell differentiation;negative regulation of cell proliferation;negative regulation of chondrocyte differentiation;negative regulation of gene expression;negative regulation of mesenchymal to epithelial transition involved in metanephros morphogenesis;negative regulation of mitotic cell cycle, embryonic;negative regulation of neuron death;negative regulation of oligodendrocyte differentiation;negative regulation of osteoclast differentiation;negative regulation of oxidative stress-induced neuron death;negative regulation of protein sumoylation;negative regulation of transcription by RNA polymerase II;negative regulation of transcription, DNA-templated;nephron tubule formation;nervous system development;neural plate development;neuron differentiation;neuron migration;neuron projection extension;odontogenesis of dentin-containing tooth;oocyte development;osteoclast differentiation;oviduct development;pancreas development;positive regulation of apoptotic process;positive regulation of branching involved in lung morphogenesis;positive regulation of cell proliferation;positive regulation of chromatin-mediated maintenance of transcription;positive regulation of core promoter binding;positive regulation of determination of dorsal identity;positive regulation of DNA binding transcription factor activity;positive regulation of DNA-templated transcription, initiation;positive regulation of endothelial cell differentiation;positive regulation of epithelial cell differentiation;positive regulation of epithelial cell proliferation involved in prostate gland development;positive regulation of epithelial to mesenchymal transition;positive regulation of fibroblast growth factor receptor signaling pathway;positive regulation of gene expression;positive regulation of heparan sulfate proteoglycan biosynthetic process;positive regulation of histone H3-K4 methylation;positive regulation of I-kappaB kinase/NF-kappaB signaling;positive regulation of MAPK cascade;positive regulation of mesenchymal cell proliferation;positive regulation of muscle cell differentiation;positive regulation of neuroblast proliferation;positive regulation of neuron apoptotic process;positive regulation of osteoblast differentiation;positive regulation of skeletal muscle tissue development;positive regulation of telomerase activity;positive regulation of telomere maintenance via telomerase;positive regulation of transcription by RNA polymerase II;positive regulation of transcription, DNA-templated;positive regulation of type I interferon production;proteasome-mediated ubiquitin-dependent protein catabolic process;protein localization to cell surface;proximal/distal pattern formation;regulation of angiogenesis;regulation of apoptotic process;regulation of calcium ion import;regulation of cell differentiation;regulation of cell proliferation;regulation of centriole-centriole cohesion;regulation of centromeric sister chromatid cohesion;regulation of core promoter binding;regulation of epithelial cell differentiation;regulation of euchromatin binding;regulation of fibroblast proliferation;regulation of gene expression;regulation of myelination;regulation of nephron tubule epithelial cell differentiation;regulation of neurogenesis;regulation of osteoblast differentiation;regulation of osteoclast differentiation;regulation of protein localization to cell surface;regulation of secondary heart field cardioblast proliferation;regulation of smooth muscle cell proliferation;regulation of T cell proliferation;regulation of timing of anagen;regulation of transcription by RNA polymerase II;regulation of transcription, DNA-templated;renal inner medulla development;renal outer medulla development;renal system development;renal vesicle formation;response to drug;response to estradiol;signal transduction;skeletal system development;skin development;smooth muscle cell differentiation;stem cell population maintenance;sympathetic ganglion development;synapse organization;synaptic vesicle transport;T cell differentiation;T cell differentiation in thymus;thymus development;trachea formation;trachea morphogenesis;transcription by RNA polymerase II;transcription, DNA-templated;vasculature development;vasculogenesis;Wnt signaling pathway;Wnt signaling pathway, calcium modulating pathway</t>
  </si>
  <si>
    <t>adherens junction;apical junction complex;apical part of cell;basolateral plasma membrane;beta-catenin destruction complex;beta-catenin-TCF complex;beta-catenin-TCF7L2 complex;bicellular tight junction;catenin complex;cell cortex;cell junction;cell periphery;cell projection membrane;cell-cell adherens junction;cell-cell junction;centrosome;cytoplasm;cytoskeleton;cytosol;extracellular exosome;fascia adherens;flotillin complex;focal adhesion;intercalated disc;intracellular;lamellipodium;lateral plasma membrane;membrane;microtubule organizing center;microvillus membrane;nuclear euchromatin;nuclear transcription factor complex;nucleoplasm;nucleus;perinuclear region of cytoplasm;plasma membrane;protein-containing complex;protein-DNA complex;Scrib-APC-beta-catenin complex;spindle pole;synapse;transcription factor complex;Wnt signalosome;Z disc</t>
  </si>
  <si>
    <t>Adherens junctions interactions;Apoptosis;Apoptotic cleavage of cell adhesion  proteins;Apoptotic cleavage of cellular proteins;Apoptotic execution phase;Beta-catenin independent WNT signaling;Beta-catenin phosphorylation cascade;Binding of TCF/LEF:CTNNB1 to target gene promoters;Ca2+ pathway;CDO in myogenesis;Cell junction organization;Cell-Cell communication;Cell-cell junction organization;Cytosolic sensors of pathogen-associated DNA;Deactivation of the beta-catenin transactivating complex;Degradation of beta-catenin by the destruction complex;Developmental Biology;Disassembly of the destruction complex and recruitment of AXIN to the membrane;Disease;Diseases of signal transduction;Formation of the beta-catenin:TCF transactivating complex;Gene expression (Transcription);Generic Transcription Pathway;Immune System;Incretin synthesis, secretion, and inactivation;Infectious disease;InlA-mediated entry of Listeria monocytogenes into host cells;Innate Immune System;Listeria monocytogenes entry into host cells;LRR FLII-interacting protein 1 (LRRFIP1) activates type I IFN production;Metabolism of proteins;Misspliced GSK3beta mutants stabilize beta-catenin;Myogenesis;Peptide hormone metabolism;phosphorylation site mutants of CTNNB1 are not targeted to the proteasome by the destruction complex;Programmed Cell Death;RHO GTPase Effectors;RHO GTPases activate IQGAPs;RNA Polymerase II Transcription;RUNX3 regulates WNT signaling;S33 mutants of beta-catenin aren't phosphorylated;S37 mutants of beta-catenin aren't phosphorylated;S45 mutants of beta-catenin aren't phosphorylated;Signal Transduction;Signaling by Receptor Tyrosine Kinases;Signaling by Rho GTPases;Signaling by VEGF;Signaling by WNT;Signaling by WNT in cancer;Synthesis, secretion, and inactivation of Glucagon-like Peptide-1 (GLP-1);T41 mutants of beta-catenin aren't phosphorylated;TCF dependent signaling in response to WNT;Transcriptional regulation by RUNX3;VEGFA-VEGFR2 Pathway;VEGFR2 mediated vascular permeability</t>
  </si>
  <si>
    <t>B4DGU4;P35222;E7EMJ5</t>
  </si>
  <si>
    <t>B4DGU4;P35222</t>
  </si>
  <si>
    <t>Catenin beta-1</t>
  </si>
  <si>
    <t>CTNNB1</t>
  </si>
  <si>
    <t>nucleic acid binding;protein binding;ribosome binding;RNA binding;translation initiation factor activity</t>
  </si>
  <si>
    <t>aging;cellular response to amino acid starvation;cellular response to heat;cellular response to oxidative stress;cellular response to UV;negative regulation of guanyl-nucleotide exchange factor activity;negative regulation of translational initiation in response to stress;PERK-mediated unfolded protein response;positive regulation of neuron death;positive regulation of type B pancreatic cell apoptotic process;protein autophosphorylation;regulation of translation;regulation of translational initiation in response to stress;response to endoplasmic reticulum stress;response to manganese-induced endoplasmic reticulum stress;stress granule assembly;translation;translational initiation;transmembrane transport</t>
  </si>
  <si>
    <t>cytoplasm;cytoplasmic stress granule;cytosol;eukaryotic 48S preinitiation complex;eukaryotic translation initiation factor 2 complex;eukaryotic translation initiation factor 2B complex;extracellular exosome;glial limiting end-foot;membrane;multi-eIF complex;nucleus;polysome;ribosome;translation initiation ternary complex</t>
  </si>
  <si>
    <t>ABC-family proteins mediated transport;Activation of the mRNA upon binding of the cap-binding complex and eIFs, and subsequent binding to 43S;Cap-dependent Translation Initiation;Eukaryotic Translation Initiation;Formation of the ternary complex, and subsequently, the 43S complex;GTP hydrolysis and joining of the 60S ribosomal subunit;L13a-mediated translational silencing of Ceruloplasmin expression;Metabolism of proteins;PERK regulates gene expression;Recycling of eIF2:GDP;Ribosomal scanning and start codon recognition;Translation;Translation initiation complex formation;Transport of small molecules;Unfolded Protein Response (UPR)</t>
  </si>
  <si>
    <t>P05198;H0YJS4;G3V4T5</t>
  </si>
  <si>
    <t>Eukaryotic translation initiation factor 2 subunit 1</t>
  </si>
  <si>
    <t>EIF2S1</t>
  </si>
  <si>
    <t>calmodulin binding;GTP binding;GTPase activity;molecular_function;nucleotide binding;protein binding;protein kinase binding;RNA binding;translation elongation factor activity;tRNA binding</t>
  </si>
  <si>
    <t>biological_process;cellular response to epidermal growth factor stimulus;neutrophil degranulation;protein methylation;regulation of chaperone-mediated autophagy;regulation of transcription, DNA-templated;transcription, DNA-templated;translation;translational elongation</t>
  </si>
  <si>
    <t>cortical actin cytoskeleton;cytoplasm;cytoplasmic side of lysosomal membrane;cytosol;eukaryotic translation elongation factor 1 complex;extracellular exosome;extracellular region;extracellular space;ficolin-1-rich granule lumen;membrane;myelin sheath;nucleolus;nucleus;plasma membrane;ruffle membrane;secretory granule lumen</t>
  </si>
  <si>
    <t>Cellular response to heat stress;Cellular responses to external stimuli;Cellular responses to stress;Eukaryotic Translation Elongation;HSF1 activation;Immune System;Innate Immune System;Metabolism of proteins;Neutrophil degranulation;Peptide chain elongation;Post-translational protein modification;Protein methylation;Translation</t>
  </si>
  <si>
    <t>P68104;Q5VTE0;A0A087WVQ9;A0A087WV01;Q5JR01;A6PW80</t>
  </si>
  <si>
    <t>P68104;Q5VTE0;A0A087WVQ9;A0A087WV01</t>
  </si>
  <si>
    <t>Elongation factor 1-alpha 1;Putative elongation factor 1-alpha-like 3;Elongation factor 1-alpha</t>
  </si>
  <si>
    <t>EEF1A1;EEF1A1P5</t>
  </si>
  <si>
    <t>RNA binding;structural constituent of ribosome;translation initiation factor binding</t>
  </si>
  <si>
    <t>erythrocyte homeostasis;maturation of SSU-rRNA from tricistronic rRNA transcript (SSU-rRNA, 5.8S rRNA, LSU-rRNA);nuclear-transcribed mRNA catabolic process, nonsense-mediated decay;ribosomal small subunit biogenesis;rRNA processing;SRP-dependent cotranslational protein targeting to membrane;translation;translational initiation;viral transcription</t>
  </si>
  <si>
    <t>cytosol;cytosolic small ribosomal subunit;intracellular;membrane;nucleoplasm;nucleus;ribosome;small ribosomal subunit</t>
  </si>
  <si>
    <t>E7ETK0;A0A087WUS0;P62847</t>
  </si>
  <si>
    <t>40S ribosomal protein S24</t>
  </si>
  <si>
    <t>RPS24</t>
  </si>
  <si>
    <t>GTP binding;GTPase activity;hydrolase activity;nucleotide binding</t>
  </si>
  <si>
    <t>nuclear export;protein transport;ribosome biogenesis</t>
  </si>
  <si>
    <t>Cajal body;cytoplasm;cytosol;endoplasmic reticulum;membrane;nuclear body;nucleus</t>
  </si>
  <si>
    <t>Q9H089;H7C2X7;F8WFC6</t>
  </si>
  <si>
    <t>Q9H089</t>
  </si>
  <si>
    <t>Large subunit GTPase 1 homolog</t>
  </si>
  <si>
    <t>LSG1</t>
  </si>
  <si>
    <t>nuclear localization sequence binding;protein binding;protein transporter activity;Ran GTPase binding;RNA binding</t>
  </si>
  <si>
    <t>intracellular protein transport;intraciliary transport involved in cilium assembly;NLS-bearing protein import into nucleus;protein import into nucleus, translocation;protein transport;regulation of mRNA stability;ribosomal protein import into nucleus;viral process</t>
  </si>
  <si>
    <t>cilium;cytoplasm;cytosol;extracellular exosome;nuclear membrane;nuclear periphery;nucleus</t>
  </si>
  <si>
    <t>Cilium Assembly;Intraflagellar transport;Metabolism of RNA;Organelle biogenesis and maintenance;Regulation of mRNA stability by proteins that bind AU-rich elements;Tristetraprolin (TTP, ZFP36) binds and destabilizes mRNA</t>
  </si>
  <si>
    <t>Q92973;S4R398;E7EW37;O14787;A0A075B780</t>
  </si>
  <si>
    <t>Q92973</t>
  </si>
  <si>
    <t>Transportin-1</t>
  </si>
  <si>
    <t>TNPO1</t>
  </si>
  <si>
    <t>mRNA 3'-end processing;mRNA export from nucleus;mRNA transport;poly(A)+ mRNA export from nucleus;positive regulation of translation;regulation of translation;RNA export from nucleus;termination of RNA polymerase II transcription</t>
  </si>
  <si>
    <t>cytoplasm;cytoplasmic ribonucleoprotein granule;cytosol;exon-exon junction complex;intracellular;nuclear speck;nucleoplasm;nucleus;transcription export complex</t>
  </si>
  <si>
    <t>Q9BY77;F6VRR5;F8WCX5;Q8WUT1;Q6R954;F8WEE2</t>
  </si>
  <si>
    <t>Q9BY77;F6VRR5;F8WCX5</t>
  </si>
  <si>
    <t>Polymerase delta-interacting protein 3</t>
  </si>
  <si>
    <t>POLDIP3</t>
  </si>
  <si>
    <t>metal ion binding;protein binding;RNA binding;structural constituent of ribosome</t>
  </si>
  <si>
    <t>activation of MAPK activity;anaphase-promoting complex-dependent catabolic process;cellular iron ion homeostasis;cellular protein metabolic process;cytokine-mediated signaling pathway;DNA damage response, detection of DNA damage;DNA damage response, signal transduction by p53 class mediator resulting in cell cycle arrest;endoplasmic reticulum mannose trimming;endosomal transport;entry of bacterium into host cell;ERBB2 signaling pathway;error-free translesion synthesis;error-prone translesion synthesis;Fc-epsilon receptor signaling pathway;fibroblast growth factor receptor signaling pathway;G2/M transition of mitotic cell cycle;global genome nucleotide-excision repair;glycogen biosynthetic process;I-kappaB kinase/NF-kappaB signaling;innate immune response;interleukin-1-mediated signaling pathway;interstrand cross-link repair;intracellular transport of virus;ion transmembrane transport;JNK cascade;macroautophagy;MAPK cascade;membrane organization;MyD88-dependent toll-like receptor signaling pathway;MyD88-independent toll-like receptor signaling pathway;negative regulation of apoptotic process;negative regulation of canonical Wnt signaling pathway;negative regulation of epidermal growth factor receptor signaling pathway;negative regulation of G2/M transition of mitotic cell cycle;negative regulation of Notch signaling pathway;negative regulation of transcription by RNA polymerase II;negative regulation of transforming growth factor beta receptor signaling pathway;negative regulation of type I interferon production;NIK/NF-kappaB signaling;Notch signaling pathway;nuclear-transcribed mRNA catabolic process, nonsense-mediated decay;nucleotide-binding oligomerization domain containing signaling pathway;nucleotide-excision repair, DNA damage recognition;nucleotide-excision repair, DNA duplex unwinding;nucleotide-excision repair, DNA gap filling;nucleotide-excision repair, DNA incision;nucleotide-excision repair, DNA incision, 5'-to lesion;nucleotide-excision repair, preincision complex assembly;positive regulation of apoptotic process;positive regulation of canonical Wnt signaling pathway;positive regulation of epidermal growth factor receptor signaling pathway;positive regulation of I-kappaB kinase/NF-kappaB signaling;positive regulation of NF-kappaB transcription factor activity;positive regulation of transcription by RNA polymerase II;proteasome-mediated ubiquitin-dependent protein catabolic process;protein deubiquitination;protein folding;protein polyubiquitination;protein ubiquitination;regulation of hematopoietic stem cell differentiation;regulation of mRNA stability;regulation of necroptotic process;regulation of signal transduction by p53 class mediator;regulation of transcription from RNA polymerase II promoter in response to hypoxia;regulation of tumor necrosis factor-mediated signaling pathway;regulation of type I interferon production;rRNA processing;SCF-dependent proteasomal ubiquitin-dependent protein catabolic process;SRP-dependent cotranslational protein targeting to membrane;stimulatory C-type lectin receptor signaling pathway;stress-activated MAPK cascade;T cell receptor signaling pathway;transcription-coupled nucleotide-excision repair;transforming growth factor beta receptor signaling pathway;translation;translational initiation;translesion synthesis;transmembrane transport;TRIF-dependent toll-like receptor signaling pathway;tumor necrosis factor-mediated signaling pathway;viral life cycle;viral transcription;virion assembly;Wnt signaling pathway;Wnt signaling pathway, planar cell polarity pathway</t>
  </si>
  <si>
    <t>cytoplasm;cytosol;cytosolic small ribosomal subunit;endocytic vesicle membrane;endoplasmic reticulum membrane;endoplasmic reticulum quality control compartment;endosome membrane;extracellular exosome;extracellular space;host cell;membrane;mitochondrial outer membrane;myelin sheath;nucleolus;nucleoplasm;nucleus;plasma membrane;ribosome;small ribosomal subunit;vesicle</t>
  </si>
  <si>
    <t>ABC transporter disorders;ABC-family proteins mediated transport;Activated NOTCH1 Transmits Signal to the Nucleus;activated TAK1 mediates p38 MAPK activation;Activation of APC/C and APC/C:Cdc20 mediated degradation of mitotic proteins;Activation of IRF3/IRF7 mediated by TBK1/IKK epsilon;Activation of NF-kappaB in B cells;Activation of the mRNA upon binding of the cap-binding complex and eIFs, and subsequent binding to 43S;Adaptive Immune System;Amyloid fiber formation;Antigen processing: Ubiquitination &amp; Proteasome degradation;Antigen processing-Cross presentation;Antiviral mechanism by IFN-stimulated genes;APC/C:Cdc20 mediated degradation of Cyclin B;APC/C:Cdc20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checkpoint;APC-Cdc20 mediated degradation of Nek2A;Apoptosis;Asparagine N-linked glycosylation;Assembly Of The HIV Virion;Assembly of the pre-replicative complex;Asymmetric localization of PCP proteins;AUF1 (hnRNP D0) binds and destabilizes mRNA;Autodegradation of Cdh1 by Cdh1:APC/C;Autodegradation of the E3 ubiquitin ligase COP1;Axon guidance;Beta-catenin independent WNT signaling;Budding and maturation of HIV virion;Calnexin/calreticulin cycle;Cap-dependent Translation Initiation;Cargo recognition for clathrin-mediated endocytosis;Cdc20:Phospho-APC/C mediated degradation of Cyclin A;CDK-mediated phosphorylation and removal of Cdc6;CDT1 association with the CDC6:ORC:origin complex;Cell Cycle;Cell Cycle Checkpoints;Cell Cycle, Mitotic;Cell death signalling via NRAGE, NRIF and NADE;Cellular response to hypoxia;Cellular responses to external stimuli;Cellular responses to stress;Cellular Senescence;Circadian Clock;Class I MHC mediated antigen processing &amp; presentation;Clathrin-mediated endocytosis;CLEC7A (Dectin-1) signaling;Constitutive Signaling by Ligand-Responsive EGFR Cancer Variants;Constitutive Signaling by NOTCH1 HD Domain Mutants;Constitutive Signaling by NOTCH1 HD+PEST Domain Mutants;Constitutive Signaling by NOTCH1 PEST Domain Mutants;C-type lectin receptors (CLRs);Cyclin A:Cdk2-associated events at S phase entry;Cyclin D associated events in G1;Cyclin E associated events during G1/S transition;Cytokine Signaling in Immune system;Cytosolic sensors of pathogen-associated DNA;DDX58/IFIH1-mediated induction of interferon-alpha/beta;Deactivation of the beta-catenin transactivating complex;Death Receptor Signalling;Dectin-1 mediated noncanonical NF-kB signaling;Defective CFTR causes cystic fibrosis;Degradation of AXIN;Degradation of beta-catenin by the destruction complex;Degradation of DVL;Degradation of GLI1 by the proteasome;Degradation of GLI2 by the proteasome;Deubiquitination;Developmental Biology;Disease;Diseases of carbohydrate metabolism;Diseases of metabolism;Diseases of signal transduction;Disorders of transmembrane transporters;DNA Damage Bypass;DNA Damage Recognition in GG-NER;DNA Double Strand Break Response;DNA Double-Strand Break Repair;DNA Repair;DNA Replication;DNA Replication Pre-Initiation;Downregulation of ERBB2 signaling;Downregulation of ERBB2:ERBB3 signaling;Downregulation of ERBB4 signaling;Downregulation of SMAD2/3:SMAD4 transcriptional activity;Downregulation of TGF-beta receptor signaling;Downstream signaling events of B Cell Receptor (BCR);Downstream TCR signaling;Dual Incision in GG-NER;Dual incision in TC-NER;E3 ubiquitin ligases ubiquitinate target proteins;EGFR downregulation;Endosomal Sorting Complex Required For Transport (ESCRT);ER Quality Control Compartment (ERQC);ER-Phagosome pathway;Eukaryotic Translation Elongation;Eukaryotic Translation Initiation;Eukaryotic Translation Termination;Fanconi Anemia Pathway;FBXL7 down-regulates AURKA during mitotic entry and in early mitosis;Fc epsilon receptor (FCERI) signaling;FCERI mediated NF-kB activation;Formation of a pool of free 40S subunits;Formation of Incision Complex in GG-NER;Formation of TC-NER Pre-Incision Complex;Formation of the ternary complex, and subsequently, the 43S complex;G1 Phase;G1/S DNA Damage Checkpoints;G1/S Transition;G2/M Checkpoints;G2/M Transition;Gap-filling DNA repair synthesis and ligation in GG-NER;Gap-filling DNA repair synthesis and ligation in TC-NER;Gene expression (Transcription);Generic Transcription Pathway;GLI3 is processed to GLI3R by the proteasome;Global Genome Nucleotide Excision Repair (GG-NER);Glycogen metabolism;Glycogen storage diseases;Glycogen synthesis;GTP hydrolysis and joining of the 60S ribosomal subunit;HDR through Homologous Recombination (HR) or Single Strand Annealing (SSA);HDR through Homologous Recombination (HRR);Hedgehog ligand biogenesis;Hedgehog 'off' state;Hedgehog 'on' state;Hh mutants abrogate ligand secretion;Hh mutants that don't undergo autocatalytic processing are degraded by ERAD;HIV Infection;HIV Life Cycle;Homology Directed Repair;Host Interactions of HIV factors;IKK complex recruitment mediated by RIP1;Immune System;Infectious disease;Influenza Infection;Influenza Life Cycle;Influenza Viral RNA Transcription and Replication;InlA-mediated entry of Listeria monocytogenes into host cells;InlB-mediated entry of Listeria monocytogenes into host cell;Innate Immune System;Interferon Signaling;Interleukin-1 family signaling;Interleukin-1 signaling;Interleukin-17 signaling;Interleukin-3, 5 and GM-CSF signaling;Intracellular signaling by second messengers;Ion channel transport;IRAK1 recruits IKK complex;IRAK1 recruits IKK complex upon TLR7/8 or 9 stimulation;IRAK2 mediated activation of TAK1 complex;IRAK2 mediated activation of TAK1 complex upon TLR7/8 or 9 stimulation;Iron uptake and transport;ISG15 antiviral mechanism;JNK (c-Jun kinases) phosphorylation and  activation mediated by activated human TAK1;Josephin domain DUBs;L13a-mediated translational silencing of Ceruloplasmin expression;Late Phase of HIV Life Cycle;Listeria monocytogenes entry into host cells;M Phase;M/G1 Transition;Major pathway of rRNA processing in the nucleolus and cytosol;MAP kinase activation;MAP3K8 (TPL2)-dependent MAPK1/3 activation;MAPK family signaling cascades;MAPK1/MAPK3 signaling;MAPK6/MAPK4 signaling;Membrane binding and targetting of GAG proteins;Membrane Trafficking;Metabolism;Metabolism of amino acids and derivatives;Metabolism of carbohydrates;Metabolism of proteins;Metabolism of RNA;Metalloprotease DUBs;Mitophagy;Mitotic Anaphase;Mitotic G1-G1/S phases;Mitotic G2-G2/M phases;Mitotic Metaphase and Anaphase;MyD88 cascade initiated on plasma membrane;MyD88 dependent cascade initiated on endosome;MyD88:Mal cascade initiated on plasma membrane;MyD88-independent TLR4 cascade;Myoclonic epilepsy of Lafora;Neddylation;Negative regulation of FGFR1 signaling;Negative regulation of FGFR2 signaling;Negative regulation of FGFR3 signaling;Negative regulation of FGFR4 signaling;Negative regulation of MAPK pathway;Negative regulation of MET activity;Negative regulators of DDX58/IFIH1 signaling;NF-kB is activated and signals survival;N-glycan trimming in the ER and Calnexin/Calreticulin cycle;NIK--&gt;noncanonical NF-kB signaling;NOD1/2 Signaling Pathway;Nonsense Mediated Decay (NMD) enhanced by the Exon Junction Complex (EJC);Nonsense Mediated Decay (NMD) independent of the Exon Junction Complex (EJC);Nonsense-Mediated Decay (NMD);NOTCH1 Intracellular Domain Regulates Transcription;NOTCH2 Activation and Transmission of Signal to the Nucleus;NOTCH3 Activation and Transmission of Signal to the Nucleus;NRIF signals cell death from the nucleus;Nucleotide Excision Repair;Nucleotide-binding domain, leucine rich repeat containing receptor (NLR) signaling pathways;Oncogene Induced Senescence;Orc1 removal from chromatin;Ovarian tumor domain proteases;Oxidative Stress Induced Senescence;Oxygen-dependent proline hydroxylation of Hypoxia-inducible Factor Alpha;p53-Dependent G1 DNA Damage Response;p53-Dependent G1/S DNA damage checkpoint;p53-Independent DNA Damage Response;p53-Independent G1/S DNA damage checkpoint;p75 NTR receptor-mediated signalling;p75NTR recruits signalling complexes;p75NTR signals via NF-kB;PCP/CE pathway;Peptide chain elongation;Peroxisomal protein import;Pink/Parkin Mediated Mitophagy;PIP3 activates AKT signaling;Post-translational protein modification;Processing of DNA double-strand break ends;Programmed Cell Death;Protein ubiquitination;PTEN Regulation;PTK6 Regulates RTKs and Their Effectors AKT1 and DOK1;RAF/MAP kinase cascade;Recognition of DNA damage by PCNA-containing replication complex;Recruitment and ATM-mediated phosphorylation of repair and signaling proteins at DNA double strand breaks;Regulated Necrosis;Regulation of activated PAK-2p34 by proteasome mediated degradation;Regulation of APC/C activators between G1/S and early anaphase;Regulation of Apoptosis;Regulation of expression of SLITs and ROBOs;Regulation of FZD by ubiquitination;Regulation of Hypoxia-inducible Factor (HIF) by oxygen;Regulation of innate immune responses to cytosolic DNA;Regulation of mitotic cell cycle;Regulation of mRNA stability by proteins that bind AU-rich elements;Regulation of necroptotic cell death;Regulation of PLK1 Activity at G2/M Transition;Regulation of PTEN localization;Regulation of PTEN stability and activity;Regulation of RAS by GAPs;Regulation of RUNX2 expression and activity;Regulation of RUNX3 expression and activity;Regulation of signaling by CBL;Regulation of TNFR1 signaling;Regulation of TP53 Activity;Regulation of TP53 Activity through Methylation;Regulation of TP53 Activity through Phosphorylation;Regulation of TP53 Degradation;Regulation of TP53 Expression and Degradation;Ribosomal scanning and start codon recognition;RIPK1-mediated regulated necrosis;RNA Polymerase II Transcription;rRNA processing;rRNA processing in the nucleus and cytosol;RUNX1 regulates transcription of genes involved in differentiation of HSCs;S Phase;SCF(Skp2)-mediated degradation of p27/p21;SCF-beta-TrCP mediated degradation of Emi1;Selenoamino acid metabolism;Selenocysteine synthesis;Senescence-Associated Secretory Phenotype (SASP);Separation of Sister Chromatids;Signal Transduction;Signaling by EGFR;Signaling by EGFR in Cancer;Signaling by ERBB2;Signaling by ERBB4;Signaling by FGFR;Signaling by FGFR1;Signaling by FGFR2;Signaling by FGFR3;Signaling by FGFR4;Signaling by Hedgehog;Signaling by Interleukins;Signaling by Ligand-Responsive EGFR Variants in Cancer;Signaling by MET;Signaling by Non-Receptor Tyrosine Kinases;Signaling by NOTCH;Signaling by NOTCH1;Signaling by NOTCH1 HD Domain Mutants in Cancer;Signaling by NOTCH1 HD+PEST Domain Mutants in Cancer;Signaling by NOTCH1 in Cancer;Signaling by NOTCH1 PEST Domain Mutants in Cancer;Signaling by NOTCH2;Signaling by NOTCH3;Signaling by PTK6;Signaling by Receptor Tyrosine Kinases;Signaling by ROBO receptors;Signaling by TGF-beta family members;Signaling by TGF-beta Receptor Complex;Signaling by the B Cell Receptor (BCR);Signaling by WNT;SMAD2/SMAD3:SMAD4 heterotrimer regulates transcription;Spry regulation of FGF signaling;SRP-dependent cotranslational protein targeting to membrane;Stabilization of p53;Stimuli-sensing channels;Switching of origins to a post-replicative state;Synthesis And Processing Of GAG, GAGPOL Polyproteins;Synthesis of active ubiquitin: roles of E1 and E2 enzymes;Synthesis of DNA;TAK1 activates NFkB by phosphorylation and activation of IKKs complex;TCF dependent signaling in response to WNT;TCR signaling;Termination of translesion DNA synthesis;TGF-beta receptor signaling activates SMADs;TGF-beta receptor signaling in EMT (epithelial to mesenchymal transition);The role of GTSE1 in G2/M progression after G2 checkpoint;TICAM1, RIP1-mediated IKK complex recruitment;TICAM1,TRAF6-dependent induction of TAK1 complex;TICAM1-dependent activation of IRF3/IRF7;TNF signaling;TNFR1-induced NFkappaB signaling pathway;TNFR2 non-canonical NF-kB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 mediated IRF7 activation in TLR7/8 or 9 signaling;TRAF6-mediated induction of TAK1 complex within TLR4 complex;Transcriptional activity of SMAD2/SMAD3:SMAD4 heterotrimer;Transcriptional regulation by RUNX1;Transcriptional regulation by RUNX2;Transcriptional regulation by RUNX3;Transcriptional Regulation by TP53;Transcription-Coupled Nucleotide Excision Repair (TC-NER);Translation;Translation initiation complex formation;Translesion Synthesis by POLH;Translesion synthesis by POLI;Translesion synthesis by POLK;Translesion synthesis by REV1;Translesion synthesis by Y family DNA polymerases bypasses lesions on DNA template;Transport of small molecules;TRIF(TICAM1)-mediated TLR4 signaling;Ubiquitin Mediated Degradation of Phosphorylated Cdc25A;Ubiquitin-dependent degradation of Cyclin D;Ubiquitin-dependent degradation of Cyclin D1;Ub-specific processing proteases;UCH proteinases;Vesicle-mediated transport;Vif-mediated degradation of APOBEC3G;Viral mRNA Translation;Vpu mediated degradation of CD4</t>
  </si>
  <si>
    <t>P62979</t>
  </si>
  <si>
    <t>Ubiquitin-40S ribosomal protein S27a;Ubiquitin;40S ribosomal protein S27a</t>
  </si>
  <si>
    <t>RPS27A</t>
  </si>
  <si>
    <t>cadherin binding;transcription coactivator activity</t>
  </si>
  <si>
    <t>axon guidance;cell differentiation;gonadotropin secretion;hypomethylation of CpG island;negative regulation of angiogenesis;negative regulation of apoptotic process;negative regulation of cell proliferation;negative regulation of DNA biosynthetic process;negative regulation of Notch signaling pathway;negative regulation of transcription, DNA-templated;negative regulation of vascular endothelial growth factor receptor signaling pathway;positive regulation of embryonic development;positive regulation of skeletal muscle fiber development;positive regulation of transcription regulatory region DNA binding;positive regulation of transcription, DNA-templated</t>
  </si>
  <si>
    <t>adherens junction;cell junction;cytoplasm;cytosol;extracellular exosome;membrane;nucleoplasm;nucleus;plasma membrane</t>
  </si>
  <si>
    <t>Q96TA1</t>
  </si>
  <si>
    <t>Niban-like protein 1</t>
  </si>
  <si>
    <t>FAM129B</t>
  </si>
  <si>
    <t>carboxy-lyase activity;catalytic activity;identical protein binding;lyase activity;orotate phosphoribosyltransferase activity;orotidine-5'-phosphate decarboxylase activity;transferase activity;transferase activity, transferring glycosyl groups</t>
  </si>
  <si>
    <t>cellular response to drug;'de novo' pyrimidine nucleobase biosynthetic process;'de novo' UMP biosynthetic process;female pregnancy;lactation;metabolic process;nucleoside metabolic process;pyrimidine nucleoside biosynthetic process;pyrimidine nucleotide biosynthetic process;UMP biosynthetic process</t>
  </si>
  <si>
    <t>Metabolism;Metabolism of nucleotides;Nucleobase biosynthesis;Pyrimidine biosynthesis</t>
  </si>
  <si>
    <t>P11172</t>
  </si>
  <si>
    <t>Uridine 5-monophosphate synthase;Orotate phosphoribosyltransferase;Orotidine 5-phosphate decarboxylase</t>
  </si>
  <si>
    <t>UMPS</t>
  </si>
  <si>
    <t>anaphase-promoting complex-dependent catabolic process;antigen processing and presentation of exogenous peptide antigen via MHC class I, TAP-dependent;Fc-epsilon receptor signaling pathway;interleukin-1-mediated signaling pathway;MAPK cascade;meiosis I;negative regulation of canonical Wnt signaling pathway;negative regulation of G2/M transition of mitotic cell cycle;neutrophil degranulation;NIK/NF-kappaB signaling;positive regulation of canonical Wnt signaling pathway;post-translational protein modification;proteasome assembly;proteasome-mediated ubiquitin-dependent 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</si>
  <si>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cytosol;extracellular region;ficolin-1-rich granule lumen;membrane;nucleoplasm;nucleus;proteasome accessory complex;proteasome complex;proteasome regulatory particle;proteasome regulatory particle, lid subcomplex;secretory granule lumen</t>
  </si>
  <si>
    <t>Q9UNM6;A0A087WUL9;J3KNQ3;E9PL38;E9PQG3;H0YD73;E9PPD2</t>
  </si>
  <si>
    <t>Q9UNM6;A0A087WUL9;J3KNQ3</t>
  </si>
  <si>
    <t>26S proteasome non-ATPase regulatory subunit 13</t>
  </si>
  <si>
    <t>PSMD13</t>
  </si>
  <si>
    <t>cysteine-type endopeptidase inhibitor activity;enzyme binding;peptidase inhibitor activity;protease binding;serine-type endopeptidase inhibitor activity;virus receptor activity</t>
  </si>
  <si>
    <t>autocrine signaling;negative regulation of catalytic activity;negative regulation of endopeptidase activity;negative regulation of JUN kinase activity;negative regulation of peptidase activity;negative regulation of proteolysis;neutrophil degranulation;paracrine signaling;positive regulation of cell migration;positive regulation of cell proliferation;positive regulation of endopeptidase activity;positive regulation of epithelial to mesenchymal transition;protection from natural killer cell mediated cytotoxicity;regulation of proteolysis;viral entry into host cell</t>
  </si>
  <si>
    <t>azurophil granule lumen;cytoplasm;cytoplasmic vesicle;extracellular exosome;extracellular region;extracellular space;intracellular;nucleus;vesicle</t>
  </si>
  <si>
    <t>P29508;P48594;H0Y5H9;C9JZ65</t>
  </si>
  <si>
    <t>P29508;P48594</t>
  </si>
  <si>
    <t>Serpin B3;Serpin B4</t>
  </si>
  <si>
    <t>SERPINB3;SERPINB4</t>
  </si>
  <si>
    <t>DNA binding;DNA binding transcription factor activity;protein binding</t>
  </si>
  <si>
    <t>heart development;negative regulation of transcription by RNA polymerase II;regulation of transcription, DNA-templated;transcription, DNA-templated</t>
  </si>
  <si>
    <t>H3BSS3;H3BQ53;Q9BQ70;Q9H7D3;H3BSP8</t>
  </si>
  <si>
    <t>Transcription factor 25</t>
  </si>
  <si>
    <t>TCF25</t>
  </si>
  <si>
    <t>ATP binding;ATP-dependent RNA helicase activity;helicase activity;hydrolase activity;nucleic acid binding;nucleotide binding;protein binding;RNA binding;RNA helicase activity;RNA-dependent ATPase activity;transcription coactivator activity</t>
  </si>
  <si>
    <t>alternative mRNA splicing, via spliceosome;androgen receptor signaling pathway;defense response to virus;epithelial to mesenchymal transition;gene silencing by RNA;immune system process;intracellular estrogen receptor signaling pathway;miRNA metabolic process;mRNA processing;myoblast differentiation;positive regulation of transcription by RNA polymerase II;regulation of alternative mRNA splicing, via spliceosome;regulation of skeletal muscle cell differentiation;regulation of transcription by RNA polymerase II;regulation of transcription, DNA-templated;RNA processing;RNA secondary structure unwinding;RNA splicing;rRNA processing;transcription, DNA-templated</t>
  </si>
  <si>
    <t>cytoplasm;cytosol;membrane;nuclear speck;nucleolus;nucleoplasm;nucleus</t>
  </si>
  <si>
    <t>Metabolism of proteins;Post-translational protein modification;SUMO E3 ligases SUMOylate target proteins;SUMOylation;SUMOylation of transcription cofactors</t>
  </si>
  <si>
    <t>A0A1W2PQ51;Q92841;A0A0U1RQJ0</t>
  </si>
  <si>
    <t>A0A1W2PQ51;Q92841</t>
  </si>
  <si>
    <t>Probable ATP-dependent RNA helicase DDX17</t>
  </si>
  <si>
    <t>DDX17</t>
  </si>
  <si>
    <t>cell adhesion molecule binding;cell adhesive protein binding involved in bundle of His cell-Purkinje myocyte communication;protein binding;protein binding, bridging;protein kinase C binding;RNA binding;scaffold protein binding;structural constituent of cytoskeleton;structural molecule activity</t>
  </si>
  <si>
    <t>adherens junction organization;bundle of His cell-Purkinje myocyte adhesion involved in cell communication;cell-cell adhesion;cornification;desmosome organization;epidermis development;intermediate filament cytoskeleton organization;intermediate filament organization;keratinization;keratinocyte differentiation;neutrophil degranulation;peptide cross-linking;protein localization to adherens junction;regulation of heart rate by cardiac conduction;regulation of ventricular cardiac muscle cell action potential;skin development;ventricular compact myocardium morphogenesis;wound healing</t>
  </si>
  <si>
    <t>basolateral plasma membrane;cell junction;cell-cell junction;cornified envelope;cytoplasm;cytoskeleton;desmosome;extracellular exosome;fascia adherens;ficolin-1-rich granule membrane;intercalated disc;intermediate filament;membrane;nucleus;plasma membrane</t>
  </si>
  <si>
    <t>Apoptosis;Apoptotic cleavage of cell adhesion  proteins;Apoptotic cleavage of cellular proteins;Apoptotic execution phase;Developmental Biology;Formation of the cornified envelope;Immune System;Innate Immune System;Keratinization;Neutrophil degranulation;Programmed Cell Death</t>
  </si>
  <si>
    <t>P15924</t>
  </si>
  <si>
    <t>Desmoplakin</t>
  </si>
  <si>
    <t>DSP</t>
  </si>
  <si>
    <t>ATP binding;ATP-dependent RNA helicase activity;helicase activity;hydrolase activity;mRNA binding;nucleic acid binding;nucleotide binding;poly(A) binding;protein binding;ribonucleoprotein complex binding;RNA binding;RNA stem-loop binding;selenocysteine insertion sequence binding</t>
  </si>
  <si>
    <t>associative learning;cellular response to brain-derived neurotrophic factor stimulus;cellular response to selenite ion;embryonic cranial skeleton morphogenesis;exploration behavior;mRNA 3'-end processing;mRNA export from nucleus;mRNA processing;mRNA splicing, via spliceosome;mRNA transport;negative regulation of excitatory postsynaptic potential;negative regulation of gene expression;negative regulation of selenocysteine incorporation;negative regulation of selenocysteine insertion sequence binding;negative regulation of translation;nuclear-transcribed mRNA catabolic process, nonsense-mediated decay;nuclear-transcribed mRNA poly(A) tail shortening;positive regulation of translation;regulation of mRNA binding;regulation of translation;response to organic cyclic compound;RNA export from nucleus;RNA secondary structure unwinding;RNA splicing;rRNA processing;termination of RNA polymerase II transcription</t>
  </si>
  <si>
    <t>catalytic step 2 spliceosome;cytoplasm;cytosol;dendrite;exon-exon junction complex;membrane;neuronal cell body;nuclear speck;nucleolus;nucleoplasm;nucleus;spliceosomal complex</t>
  </si>
  <si>
    <t>Antiviral mechanism by IFN-stimulated genes;Axon guidance;Cleavage of Growing Transcript in the Termination Region;Cytokine Signaling in Immune system;Deadenylation of mRNA;Deadenylation-dependent mRNA decay;Developmental Biology;Gene expression (Transcription);Immune System;Interferon Signaling;ISG15 antiviral mechanism;Metabolism of RNA;mRNA 3'-end processing;mRNA Splicing;mRNA Splicing - Major Pathway;Nonsense Mediated Decay (NMD) enhanced by the Exon Junction Complex (EJC);Nonsense-Mediated Decay (NMD);Processing of Capped Intron-Containing Pre-mRNA;Regulation of expression of SLITs and ROBOs;RNA Polymerase II Transcription;RNA Polymerase II Transcription Termination;Signaling by ROBO receptors;Transport of Mature mRNA derived from an Intron-Containing Transcript;Transport of Mature Transcript to Cytoplasm</t>
  </si>
  <si>
    <t>P38919;I3L3H2</t>
  </si>
  <si>
    <t>P38919</t>
  </si>
  <si>
    <t>Eukaryotic initiation factor 4A-III;Eukaryotic initiation factor 4A-III, N-terminally processed</t>
  </si>
  <si>
    <t>EIF4A3</t>
  </si>
  <si>
    <t>protein binding;structural constituent of nuclear pore;transporter activity</t>
  </si>
  <si>
    <t>atrial cardiac muscle cell action potential;intracellular transport of virus;mitotic nuclear envelope disassembly;mRNA export from nucleus;mRNA transport;nuclear envelope organization;nucleocytoplasmic transport;protein import into nucleus;protein localization to nuclear inner membrane;protein sumoylation;protein transport;regulation of cellular response to heat;regulation of gene silencing by miRNA;regulation of glycolytic process;RNA export from nucleus;transcription-dependent tethering of RNA polymerase II gene DNA at nuclear periphery;tRNA export from nucleus;viral process;viral transcription</t>
  </si>
  <si>
    <t>host cell;membrane;nuclear envelope;nuclear membrane;nuclear pore;nuclear pore inner ring;nucleus</t>
  </si>
  <si>
    <t>Antiviral mechanism by IFN-stimulated genes;Cell Cycle;Cell Cycle, Mitotic;Cellular response to heat stress;Cellular responses to external stimuli;Cellular responses to stress;Cytokine Signaling in Immune system;Disease;Export of Viral Ribonucleoproteins from Nucleus;Gene expression (Transcription);Gene Silencing by RNA;Glucose metabolism;Glycolysis;HIV Infection;HIV Life Cycle;Host Interactions of HIV factors;Host Interactions with Influenza Factors;Immune System;Infectious disease;Influenza Infection;Influenza Life Cycle;Influenza Viral RNA Transcription and Replication;Interactions of Rev with host cellular proteins;Interactions of Vpr with host cellular proteins;Interferon Signaling;ISG15 antiviral mechanism;Late Phase of HIV Life Cycle;M Phase;Metabolism;Metabolism of carbohydrates;Metabolism of non-coding RNA;Metabolism of proteins;Metabolism of RNA;Mitotic Prophase;NEP/NS2 Interacts with the Cellular Export Machinery;NS1 Mediated Effects on Host Pathways;Nuclear Envelope Breakdown;Nuclear import of Rev protein;Nuclear Pore Complex (NPC) Disassembly;Post-translational protein modification;Processing of Capped Intron-Containing Pre-mRNA;Regulation of Glucokinase by Glucokinase Regulatory Protein;Regulation of HSF1-mediated heat shock response;Rev-mediated nuclear export of HIV RNA;snRNP Assembly;SUMO E3 ligases SUMOylate target proteins;SUMOylation;SUMOylation of chromatin organization proteins;SUMOylation of DNA damage response and repair proteins;SUMOylation of DNA replication proteins;SUMOylation of RNA binding proteins;Transcriptional regulation by small RNAs;Transport of Mature mRNA derived from an Intron-Containing Transcript;Transport of Mature mRNA Derived from an Intronless Transcript;Transport of Mature mRNAs Derived from Intronless Transcripts;Transport of Mature Transcript to Cytoplasm;Transport of Ribonucleoproteins into the Host Nucleus;Transport of the SLBP Dependant Mature mRNA;Transport of the SLBP independent Mature mRNA;tRNA processing;tRNA processing in the nucleus;Viral Messenger RNA Synthesis;Vpr-mediated nuclear import of PICs</t>
  </si>
  <si>
    <t>E9PF10;O75694</t>
  </si>
  <si>
    <t>Nuclear pore complex protein Nup155</t>
  </si>
  <si>
    <t>NUP155</t>
  </si>
  <si>
    <t>aminoacyl-tRNA ligase activity;ATP binding;kinase inhibitor activity;ligase activity;nucleotide binding;protein binding;protein domain specific binding;protein homodimerization activity;protein kinase binding;tryptophan-tRNA ligase activity</t>
  </si>
  <si>
    <t>angiogenesis;negative regulation of cell proliferation;negative regulation of protein kinase activity;negative regulation of protein phosphorylation;positive regulation of gene expression;positive regulation of protein complex assembly;regulation of angiogenesis;regulation of protein ADP-ribosylation;translation;tRNA aminoacylation for protein translation;tryptophanyl-tRNA aminoacylation</t>
  </si>
  <si>
    <t>cytoplasm;cytosol;extracellular exosome;nucleus;protein-containing complex</t>
  </si>
  <si>
    <t>Cytosolic tRNA aminoacylation;Metabolism of proteins;Translation;tRNA Aminoacylation</t>
  </si>
  <si>
    <t>P23381;G3V3P2;G3V227;G3V277;G3V3H8;G3V3Y5;G3V423;G3V5U1;G3V456;G3V2Y7;G3V3X0;H0YJP3;G3V5W1;G3V3S7;G3V2F2;G3V3R3;G3V4S4;G3V313;G3V339;G3V2C0;G3V4C7;G3V4N8</t>
  </si>
  <si>
    <t>P23381;G3V3P2;G3V227;G3V277;G3V3H8;G3V3Y5</t>
  </si>
  <si>
    <t>Tryptophan--tRNA ligase, cytoplasmic;T1-TrpRS;T2-TrpRS</t>
  </si>
  <si>
    <t>WARS</t>
  </si>
  <si>
    <t>actin binding;actin filament binding;actin-dependent ATPase activity;ATP binding;calmodulin binding;microfilament motor activity;microtubule binding;microtubule motor activity;motor activity;nucleotide binding;protein binding;protein C-terminus binding;Ral GTPase binding;signaling receptor binding</t>
  </si>
  <si>
    <t>cellular response to interferon-gamma;Fc-gamma receptor signaling pathway involved in phagocytosis;microtubule-based movement;mRNA transport;positive regulation of actin filament polymerization;positive regulation of cell migration;positive regulation of cell migration by vascular endothelial growth factor signaling pathway;positive regulation of cellular response to insulin stimulus;positive regulation of gene expression, epigenetic;positive regulation of protein targeting to membrane;positive regulation of vascular endothelial growth factor signaling pathway;protein targeting;protein targeting to membrane;protein transport;regulation of bicellular tight junction assembly;vesicle transport along actin filament</t>
  </si>
  <si>
    <t>basal plasma membrane;brush border;cell projection;cytoplasm;cytoplasmic vesicle;cytoplasmic vesicle membrane;cytosol;extracellular exosome;filamentous actin;lateral plasma membrane;membrane;membrane raft;microvillus;myosin complex;nuclear body;nuclear pore;nucleolus;nucleoplasm;nucleus;phagocytic vesicle;plasma membrane;ruffle;ruffle membrane;stereocilium;stereocilium bundle;stereocilium membrane;stress fiber;unconventional myosin complex</t>
  </si>
  <si>
    <t>Fcgamma receptor (FCGR) dependent phagocytosis;Immune System;Innate Immune System;Membrane Trafficking;Regulation of actin dynamics for phagocytic cup formation;Translocation of GLUT4 to the plasma membrane;Vesicle-mediated transport</t>
  </si>
  <si>
    <t>F5H6E2;O00159;I3L204;I3L501;I3L4D4;I3L3Y6;I3L168;I3L3F5</t>
  </si>
  <si>
    <t>F5H6E2;O00159</t>
  </si>
  <si>
    <t>Unconventional myosin-Ic</t>
  </si>
  <si>
    <t>MYO1C</t>
  </si>
  <si>
    <t>intermediate filament binding;lamin binding;protein binding;signal transducer activity;structural constituent of epidermis</t>
  </si>
  <si>
    <t>cell adhesion;cell-cell adhesion;cornification;intermediate filament bundle assembly;keratinization;multicellular organism development;negative regulation of mRNA catabolic process;neutrophil degranulation;positive regulation of gene expression;signal transduction</t>
  </si>
  <si>
    <t>cell junction;cornified envelope;desmosome;ficolin-1-rich granule membrane;intermediate filament;intracellular membrane-bounded organelle;messenger ribonucleoprotein complex;nucleoplasm;nucleus;plasma membrane</t>
  </si>
  <si>
    <t>Q13835</t>
  </si>
  <si>
    <t>Plakophilin-1</t>
  </si>
  <si>
    <t>PKP1</t>
  </si>
  <si>
    <t>DNA binding;mRNA 3'-UTR AU-rich region binding;mRNA binding;nucleic acid binding;protein binding;RNA binding</t>
  </si>
  <si>
    <t>3'-UTR-mediated mRNA destabilization;cellular response to cytokine stimulus;miRNA metabolic process;mRNA catabolic process;mRNA processing;mRNA transport;negative regulation of low-density lipoprotein particle clearance;negative regulation of nitric oxide biosynthetic process;positive regulation of mRNA catabolic process;regulation of miRNA metabolic process;regulation of mRNA stability;regulation of transcription, DNA-templated;RNA splicing;RNA splicing, via transesterification reactions;transcription, DNA-templated</t>
  </si>
  <si>
    <t>cytoplasm;cytoplasmic stress granule;cytosol;exosome (RNase complex);membrane;nucleoplasm;nucleus</t>
  </si>
  <si>
    <t>ATF4 activates genes;KSRP (KHSRP) binds and destabilizes mRNA;Metabolism of proteins;Metabolism of RNA;PERK regulates gene expression;Regulation of mRNA stability by proteins that bind AU-rich elements;Unfolded Protein Response (UPR)</t>
  </si>
  <si>
    <t>A0A087WTP3;Q92945;M0R0I5;M0QYH3;M0QXW7;M0R3J3</t>
  </si>
  <si>
    <t>A0A087WTP3;Q92945;M0R0I5</t>
  </si>
  <si>
    <t>Far upstream element-binding protein 2</t>
  </si>
  <si>
    <t>KHSRP</t>
  </si>
  <si>
    <t>DNA binding;protein binding;transcription factor activity, core RNA polymerase III binding</t>
  </si>
  <si>
    <t>5S class rRNA transcription by RNA polymerase III;regulation of transcription by RNA polymerase III;transcription by RNA polymerase III;transcription, DNA-templated;tRNA transcription by RNA polymerase III</t>
  </si>
  <si>
    <t>nuclear membrane;nucleolus;nucleoplasm;nucleus;transcription factor TFIIIC complex</t>
  </si>
  <si>
    <t>Q9Y5Q9;H7C0C0</t>
  </si>
  <si>
    <t>General transcription factor 3C polypeptide 3</t>
  </si>
  <si>
    <t>GTF3C3</t>
  </si>
  <si>
    <t>enzyme binding;histone pre-mRNA DCP binding;protein binding;RNA binding;telomerase RNA binding;U1 snRNP binding;U2 snRNA binding;U7 snRNA binding</t>
  </si>
  <si>
    <t>histone mRNA metabolic process;import into nucleus;mRNA processing;mRNA splicing, via spliceosome;protein methylation;RNA processing;RNA splicing;spliceosomal complex assembly;spliceosomal snRNP assembly;termination of RNA polymerase II transcription</t>
  </si>
  <si>
    <t>catalytic step 2 spliceosome;commitment complex;cytoplasm;cytosol;methylosome;nuclear body;nucleoplasm;nucleus;pICln-Sm protein complex;precatalytic spliceosome;prespliceosome;small nuclear ribonucleoprotein complex;SMN-Sm protein complex;spliceosomal complex;spliceosomal tri-snRNP complex;telomerase holoenzyme complex;U1 snRNP;U12-type spliceosomal complex;U2 snRNP;U2-type catalytic step 2 spliceosome;U4 snRNP;U5 snRNP;U7 snRNP</t>
  </si>
  <si>
    <t>P62318;H3BT13</t>
  </si>
  <si>
    <t>P62318</t>
  </si>
  <si>
    <t>Small nuclear ribonucleoprotein Sm D3</t>
  </si>
  <si>
    <t>SNRPD3</t>
  </si>
  <si>
    <t>ATP binding;cadherin binding;calcium ion binding;GTP binding;hydrolase activity;identical protein binding;metal ion binding;nucleic acid binding;nucleotide binding;protein binding;protein domain specific binding;Rab GTPase binding</t>
  </si>
  <si>
    <t>actin cytoskeleton organization;blood coagulation;cell projection organization;cellular response to nerve growth factor stimulus;cholesterol homeostasis;cilium assembly;cortical actin cytoskeleton organization;early endosome to Golgi transport;endocytic recycling;endocytosis;endosomal transport;Golgi to lysosome transport;intracellular protein transport;low-density lipoprotein particle clearance;neuron projection development;plasma membrane tubulation;positive regulation of cholesterol storage;positive regulation of endocytic recycling;positive regulation of myoblast fusion;positive regulation of neuron projection development;positive regulation of voltage-gated calcium channel activity;protein homooligomerization;protein localization to cilium;protein localization to plasma membrane;protein transport;receptor recycling;regulation of cardiac conduction;regulation of cardiac muscle cell membrane potential;regulation of cardiac muscle contraction;regulation of Golgi organization</t>
  </si>
  <si>
    <t>caveola;cell projection;ciliary membrane;ciliary pocket membrane;cilium;cytoplasm;cytosol;early endosome;early endosome membrane;endocytic vesicle;endosome;endosome membrane;extracellular exosome;extrinsic component of membrane;focal adhesion;intercellular bridge;lipid droplet;membrane;microtubule cytoskeleton;myelin sheath;nucleus;perinuclear region of cytoplasm;plasma membrane;platelet dense tubular network membrane;recycling endosome membrane</t>
  </si>
  <si>
    <t>Factors involved in megakaryocyte development and platelet production;Hemostasis</t>
  </si>
  <si>
    <t>Q9NZN4;C9JIJ3;C9IZH1;C9JC03;A0A024R571;Q9H4M9;Q9NZN3</t>
  </si>
  <si>
    <t>Q9NZN4</t>
  </si>
  <si>
    <t>EH domain-containing protein 2</t>
  </si>
  <si>
    <t>EHD2</t>
  </si>
  <si>
    <t>cadherin binding;DNA binding;identical protein binding;nucleic acid binding;protein binding;RNA binding</t>
  </si>
  <si>
    <t>apoptotic process;mRNA processing;mRNA splicing, via spliceosome;regulation of transcription, DNA-templated;RNA splicing;transcription, DNA-templated</t>
  </si>
  <si>
    <t>cell junction;cyclin-dependent protein kinase activating kinase holoenzyme complex;nucleoplasm;nucleus</t>
  </si>
  <si>
    <t>A0A0J9YYL3;A0A0J9YVP6;A0A0J9YXJ8;A0A0J9YXX5;Q9UHX1;A0A0J9YVR6;E9PQ56;A0A0J9YWM1;H0YEM1;E9PMU7;E9PN18;E9PL19;H0YCP8</t>
  </si>
  <si>
    <t>A0A0J9YYL3;A0A0J9YVP6;A0A0J9YXJ8;A0A0J9YXX5;Q9UHX1;A0A0J9YVR6;E9PQ56;A0A0J9YWM1;H0YEM1</t>
  </si>
  <si>
    <t>Poly(U)-binding-splicing factor PUF60</t>
  </si>
  <si>
    <t>PUF60</t>
  </si>
  <si>
    <t>alpha-catenin binding;cadherin binding;cell adhesion molecule binding;cell adhesive protein binding involved in bundle of His cell-Purkinje myocyte communication;protein binding;protein homodimerization activity;protein phosphatase binding;signal transducer activity;structural constituent of cell wall;structural molecule activity;transcription coactivator activity</t>
  </si>
  <si>
    <t>adherens junction assembly;adherens junction organization;bundle of His cell-Purkinje myocyte adhesion involved in cell communication;cell adhesion;cell migration;cell-cell adhesion;cellular response to indole-3-methanol;cornification;cytoskeletal anchoring at plasma membrane;desmosome assembly;detection of mechanical stimulus;endothelial cell-cell adhesion;keratinization;negative regulation of blood vessel endothelial cell migration;neutrophil degranulation;positive regulation of angiogenesis;positive regulation of canonical Wnt signaling pathway;positive regulation of cell-matrix adhesion;positive regulation of DNA binding transcription factor activity;positive regulation of protein import into nucleus;protein localization to plasma membrane;regulation of cell proliferation;regulation of heart rate by cardiac conduction;regulation of ventricular cardiac muscle cell action potential;signal transduction;skin development</t>
  </si>
  <si>
    <t>actin cytoskeleton;adherens junction;apicolateral plasma membrane;catenin complex;cell junction;cell-cell adherens junction;cell-cell junction;cornified envelope;cytoplasm;cytoplasmic side of plasma membrane;cytoskeleton;cytosol;desmosome;extracellular exosome;extracellular region;fascia adherens;ficolin-1-rich granule lumen;focal adhesion;gamma-catenin-TCF7L2 complex;hemidesmosome;intercalated disc;intermediate filament;lateral plasma membrane;membrane;nucleus;plasma membrane;protein-DNA complex;specific granule lumen;Z disc;zonula adherens</t>
  </si>
  <si>
    <t>Adherens junctions interactions;Cell junction organization;Cell-Cell communication;Cell-cell junction organization;Developmental Biology;Formation of the cornified envelope;Immune System;Innate Immune System;Keratinization;Neutrophil degranulation;Signal Transduction;Signaling by Receptor Tyrosine Kinases;Signaling by VEGF;VEGFA-VEGFR2 Pathway;VEGFR2 mediated vascular permeability</t>
  </si>
  <si>
    <t>P14923;C9JK18;C9JKY1;C9J826;C9JTX4;C9JPI2;K7ERP3</t>
  </si>
  <si>
    <t>P14923</t>
  </si>
  <si>
    <t>Junction plakoglobin</t>
  </si>
  <si>
    <t>JUP</t>
  </si>
  <si>
    <t>endopeptidase activator activity;hydrolase activity;Lys63-specific deubiquitinase activity;metal ion binding;metallopeptidase activity;peptidase activity;proteasome binding;protein binding;thiol-dependent ubiquitinyl hydrolase activity</t>
  </si>
  <si>
    <t>anaphase-promoting complex-dependent catabolic process;antigen processing and presentation of exogenous peptide antigen via MHC class I, TAP-dependent;cellular response to DNA damage stimulus;DNA repair;double-strand break repair via homologous recombination;double-strand break repair via nonhomologous end joining;Fc-epsilon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pathway;positive regulation of endopeptidase activity;post-translational protein modification;proteasome-mediated ubiquitin-dependent protein catabolic process;protein deubiquitination;protein K63-linked deubiquitination;protein polyubiquitination;proteolysis;regulation of cellular amino acid metabolic process;regulation of hematopoietic stem cell differentiation;regulation of mRNA stability;regulation of proteasomal protein catabolic process;regulation of transcription from RNA polymerase II promoter in response to hypoxia;response to ethanol;SCF-dependent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</si>
  <si>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cytosol;cytosolic proteasome complex;extracellular region;ficolin-1-rich granule lumen;nucleoplasm;nucleus;proteasome accessory complex;proteasome complex;proteasome regulatory particle, lid subcomplex;secretory granule lumen</t>
  </si>
  <si>
    <t>ABC transporter disorders;ABC-family proteins mediated transport;Activation of APC/C and APC/C:Cdc20 mediated degradation of mitotic proteins;Activation of NF-kappaB in B cells;Adaptive Immune System;Antigen processing: Ubiquitination &amp; Proteasome degradation;Antigen processing-Cross presentation;APC/C:Cdc20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checkpoint;Apoptosis;Assembly of the pre-replicative complex;Asymmetric localization of PCP proteins;AUF1 (hnRNP D0) binds and destabilizes mRNA;Autodegradation of Cdh1 by Cdh1:APC/C;Autodegradation of the E3 ubiquitin ligase COP1;Axon guidance;Beta-catenin independent WNT signaling;Cdc20:Phospho-APC/C mediated degradation of Cyclin A;CDK-mediated phosphorylation and removal of Cdc6;CDT1 association with the CDC6:ORC:origin complex;Cell Cycle;Cell Cycle Checkpoints;Cell Cycle, Mitotic;Cellular response to hypoxia;Cellular responses to external stimuli;Cellular responses to stress;Class I MHC mediated antigen processing &amp; presentation;CLEC7A (Dectin-1) signaling;Cross-presentation of soluble exogenous antigens (endosomes);C-type lectin receptors (CLRs);Cyclin A:Cdk2-associated events at S phase entry;Cyclin E associated events during G1/S transition;Cytokine Signaling in Immune system;Dectin-1 mediated noncanonical NF-kB signaling;Defective CFTR causes cystic fibrosis;Degradation of AXIN;Degradation of beta-catenin by the destruction complex;Degradation of DVL;Degradation of GLI1 by the proteasome;Degradation of GLI2 by the proteasome;Deubiquitination;Developmental Biology;Disease;Diseases of signal transduction;Disorders of transmembrane transporters;DNA Replication;DNA Replication Pre-Initiation;Downstream signaling events of B Cell Receptor (BCR);Downstream TCR signaling;ER-Phagosome pathway;FBXL7 down-regulates AURKA during mitotic entry and in early mitosis;Fc epsilon receptor (FCERI) signaling;FCERI mediated NF-kB activation;G1/S DNA Damage Checkpoints;G1/S Transition;G2/M Checkpoints;G2/M Transition;Gene expression (Transcription);Generic Transcription Pathway;GLI3 is processed to GLI3R by the proteasome;Hedgehog ligand biogenesis;Hedgehog 'off' state;Hedgehog 'on' state;Hh mutants abrogate ligand secretion;Hh mutants that don't undergo autocatalytic processing are degraded by ERAD;HIV Infection;Host Interactions of HIV factors;Immune System;Infectious disease;Innate Immune System;Interleukin-1 family signaling;Interleukin-1 signaling;Intracellular signaling by second messengers;M Phase;M/G1 Transition;MAPK family signaling cascades;MAPK1/MAPK3 signaling;MAPK6/MAPK4 signaling;Metabolism;Metabolism of amino acids and derivatives;Metabolism of polyamines;Metabolism of proteins;Metabolism of RNA;Metalloprotease DUBs;Mitotic Anaphase;Mitotic G1-G1/S phases;Mitotic G2-G2/M phases;Mitotic Metaphase and Anaphase;Neddylation;Neutrophil degranulation;NIK--&gt;noncanonical NF-kB signaling;Orc1 removal from chromatin;Oxygen-dependent proline hydroxylation of Hypoxia-inducible Factor Alpha;p53-Dependent G1 DNA Damage Response;p53-Dependent G1/S DNA damage checkpoint;p53-Independent DNA Damage Response;p53-Independent G1/S DNA damage checkpoint;PCP/CE pathway;PIP3 activates AKT signaling;Post-translational protein modification;Programmed Cell Death;PTEN Regulation;RAF/MAP kinase cascade;Regulation of activated PAK-2p34 by proteasome mediated degradation;Regulation of APC/C activators between G1/S and early anaphase;Regulation of Apoptosis;Regulation of expression of SLITs and ROBOs;Regulation of Hypoxia-inducible Factor (HIF) by oxygen;Regulation of mitotic cell cycle;Regulation of mRNA stability by proteins that bind AU-rich elements;Regulation of ornithine decarboxylase (ODC);Regulation of PTEN stability and activity;Regulation of RAS by GAPs;Regulation of RUNX2 expression and activity;Regulation of RUNX3 expression and activity;RNA Polymerase II Transcription;RUNX1 regulates transcription of genes involved in differentiation of HSCs;S Phase;SCF(Skp2)-mediated degradation of p27/p21;SCF-beta-TrCP mediated degradation of Emi1;Separation of Sister Chromatids;Signal Transduction;Signaling by Hedgehog;Signaling by Interleukins;Signaling by ROBO receptors;Signaling by the B Cell Receptor (BCR);Signaling by WNT;Stabilization of p53;Switching of origins to a post-replicative state;Synthesis of DNA;TCF dependent signaling in response to WNT;TCR signaling;The role of GTSE1 in G2/M progression after G2 checkpoint;TNFR2 non-canonical NF-kB pathway;Transcriptional regulation by RUNX1;Transcriptional regulation by RUNX2;Transcriptional regulation by RUNX3;Transport of small molecules;Ubiquitin Mediated Degradation of Phosphorylated Cdc25A;Ubiquitin-dependent degradation of Cyclin D;Ubiquitin-dependent degradation of Cyclin D1;Ub-specific processing proteases;UCH proteinases;Vif-mediated degradation of APOBEC3G;Vpu mediated degradation of CD4</t>
  </si>
  <si>
    <t>O00487</t>
  </si>
  <si>
    <t>26S proteasome non-ATPase regulatory subunit 14</t>
  </si>
  <si>
    <t>PSMD14</t>
  </si>
  <si>
    <t>mRNA processing;mRNA splicing, via spliceosome;positive regulation of mRNA splicing, via spliceosome;RNA splicing;RNA splicing, via transesterification reactions</t>
  </si>
  <si>
    <t>nucleoplasm;nucleus;spliceosomal complex;U12-type spliceosomal complex</t>
  </si>
  <si>
    <t>Q15427;Q5SZ64</t>
  </si>
  <si>
    <t>Q15427</t>
  </si>
  <si>
    <t>Splicing factor 3B subunit 4</t>
  </si>
  <si>
    <t>SF3B4</t>
  </si>
  <si>
    <t>protein binding;protein kinase binding</t>
  </si>
  <si>
    <t>cell cycle;cell division;meiotic cell cycle;regulation of cyclin-dependent protein serine/threonine kinase activity;regulation of G2/M transition of mitotic cell cycle</t>
  </si>
  <si>
    <t>Q8WWL7</t>
  </si>
  <si>
    <t>G2/mitotic-specific cyclin-B3</t>
  </si>
  <si>
    <t>CCNB3</t>
  </si>
  <si>
    <t>ATP binding;cyclin-dependent protein serine/threonine kinase activity;kinase activity;nucleotide binding;protein binding;protein kinase activity;protein serine/threonine kinase activity;RNA binding;transferase activity</t>
  </si>
  <si>
    <t>apoptotic process;cell cycle;cell proliferation;mitotic cell cycle;phosphorylation;protein phosphorylation;regulation of cell growth;regulation of mitotic cell cycle;regulation of mRNA processing;regulation of transcription, DNA-templated</t>
  </si>
  <si>
    <t>Cell Cycle;Cell Cycle, Mitotic;Centrosome maturation;G2/M Transition;Mitotic G2-G2/M phases;Recruitment of mitotic centrosome proteins and complexes</t>
  </si>
  <si>
    <t>J3QR29;A0A0D9SEI3;B7ZVY7;A0A0D9SER5;A0A0D9SEN2;J3QR44;P21127;Q5QPR4;Q5QPR3;Q9UQ88;A0A087WYI9;A0A087X1I0;J3KS35;E7ESP2</t>
  </si>
  <si>
    <t>J3QR29;A0A0D9SEI3;B7ZVY7;A0A0D9SER5;A0A0D9SEN2;J3QR44;P21127;Q5QPR4;Q5QPR3;Q9UQ88</t>
  </si>
  <si>
    <t>Cyclin-dependent kinase 11B;Cyclin-dependent kinase 11A</t>
  </si>
  <si>
    <t>CDK11B;CDC2L1;CDK11A</t>
  </si>
  <si>
    <t>DNA binding;DNA binding transcription factor activity;double-stranded DNA binding;identical protein binding;mRNA 3'-UTR binding;nucleic acid binding;protein binding;RNA binding;transcriptional activator activity, RNA polymerase II distal enhancer sequence-specific DNA binding</t>
  </si>
  <si>
    <t>3'-UTR-mediated mRNA stabilization;mRNA processing;negative regulation by host of viral transcription;negative regulation of gene expression;negative regulation of protein phosphorylation;nuclear inner membrane organization;positive regulation of insulin secretion;positive regulation of transcription by RNA polymerase II;regulation of apoptotic process;regulation of cell cycle;regulation of transcription, DNA-templated;response to endoplasmic reticulum stress;RNA splicing;transcription by RNA polymerase II;transcription, DNA-templated</t>
  </si>
  <si>
    <t>cytoplasm;interchromatin granule;nuclear speck;nucleoplasm;nucleus;perichromatin fibrils</t>
  </si>
  <si>
    <t>A0A087WX29;Q13148;A0A087WW61;A0A087WX67;A0A087WXV3;A0A087WXQ5;A0A087WV68;B1AKP7;G3V162;A0A087X260;A0A087WYY0;A0A087WTZ4;K7EL26;A0A087WYE7;A0A087WZC9;K7EJM5;A0A1W2PNU8;K7EN94</t>
  </si>
  <si>
    <t>A0A087WX29;Q13148;A0A087WW61;A0A087WX67;A0A087WXV3;A0A087WXQ5;A0A087WV68;B1AKP7;G3V162;A0A087X260;A0A087WYY0</t>
  </si>
  <si>
    <t>TAR DNA-binding protein 43</t>
  </si>
  <si>
    <t>TARDBP</t>
  </si>
  <si>
    <t>antioxidant activity;arachidonic acid binding;calcium ion binding;metal ion binding;microtubule binding;protein binding;RAGE receptor binding;signal transducer activity;Toll-like receptor 4 binding;zinc ion binding</t>
  </si>
  <si>
    <t>actin cytoskeleton reorganization;activation of cysteine-type endopeptidase activity involved in apoptotic process;antimicrobial humoral response;apoptotic process;astrocyte development;autophagy;cell-cell signaling;cellular oxidant detoxification;chemokine production;chemotaxis;cytokine production;defense response to bacterium;defense response to fungus;immune system process;inflammatory response;innate immune response;leukocyte chemotaxis;leukocyte migration involved in inflammatory response;neutrophil aggregation;neutrophil chemotaxis;neutrophil degranulation;peptidyl-cysteine S-nitrosylation;peptidyl-cysteine S-trans-nitrosylation;positive regulation of blood coagulation;positive regulation of cell growth;positive regulation of inflammatory response;positive regulation of intrinsic apoptotic signaling pathway;positive regulation of neuron projection development;positive regulation of NF-kappaB transcription factor activity;positive regulation of peptide secretion;regulation of cytoskeleton organization;regulation of inflammatory response;regulation of integrin biosynthetic process;regulation of translation;sequestering of zinc ion;toll-like receptor signaling pathway</t>
  </si>
  <si>
    <t>cell junction;cytoplasm;cytoskeleton;cytosol;extracellular exosome;extracellular matrix;extracellular region;extracellular space;membrane;nucleoplasm;nucleus;plasma membrane;secretory granule lumen</t>
  </si>
  <si>
    <t>P06702</t>
  </si>
  <si>
    <t>Protein S100-A9</t>
  </si>
  <si>
    <t>S100A9</t>
  </si>
  <si>
    <t>positive regulation of translation;regulation of translation;RNA processing</t>
  </si>
  <si>
    <t>cell projection;cytoplasm;dendrite;large ribosomal subunit;nucleolus;nucleoplasm;nucleus</t>
  </si>
  <si>
    <t>P98179</t>
  </si>
  <si>
    <t>RNA-binding protein 3</t>
  </si>
  <si>
    <t>RBM3</t>
  </si>
  <si>
    <t>cadherin binding;DNA binding;identical protein binding;nucleic acid binding;protein binding;protein domain specific binding;RNA binding;RNA polymerase II proximal promoter sequence-specific DNA binding;single-stranded DNA binding;transcriptional activator activity, RNA polymerase II proximal promoter sequence-specific DNA binding</t>
  </si>
  <si>
    <t>mRNA processing;mRNA splicing, via spliceosome;negative regulation of apoptotic process;negative regulation of mRNA splicing, via spliceosome;positive regulation of low-density lipoprotein particle receptor biosynthetic process;positive regulation of receptor-mediated endocytosis;positive regulation of transcription by RNA polymerase II;regulation of intrinsic apoptotic signaling pathway in response to DNA damage by p53 class mediator;regulation of lipid transport by positive regulation of transcription from RNA polymerase II promoter;regulation of low-density lipoprotein particle clearance;regulation of transcription by RNA polymerase II;regulation of transcription, DNA-templated;RNA metabolic process;RNA processing;RNA splicing;signal transduction;transcription by RNA polymerase II;transcription, DNA-templated;viral process</t>
  </si>
  <si>
    <t>catalytic step 2 spliceosome;cell junction;cell projection;cytoplasm;cytoplasmic stress granule;extracellular exosome;focal adhesion;membrane;nuclear chromatin;nucleoplasm;nucleus;podosome;spliceosomal complex</t>
  </si>
  <si>
    <t>Metabolism of proteins;Metabolism of RNA;mRNA Splicing;mRNA Splicing - Major Pathway;Post-translational protein modification;Processing of Capped Intron-Containing Pre-mRNA;SUMO E3 ligases SUMOylate target proteins;SUMOylation;SUMOylation of RNA binding proteins</t>
  </si>
  <si>
    <t>P61978;S4R359;S4R457</t>
  </si>
  <si>
    <t>P61978</t>
  </si>
  <si>
    <t>Heterogeneous nuclear ribonucleoprotein K</t>
  </si>
  <si>
    <t>HNRNPK</t>
  </si>
  <si>
    <t>spermatogenesis</t>
  </si>
  <si>
    <t>intercellular bridge;nucleoplasm;nucleus</t>
  </si>
  <si>
    <t>Q14320;B0S8I6;Q9Y247</t>
  </si>
  <si>
    <t>Q14320;B0S8I6</t>
  </si>
  <si>
    <t>Protein FAM50A</t>
  </si>
  <si>
    <t>FAM50A</t>
  </si>
  <si>
    <t>chromatin binding;DNA binding;histone binding;RNA binding</t>
  </si>
  <si>
    <t>chromatin organization;chromatin remodeling;positive regulation of gene expression, epigenetic;regulation of double-strand break repair;regulation of double-strand break repair via nonhomologous end joining;regulation of transcription by RNA polymerase II;signal transduction;transcription by RNA polymerase II;viral genome replication</t>
  </si>
  <si>
    <t>contractile fiber;nucleoplasm;nucleus</t>
  </si>
  <si>
    <t>B-WICH complex positively regulates rRNA expression;Epigenetic regulation of gene expression;Gene expression (Transcription);Generic Transcription Pathway;Positive epigenetic regulation of rRNA expression;RNA Polymerase II Transcription;Transcriptional regulation by the AP-2 (TFAP2) family of transcription factors</t>
  </si>
  <si>
    <t>P35659;D6RDA2;D6R9L5;B4DFG0;H0Y993;H0Y8X0</t>
  </si>
  <si>
    <t>P35659;D6RDA2;D6R9L5;B4DFG0</t>
  </si>
  <si>
    <t>Protein DEK</t>
  </si>
  <si>
    <t>DEK</t>
  </si>
  <si>
    <t>cellular response to DNA damage stimulus;chromatin organization;chromatin remodeling;chromatin silencing;DNA repair;histone deacetylation;histone H2A acetylation;histone H4 acetylation;positive regulation of striated muscle cell differentiation;positive regulation of transcription by RNA polymerase II;regulation of growth;regulation of transcription, DNA-templated;transcription, DNA-templated</t>
  </si>
  <si>
    <t>NuA4 histone acetyltransferase complex;nucleolus;nucleoplasm;nucleus;plasma membrane</t>
  </si>
  <si>
    <t>Q15014;Q5JXX1;Q5JXX2;Q5JXX6;A0A0A0MT59</t>
  </si>
  <si>
    <t>Mortality factor 4-like protein 2</t>
  </si>
  <si>
    <t>MORF4L2</t>
  </si>
  <si>
    <t>cadherin binding;glutathione transferase activity;protein binding;translation elongation factor activity</t>
  </si>
  <si>
    <t>glutathione metabolic process;response to virus;translation;translational elongation</t>
  </si>
  <si>
    <t>cytoplasm;cytosol;endoplasmic reticulum;extracellular exosome;membrane;nucleus</t>
  </si>
  <si>
    <t>P26641</t>
  </si>
  <si>
    <t>Elongation factor 1-gamma</t>
  </si>
  <si>
    <t>EEF1G</t>
  </si>
  <si>
    <t>negative regulation of stem cell population maintenance;negative regulation of transcription, DNA-templated;regulation of translation</t>
  </si>
  <si>
    <t>Q9Y5V0;H0YC70;E5RHV4;H0YAP1;E5RHR6</t>
  </si>
  <si>
    <t>Q9Y5V0;H0YC70</t>
  </si>
  <si>
    <t>Zinc finger protein 706</t>
  </si>
  <si>
    <t>ZNF706</t>
  </si>
  <si>
    <t>metal ion binding;N(6)-L-threonylcarbamoyladenine synthase activity;protein binding;transferase activity;transferase activity, transferring acyl groups</t>
  </si>
  <si>
    <t>tRNA processing;tRNA threonylcarbamoyladenosine modification</t>
  </si>
  <si>
    <t>cytoplasm;EKC/KEOPS complex;nuclear speck;nucleoplasm;nucleus;plasma membrane</t>
  </si>
  <si>
    <t>Q9NPF4;G3V445</t>
  </si>
  <si>
    <t>Probable tRNA N6-adenosine threonylcarbamoyltransferase</t>
  </si>
  <si>
    <t>OSGEP</t>
  </si>
  <si>
    <t>6-phosphofructokinase activity;ATP binding;cadherin binding;catalytic activity;identical protein binding;kinase activity;metal ion binding;nucleotide binding;protein-containing complex binding;transferase activity</t>
  </si>
  <si>
    <t>canonical glycolysis;cellular response to leukemia inhibitory factor;fructose 6-phosphate metabolic process;glycolytic process;glycolytic process through fructose-6-phosphate;metabolic process;phosphorylation</t>
  </si>
  <si>
    <t>cytoplasm;cytosol;extracellular exosome;membrane;nucleus</t>
  </si>
  <si>
    <t>Q01813;B1APP6;B1APP8;H0Y757;Q5VSR5;V9GY25;H0Y3Y3;V9GYV7</t>
  </si>
  <si>
    <t>Q01813</t>
  </si>
  <si>
    <t>ATP-dependent 6-phosphofructokinase, platelet type</t>
  </si>
  <si>
    <t>PFKP</t>
  </si>
  <si>
    <t>N6-methyladenosine-containing RNA binding;protein binding;ribosome binding;RNA binding</t>
  </si>
  <si>
    <t>cell differentiation;embryonic morphogenesis;endothelial to hematopoietic transition;humoral immune response;mRNA destabilization;negative regulation of Notch signaling pathway;oocyte maturation;oogenesis;positive regulation of cap-independent translational initiation;positive regulation of translation;positive regulation of translational initiation;regulation of hematopoietic stem cell differentiation;regulation of meiotic cell cycle process involved in oocyte maturation;regulation of mRNA stability</t>
  </si>
  <si>
    <t>cytoplasm;cytoplasmic ribonucleoprotein granule;cytosol;microtubule organizing center;nucleus;P-body</t>
  </si>
  <si>
    <t>Q9Y5A9;S4R3V3;A0A024R7W5;A0A087X0Q1;A0A087WY31;Q9BYJ9;Q7Z739;S4R3J8</t>
  </si>
  <si>
    <t>Q9Y5A9</t>
  </si>
  <si>
    <t>YTH domain-containing family protein 2</t>
  </si>
  <si>
    <t>YTHDF2</t>
  </si>
  <si>
    <t>DNA binding;identical protein binding;metal ion binding;protein binding;RNA binding;transferase activity;ubiquitin-protein transferase activity;zinc ion binding</t>
  </si>
  <si>
    <t>cell cycle;innate immune response;interferon-gamma-mediated signaling pathway;negative regulation of NF-kappaB transcription factor activity;negative regulation of protein deubiquitination;negative regulation of viral release from host cell;negative regulation of viral transcription;positive regulation of autophagy;positive regulation of cell cycle;positive regulation of DNA binding transcription factor activity;positive regulation of viral entry into host cell;protein autoubiquitination;protein destabilization;protein monoubiquitination;protein polyubiquitination;protein trimerization;protein ubiquitination;regulation of type I interferon production;response to interferon-gamma</t>
  </si>
  <si>
    <t>autophagosome;cytoplasm;cytoplasmic vesicle;cytosol;intracellular;nucleoplasm;nucleus;P-body;ribonucleoprotein complex;SCF ubiquitin ligase complex</t>
  </si>
  <si>
    <t>Adaptive Immune System;Antigen processing: Ubiquitination &amp; Proteasome degradation;Class I MHC mediated antigen processing &amp; presentation;Cytokine Signaling in Immune system;Cytosolic sensors of pathogen-associated DNA;Immune System;Innate Immune System;Interferon gamma signaling;Interferon Signaling;Regulation of innate immune responses to cytosolic DNA;STING mediated induction of host immune responses</t>
  </si>
  <si>
    <t>P19474;H0YDP8</t>
  </si>
  <si>
    <t>P19474</t>
  </si>
  <si>
    <t>E3 ubiquitin-protein ligase TRIM21</t>
  </si>
  <si>
    <t>TRIM21</t>
  </si>
  <si>
    <t>identical protein binding;mRNA 3'-UTR binding;mRNA binding;N6-methyladenosine-containing RNA binding;nucleic acid binding;nucleosomal DNA binding;poly(U) RNA binding;protein binding;RNA binding;RNA polymerase II distal enhancer sequence-specific DNA binding;RNA polymerase II proximal promoter sequence-specific DNA binding;telomerase RNA binding</t>
  </si>
  <si>
    <t>3'-UTR-mediated mRNA stabilization;ATP-dependent chromatin remodeling;mRNA processing;mRNA splicing, via spliceosome;negative regulation of telomere maintenance via telomerase;osteoblast differentiation;RNA metabolic process;RNA splicing</t>
  </si>
  <si>
    <t>actin cytoskeleton;catalytic step 2 spliceosome;cytosol;extracellular exosome;extracellular region;membrane;nuclear chromatin;nucleoplasm;nucleus;pronucleus;protein-containing complex;spliceosomal complex;telomerase holoenzyme complex</t>
  </si>
  <si>
    <t>G3V4W0;B4DY08;B2R5W2;P07910;G3V576;G3V4C1;G3V2Q1;G3V555;G3V575;G3V5X6;G3V3K6;G3V251;B4DSU6;G3V4M8;G3V5V7;G3V2D6;A0A0G2JPF8;A0A0G2JNQ3;P0DMR1;O60812;B7ZW38;B2RXH8;G3V2H6</t>
  </si>
  <si>
    <t>G3V4W0;B4DY08;B2R5W2;P07910;G3V576;G3V4C1;G3V2Q1;G3V555;G3V575;G3V5X6;G3V3K6;G3V251;B4DSU6</t>
  </si>
  <si>
    <t>Heterogeneous nuclear ribonucleoproteins C1/C2</t>
  </si>
  <si>
    <t>HNRNPC</t>
  </si>
  <si>
    <t>identical protein binding;polyubiquitin modification-dependent protein binding;protein binding;RNA binding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</si>
  <si>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 assembly;proteasome-mediated ubiquitin-dependent 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</si>
  <si>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cytoplasm;cytosol;nucleoplasm;nucleus;proteasome accessory complex;proteasome complex;proteasome regulatory particle, base subcomplex</t>
  </si>
  <si>
    <t>Q5VWC4;P55036;A6PVX3;H0Y3Y9;H0Y561</t>
  </si>
  <si>
    <t>Q5VWC4;P55036;A6PVX3</t>
  </si>
  <si>
    <t>26S proteasome non-ATPase regulatory subunit 4</t>
  </si>
  <si>
    <t>PSMD4</t>
  </si>
  <si>
    <t>cadherin binding;protein binding;protein N-terminus binding;RNA binding;translation initiation factor activity</t>
  </si>
  <si>
    <t>cytoplasmic translational initiation;formation of cytoplasmic translation initiation complex;negative regulation of translational initiation;nuclear-transcribed mRNA catabolic process, nonsense-mediated decay;positive regulation of mRNA binding;positive regulation of translation;regulation of translational initiation;translation;translational initiation</t>
  </si>
  <si>
    <t>chromatin;cytoplasm;cytosol;eukaryotic 43S preinitiation complex;eukaryotic 48S preinitiation complex;eukaryotic translation initiation factor 3 complex;eukaryotic translation initiation factor 3 complex, eIF3e;extracellular exosome;membrane;nuclear body;nucleoplasm;nucleus;PML body</t>
  </si>
  <si>
    <t>P60228;E5RGA2;H0YBR5;E5RHS5;E5RIT4;H0YAW4;E5RII3;E5RIP5;E5RJ25;H0YBP5</t>
  </si>
  <si>
    <t>P60228;E5RGA2</t>
  </si>
  <si>
    <t>Eukaryotic translation initiation factor 3 subunit E</t>
  </si>
  <si>
    <t>EIF3E</t>
  </si>
  <si>
    <t>calcium ion binding;calcium-dependent phospholipid binding;endopeptidase activity;NF-kappaB binding;phosphatidylserine binding;protein binding;protein homodimerization activity;transporter activity</t>
  </si>
  <si>
    <t>cell differentiation;cellular response to calcium ion;glycerophospholipid biosynthetic process;lipid metabolic process;negative regulation of DNA binding;negative regulation of gene expression;negative regulation of NIK/NF-kappaB signaling;neuron projection extension;neutrophil degranulation;positive regulation of neuron differentiation;positive regulation of protein kinase B signaling;positive regulation of tumor necrosis factor-mediated signaling pathway;proteolysis;regulation of I-kappaB kinase/NF-kappaB signaling;regulation of transcription, DNA-templated;transcription, DNA-templated;vesicle-mediated transport</t>
  </si>
  <si>
    <t>azurophil granule membrane;cytoplasm;cytosol;extracellular exosome;membrane;nuclear membrane;nucleoplasm;nucleus;plasma membrane</t>
  </si>
  <si>
    <t>Glycerophospholipid biosynthesis;Immune System;Innate Immune System;Metabolism;Metabolism of lipids;Neutrophil degranulation;Phospholipid metabolism</t>
  </si>
  <si>
    <t>Q5JX55;Q5JX56;Q5JX58;Q5JX59;Q5JX60;Q5JX44;E7ENH5;A6PVH9;F2Z2V0;B0QZ18;Q99829</t>
  </si>
  <si>
    <t>Copine-1</t>
  </si>
  <si>
    <t>CPNE1</t>
  </si>
  <si>
    <t>negative regulation of protein binding;negative regulation of protein sumoylation;negative regulation of protein ubiquitination;negative regulation of telomere maintenance via telomerase;positive regulation of protein homodimerization activity;positive regulation of protein localization to chromosome, telomeric region;regulation of protein stability;ribosome biogenesis</t>
  </si>
  <si>
    <t>cytosol;membrane;nucleolus;nucleus;telomerase holoenzyme complex</t>
  </si>
  <si>
    <t>Q9NVN8</t>
  </si>
  <si>
    <t>Guanine nucleotide-binding protein-like 3-like protein</t>
  </si>
  <si>
    <t>GNL3L</t>
  </si>
  <si>
    <t>ATP binding;ATP-dependent DNA helicase activity;ATP-dependent RNA helicase activity;DNA binding;endonuclease activity;helicase activity;hydrolase activity;mRNA binding;nuclease activity;nucleic acid binding;nucleotide binding;protein binding;RNA binding</t>
  </si>
  <si>
    <t>DNA duplex unwinding;negative regulation of canonical Wnt signaling pathway;nucleic acid phosphodiester bond hydrolysis;Ras protein signal transduction</t>
  </si>
  <si>
    <t>cytoplasm;cytoplasmic stress granule;cytosol;focal adhesion;membrane;nucleus;plasma membrane</t>
  </si>
  <si>
    <t>Q13283;E5RIZ6;E5RI46;E5RIF8;E5RH42;E5RJU8;E5RH00</t>
  </si>
  <si>
    <t>Q13283</t>
  </si>
  <si>
    <t>Ras GTPase-activating protein-binding protein 1</t>
  </si>
  <si>
    <t>G3BP1</t>
  </si>
  <si>
    <t>nucleic acid binding;protein binding;protein-containing complex binding;RNA binding</t>
  </si>
  <si>
    <t>cellular response to calcium ion;mRNA processing;mRNA splicing, via spliceosome;negative regulation of protein catabolic process;RNA splicing;RNA splicing, via transesterification reactions</t>
  </si>
  <si>
    <t>catalytic step 2 spliceosome;nucleolus;nucleoplasm;nucleus;small nuclear ribonucleoprotein complex;spliceosomal complex;U12-type spliceosomal complex;U2-type precatalytic spliceosome</t>
  </si>
  <si>
    <t>Q15393;J3QL37;J3QRB2;I3L4G7;H3BMB0;J3QKV4</t>
  </si>
  <si>
    <t>Q15393</t>
  </si>
  <si>
    <t>Splicing factor 3B subunit 3</t>
  </si>
  <si>
    <t>SF3B3</t>
  </si>
  <si>
    <t>mRNA 5'-UTR binding;mRNA binding;protein binding;RNA binding;small ribosomal subunit rRNA binding;structural constituent of ribosome</t>
  </si>
  <si>
    <t>negative regulation of RNA splicing;nuclear-transcribed mRNA catabolic process, nonsense-mediated decay;rRNA processing;SRP-dependent cotranslational protein targeting to membrane;translation;translational initiation;viral transcription</t>
  </si>
  <si>
    <t>cytosol;cytosolic small ribosomal subunit;extracellular exosome;focal adhesion;intracellular;membrane;nucleolus;nucleoplasm;nucleus;ribosome</t>
  </si>
  <si>
    <t>P62277;J3KMX5;E9PS50</t>
  </si>
  <si>
    <t>P62277;J3KMX5</t>
  </si>
  <si>
    <t>40S ribosomal protein S13</t>
  </si>
  <si>
    <t>RPS13</t>
  </si>
  <si>
    <t>ADP binding;AMP binding;ATP binding;calcium ion binding;chromatin DNA binding;dATP binding;DNA binding;double-stranded DNA binding;GTP binding;heparin binding;nucleotide binding;protein binding;RNA binding</t>
  </si>
  <si>
    <t>cell differentiation;histone H3-K27 trimethylation;histone H3-K4 trimethylation;multicellular organism development;negative regulation of transcription by RNA polymerase II;nucleosome assembly;nucleosome positioning;positive regulation of receptor-mediated endocytosis;regulation of transcription by RNA polymerase II;spermatogenesis</t>
  </si>
  <si>
    <t>cell surface;chromosome;nuclear chromatin;nuclear euchromatin;nuclear heterochromatin;nuclear nucleosome;nucleosome;nucleus;transcriptionally active chromatin;vesicle</t>
  </si>
  <si>
    <t>P16403;P10412;P16402;P22492;Q02539</t>
  </si>
  <si>
    <t>P16403;P10412;P16402</t>
  </si>
  <si>
    <t>Histone H1.2;Histone H1.4;Histone H1.3</t>
  </si>
  <si>
    <t>HIST1H1C;HIST1H1E;HIST1H1D</t>
  </si>
  <si>
    <t>transcription, DNA-templated</t>
  </si>
  <si>
    <t>X6R7X0;Q96MN5</t>
  </si>
  <si>
    <t>Transcription elongation factor A N-terminal and central domain-containing protein 2</t>
  </si>
  <si>
    <t>TCEANC2</t>
  </si>
  <si>
    <t>catalytic activity;DNA binding;DNA N-glycosylase activity;endodeoxyribonuclease activity;hydrolase activity;protein binding;pyrimidine-specific mismatch base pair DNA N-glycosylase activity;satellite DNA binding</t>
  </si>
  <si>
    <t>cellular response to DNA damage stimulus;depyrimidination;DNA repair;response to estradiol;response to radiation</t>
  </si>
  <si>
    <t>chromatin;nuclear speck;nucleoplasm;nucleus</t>
  </si>
  <si>
    <t>Base Excision Repair;Base-Excision Repair, AP Site Formation;Cleavage of the damaged pyrimidine;Depyrimidination;Displacement of DNA glycosylase by APEX1;DNA Repair;Recognition and association of DNA glycosylase with site containing an affected pyrimidine;Resolution of Abasic Sites (AP sites)</t>
  </si>
  <si>
    <t>O95243;D6RBI7</t>
  </si>
  <si>
    <t>O95243</t>
  </si>
  <si>
    <t>Methyl-CpG-binding domain protein 4</t>
  </si>
  <si>
    <t>MBD4</t>
  </si>
  <si>
    <t>protein binding, bridging;ribosomal large subunit binding;RNA binding</t>
  </si>
  <si>
    <t>positive regulation of protein binding;positive regulation of protein localization to nucleolus;positive regulation of RNA biosynthetic process;protein transport;ribosomal large subunit export from nucleus</t>
  </si>
  <si>
    <t>C9JA08;Q96D46</t>
  </si>
  <si>
    <t>60S ribosomal export protein NMD3</t>
  </si>
  <si>
    <t>NMD3</t>
  </si>
  <si>
    <t>mRNA processing;mRNA splicing, via spliceosome;regulation of alternative mRNA splicing, via spliceosome;RNA splicing</t>
  </si>
  <si>
    <t>cytoplasm;nuclear speck;nucleus;U2-type precatalytic spliceosome</t>
  </si>
  <si>
    <t>Q2TAY7</t>
  </si>
  <si>
    <t>WD40 repeat-containing protein SMU1;WD40 repeat-containing protein SMU1, N-terminally processed</t>
  </si>
  <si>
    <t>SMU1</t>
  </si>
  <si>
    <t>phosphorylase kinase regulator activity;protein binding;RNA polymerase II core binding;signal transducer activity</t>
  </si>
  <si>
    <t>immune response;positive regulation of cell migration;protein phosphorylation;protein-containing complex assembly;regulation of protein kinase activity;regulation of transcription by RNA polymerase II;regulation of transcription, DNA-templated;signal transduction;transcription elongation from RNA polymerase II promoter;transcription, DNA-templated;tRNA wobble uridine modification</t>
  </si>
  <si>
    <t>cytoplasm;cytosol;Elongator holoenzyme complex;histone acetyltransferase complex;nucleolus;nucleus;transcription elongation factor complex</t>
  </si>
  <si>
    <t>F5H2T0;O95163</t>
  </si>
  <si>
    <t>Elongator complex protein 1</t>
  </si>
  <si>
    <t>IKBKAP</t>
  </si>
  <si>
    <t>chromatin binding;DNA binding;protein binding;RNA binding;RNA polymerase II transcription factor activity, sequence-specific DNA binding</t>
  </si>
  <si>
    <t>cellular response to DNA damage stimulus;DNA repair;DNA replication;regulation of signal transduction by p53 class mediator;regulation of transcription by RNA polymerase II;regulation of transcription, DNA-templated;transcription by RNA polymerase II;transcription elongation from RNA polymerase II promoter;transcription, DNA-templated</t>
  </si>
  <si>
    <t>chromosome;nucleolus;nucleoplasm;nucleus</t>
  </si>
  <si>
    <t>Disease;Formation of HIV elongation complex in the absence of HIV Tat;Formation of HIV-1 elongation complex containing HIV-1 Tat;Formation of RNA Pol II elongation complex;Gene expression (Transcription);Generic Transcription Pathway;HIV elongation arrest and recovery;HIV Infection;HIV Life Cycle;HIV Transcription Elongation;Infectious disease;Late Phase of HIV Life Cycle;Pausing and recovery of HIV elongation;Pausing and recovery of Tat-mediated HIV elongation;Regulation of TP53 Activity;Regulation of TP53 Activity through Phosphorylation;RNA Polymerase II Pre-transcription Events;RNA Polymerase II Transcription;RNA Polymerase II Transcription Elongation;Tat-mediated elongation of the HIV-1 transcript;Tat-mediated HIV elongation arrest and recovery;TP53 Regulates Transcription of DNA Repair Genes;Transcription of the HIV genome;Transcriptional Regulation by TP53</t>
  </si>
  <si>
    <t>Q08945;A0A0U1RRK2;E9PMD4</t>
  </si>
  <si>
    <t>Q08945</t>
  </si>
  <si>
    <t>FACT complex subunit SSRP1</t>
  </si>
  <si>
    <t>SSRP1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</si>
  <si>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hypoxia;response to organic cyclic compound;response to organonitrogen compound;SCF-dependent proteasomal ubiquitin-dependent protein catabolic process;stimulatory C-type lectin receptor signaling pathway;T cell receptor signaling pathway;transmembrane transport;tumor necrosis factor-mediated signaling pathway;viral process;Wnt signaling pathway, planar cell polarity pathway</t>
  </si>
  <si>
    <t>cytoplasm;cytosol;extracellular exosome;membrane;nucleoplasm;nucleus;proteasome complex;proteasome core complex;proteasome core complex, beta-subunit complex</t>
  </si>
  <si>
    <t>P49721;A0A087WVV1</t>
  </si>
  <si>
    <t>Proteasome subunit beta type-2</t>
  </si>
  <si>
    <t>PSMB2</t>
  </si>
  <si>
    <t>protein-containing complex assembly;rRNA metabolic process;rRNA transcription</t>
  </si>
  <si>
    <t>chromosome;condensed nuclear chromosome;cytoplasm;nucleolus;nucleoplasm;nucleus</t>
  </si>
  <si>
    <t>Q9BYG3;C9J6C5;H7BZL0;C9J808</t>
  </si>
  <si>
    <t>Q9BYG3;C9J6C5</t>
  </si>
  <si>
    <t>MKI67 FHA domain-interacting nucleolar phosphoprotein</t>
  </si>
  <si>
    <t>NIFK</t>
  </si>
  <si>
    <t>mRNA splicing, via spliceosome;RNA processing</t>
  </si>
  <si>
    <t>O15042;E7ET15;E7EW00;H0Y8D9</t>
  </si>
  <si>
    <t>O15042;E7ET15</t>
  </si>
  <si>
    <t>U2 snRNP-associated SURP motif-containing protein</t>
  </si>
  <si>
    <t>U2SURP</t>
  </si>
  <si>
    <t>acyl binding;acyl carrier activity;DNA binding;metal ion binding;nucleic acid binding;phosphopantetheine binding;protein binding;ribosomal large subunit binding;RNA polymerase II transcription factor activity, sequence-specific DNA binding;zinc ion binding</t>
  </si>
  <si>
    <t>lipid A biosynthetic process;negative regulation of RNA polymerase II regulatory region sequence-specific DNA binding;positive regulation of transcription by RNA polymerase II;regulation of transcription, DNA-templated;ribosomal large subunit export from nucleus;transcription, DNA-templated</t>
  </si>
  <si>
    <t>cytosol;nucleolus;nucleus;preribosome, large subunit precursor</t>
  </si>
  <si>
    <t>O00488;A9J4F5</t>
  </si>
  <si>
    <t>Zinc finger protein 593</t>
  </si>
  <si>
    <t>ZNF593</t>
  </si>
  <si>
    <t>protein binding;protein binding, bridging;structural constituent of cytoskeleton;structural constituent of epidermis;structural molecule activity</t>
  </si>
  <si>
    <t>cornification;cytoskeleton organization;keratinization;keratinocyte differentiation;peptide cross-linking</t>
  </si>
  <si>
    <t>cornified envelope;cytoplasm;cytosol;nucleoplasm;nucleus</t>
  </si>
  <si>
    <t>P23490</t>
  </si>
  <si>
    <t>Loricrin</t>
  </si>
  <si>
    <t>LOR</t>
  </si>
  <si>
    <t>endopeptidase activity;hydrolase activity;peptidase activity;protein binding;RNA binding;threonine-type endopeptidase activity</t>
  </si>
  <si>
    <t>anaphase-promoting complex-dependent catabolic process;antigen processing and presentation of exogenous peptide antigen via MHC class I, TAP-dependent;Fc-epsilon receptor signaling pathway;immune system process;interleukin-1-mediated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</si>
  <si>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centrosome;cytoplasm;cytosol;extracellular exosome;integral component of membrane;membrane;nucleoplasm;nucleus;polysome;proteasome complex;proteasome core complex;proteasome core complex, alpha-subunit complex</t>
  </si>
  <si>
    <t>F5GX11;P25786;B4DEV8</t>
  </si>
  <si>
    <t>F5GX11;P25786</t>
  </si>
  <si>
    <t>Proteasome subunit alpha type-1</t>
  </si>
  <si>
    <t>PSMA1</t>
  </si>
  <si>
    <t>glomerular visceral epithelial cell development;glomerular visceral epithelial cell migration;intracellular transport of virus;mitotic nuclear envelope disassembly;mRNA export from nucleus;mRNA transport;negative regulation of hydrogen peroxide-induced cell death;nuclear envelope organization;nuclear pore complex assembly;nucleocytoplasmic transport;poly(A)+ mRNA export from nucleus;positive regulation of SMAD protein signal transduction;protein sumoylation;protein transport;regulation of cellular response to heat;regulation of gene silencing by miRNA;regulation of glycolytic process;renal system development;SMAD protein signal transduction;tRNA export from nucleus;viral process;viral transcription</t>
  </si>
  <si>
    <t>host cell;membrane;nuclear envelope;nuclear membrane;nuclear periphery;nuclear pore;nucleus</t>
  </si>
  <si>
    <t>Q8N1F7;H3BVG0;H3BV15;H3BV11;H3BRI8;H3BM93;H3BPA9;H3BMX0;H3BNN5;H3BRD9;H3BP95</t>
  </si>
  <si>
    <t>Q8N1F7;H3BVG0</t>
  </si>
  <si>
    <t>Nuclear pore complex protein Nup93</t>
  </si>
  <si>
    <t>NUP93</t>
  </si>
  <si>
    <t>actin binding;actin filament binding;cadherin binding;Fc-gamma receptor I complex binding;G-protein coupled receptor binding;GTPase binding;ion channel binding;kinase binding;mu-type opioid receptor binding;potassium channel regulator activity;protein binding;protein homodimerization activity;Rac GTPase binding;Ral GTPase binding;Rho GTPase binding;RNA binding;signal transducer activity;small GTPase binding;transcription factor binding</t>
  </si>
  <si>
    <t>actin crosslink formation;actin cytoskeleton reorganization;adenylate cyclase-inhibiting dopamine receptor signaling pathway;cell junction assembly;cell projection organization;cerebral cortex development;cilium assembly;cytoplasmic sequestering of protein;establishment of protein localization;formation of radial glial scaffolds;mitotic spindle assembly;mRNA transcription by RNA polymerase II;negative regulation of apoptotic process;negative regulation of DNA binding transcription factor activity;negative regulation of protein catabolic process;negative regulation of transcription by RNA polymerase I;platelet activation;platelet aggregation;platelet degranulation;positive regulation of I-kappaB kinase/NF-kappaB signaling;positive regulation of integrin-mediated signaling pathway;positive regulation of neural precursor cell proliferation;positive regulation of neuron migration;positive regulation of potassium ion transmembrane transport;positive regulation of substrate adhesion-dependent cell spreading;protein localization to cell surface;protein localization to plasma membrane;protein stabilization;receptor clustering;regulation of cell migration;regulation of membrane repolarization during atrial cardiac muscle cell action potential;regulation of membrane repolarization during cardiac muscle cell action potential;semaphorin-plexin signaling pathway;wound healing, spreading of cells</t>
  </si>
  <si>
    <t>actin cytoskeleton;actin filament;apical dendrite;cell cortex;cell-cell junction;cortical cytoskeleton;cytoplasm;cytoskeleton;cytosol;dendritic shaft;extracellular exosome;extracellular region;filamentous actin;focal adhesion;membrane;Myb complex;neuronal cell body;nucleolus;nucleus;perinuclear region of cytoplasm;plasma membrane;protein-containing complex;Z disc</t>
  </si>
  <si>
    <t>Cell junction organization;Cell-Cell communication;Cell-extracellular matrix interactions;GP1b-IX-V activation signalling;Hemostasis;Platelet activation, signaling and aggregation;Platelet degranulation;Response to elevated platelet cytosolic Ca2+;RHO GTPase Effectors;RHO GTPases activate PAKs;Signal Transduction;Signaling by Rho GTPases</t>
  </si>
  <si>
    <t>P21333;Q5HY54</t>
  </si>
  <si>
    <t>Filamin-A</t>
  </si>
  <si>
    <t>FLNA</t>
  </si>
  <si>
    <t>catalytic activity;dGTP binding;dGTPase activity;hydrolase activity;identical protein binding;metal ion binding;nucleic acid binding;protein binding;ribonuclease activity;RNA binding;triphosphoric monoester hydrolase activity;zinc ion binding</t>
  </si>
  <si>
    <t>dATP catabolic process;defense response to virus;deoxyribonucleotide catabolic process;dGTP catabolic process;immune response;immune system process;innate immune response;metabolic process;protein homotetramerization;regulation of innate immune response;RNA phosphodiester bond hydrolysis;type I interferon signaling pathway</t>
  </si>
  <si>
    <t>intracellular;nucleoplasm;nucleus;plasma membrane</t>
  </si>
  <si>
    <t>Cytokine Signaling in Immune system;Immune System;Interferon alpha/beta signaling;Interferon Signaling;Metabolism;Metabolism of nucleotides;Nucleobase catabolism</t>
  </si>
  <si>
    <t>Q9Y3Z3</t>
  </si>
  <si>
    <t>Deoxynucleoside triphosphate triphosphohydrolase SAMHD1</t>
  </si>
  <si>
    <t>SAMHD1</t>
  </si>
  <si>
    <t>mRNA binding;nucleic acid binding;poly(U) RNA binding;protein binding;protein homodimerization activity;RNA binding;sequence-specific mRNA binding;tRNA binding</t>
  </si>
  <si>
    <t>histone mRNA metabolic process;IRES-dependent viral translational initiation;nuclear histone mRNA catabolic process;protein localization to cytoplasmic stress granule;RNA processing;tRNA 3'-end processing;tRNA 5'-leader removal;tRNA export from nucleus;tRNA modification;tRNA processing</t>
  </si>
  <si>
    <t>cytoplasm;nuclear chromosome, telomeric region;nucleus;ribonucleoprotein complex</t>
  </si>
  <si>
    <t>Gene expression (Transcription);RNA Polymerase III Abortive And Retractive Initiation;RNA Polymerase III Transcription;RNA Polymerase III Transcription Termination</t>
  </si>
  <si>
    <t>P05455;E9PFL9;E7ERC4;E9PGX9</t>
  </si>
  <si>
    <t>P05455</t>
  </si>
  <si>
    <t>Lupus La protein</t>
  </si>
  <si>
    <t>SSB</t>
  </si>
  <si>
    <t>microtubule binding;protein binding;ribosome binding;RNA binding;rRNA binding</t>
  </si>
  <si>
    <t>bone marrow development;bone mineralization;cell proliferation;inner cell mass cell proliferation;leukocyte chemotaxis;mature ribosome assembly;mitotic spindle organization;ribosome biogenesis;rRNA processing</t>
  </si>
  <si>
    <t>cytoplasm;cytoskeleton;cytosol;nucleolus;nucleoplasm;nucleus;spindle;spindle pole</t>
  </si>
  <si>
    <t>A0A087X020;Q9Y3A5;F8WE72</t>
  </si>
  <si>
    <t>A0A087X020;Q9Y3A5</t>
  </si>
  <si>
    <t>Ribosome maturation protein SBDS</t>
  </si>
  <si>
    <t>SBDS</t>
  </si>
  <si>
    <t>nucleic acid binding;protein binding;protein domain specific binding;RNA binding</t>
  </si>
  <si>
    <t>alternative mRNA splicing, via spliceosome;fibroblast growth factor receptor signaling pathway;mRNA processing;mRNA splicing, via spliceosome;RNA metabolic process;RNA splicing</t>
  </si>
  <si>
    <t>catalytic step 2 spliceosome;extracellular exosome;extracellular matrix;integral component of plasma membrane;membrane;nuclear matrix;nucleolus;nucleoplasm;nucleus;paraspeckles;spliceosomal complex</t>
  </si>
  <si>
    <t>A0A087X0X3;P52272;M0R019;M0R2T0;M0R2I7;M0QYQ7;M0R0N3;M0R0Y6;M0QY96</t>
  </si>
  <si>
    <t>A0A087X0X3;P52272</t>
  </si>
  <si>
    <t>Heterogeneous nuclear ribonucleoprotein M</t>
  </si>
  <si>
    <t>HNRNPM</t>
  </si>
  <si>
    <t>cadherin binding;GTPase activator activity;protein binding;Ran GTPase binding;RNA binding</t>
  </si>
  <si>
    <t>activation of GTPase activity;cellular response to peptide hormone stimulus;cellular response to vasopressin;negative regulation of protein export from nucleus;positive regulation of GTPase activity;protein sumoylation;response to axon injury;signal transduction;sister chromatid cohesion</t>
  </si>
  <si>
    <t>aggresome;axon cytoplasm;chromosome;chromosome, centromeric region;condensed chromosome kinetochore;cytoplasm;cytoplasmic periphery of the nuclear pore complex;cytoskeleton;cytosol;dendrite;intracellular membrane-bounded organelle;kinetochore;mitotic spindle;nuclear envelope;nuclear membrane;nuclear pore;nuclear pore cytoplasmic filaments;nucleoplasm;nucleus;perinuclear region of cytoplasm;spindle</t>
  </si>
  <si>
    <t>Amplification  of signal from unattached  kinetochores via a MAD2  inhibitory signal;Amplification of signal from the kinetochores;Cell Cycle;Cell Cycle Checkpoints;Cell Cycle, Mitotic;Disease;HIV Infection;HIV Life Cycle;Host Interactions of HIV factors;Infectious disease;Interactions of Rev with host cellular proteins;Late Phase of HIV Life Cycle;M Phase;Metabolism of proteins;Mitotic Anaphase;Mitotic Metaphase and Anaphase;Mitotic Prometaphase;Mitotic Spindle Checkpoint;Post-translational protein modification;Resolution of Sister Chromatid Cohesion;Rev-mediated nuclear export of HIV RNA;RHO GTPase Effectors;RHO GTPases Activate Formins;Separation of Sister Chromatids;Signal Transduction;Signaling by Rho GTPases;SUMO E3 ligases SUMOylate target proteins;SUMOylation;SUMOylation of DNA replication proteins</t>
  </si>
  <si>
    <t>P46060;H0Y4Q3;B0QYT5;B0QYT4;B0QYT6</t>
  </si>
  <si>
    <t>P46060;H0Y4Q3</t>
  </si>
  <si>
    <t>Ran GTPase-activating protein 1</t>
  </si>
  <si>
    <t>RANGAP1</t>
  </si>
  <si>
    <t>mRNA 3'-end processing;mRNA cleavage;mRNA export from nucleus;mRNA polyadenylation;mRNA processing;mRNA splicing, via spliceosome;postreplication repair;spermatogenesis;termination of RNA polymerase II transcription</t>
  </si>
  <si>
    <t>collagen trimer;fibrillar center;mRNA cleavage and polyadenylation specificity factor complex;nucleoplasm;nucleus</t>
  </si>
  <si>
    <t>Q9C0J8</t>
  </si>
  <si>
    <t>pre-mRNA 3 end processing protein WDR33</t>
  </si>
  <si>
    <t>WDR33</t>
  </si>
  <si>
    <t>catalytic step 2 spliceosome;cytoplasm;membrane;nucleoplasm;nucleus;spliceosomal complex</t>
  </si>
  <si>
    <t>Q92620;J3KTG2;H3BV01;H3BQT9;J3KRT1</t>
  </si>
  <si>
    <t>Q92620;J3KTG2</t>
  </si>
  <si>
    <t>Pre-mRNA-splicing factor ATP-dependent RNA helicase PRP16</t>
  </si>
  <si>
    <t>DHX38</t>
  </si>
  <si>
    <t>ATP binding;calcium ion binding;calcium ion transmembrane transporter activity;calcium-transporting ATPase activity;calmodulin binding;hydrolase activity;metal ion binding;nitric-oxide synthase binding;nitric-oxide synthase inhibitor activity;nucleotide binding;PDZ domain binding;protein binding;protein C-terminus binding;protein phosphatase 2B binding;scaffold protein binding;sodium channel regulator activity</t>
  </si>
  <si>
    <t>aging;ATP hydrolysis coupled cation transmembrane transport;brain development;calcium ion export;calcium ion export across plasma membrane;calcium ion import across plasma membrane;calcium ion transmembrane import into cytosol;calcium ion transmembrane transport;calcium ion transport;cellular calcium ion homeostasis;cellular response to corticosterone stimulus;cellular response to epinephrine stimulus;cellular response to vitamin D;flagellated sperm motility;hippocampus development;ion transmembrane transport;ion transport;negative regulation of adenylate cyclase-activating adrenergic receptor signaling pathway involved in heart process;negative regulation of arginine catabolic process;negative regulation of calcineurin-NFAT signaling cascade;negative regulation of cardiac muscle hypertrophy in response to stress;negative regulation of citrulline biosynthetic process;negative regulation of nitric oxide biosynthetic process;negative regulation of nitric oxide mediated signal transduction;negative regulation of nitric-oxide synthase activity;negative regulation of peptidyl-cysteine S-nitrosylation;negative regulation of the force of heart contraction;neural retina development;neuron differentiation;positive regulation of cAMP-dependent protein kinase activity;positive regulation of peptidyl-serine phosphorylation;regulation of cardiac conduction;regulation of cell cycle G1/S phase transition;regulation of cytosolic calcium ion concentration;regulation of sodium ion transmembrane transport;regulation of transcription by RNA polymerase II;response to cold;response to hydrostatic pressure;sensory perception of sound;spermatogenesis</t>
  </si>
  <si>
    <t>apical part of cell;apical plasma membrane;basolateral plasma membrane;caveola;cell junction;cell projection;cytoplasm;cytoplasmic side of plasma membrane;dendrite membrane;dendritic spine membrane;extracellular exosome;extracellular vesicle;Golgi apparatus;integral component of membrane;integral component of plasma membrane;intracellular membrane-bounded organelle;membrane;membrane raft;neuron projection;neuronal cell body membrane;nucleus;plasma membrane;protein-containing complex;sarcolemma;sperm flagellum;sperm principal piece;synapse;T-tubule;Z disc</t>
  </si>
  <si>
    <t>Cardiac conduction;Hemostasis;Ion channel transport;Ion homeostasis;Ion transport by P-type ATPases;Muscle contraction;Platelet calcium homeostasis;Platelet homeostasis;Reduction of cytosolic Ca++ levels;Transport of small molecules</t>
  </si>
  <si>
    <t>E7ERY9;P20020;H0Y7S3;Q16720;P23634;Q01814</t>
  </si>
  <si>
    <t>Calcium-transporting ATPase;Plasma membrane calcium-transporting ATPase 1;Plasma membrane calcium-transporting ATPase 3;Plasma membrane calcium-transporting ATPase 4;Plasma membrane calcium-transporting ATPase 2</t>
  </si>
  <si>
    <t>ATP2B1;ATP2B2;ATP2B3;ATP2B4</t>
  </si>
  <si>
    <t>ATPase binding;histone-glutamine methyltransferase activity;methyltransferase activity;protein binding;RNA binding;rRNA methyltransferase activity;TFIID-class transcription factor binding;transferase activity</t>
  </si>
  <si>
    <t>box C/D snoRNA 3'-end processing;histone glutamine methylation;methylation;osteoblast differentiation;rRNA methylation;rRNA processing;snoRNA localization;snoRNA metabolic process</t>
  </si>
  <si>
    <t>box C/D snoRNP complex;Cajal body;chromosome;dense fibrillar component;extracellular exosome;fibrillar center;granular component;membrane;nucleolus;nucleoplasm;nucleus;small-subunit processome</t>
  </si>
  <si>
    <t>P22087;M0QXL5;M0R299;M0R2Q4;M0R0P1;M0R2U2;M0R1H0;M0R2B0;A0A0D9SFM2;M0QXC9</t>
  </si>
  <si>
    <t>P22087;M0QXL5;M0R299;M0R2Q4;M0R0P1</t>
  </si>
  <si>
    <t>rRNA 2-O-methyltransferase fibrillarin</t>
  </si>
  <si>
    <t>FBL</t>
  </si>
  <si>
    <t>ATP binding;ATP-dependent RNA helicase activity;helicase activity;hydrolase activity;nucleic acid binding;nucleotide binding;RNA binding</t>
  </si>
  <si>
    <t>mRNA processing;mRNA splicing, via spliceosome;regulation of gene expression;RNA secondary structure unwinding;RNA splicing</t>
  </si>
  <si>
    <t>Cajal body;cytoplasm;fibrillar center;membrane;nuclear speck;nucleolus;nucleoplasm;nucleus</t>
  </si>
  <si>
    <t>A0A0C4DG89;Q7L014;H0Y9U3</t>
  </si>
  <si>
    <t>A0A0C4DG89;Q7L014</t>
  </si>
  <si>
    <t>Probable ATP-dependent RNA helicase DDX46</t>
  </si>
  <si>
    <t>DDX46</t>
  </si>
  <si>
    <t>identical protein binding;protein binding</t>
  </si>
  <si>
    <t>mitotic cell cycle;mitotic spindle assembly checkpoint;mRNA processing;mRNA splicing, via spliceosome;protein localization to kinetochore;RNA splicing;viral process</t>
  </si>
  <si>
    <t>chromosome;cytoplasm;cytoskeleton;mitotic spindle pole;nuclear chromosome;nuclear speck;nucleoplasm;nucleus;spindle pole;spliceosomal complex;U2-type precatalytic spliceosome</t>
  </si>
  <si>
    <t>Q13123;E7EQZ7;D6REL4;D6RCQ4;D6RAY9;A0A0C4DGW5</t>
  </si>
  <si>
    <t>Q13123;E7EQZ7;D6REL4</t>
  </si>
  <si>
    <t>Protein Red</t>
  </si>
  <si>
    <t>IK</t>
  </si>
  <si>
    <t>ATP binding;identical protein binding;kinase activity;MAP kinase kinase activity;nucleotide binding;protein binding;protein kinase activity;protein kinase binding;protein serine/threonine kinase activity;protein tyrosine kinase activity;transferase activity</t>
  </si>
  <si>
    <t>activation of MAPK activity;activation of protein kinase activity;apoptotic process;cardiac muscle contraction;cell cycle arrest;cellular response to sorbitol;cellular response to vascular endothelial growth factor stimulus;DNA damage induced protein phosphorylation;inflammatory response;interleukin-1-mediated signaling pathway;MAPK cascade;nucleotide-binding oligomerization domain containing signaling pathway;ovulation cycle process;p38MAPK cascade;peptidyl-tyrosine phosphorylation;phosphorylation;positive regulation of apoptotic process;positive regulation of blood vessel endothelial cell migration;positive regulation of nitric-oxide synthase biosynthetic process;positive regulation of prostaglandin secretion;positive regulation of protein kinase activity;positive regulation of protein phosphorylation;positive regulation of transcription, DNA-templated;protein phosphorylation;proteolysis in other organism;regulation of apoptotic process;regulation of cytokine biosynthetic process;regulation of mitotic cell cycle;regulation of transcription, DNA-templated;response to drug;response to ischemia;signal transduction;signal transduction by protein phosphorylation;stress-activated protein kinase signaling cascade;transcription, DNA-templated</t>
  </si>
  <si>
    <t>cytoplasm;cytoskeleton;cytosol;membrane;nucleoplasm;nucleus</t>
  </si>
  <si>
    <t>activated TAK1 mediates p38 MAPK activation;CDO in myogenesis;Cellular responses to external stimuli;Cellular responses to stress;Cellular Senescence;Cytokine Signaling in Immune system;Developmental Biology;Gene expression (Transcription);Generic Transcription Pathway;Immune System;Innate Immune System;Interleukin-1 family signaling;Interleukin-1 signaling;Interleukin-17 signaling;MAP kinase activation;MyD88 cascade initiated on plasma membrane;MyD88 dependent cascade initiated on endosome;MyD88:Mal cascade initiated on plasma membrane;MyD88-independent TLR4 cascade;Myogenesis;NOD1/2 Signaling Pathway;Nucleotide-binding domain, leucine rich repeat containing receptor (NLR) signaling pathways;Oxidative Stress Induced Senescence;PI5P Regulates TP53 Acetylation;Regulation of TP53 Activity;Regulation of TP53 Activity through Acetylation;RNA Polymerase II Transcription;Signaling by Interleukins;Toll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TP53;TRIF(TICAM1)-mediated TLR4 signaling</t>
  </si>
  <si>
    <t>P46734;A0A1B0GVD9;E9PRZ0;J3QR49;P52564</t>
  </si>
  <si>
    <t>P46734;A0A1B0GVD9</t>
  </si>
  <si>
    <t>Dual specificity mitogen-activated protein kinase kinase 3</t>
  </si>
  <si>
    <t>MAP2K3</t>
  </si>
  <si>
    <t>ATP binding;growth hormone receptor binding;heme binding;histone binding;histone kinase activity (H3-Y41 specific);identical protein binding;interleukin-12 receptor binding;kinase activity;metal ion binding;non-membrane spanning protein tyrosine kinase activity;nucleotide binding;protein binding;protein kinase activity;protein kinase binding;protein phosphatase binding;protein tyrosine kinase activity;Ras guanyl-nucleotide exchange factor activity;SH2 domain binding;signaling receptor binding;transferase activity;ubiquitin protein ligase binding</t>
  </si>
  <si>
    <t>actin filament polymerization;activation of cysteine-type endopeptidase activity involved in apoptotic process;activation of cysteine-type endopeptidase activity involved in apoptotic signaling pathway;activation of Janus kinase activity;activation of MAPKK activity;adaptive immune response;apoptotic process;axon regeneration;blood coagulation;cell differentiation;cell migration;chromatin organization;cytokine-mediated signaling pathway;enzyme linked receptor protein signaling pathway;erythrocyte differentiation;extrinsic apoptotic signaling pathway;G-protein coupled receptor signaling pathway;growth hormone receptor signaling pathway;histone H3-Y41 phosphorylation;hormone-mediated signaling pathway;immune system process;innate immune response;interferon-gamma-mediated signaling pathway;interleukin-12-mediated signaling pathway;interleukin-15-mediated signaling pathway;interleukin-21-mediated signaling pathway;interleukin-23-mediated signaling pathway;interleukin-27-mediated signaling pathway;interleukin-2-mediated signaling pathway;interleukin-35-mediated signaling pathway;interleukin-6-mediated signaling pathway;interleukin-7-mediated signaling pathway;interleukin-9-mediated signaling pathway;intracellular signal transduction;intrinsic apoptotic signaling pathway in response to oxidative stress;JAK-STAT cascade;JAK-STAT cascade involved in growth hormone signaling pathway;mammary gland epithelium development;MAPK cascade;mesoderm development;mineralocorticoid receptor signaling pathway;negative regulation of cardiac muscle cell apoptotic process;negative regulation of cell death;negative regulation of cell proliferation;negative regulation of cell-cell adhesion;negative regulation of DNA binding;negative regulation of heart contraction;negative regulation of neuron apoptotic process;peptidyl-tyrosine autophosphorylation;peptidyl-tyrosine phosphorylation;phosphorylation;platelet-derived growth factor receptor signaling pathway;positive regulation of apoptotic process;positive regulation of cell activation;positive regulation of cell differentiation;positive regulation of cell migration;positive regulation of cell proliferation;positive regulation of cell-substrate adhesion;positive regulation of cytosolic calcium ion concentration;positive regulation of DNA binding;positive regulation of DNA binding transcription factor activity;positive regulation of epithelial cell apoptotic process;positive regulation of growth factor dependent skeletal muscle satellite cell proliferation;positive regulation of growth hormone receptor signaling pathway;positive regulation of inflammatory response;positive regulation of insulin secretion;positive regulation of interleukin-1 beta production;positive regulation of nitric oxide biosynthetic process;positive regulation of nitric-oxide synthase biosynthetic process;positive regulation of peptidyl-tyrosine phosphorylation;positive regulation of phosphatidylinositol 3-kinase signaling;positive regulation of phosphoprotein phosphatase activity;positive regulation of protein import into nucleus, translocation;positive regulation of sprouting angiogenesis;positive regulation of tumor necrosis factor production;positive regulation of tyrosine phosphorylation of STAT protein;positive regulation of vascular smooth muscle cell proliferation;protein autophosphorylation;protein phosphorylation;regulation of apoptotic process;regulation of cell proliferation;regulation of inflammatory response;regulation of interferon-gamma-mediated signaling pathway;regulation of JAK-STAT cascade;regulation of type I interferon-mediated signaling pathway;response to antibiotic;response to hydroperoxide;response to interleukin-12;response to lipopolysaccharide;response to oxidative stress;response to tumor necrosis factor;signal transduction;transmembrane receptor protein tyrosine kinase signaling pathway;tumor necrosis factor-mediated signaling pathway;type I interferon signaling pathway;tyrosine phosphorylation of STAT protein</t>
  </si>
  <si>
    <t>caveola;cytoplasm;cytoskeleton;cytosol;endomembrane system;endosome;endosome lumen;extracellular exosome;extrinsic component of cytoplasmic side of plasma membrane;focal adhesion;membrane;membrane raft;nuclear matrix;nucleoplasm;nucleus;plasma membrane</t>
  </si>
  <si>
    <t>Antiviral mechanism by IFN-stimulated genes;Cell Cycle;Cell Cycle, Mitotic;Chromatin modifying enzymes;Chromatin organization;Cyclin D associated events in G1;Cytokine Signaling in Immune system;Disease;Diseases of signal transduction;Factors involved in megakaryocyte development and platelet production;G beta:gamma signalling through PI3Kgamma;G1 Phase;GPCR downstream signalling;G-protein beta:gamma signalling;Growth hormone receptor signaling;Hemostasis;IL-6-type cytokine receptor ligand interactions;Immune System;Interferon alpha/beta signaling;Interferon gamma signaling;Interferon Signaling;Interleukin receptor SHC signaling;Interleukin-10 signaling;Interleukin-12 family signaling;Interleukin-12 signaling;Interleukin-15 signaling;Interleukin-2 family signaling;Interleukin-2 signaling;Interleukin-20 family signaling;Interleukin-21 signaling;Interleukin-23 signaling;Interleukin-27 signaling;Interleukin-3, 5 and GM-CSF signaling;Interleukin-35 Signalling;Interleukin-4 and 13 signaling;Interleukin-6 family signaling;Interleukin-6 signaling;Interleukin-7 signaling;Interleukin-9 signaling;ISG15 antiviral mechanism;MAPK family signaling cascades;MAPK1 (ERK2) activation;MAPK1/MAPK3 signaling;MAPK3 (ERK1) activation;Mitotic G1-G1/S phases;Oncogenic MAPK signaling;Other interleukin signaling;Paradoxical activation of RAF signaling by kinase inactive BRAF;Prolactin receptor signaling;RAF activation;RAF/MAP kinase cascade;RAF-independent MAPK1/3 activation;Regulation of IFNA signaling;Regulation of IFNG signaling;RMTs methylate histone arginines;Signal Transduction;Signaling by BRAF and RAF fusions;Signaling by GPCR;Signaling by Interleukins;Signaling by Leptin;Signaling by moderate kinase activity BRAF mutants;Signaling by RAS mutants;Signaling by Receptor Tyrosine Kinases;Signaling by SCF-KIT</t>
  </si>
  <si>
    <t>P23458;K7EJR6;E9PM19;P29597;O60674</t>
  </si>
  <si>
    <t>P23458</t>
  </si>
  <si>
    <t>Tyrosine-protein kinase JAK1</t>
  </si>
  <si>
    <t>JAK1</t>
  </si>
  <si>
    <t>methyltransferase activity;protein heterodimerization activity;RNA binding;rRNA (guanine) methyltransferase activity;transferase activity</t>
  </si>
  <si>
    <t>chromatin organization;metabolic process;methylation;positive regulation of rRNA processing;regulation of transcription, DNA-templated;ribosome biogenesis;rRNA (guanine-N7)-methylation;rRNA methylation;rRNA processing;transcription, DNA-templated</t>
  </si>
  <si>
    <t>cytoplasm;nucleolus;nucleoplasm;nucleus;perinuclear region of cytoplasm</t>
  </si>
  <si>
    <t>O43709;H7C0G4;H7C170</t>
  </si>
  <si>
    <t>O43709</t>
  </si>
  <si>
    <t>Probable 18S rRNA (guanine-N(7))-methyltransferase</t>
  </si>
  <si>
    <t>WBSCR22</t>
  </si>
  <si>
    <t>ATP binding;beta-tubulin binding;chromatin binding;dynein complex binding;mediator complex binding;microtubule motor activity;nucleotide binding;protein binding;protein heterodimerization activity;protein-containing complex binding</t>
  </si>
  <si>
    <t>cell cycle;cell division;cellular response to DNA damage stimulus;chromosome organization;DNA repair;meiotic cell cycle;mitotic cell cycle;negative regulation of DNA endoreduplication;regulation of DNA replication;regulation of mitotic spindle assembly;sister chromatid cohesion;stem cell population maintenance</t>
  </si>
  <si>
    <t>basement membrane;chromatin;chromosome;chromosome, centromeric region;cohesin complex;cytosol;intracellular;lateral element;meiotic cohesin complex;mitotic spindle pole;nuclear matrix;nuclear meiotic cohesin complex;nucleoplasm;nucleus</t>
  </si>
  <si>
    <t>Q9UQE7</t>
  </si>
  <si>
    <t>Structural maintenance of chromosomes protein 3</t>
  </si>
  <si>
    <t>SMC3</t>
  </si>
  <si>
    <t>protein folding</t>
  </si>
  <si>
    <t>cytoplasm;nucleolus;nucleus;ribosome</t>
  </si>
  <si>
    <t>Q5F1R6</t>
  </si>
  <si>
    <t>DnaJ homolog subfamily C member 21</t>
  </si>
  <si>
    <t>DNAJC21</t>
  </si>
  <si>
    <t>ATP binding;kinase activity;magnesium ion binding;metal ion binding;nucleotide binding;protein binding;protein kinase activity;protein serine/threonine kinase activity;ribosomal protein S6 kinase activity;transferase activity</t>
  </si>
  <si>
    <t>axon guidance;epidermal growth factor receptor signaling pathway;histone H2A-S1 phosphorylation;histone H3-S10 phosphorylation;histone H3-S28 phosphorylation;histone phosphorylation;inflammatory response;interleukin-1-mediated signaling pathway;intracellular signal transduction;negative regulation of cytokine production;negative regulation of transcription, DNA-templated;phosphorylation;positive regulation of CREB transcription factor activity;positive regulation of histone acetylation;positive regulation of histone phosphorylation;positive regulation of NF-kappaB transcription factor activity;positive regulation of transcription by RNA polymerase II;protein phosphorylation;regulation of transcription, DNA-templated;stimulatory C-type lectin receptor signaling pathway</t>
  </si>
  <si>
    <t>Axon guidance;CD209 (DC-SIGN) signaling;CREB phosphorylation;C-type lectin receptors (CLRs);Cytokine Signaling in Immune system;Developmental Biology;ERK/MAPK targets;Immune System;Innate Immune System;Interleukin-17 signaling;L1CAM interactions;MAP kinase activation;MAPK targets/ Nuclear events mediated by MAP kinases;MyD88 cascade initiated on plasma membrane;MyD88 dependent cascade initiated on endosome;MyD88:Mal cascade initiated on plasma membrane;MyD88-independent TLR4 cascade;NCAM signaling for neurite out-growth;Nuclear Events (kinase and transcription factor activation);Recycling pathway of L1;Signal Transduction;Signaling by Interleukins;Signaling by NTRK1 (TRKA);Signaling by NTRKs;Signaling by Receptor Tyrosine Kinases;Toll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activation;TRIF(TICAM1)-mediated TLR4 signaling</t>
  </si>
  <si>
    <t>A0A0A6YYC0;E9PJN1;O75676;G3V2D1;O75582</t>
  </si>
  <si>
    <t>A0A0A6YYC0;E9PJN1;O75676</t>
  </si>
  <si>
    <t>Ribosomal protein S6 kinase;Ribosomal protein S6 kinase alpha-4</t>
  </si>
  <si>
    <t>RPS6KA4</t>
  </si>
  <si>
    <t>DNA binding;nucleosomal DNA binding;p53 binding;protein binding;RNA polymerase I CORE element sequence-specific DNA binding;RNA polymerase II distal enhancer sequence-specific DNA binding;RNA polymerase II proximal promoter sequence-specific DNA binding;Tat protein binding;transcription coactivator activity</t>
  </si>
  <si>
    <t>ATP-dependent chromatin remodeling;blastocyst development;blastocyst hatching;cell cycle;cell differentiation;chromatin organization;chromatin remodeling;DNA integration;DNA repair;negative regulation of cell proliferation;negative regulation of histone H3-K9 dimethylation;negative regulation of histone H3-K9 trimethylation;nervous system development;nucleosome disassembly;positive regulation by host of viral transcription;positive regulation of DNA binding transcription factor activity;positive regulation of glucose mediated signaling pathway;positive regulation of histone H3-K9 acetylation;positive regulation of histone H4 acetylation;positive regulation of transcription by RNA polymerase II;positive regulation of transcription of nucleolar large rRNA by RNA polymerase I;regulation of histone H4-K16 acetylation;regulation of transcription by RNA polymerase II;regulation of transcription, DNA-templated;RNA polymerase I transcriptional preinitiation complex assembly;single stranded viral RNA replication via double stranded DNA intermediate;transcription, DNA-templated;viral process</t>
  </si>
  <si>
    <t>fibrillar center;intracellular membrane-bounded organelle;nBAF complex;npBAF complex;nuclear chromatin;nuclear chromosome;nucleolus;nucleoplasm;nucleus;protein-containing complex;SWI/SNF complex;XY body</t>
  </si>
  <si>
    <t>C9JTA6;A0A0G2JSE9;G5E975;Q12824;A0A0U1RQQ2;A0A0U1RRB8;B5MCL5</t>
  </si>
  <si>
    <t>SWI/SNF-related matrix-associated actin-dependent regulator of chromatin subfamily B member 1</t>
  </si>
  <si>
    <t>SMARCB1</t>
  </si>
  <si>
    <t>A0A087WUD1;Q6DD87</t>
  </si>
  <si>
    <t>Zinc finger protein 787</t>
  </si>
  <si>
    <t>ZNF787</t>
  </si>
  <si>
    <t>GTP binding;GTPase activity;hydrolase activity;metal ion binding;nucleotide binding;protein binding;RNA binding;translation initiation factor activity</t>
  </si>
  <si>
    <t>regulation of translational initiation;translation;translational initiation</t>
  </si>
  <si>
    <t>Cap-dependent Translation Initiation;Eukaryotic Translation Initiation;GTP hydrolysis and joining of the 60S ribosomal subunit;Metabolism of proteins;Translation</t>
  </si>
  <si>
    <t>A0A087WUT6;O60841</t>
  </si>
  <si>
    <t>Eukaryotic translation initiation factor 5B</t>
  </si>
  <si>
    <t>EIF5B</t>
  </si>
  <si>
    <t>double-stranded RNA binding;metal ion binding;protein binding;regulatory region RNA binding;RNA binding</t>
  </si>
  <si>
    <t>embryonic limb morphogenesis;in utero embryonic development;mRNA processing;myoblast differentiation;nervous system development;regulation of RNA splicing;RNA splicing</t>
  </si>
  <si>
    <t>cytoplasm;cytoplasmic stress granule;cytosol;nucleoplasm;nucleus</t>
  </si>
  <si>
    <t>C9JP00;A0A0A0MQX8;Q9NR56;C9JCX1;H7C4Y1;H7C4T5;Q86VM6</t>
  </si>
  <si>
    <t>Muscleblind-like protein 1</t>
  </si>
  <si>
    <t>MBNL1</t>
  </si>
  <si>
    <t>DNA binding;metal ion binding;protein binding;RNA binding;RNA polymerase II core binding</t>
  </si>
  <si>
    <t>mRNA processing;regulation of DNA-templated transcription, elongation;regulation of RNA splicing;regulation of transcription, DNA-templated;RNA splicing;transcription, DNA-templated</t>
  </si>
  <si>
    <t>DBIRD complex;intracellular membrane-bounded organelle;nuclear matrix;nucleoplasm;nucleus;spliceosomal complex</t>
  </si>
  <si>
    <t>A0A0A0MRN4;Q5BKZ1</t>
  </si>
  <si>
    <t>DBIRD complex subunit ZNF326</t>
  </si>
  <si>
    <t>ZNF326</t>
  </si>
  <si>
    <t>identical protein binding;nuclear localization sequence binding;protein binding;protein transporter activity;signaling receptor activity</t>
  </si>
  <si>
    <t>protein transport;signal transduction</t>
  </si>
  <si>
    <t>cytoplasm;intracellular membrane-bounded organelle;nuclear membrane;nucleus</t>
  </si>
  <si>
    <t>E9PFH4;C9J7E5;Q9Y5L0</t>
  </si>
  <si>
    <t>Transportin-3</t>
  </si>
  <si>
    <t>TNPO3</t>
  </si>
  <si>
    <t>actin binding;actin filament binding;protein binding;protein-containing complex binding;Rac GTPase binding;RNA 7-methylguanosine cap binding</t>
  </si>
  <si>
    <t>activation of cysteine-type endopeptidase activity;apoptotic process;axon extension;cell adhesion;cell differentiation;cell-cell adhesion;cellular response to insulin stimulus;cognition;dendrite extension;Fc-gamma receptor signaling pathway involved in phagocytosis;lamellipodium assembly;modification of synaptic structure;multicellular organism development;negative regulation of synaptic vesicle recycling;nervous system development;neuron projection development;neutrophil degranulation;positive regulation of Arp2/3 complex-mediated actin nucleation;positive regulation of axon extension;positive regulation of axonogenesis;positive regulation of dendrite development;positive regulation of neurotrophin TRK receptor signaling pathway;positive regulation of proteolysis;positive regulation of ruffle assembly;Rac protein signal transduction;regulation of cell shape;regulation of translation;response to electrical stimulus;ruffle organization;vascular endothelial growth factor receptor signaling pathway</t>
  </si>
  <si>
    <t>axonal growth cone;cell junction;cell projection;central region of growth cone;cytoplasm;cytosol;dendritic growth cone;dendritic spine;excitatory synapse;extracellular exosome;extracellular region;filopodium tip;focal adhesion;lamellipodium;membrane;mRNA cap binding complex;neuron projection;neuronal cell body;nucleus;perinuclear region of cytoplasm;peripheral region of growth cone;ruffle;SCAR complex;secretory granule lumen;specific granule lumen;synapse;terminal bouton;tertiary granule lumen</t>
  </si>
  <si>
    <t>Fcgamma receptor (FCGR) dependent phagocytosis;Immune System;Innate Immune System;Neutrophil degranulation;Regulation of actin dynamics for phagocytic cup formation;RHO GTPase Effectors;RHO GTPases Activate WASPs and WAVEs;Signal Transduction;Signaling by Receptor Tyrosine Kinases;Signaling by Rho GTPases;Signaling by VEGF;VEGFA-VEGFR2 Pathway</t>
  </si>
  <si>
    <t>E7EW33;H7C229;E7EVJ5;Q7L576;Q96F07;H0YL50;A0A0G2JR96;A0A0G2JQT1</t>
  </si>
  <si>
    <t>Cytoplasmic FMR1-interacting protein 1;Cytoplasmic FMR1-interacting protein 2</t>
  </si>
  <si>
    <t>CYFIP2;CYFIP1</t>
  </si>
  <si>
    <t>DNA binding;DNA binding transcription factor activity;protein binding;RNA polymerase II proximal promoter sequence-specific DNA binding;RNA polymerase II regulatory region sequence-specific DNA binding;RNA polymerase II transcription factor activity, sequence-specific DNA binding;transcriptional activator activity, RNA polymerase II proximal promoter sequence-specific DNA binding</t>
  </si>
  <si>
    <t>cellular defense response;cellular response to extracellular stimulus;chemotaxis;female pregnancy;in utero embryonic development;learning;negative regulation of cell proliferation;placenta blood vessel development;positive regulation of apoptotic process;positive regulation of cell cycle;positive regulation of cell proliferation;positive regulation of DNA binding transcription factor activity;positive regulation of DNA-templated transcription, initiation;positive regulation of transcription by RNA polymerase II;pri-miRNA transcription by RNA polymerase II;regulation of transcription by RNA polymerase II;regulation of transcription, DNA-templated;response to cAMP;response to corticosterone;response to cytokine;response to drug;response to gravity;response to hydrogen peroxide;response to mechanical stimulus;response to organic cyclic compound;response to progesterone;response to virus;transcription by RNA polymerase II;vitellogenesis</t>
  </si>
  <si>
    <t>cytosol;intracellular membrane-bounded organelle;neuron projection;nucleoplasm;nucleus;presynaptic membrane</t>
  </si>
  <si>
    <t>E9PKL5;E9PPX2;P15407</t>
  </si>
  <si>
    <t>Fos-related antigen 1</t>
  </si>
  <si>
    <t>FOSL1</t>
  </si>
  <si>
    <t>methylated histone binding</t>
  </si>
  <si>
    <t>cell cycle;cell division;chromosome condensation;inner cell mass cell proliferation</t>
  </si>
  <si>
    <t>condensin complex;membrane;nuclear speck;nucleoplasm;nucleus</t>
  </si>
  <si>
    <t>Cell Cycle;Cell Cycle, Mitotic;Condensation of Prophase Chromosomes;M Phase;Mitotic Prophase</t>
  </si>
  <si>
    <t>H0Y6U5;Q86XI2</t>
  </si>
  <si>
    <t>Condensin-2 complex subunit G2</t>
  </si>
  <si>
    <t>NCAPG2</t>
  </si>
  <si>
    <t>cell cycle;cell division;cellular response to DNA damage stimulus;chromatin organization;DNA repair;double-strand break repair;double-strand break repair via nonhomologous end joining;positive regulation of DNA repair;protein deubiquitination;protein K63-linked deubiquitination;response to ionizing radiation;signal transduction involved in G2 DNA damage checkpoint</t>
  </si>
  <si>
    <t>BRCA1-A complex;BRISC complex;cytoplasm;cytosol;nuclear body;nucleoplasm;nucleus</t>
  </si>
  <si>
    <t>Cell Cycle;Cell Cycle Checkpoints;Deubiquitination;DNA Double Strand Break Response;DNA Double-Strand Break Repair;DNA Repair;G2/M Checkpoints;G2/M DNA damage checkpoint;HDR through Homologous Recombination (HR) or Single Strand Annealing (SSA);Homology Directed Repair;Metabolism of proteins;Metalloprotease DUBs;Nonhomologous End-Joining (NHEJ);Post-translational protein modification;Processing of DNA double-strand break ends;Recruitment and ATM-mediated phosphorylation of repair and signaling proteins at DNA double strand breaks</t>
  </si>
  <si>
    <t>M0QXG9;M0R3F4;M0R2A4;M0R2K3;M0R193;M0R0I0;M0R2I2;J3KQS6;Q9NWV8</t>
  </si>
  <si>
    <t>BRISC and BRCA1-A complex member 1</t>
  </si>
  <si>
    <t>BABAM1</t>
  </si>
  <si>
    <t>DNA binding;metal ion binding;nucleic acid binding;RNA polymerase II regulatory region sequence-specific DNA binding;RNA polymerase II transcription factor activity, sequence-specific DNA binding;transcriptional activator activity, RNA polymerase II transcription regulatory region sequence-specific DNA binding</t>
  </si>
  <si>
    <t>angiogenesis;cellular defense response;endothelial cell development;positive regulation of endothelial cell differentiation;positive regulation of transcription by RNA polymerase II;regulation of transcription by RNA polymerase II;regulation of transcription, DNA-templated;transcription by RNA polymerase II;transcription, DNA-templated</t>
  </si>
  <si>
    <t>J3QSH4;Q14119;J9JIC7</t>
  </si>
  <si>
    <t>Vascular endothelial zinc finger 1</t>
  </si>
  <si>
    <t>VEZF1</t>
  </si>
  <si>
    <t>catalytic activity;cation binding;hydrolase activity;kinase activity;metal ion binding;phosphoprotein phosphatase activity;protein binding;protein serine/threonine phosphatase activity</t>
  </si>
  <si>
    <t>integrin-mediated signaling pathway;phosphorylation;protein dephosphorylation</t>
  </si>
  <si>
    <t>Q9H0C8;H7C2I8;E9PC05;F8SNU7</t>
  </si>
  <si>
    <t>Integrin-linked kinase-associated serine/threonine phosphatase 2C</t>
  </si>
  <si>
    <t>ILKAP;ILKAP3</t>
  </si>
  <si>
    <t>cell proliferation;negative regulation of signal transduction;regulation of signal transduction by p53 class mediator;ribosomal large subunit biogenesis;ribosome biogenesis;roof of mouth development</t>
  </si>
  <si>
    <t>Q9NWT1</t>
  </si>
  <si>
    <t>p21-activated protein kinase-interacting protein 1</t>
  </si>
  <si>
    <t>PAK1IP1</t>
  </si>
  <si>
    <t>p53 binding;protein binding;RNA binding</t>
  </si>
  <si>
    <t>cellular response to DNA damage stimulus;negative regulation of cell growth;positive regulation of cell growth;positive regulation of signal transduction;regulation of protein stability</t>
  </si>
  <si>
    <t>granular component;nucleolus;nucleoplasm;nucleus</t>
  </si>
  <si>
    <t>Q9NXV6</t>
  </si>
  <si>
    <t>CDKN2A-interacting protein</t>
  </si>
  <si>
    <t>CDKN2AIP</t>
  </si>
  <si>
    <t>DNA binding;DNA binding transcription factor activity;metal ion binding;nucleic acid binding;protein binding;RNA polymerase II proximal promoter sequence-specific DNA binding;RNA polymerase II transcription factor activity, sequence-specific DNA binding;transcriptional activator activity, RNA polymerase II proximal promoter sequence-specific DNA binding</t>
  </si>
  <si>
    <t>positive regulation of transcription by RNA polymerase II;positive regulation of transcription, DNA-templated;regulation of transcription, DNA-templated;transcription by RNA polymerase II;transcription, DNA-templated</t>
  </si>
  <si>
    <t>G3V1M0;Q9Y5A6</t>
  </si>
  <si>
    <t>Zinc finger and SCAN domain-containing protein 21</t>
  </si>
  <si>
    <t>ZSCAN21</t>
  </si>
  <si>
    <t>aminopeptidase activity;endopeptidase activity;hydrolase activity;identical protein binding;peptidase activity;peptide binding;protein binding;serine-type endopeptidase activity;serine-type peptidase activity;tripeptidyl-peptidase activity</t>
  </si>
  <si>
    <t>protein polyubiquitination;proteolysis</t>
  </si>
  <si>
    <t>cytoplasm;cytosol;nuclear body;nucleoplasm;nucleus</t>
  </si>
  <si>
    <t>Q5VZU9;P29144</t>
  </si>
  <si>
    <t>Tripeptidyl-peptidase 2</t>
  </si>
  <si>
    <t>TPP2</t>
  </si>
  <si>
    <t>nuclear export signal receptor activity;protein binding;Ran GTPase binding</t>
  </si>
  <si>
    <t>intracellular protein transport;mRNA transport;protein export from nucleus;protein transport</t>
  </si>
  <si>
    <t>cytoplasm;nuclear pore;nucleus</t>
  </si>
  <si>
    <t>E7ESC6;Q9UIA9</t>
  </si>
  <si>
    <t>Exportin-7</t>
  </si>
  <si>
    <t>XPO7</t>
  </si>
  <si>
    <t>DNA binding;DNA binding transcription factor activity;hemi-methylated DNA-binding;histone binding;identical protein binding;metal ion binding;methylated histone binding;methyl-CpG binding;nucleosomal histone binding;protein binding;proximal promoter sequence-specific DNA binding;transferase activity;ubiquitin protein ligase activity;ubiquitin-protein transferase activity;zinc ion binding</t>
  </si>
  <si>
    <t>cell cycle;cell proliferation;cellular response to DNA damage stimulus;chromatin organization;DNA repair;histone monoubiquitination;histone ubiquitination;maintenance of DNA methylation;negative regulation of transcription by RNA polymerase II;positive regulation of cellular protein metabolic process;positive regulation of DNA topoisomerase (ATP-hydrolyzing) activity;positive regulation of transcription by RNA polymerase II;protein autoubiquitination;protein ubiquitination;regulation of methylation-dependent chromatin silencing;regulation of transcription, DNA-templated;transcription, DNA-templated;ubiquitin-dependent protein catabolic process</t>
  </si>
  <si>
    <t>euchromatin;heterochromatin;nuclear chromatin;nuclear heterochromatin;nuclear matrix;nucleus;replication fork</t>
  </si>
  <si>
    <t>DNA methylation;Epigenetic regulation of gene expression;Gene expression (Transcription)</t>
  </si>
  <si>
    <t>A0A087WWG9;A0A087WVR3;A0A087WTW0;Q96T88</t>
  </si>
  <si>
    <t>E3 ubiquitin-protein ligase UHRF1</t>
  </si>
  <si>
    <t>UHRF1</t>
  </si>
  <si>
    <t>androgen receptor binding;DNA binding;metal ion binding;protein binding;SUMO ligase activity;SUMO transferase activity;transcription coactivator activity;transcription factor binding;transferase activity;ubiquitin protein ligase binding;zinc ion binding</t>
  </si>
  <si>
    <t>androgen receptor signaling pathway;negative regulation of androgen receptor signaling pathway;negative regulation of DNA binding transcription factor activity;positive regulation of transcription by RNA polymerase II;positive regulation of transcription, DNA-templated;protein sumoylation;regulation of osteoblast differentiation;regulation of transcription by RNA polymerase II;regulation of transcription, DNA-templated;transcription, DNA-templated</t>
  </si>
  <si>
    <t>nuclear body;nuclear speck;nucleoplasm;nucleus;PML body</t>
  </si>
  <si>
    <t>Activation of anterior HOX genes in hindbrain development during early embryogenesis;Activation of HOX genes during differentiation;Developmental Biology</t>
  </si>
  <si>
    <t>A0A087WUY7;O75928;B4DGW0</t>
  </si>
  <si>
    <t>E3 SUMO-protein ligase PIAS2</t>
  </si>
  <si>
    <t>PIAS2</t>
  </si>
  <si>
    <t>H4 histone acetyltransferase activity;peptide alpha-N-acetyltransferase activity;peptidyl-lysine acetyltransferase activity;protein binding;transferase activity;transferase activity, transferring acyl groups</t>
  </si>
  <si>
    <t>establishment of mitotic sister chromatid cohesion;histone H4 acetylation;mitotic sister chromatid cohesion, centromeric;N-terminal protein amino acid acetylation</t>
  </si>
  <si>
    <t>cytoplasm;cytosol;extracellular exosome;NatA complex;nucleus</t>
  </si>
  <si>
    <t>A0A087WWJ2;C9J5D1;E7EQ69;Q9GZZ1;F8WCK0;C9JZU6;C9J5J3;A0A0D9SF32;B0AZT5</t>
  </si>
  <si>
    <t>N-alpha-acetyltransferase 50</t>
  </si>
  <si>
    <t>NAA50</t>
  </si>
  <si>
    <t>methylated histone binding;protein binding;ubiquitin protein ligase binding;ubiquitin-protein transferase activity</t>
  </si>
  <si>
    <t>negative regulation of transcription, DNA-templated;protein ubiquitination;regulation of DNA methylation;regulation of transcription, DNA-templated;transcription, DNA-templated</t>
  </si>
  <si>
    <t>chromosome;cytoplasm;cytosol;nuclear heterochromatin;nuclear nucleosome;nucleolus;nucleus;plasma membrane;ubiquitin ligase complex</t>
  </si>
  <si>
    <t>A0A0A0MT47;Q99549</t>
  </si>
  <si>
    <t>M-phase phosphoprotein 8</t>
  </si>
  <si>
    <t>MPHOSPH8</t>
  </si>
  <si>
    <t>18S rRNA (adenine(1779)-N(6)/adenine(1780)-N(6))-dimethyltransferase activity;methyltransferase activity;RNA binding;rRNA (adenine-N6,N6-)-dimethyltransferase activity;rRNA methyltransferase activity;transferase activity</t>
  </si>
  <si>
    <t>methylation;positive regulation of rRNA processing;rRNA methylation;rRNA modification;rRNA processing</t>
  </si>
  <si>
    <t>cytosol;mitochondrial matrix;nucleolus;nucleoplasm;nucleus</t>
  </si>
  <si>
    <t>D6RCL3;A0A0C4DGB1;Q9UNQ2</t>
  </si>
  <si>
    <t>Probable dimethyladenosine transferase</t>
  </si>
  <si>
    <t>DIMT1</t>
  </si>
  <si>
    <t>3'-5'-exoribonuclease activity;7S RNA binding;exoribonuclease activity;protein binding;RNA binding</t>
  </si>
  <si>
    <t>CUT catabolic process;exonucleolytic nuclear-transcribed mRNA catabolic process involved in deadenylation-dependent decay;exonucleolytic trimming to generate mature 3'-end of 5.8S rRNA from tricistronic rRNA transcript (SSU-rRNA, 5.8S rRNA, LSU-rRNA);nuclear polyadenylation-dependent rRNA catabolic process;nuclear polyadenylation-dependent tRNA catabolic process;nuclear retention of pre-mRNA with aberrant 3'-ends at the site of transcription;nuclear-transcribed mRNA catabolic process, exonucleolytic, 3'-5';polyadenylation-dependent snoRNA 3'-end processing;positive regulation of cell growth;regulation of mRNA stability;rRNA processing;U4 snRNA 3'-end processing</t>
  </si>
  <si>
    <t>cytoplasm;cytoplasmic exosome (RNase complex);cytosol;exosome (RNase complex);nuclear exosome (RNase complex);nucleolus;nucleoplasm;nucleus</t>
  </si>
  <si>
    <t>ATF4 activates genes;Butyrate Response Factor 1 (BRF1) binds and destabilizes mRNA;Deadenylation-dependent mRNA decay;KSRP (KHSRP) binds and destabilizes mRNA;Major pathway of rRNA processing in the nucleolus and cytosol;Metabolism of proteins;Metabolism of RNA;mRNA decay by 3' to 5' exoribonuclease;PERK regulates gene expression;Regulation of mRNA stability by proteins that bind AU-rich elements;rRNA processing;rRNA processing in the nucleus and cytosol;Tristetraprolin (TTP, ZFP36) binds and destabilizes mRNA;Unfolded Protein Response (UPR)</t>
  </si>
  <si>
    <t>A3KFL1;A3KFL5;A3KFL2;Q13868</t>
  </si>
  <si>
    <t>Exosome complex component RRP4</t>
  </si>
  <si>
    <t>EXOSC2</t>
  </si>
  <si>
    <t>B4DRR6;Q969W8</t>
  </si>
  <si>
    <t>Zinc finger protein 566</t>
  </si>
  <si>
    <t>ZNF566</t>
  </si>
  <si>
    <t>nucleosome binding;protein binding;RNA binding;unfolded protein binding</t>
  </si>
  <si>
    <t>E9PKT8;C9J6D1;C9JZI7;Q99733;E9PKI2;C9J1B1;E9PNW0;E9PJJ2;E9PS34;E9PNJ7;E9PP22;A8MXH2;H0YCI4</t>
  </si>
  <si>
    <t>Nucleosome assembly protein 1-like 4</t>
  </si>
  <si>
    <t>NAP1L4</t>
  </si>
  <si>
    <t>DNA binding;DNA binding transcription factor activity;protein binding;RNA polymerase II proximal promoter sequence-specific DNA binding;RNA polymerase II transcription factor activity, sequence-specific DNA binding;RNA polymerase II transcription factor binding;sequence-specific DNA binding;transcriptional activator activity, RNA polymerase II proximal promoter sequence-specific DNA binding;transcriptional activator activity, RNA polymerase II transcription factor binding</t>
  </si>
  <si>
    <t>anatomical structure morphogenesis;branchiomeric skeletal muscle development;cartilage development;embryonic hindlimb morphogenesis;hindlimb morphogenesis;multicellular organism development;myoblast fate commitment;negative regulation of transcription, DNA-templated;pituitary gland development;positive regulation of transcription by RNA polymerase II;regulation of transcription, DNA-templated;skeletal system development;transcription by RNA polymerase II;transcription, DNA-templated</t>
  </si>
  <si>
    <t>cytoplasm;nucleolus;nucleus;transcription factor complex</t>
  </si>
  <si>
    <t>D6R955;D6R9U1;H0YJC8;P78337</t>
  </si>
  <si>
    <t>Pituitary homeobox 1</t>
  </si>
  <si>
    <t>PITX1</t>
  </si>
  <si>
    <t>chromatin binding;DNA binding;DNA binding transcription factor activity;metal ion binding;nucleic acid binding;protein binding;protein domain specific binding;RNA polymerase II regulatory region sequence-specific DNA binding;RNA polymerase II transcription factor activity, sequence-specific DNA binding;RNA polymerase II transcription factor binding;sequence-specific DNA binding;transcriptional activator activity, RNA polymerase II transcription regulatory region sequence-specific DNA binding;transcriptional repressor activity, RNA polymerase II transcription regulatory region sequence-specific DNA binding;zinc ion binding</t>
  </si>
  <si>
    <t>cell differentiation;negative regulation of transcription by RNA polymerase II;NLS-bearing protein import into nucleus;positive regulation of transcription by RNA polymerase II;protein heterooligomerization;regulation of chondrocyte differentiation;regulation of transcription, DNA-templated;skeletal system development;transcription by RNA polymerase II;transcription, DNA-templated</t>
  </si>
  <si>
    <t>nuclear chromatin;nucleoplasm;nucleus;protein-containing complex;transcription factor complex</t>
  </si>
  <si>
    <t>E5RFF3;Q9UHF7;H0YAV4;H0YC29;E5RJ97</t>
  </si>
  <si>
    <t>Zinc finger transcription factor Trps1</t>
  </si>
  <si>
    <t>TRPS1</t>
  </si>
  <si>
    <t>cellular response to UV;mitotic cell cycle;negative regulation of inflammatory response;negative regulation of proteasomal ubiquitin-dependent protein catabolic process;negative regulation of protein phosphorylation;negative regulation of stress-activated MAPK cascade;phosphorylation;protein phosphorylation</t>
  </si>
  <si>
    <t>E5RFX4;Q96KB5</t>
  </si>
  <si>
    <t>Lymphokine-activated killer T-cell-originated protein kinase</t>
  </si>
  <si>
    <t>PBK</t>
  </si>
  <si>
    <t>protein binding;protein N-terminus binding</t>
  </si>
  <si>
    <t>antigen processing and presentation of exogenous peptide antigen via MHC class II;ER to Golgi vesicle-mediated transport;nuclear migration</t>
  </si>
  <si>
    <t>centrosome;cytoplasm;cytoplasmic dynein complex;cytoskeleton;cytosol;dynactin complex;focal adhesion;kinetochore;microtubule organizing center;nucleus;spindle pole;stress fiber</t>
  </si>
  <si>
    <t>Adaptive Immune System;Asparagine N-linked glycosylation;Cellular responses to external stimuli;Cellular responses to stress;COPI-independent Golgi-to-ER retrograde traffic;COPI-mediated anterograde transport;ER to Golgi Anterograde Transport;Golgi-to-ER retrograde transport;HSP90 chaperone cycle for steroid hormone receptors (SHR);Immune System;Intra-Golgi and retrograde Golgi-to-ER traffic;Membrane Trafficking;Metabolism of proteins;MHC class II antigen presentation;Post-translational protein modification;Transport to the Golgi and subsequent modification;Vesicle-mediated transport</t>
  </si>
  <si>
    <t>E5RGG1;H9KVE0;Q9UJW0</t>
  </si>
  <si>
    <t>Dynactin subunit 4</t>
  </si>
  <si>
    <t>DCTN4</t>
  </si>
  <si>
    <t>ATP binding;histone kinase activity (H3-T11 specific);kinase activity;nucleotide binding;protein binding;protein domain specific binding;protein kinase activity;protein serine/threonine kinase activity;transferase activity</t>
  </si>
  <si>
    <t>apoptotic process;apoptotic process involved in development;cell cycle;cellular response to DNA damage stimulus;cellular response to mechanical stimulus;chromatin-mediated maintenance of transcription;DNA damage checkpoint;DNA damage induced protein phosphorylation;DNA repair;DNA replication;G2/M transition of mitotic cell cycle;histone H3-T11 phosphorylation;inner cell mass cell proliferation;intracellular signal transduction;mitotic cell cycle checkpoint;negative regulation of G0 to G1 transition;negative regulation of mitotic nuclear division;nucleus organization;peptidyl-threonine phosphorylation;phosphorylation;positive regulation of cell cycle;protein phosphorylation;regulation of cell proliferation;regulation of double-strand break repair via homologous recombination;regulation of gene expression;regulation of histone H3-K9 acetylation;regulation of mitotic centrosome separation;regulation of signal transduction by p53 class mediator;regulation of transcription from RNA polymerase II promoter in response to UV-induced DNA damage;replicative senescence;signal transduction involved in G2 DNA damage checkpoint</t>
  </si>
  <si>
    <t>centrosome;chromatin;chromosome, telomeric region;condensed nuclear chromosome;cytoplasm;cytoskeleton;cytosol;extracellular space;intracellular membrane-bounded organelle;microtubule organizing center;nucleoplasm;nucleus;protein-containing complex;replication fork</t>
  </si>
  <si>
    <t>Activation of ATR in response to replication stress;Cell Cycle;Cell Cycle Checkpoints;Chk1/Chk2(Cds1) mediated inactivation of Cyclin B:Cdk1 complex;DNA Double-Strand Break Repair;DNA Repair;G1/S DNA Damage Checkpoints;G2/M Checkpoints;G2/M DNA damage checkpoint;Gene expression (Transcription);Generic Transcription Pathway;HDR through Homologous Recombination (HR) or Single Strand Annealing (SSA);HDR through Homologous Recombination (HRR);Homologous DNA Pairing and Strand Exchange;Homology Directed Repair;p53-Independent DNA Damage Response;p53-Independent G1/S DNA damage checkpoint;Presynaptic phase of homologous DNA pairing and strand exchange;Processing of DNA double-strand break ends;Regulation of TP53 Activity;Regulation of TP53 Activity through Phosphorylation;RNA Polymerase II Transcription;Signal Transduction;Signaling by Receptor Tyrosine Kinases;Signaling by SCF-KIT;TP53 Regulates Transcription of DNA Repair Genes;Transcriptional Regulation by E2F6;Transcriptional Regulation by TP53;Ubiquitin Mediated Degradation of Phosphorylated Cdc25A</t>
  </si>
  <si>
    <t>J3KN87;E7EPP6;O14757</t>
  </si>
  <si>
    <t>Serine/threonine-protein kinase Chk1</t>
  </si>
  <si>
    <t>CHEK1</t>
  </si>
  <si>
    <t>chromatin binding;histone methyltransferase activity;histone methyltransferase activity (H3-K27 specific);identical protein binding;protein binding;RNA polymerase II proximal promoter sequence-specific DNA binding</t>
  </si>
  <si>
    <t>cellular response to leukemia inhibitory factor;chromatin organization;histone H3-K27 methylation;histone methylation;negative regulation of G0 to G1 transition;negative regulation of gene expression, epigenetic;negative regulation of transcription by RNA polymerase II;negative regulation of transcription, DNA-templated;positive regulation of histone H3-K27 methylation;regulation of adaxial/abaxial pattern formation;regulation of gene expression by genetic imprinting;regulation of transcription, DNA-templated;spinal cord development;transcription, DNA-templated</t>
  </si>
  <si>
    <t>chromosome;cytosol;ESC/E(Z) complex;nucleoplasm;nucleus;pronucleus;sex chromatin</t>
  </si>
  <si>
    <t>Activation of anterior HOX genes in hindbrain development during early embryogenesis;Activation of HOX genes during differentiation;Cellular responses to external stimuli;Cellular responses to stress;Cellular Senescence;Chromatin modifying enzymes;Chromatin organization;Developmental Biology;Epigenetic regulation of gene expression;Gene expression (Transcription);Generic Transcription Pathway;Intracellular signaling by second messengers;Oxidative Stress Induced Senescence;PIP3 activates AKT signaling;PKMTs methylate histone lysines;PRC2 methylates histones and DNA;PTEN Regulation;Regulation of PTEN gene transcription;RNA Polymerase II Transcription;Signal Transduction;Transcriptional Regulation by E2F6</t>
  </si>
  <si>
    <t>E9PJK2;O75530</t>
  </si>
  <si>
    <t>Polycomb protein EED</t>
  </si>
  <si>
    <t>EED</t>
  </si>
  <si>
    <t>COPII vesicle coating;regulation of phosphoprotein phosphatase activity</t>
  </si>
  <si>
    <t>cytoplasm;cytosol;Golgi membrane;nucleoplasm;nucleus;plasma membrane</t>
  </si>
  <si>
    <t>Asparagine N-linked glycosylation;COPII-mediated vesicle transport;ER to Golgi Anterograde Transport;Membrane Trafficking;Metabolism of proteins;Post-translational protein modification;Transport to the Golgi and subsequent modification;Vesicle-mediated transport</t>
  </si>
  <si>
    <t>E9PQP7;H7BXH2;E9PKF6;Q5H9R7;H0YDW1;E9PK08;E9PNN8;H0YEN2</t>
  </si>
  <si>
    <t>Serine/threonine-protein phosphatase 6 regulatory subunit 3</t>
  </si>
  <si>
    <t>PPP6R3</t>
  </si>
  <si>
    <t>chromatin binding;DNA binding;nucleosomal DNA binding</t>
  </si>
  <si>
    <t>chromatin organization;positive regulation of DNA-templated transcription, elongation;positive regulation of NAD+ ADP-ribosyltransferase activity;post-embryonic camera-type eye morphogenesis;pyrimidine dimer repair by nucleotide-excision repair;regulation of development, heterochronic;regulation of epithelial cell proliferation;regulation of transcription by RNA polymerase II;response to UV-B;response to UV-C;transcription-coupled nucleotide-excision repair</t>
  </si>
  <si>
    <t>chromatin;cytoplasm;nucleoplasm;nucleus</t>
  </si>
  <si>
    <t>DNA Repair;Dual incision in TC-NER;Formation of TC-NER Pre-Incision Complex;Gap-filling DNA repair synthesis and ligation in TC-NER;Nucleotide Excision Repair;Transcription-Coupled Nucleotide Excision Repair (TC-NER)</t>
  </si>
  <si>
    <t>F2Z2W6;F2Z2Y5;H7BXJ5;P05114</t>
  </si>
  <si>
    <t>Non-histone chromosomal protein HMG-14</t>
  </si>
  <si>
    <t>HMGN1</t>
  </si>
  <si>
    <t>endonucleolytic cleavage in 5'-ETS of tricistronic rRNA transcript (SSU-rRNA, 5.8S rRNA, LSU-rRNA);endonucleolytic cleavage in ITS1 to separate SSU-rRNA from 5.8S rRNA and LSU-rRNA from tricistronic rRNA transcript (SSU-rRNA, 5.8S rRNA, LSU-rRNA);maturation of SSU-rRNA from tricistronic rRNA transcript (SSU-rRNA, 5.8S rRNA, LSU-rRNA);ribosome biogenesis;rRNA processing</t>
  </si>
  <si>
    <t>nucleolus;nucleoplasm;nucleus;small-subunit processome</t>
  </si>
  <si>
    <t>G3V5S9;G3V1S4;Q9Y324</t>
  </si>
  <si>
    <t>rRNA-processing protein FCF1 homolog</t>
  </si>
  <si>
    <t>FCF1</t>
  </si>
  <si>
    <t>alpha-catenin binding;beta-catenin binding;cadherin binding;protein binding</t>
  </si>
  <si>
    <t>adherens junction organization;axonogenesis;forebrain development;lateral ventricle development;multicellular organism development;negative regulation of protein localization to plasma membrane;nervous system development;neuroblast division in subventricular zone;neuroblast proliferation;positive regulation of cell migration;positive regulation of neurogenesis</t>
  </si>
  <si>
    <t>apical part of cell;basolateral plasma membrane;clathrin-coated vesicle;cytoplasm;cytoplasmic vesicle;early endosome;extrinsic component of plasma membrane;focal adhesion;membrane;nucleus;plasma membrane</t>
  </si>
  <si>
    <t>Activated NOTCH1 Transmits Signal to the Nucleus;Axon guidance;Degradation of GLI1 by the proteasome;Developmental Biology;Hedgehog 'off' state;Hedgehog 'on' state;L1CAM interactions;Recycling pathway of L1;Signal Transduction;Signaling by Hedgehog;Signaling by NOTCH;Signaling by NOTCH1</t>
  </si>
  <si>
    <t>G3V3Z8;P49757</t>
  </si>
  <si>
    <t>Protein numb homolog</t>
  </si>
  <si>
    <t>NUMB</t>
  </si>
  <si>
    <t>DNA dealkylation involved in DNA repair;regulation of transcription, DNA-templated;transcription, DNA-templated</t>
  </si>
  <si>
    <t>neuromuscular junction;nucleoplasm;nucleus;transcription factor complex</t>
  </si>
  <si>
    <t>ALKBH3 mediated reversal of alkylation damage;DNA Damage Reversal;DNA Repair;Reversal of alkylation damage by DNA dioxygenases</t>
  </si>
  <si>
    <t>H0YER2;H0YE76;H0YCB3;Q8N9N2</t>
  </si>
  <si>
    <t>Activating signal cointegrator 1 complex subunit 1</t>
  </si>
  <si>
    <t>ASCC1</t>
  </si>
  <si>
    <t>maturation of SSU-rRNA;regulation of transcription, DNA-templated;ribosome biogenesis;rRNA processing;transcription, DNA-templated</t>
  </si>
  <si>
    <t>chromosome;fibrillar center;nucleolus;nucleoplasm;nucleus;t-UTP complex</t>
  </si>
  <si>
    <t>J3KSE6;J3KTR0;H3BPD7;I3L4T9;J3KSI1;H3BSH7;Q969X6</t>
  </si>
  <si>
    <t>Cirhin</t>
  </si>
  <si>
    <t>CIRH1A</t>
  </si>
  <si>
    <t>cadherin binding;protein binding;RNA binding</t>
  </si>
  <si>
    <t>regulation of cytoplasmic mRNA processing body assembly;stress granule assembly</t>
  </si>
  <si>
    <t>cytoplasm;cytoplasmic stress granule;cytosol;membrane;nuclear speck;nucleus</t>
  </si>
  <si>
    <t>H3BUF6;Q8WWM7;H3BSK9</t>
  </si>
  <si>
    <t>Ataxin-2-like protein</t>
  </si>
  <si>
    <t>ATXN2L</t>
  </si>
  <si>
    <t>cellular protein-containing complex assembly;cellular response to misfolded protein;chaperone cofactor-dependent protein refolding;ERAD pathway</t>
  </si>
  <si>
    <t>endoplasmic reticulum;endoplasmic reticulum membrane;integral component of endoplasmic reticulum membrane;integral component of membrane;membrane;nuclear membrane;nucleus</t>
  </si>
  <si>
    <t>J3KPS0;Q9NXW2;V9GYN7</t>
  </si>
  <si>
    <t>DnaJ homolog subfamily B member 12</t>
  </si>
  <si>
    <t>DNAJB12</t>
  </si>
  <si>
    <t>C2H2 zinc finger domain binding;enzyme binding;nucleic acid binding;poly-pyrimidine tract binding;pre-mRNA 3'-splice site binding;protein binding;RNA binding</t>
  </si>
  <si>
    <t>mRNA 3'-end processing;mRNA export from nucleus;mRNA processing;mRNA splicing, via spliceosome;negative regulation of mRNA splicing, via spliceosome;negative regulation of protein ubiquitination;positive regulation of RNA splicing;RNA export from nucleus;RNA splicing;termination of RNA polymerase II transcription</t>
  </si>
  <si>
    <t>commitment complex;nuclear speck;nucleoplasm;nucleus;Prp19 complex;spliceosomal complex;U2AF;U2-type prespliceosome</t>
  </si>
  <si>
    <t>K7ENG2;P26368</t>
  </si>
  <si>
    <t>Splicing factor U2AF 65 kDa subunit</t>
  </si>
  <si>
    <t>U2AF2</t>
  </si>
  <si>
    <t>second spliceosomal transesterification activity</t>
  </si>
  <si>
    <t>generation of catalytic spliceosome for second transesterification step;mRNA processing;nuclear retention of unspliced pre-mRNA at the site of transcription;RNA splicing</t>
  </si>
  <si>
    <t>nuclear speck;nucleus;spliceosomal complex;U2-type post-spliceosomal complex;U4/U6 x U5 tri-snRNP complex;U5 snRNP</t>
  </si>
  <si>
    <t>M0R3G1;Q99633</t>
  </si>
  <si>
    <t>Pre-mRNA-splicing factor 18</t>
  </si>
  <si>
    <t>PRPF18</t>
  </si>
  <si>
    <t>proline-rich region binding;protein binding;RNA binding</t>
  </si>
  <si>
    <t>cell cycle;cell division;cell migration;cytoskeleton organization;mRNA processing;mRNA splicing, via spliceosome;regulation of cell shape;regulation of cytokinesis;RNA splicing</t>
  </si>
  <si>
    <t>cytosol;membrane;nuclear matrix;nuclear speck;nucleoplasm;nucleus;U1 snRNP;U2-type prespliceosome</t>
  </si>
  <si>
    <t>O75400</t>
  </si>
  <si>
    <t>Pre-mRNA-processing factor 40 homolog A</t>
  </si>
  <si>
    <t>PRPF40A</t>
  </si>
  <si>
    <t>hydrolase activity;ribonuclease P activity</t>
  </si>
  <si>
    <t>RNA phosphodiester bond hydrolysis;RNA phosphodiester bond hydrolysis, endonucleolytic;rRNA processing;tRNA 5'-leader removal;tRNA processing</t>
  </si>
  <si>
    <t>nucleolar ribonuclease P complex;nucleolus;nucleoplasm;nucleus</t>
  </si>
  <si>
    <t>Major pathway of rRNA processing in the nucleolus and cytosol;Metabolism of RNA;rRNA processing;rRNA processing in the nucleus and cytosol;tRNA processing;tRNA processing in the nucleus</t>
  </si>
  <si>
    <t>O75818;F8WC38;X6RLL4;A0A087X1N3</t>
  </si>
  <si>
    <t>Ribonuclease P protein subunit p40</t>
  </si>
  <si>
    <t>RPP40</t>
  </si>
  <si>
    <t>DNA binding;DNA binding transcription factor activity;metal ion binding;nucleic acid binding;protein binding;RNA polymerase II transcription factor activity, sequence-specific DNA binding;sequence-specific DNA binding;transcriptional activator activity, RNA polymerase II transcription regulatory region sequence-specific DNA binding;zinc ion binding</t>
  </si>
  <si>
    <t>myelination;negative regulation of transcription, DNA-templated;positive regulation of transcription by RNA polymerase II;regulation of transcription, DNA-templated;transcription by RNA polymerase II;transcription, DNA-templated</t>
  </si>
  <si>
    <t>P17028</t>
  </si>
  <si>
    <t>Zinc finger protein 24</t>
  </si>
  <si>
    <t>ZNF24</t>
  </si>
  <si>
    <t>ATP binding;double-stranded RNA binding;eukaryotic translation initiation factor 2alpha kinase activity;identical protein binding;kinase activity;non-membrane spanning protein tyrosine kinase activity;nucleotide binding;protein binding;protein kinase activity;protein phosphatase regulator activity;protein serine/threonine kinase activity;protein tyrosine kinase activity;RNA binding;transferase activity</t>
  </si>
  <si>
    <t>activation of MAPKK activity;cellular response to amino acid starvation;defense response to virus;endoplasmic reticulum unfolded protein response;evasion or tolerance by virus of host immune response;immune system process;innate immune response;negative regulation of apoptotic process;negative regulation of cell proliferation;negative regulation of osteoblast proliferation;negative regulation of translation;negative regulation of viral genome replication;peptidyl-tyrosine phosphorylation;phosphorylation;positive regulation of chemokine production;positive regulation of cytokine production;positive regulation of NF-kappaB transcription factor activity;positive regulation of NIK/NF-kappaB signaling;positive regulation of stress-activated MAPK cascade;protein autophosphorylation;protein phosphorylation;regulation of apoptotic process;regulation of hematopoietic progenitor cell differentiation;regulation of hematopoietic stem cell differentiation;regulation of hematopoietic stem cell proliferation;regulation of NLRP3 inflammasome complex assembly;regulation of phosphoprotein phosphatase activity;regulation of transcription, DNA-templated;regulation of translational initiation by eIF2 alpha phosphorylation;response to interferon-alpha;response to toxic substance;response to virus;transcription, DNA-templated;translation;viral process</t>
  </si>
  <si>
    <t>cytoplasm;cytosol;membrane;nucleus;perinuclear region of cytoplasm;ribosome</t>
  </si>
  <si>
    <t>Antiviral mechanism by IFN-stimulated genes;Cytokine Signaling in Immune system;Disease;Host Interactions with Influenza Factors;Immune System;Infectious disease;Influenza Infection;Inhibition of PKR;Interferon Signaling;ISG15 antiviral mechanism;NS1 Mediated Effects on Host Pathways</t>
  </si>
  <si>
    <t>P19525;F8WBH4;C9JZT2</t>
  </si>
  <si>
    <t>Interferon-induced, double-stranded RNA-activated protein kinase</t>
  </si>
  <si>
    <t>EIF2AK2</t>
  </si>
  <si>
    <t>actin binding;actin filament binding;cadherin binding;protein binding;protein domain specific binding;protein-containing complex binding</t>
  </si>
  <si>
    <t>actin filament capping;barbed-end actin filament capping;extracellular matrix disassembly;positive regulation of podosome assembly;protein-containing complex assembly</t>
  </si>
  <si>
    <t>centriole;cytoplasm;extracellular exosome;extracellular region;F-actin capping protein complex;Flemming body;melanosome;mitotic spindle;nucleolus;nucleoplasm;nucleus</t>
  </si>
  <si>
    <t>P40121</t>
  </si>
  <si>
    <t>Macrophage-capping protein</t>
  </si>
  <si>
    <t>CAPG</t>
  </si>
  <si>
    <t>ATP binding;kinase activity;metal ion binding;nucleotide binding;phospholipid binding;protein binding;protein kinase activity;protein kinase C activity;protein serine/threonine kinase activity;transferase activity</t>
  </si>
  <si>
    <t>actin filament organization;bicellular tight junction assembly;cell migration;cell-cell junction organization;cellular protein localization;cellular response to insulin stimulus;cytoskeleton organization;establishment of apical/basal cell polarity;establishment or maintenance of epithelial cell apical/basal polarity;eye photoreceptor cell development;Golgi vesicle budding;intracellular signal transduction;membrane organization;negative regulation of apoptotic process;negative regulation of glial cell apoptotic process;negative regulation of neuron apoptotic process;peptidyl-serine phosphorylation;phosphorylation;positive regulation of endothelial cell apoptotic process;positive regulation of glial cell proliferation;positive regulation of glucose import;positive regulation of neuron projection development;positive regulation of NF-kappaB transcription factor activity;positive regulation of Notch signaling pathway;positive regulation of protein localization to plasma membrane;protein phosphorylation;protein targeting to membrane;response to interleukin-1;response to peptide hormone;secretion;vesicle-mediated transport</t>
  </si>
  <si>
    <t>apical part of cell;apical plasma membrane;bicellular tight junction;cell leading edge;cytoplasm;cytosol;endosome;extracellular exosome;Golgi membrane;intercellular bridge;membrane;microtubule cytoskeleton;nucleoplasm;nucleus;plasma membrane;protein-containing complex;Schmidt-Lanterman incisure</t>
  </si>
  <si>
    <t>Cell junction organization;Cell-Cell communication;Cell-cell junction organization;Death Receptor Signalling;p75 NTR receptor-mediated signalling;p75NTR recruits signalling complexes;p75NTR signals via NF-kB;Pre-NOTCH Expression and Processing;Pre-NOTCH Transcription and Translation;Signal Transduction;Signaling by NOTCH;Tight junction interactions</t>
  </si>
  <si>
    <t>P41743</t>
  </si>
  <si>
    <t>Protein kinase C iota type</t>
  </si>
  <si>
    <t>PRKCI</t>
  </si>
  <si>
    <t>ATP binding;calcium-dependent protein serine/threonine kinase activity;calmodulin binding;calmodulin-dependent protein kinase activity;kinase activity;mitogen-activated protein kinase binding;nucleotide binding;protein binding;protein kinase activity;protein serine/threonine kinase activity;signal transducer activity;transferase activity</t>
  </si>
  <si>
    <t>3'-UTR-mediated mRNA stabilization;activation of MAPK activity;cellular response to DNA damage stimulus;cellular response to vascular endothelial growth factor stimulus;inflammatory response;inner ear development;leukotriene metabolic process;macropinocytosis;MAPK cascade;mRNA stabilization;p38MAPK cascade;peptidyl-serine phosphorylation;phosphorylation;positive regulation of tumor necrosis factor biosynthetic process;protein autophosphorylation;protein phosphorylation;Ras protein signal transduction;regulation of cellular response to heat;regulation of interleukin-6 production;regulation of mRNA stability;regulation of tumor necrosis factor production;response to cytokine;response to lipopolysaccharide;toll-like receptor signaling pathway;vascular endothelial growth factor receptor signaling pathway</t>
  </si>
  <si>
    <t>centrosome;cytoplasm;cytosol;extracellular exosome;nucleoplasm;nucleus</t>
  </si>
  <si>
    <t>activated TAK1 mediates p38 MAPK activation;Arachidonic acid metabolism;Butyrate Response Factor 1 (BRF1) binds and destabilizes mRNA;Cellular response to heat stress;Cellular responses to external stimuli;Cellular responses to stress;Cellular Senescence;CREB phosphorylation;Cytokine Signaling in Immune system;Fatty acid metabolism;Immune System;Innate Immune System;Interleukin-17 signaling;MAP kinase activation;MAPK targets/ Nuclear events mediated by MAP kinases;Metabolism;Metabolism of lipids;Metabolism of RNA;MyD88 cascade initiated on plasma membrane;MyD88 dependent cascade initiated on endosome;MyD88:Mal cascade initiated on plasma membrane;MyD88-independent TLR4 cascade;Nuclear Events (kinase and transcription factor activation);Oxidative Stress Induced Senescence;p38MAPK events;Regulation of HSF1-mediated heat shock response;Regulation of mRNA stability by proteins that bind AU-rich elements;Signal Transduction;Signaling by Interleukins;Signaling by NTRK1 (TRKA);Signaling by NTRKs;Signaling by Receptor Tyrosine Kinases;Signaling by VEGF;Signalling to ERKs;Signalling to RAS;Synthesis of Leukotrienes (LT) and Eoxins (EX);Toll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activation;TRIF(TICAM1)-mediated TLR4 signaling;Tristetraprolin (TTP, ZFP36) binds and destabilizes mRNA;VEGFA-VEGFR2 Pathway</t>
  </si>
  <si>
    <t>P49137</t>
  </si>
  <si>
    <t>MAP kinase-activated protein kinase 2</t>
  </si>
  <si>
    <t>MAPKAPK2</t>
  </si>
  <si>
    <t>DNA binding;DNA binding transcription factor activity;protein binding;RNA polymerase II regulatory region sequence-specific DNA binding;RNA polymerase II transcription factor activity, sequence-specific DNA binding;sequence-specific DNA binding</t>
  </si>
  <si>
    <t>anatomical structure morphogenesis;cell differentiation;multicellular organism development;muscle organ development;negative regulation of transcription, DNA-templated;positive regulation of transcription, DNA-templated;protein deubiquitination;regulation of transcription by RNA polymerase II;regulation of transcription, DNA-templated;transcription, DNA-templated</t>
  </si>
  <si>
    <t>Deubiquitination;Metabolism of proteins;Post-translational protein modification;UCH proteinases</t>
  </si>
  <si>
    <t>P85037;U3KQ26</t>
  </si>
  <si>
    <t>P85037</t>
  </si>
  <si>
    <t>Forkhead box protein K1</t>
  </si>
  <si>
    <t>FOXK1</t>
  </si>
  <si>
    <t>cysteine-type endopeptidase activity;cysteine-type peptidase activity;hydrolase activity;ion channel binding;p53 binding;peptidase activity;protein binding;RNA binding;thiol-dependent ubiquitin-specific protease activity;thiol-dependent ubiquitinyl hydrolase activity</t>
  </si>
  <si>
    <t>autophagy;cellular response to DNA damage stimulus;cellular response to interleukin-1;DNA damage response, signal transduction by p53 class mediator;DNA repair;negative regulation of I-kappaB kinase/NF-kappaB signaling;protein deubiquitination;proteolysis;regulation of autophagy;translesion synthesis;ubiquitin-dependent protein catabolic process</t>
  </si>
  <si>
    <t>cytoplasm;cytosol;early endosome;endosome;nucleoplasm;nucleus;protein-containing complex</t>
  </si>
  <si>
    <t>Deubiquitination;DNA Damage Bypass;DNA Repair;Metabolism of proteins;Post-translational protein modification;Termination of translesion DNA synthesis;Translesion synthesis by Y family DNA polymerases bypasses lesions on DNA template;Ub-specific processing proteases</t>
  </si>
  <si>
    <t>Q14694;J3KT19</t>
  </si>
  <si>
    <t>Ubiquitin carboxyl-terminal hydrolase 10</t>
  </si>
  <si>
    <t>USP10</t>
  </si>
  <si>
    <t>actin binding;cytoskeletal protein binding;PH domain binding;protein binding;spectrin binding;structural constituent of cytoskeleton;structural molecule activity</t>
  </si>
  <si>
    <t>actomyosin structure organization;cell cycle;cell division;cortical actin cytoskeleton organization;positive regulation of protein localization to cell cortex</t>
  </si>
  <si>
    <t>cell cortex;cell cortex region;cell junction;COP9 signalosome;cytoplasm;cytoskeleton;cytosol;extracellular exosome;focal adhesion;membrane;nucleoplasm;nucleus;plasma membrane;spectrin</t>
  </si>
  <si>
    <t>Neurexins and neuroligins;Neuronal System;Protein-protein interactions at synapses</t>
  </si>
  <si>
    <t>E9PII3;E9PK52;E9PHY5;O43491;E9PJP4;E9PQN0;E9PRG1;E9PIG0;E9PQD2</t>
  </si>
  <si>
    <t>Band 4.1-like protein 2</t>
  </si>
  <si>
    <t>EPB41L2</t>
  </si>
  <si>
    <t>cell cycle;cell division;chromosome segregation;mitotic cytokinesis;protein sumoylation;sister chromatid cohesion</t>
  </si>
  <si>
    <t>central element;chromocenter;chromosome;chromosome, centromeric region;condensed chromosome kinetochore;cytoplasm;cytoskeleton;cytosol;kinetochore;lateral element;microtubule;midbody;nuclear body;nucleoplasm;nucleus;pericentric heterochromatin;protein-containing complex;spindle;synaptonemal complex</t>
  </si>
  <si>
    <t>Amplification  of signal from unattached  kinetochores via a MAD2  inhibitory signal;Amplification of signal from the kinetochores;Cell Cycle;Cell Cycle Checkpoints;Cell Cycle, Mitotic;M Phase;Metabolism of proteins;Mitotic Anaphase;Mitotic Metaphase and Anaphase;Mitotic Prometaphase;Mitotic Spindle Checkpoint;Post-translational protein modification;Resolution of Sister Chromatid Cohesion;RHO GTPase Effectors;RHO GTPases Activate Formins;Separation of Sister Chromatids;Signal Transduction;Signaling by Rho GTPases;SUMO E3 ligases SUMOylate target proteins;SUMOylation;SUMOylation of DNA replication proteins</t>
  </si>
  <si>
    <t>Q9NQS7</t>
  </si>
  <si>
    <t>Inner centromere protein</t>
  </si>
  <si>
    <t>INCENP</t>
  </si>
  <si>
    <t>protein binding;RNA polymerase II repressing transcription factor binding;RNA polymerase II transcription factor activity, sequence-specific DNA binding;transcription corepressor activity</t>
  </si>
  <si>
    <t>chromatin organization;chromatin remodeling;DNA methylation;DNA repair;histone H2A acetylation;histone H4 acetylation;negative regulation of transcription by RNA polymerase II;negative regulation of transcription, DNA-templated;positive regulation of protein import into nucleus;regulation of growth;regulation of transcription, DNA-templated;response to ethanol;transcription, DNA-templated</t>
  </si>
  <si>
    <t>cytoplasm;cytosol;NuA4 histone acetyltransferase complex;nucleoplasm;nucleus;replication fork</t>
  </si>
  <si>
    <t>Q5TG40;Q9NPF5;Q5TG37;Q5TG38;Q5TG39</t>
  </si>
  <si>
    <t>DNA methyltransferase 1-associated protein 1</t>
  </si>
  <si>
    <t>DMAP1</t>
  </si>
  <si>
    <t>7SK snRNA binding;ATP binding;chromatin binding;cyclin binding;cyclin-dependent protein serine/threonine kinase activity;DNA binding;kinase activity;nucleotide binding;protein binding;protein kinase activity;protein kinase binding;protein serine/threonine kinase activity;RNA polymerase II carboxy-terminal domain kinase activity;RNA polymerase II proximal promoter sequence-specific DNA binding;snRNA binding;transcription coactivator binding;transcription regulatory region DNA binding;transferase activity</t>
  </si>
  <si>
    <t>cell proliferation;cellular response to cytokine stimulus;cellular response to DNA damage stimulus;DNA repair;negative regulation of cell cycle arrest;negative regulation of mRNA polyadenylation;phosphorylation;phosphorylation of RNA polymerase II C-terminal domain;positive regulation of cardiac muscle hypertrophy;positive regulation of histone H2B ubiquitination;positive regulation of histone phosphorylation;positive regulation of mRNA 3'-UTR binding;positive regulation of transcription by RNA polymerase II;positive regulation of viral transcription;protein phosphorylation;regulation of DNA repair;regulation of histone modification;regulation of mitotic cell cycle;regulation of muscle cell differentiation;regulation of transcription, DNA-templated;replication fork processing;response to drug;snRNA transcription by RNA polymerase II;transcription by RNA polymerase II;transcription elongation from RNA polymerase II promoter;transcription initiation from RNA polymerase II promoter;transcription, DNA-templated</t>
  </si>
  <si>
    <t>chromosome;cyclin/CDK positive transcription elongation factor complex;cytoplasm;cytoplasmic ribonucleoprotein granule;membrane;nucleoplasm;nucleus;PML body;transcription elongation factor complex</t>
  </si>
  <si>
    <t>P50750;X6RE90</t>
  </si>
  <si>
    <t>P50750</t>
  </si>
  <si>
    <t>Cyclin-dependent kinase 9</t>
  </si>
  <si>
    <t>CDK9</t>
  </si>
  <si>
    <t>maternal process involved in female pregnancy;NLS-bearing protein import into nucleus;positive regulation of transcription by RNA polymerase II;protein import into nucleus;protein transport</t>
  </si>
  <si>
    <t>cytoplasm;cytosol;membrane;nuclear pore;nucleoplasm;nucleus</t>
  </si>
  <si>
    <t>S4R3E5;O60684</t>
  </si>
  <si>
    <t>Importin subunit alpha-7</t>
  </si>
  <si>
    <t>KPNA6</t>
  </si>
  <si>
    <t>DNA binding;histone binding;RNA polymerase I core binding</t>
  </si>
  <si>
    <t>histone exchange;nucleosome assembly;regulation of chromatin assembly;regulation of transcription, DNA-templated;transcription, DNA-templated</t>
  </si>
  <si>
    <t>cellular_component;nucleolus;nucleus</t>
  </si>
  <si>
    <t>Q68D10</t>
  </si>
  <si>
    <t>Protein SPT2 homolog</t>
  </si>
  <si>
    <t>SPTY2D1</t>
  </si>
  <si>
    <t>GTPase activator activity;protein binding;SH3 domain binding</t>
  </si>
  <si>
    <t>positive regulation of GTPase activity;regulation of small GTPase mediated signal transduction;signal transduction</t>
  </si>
  <si>
    <t>bicellular tight junction;cell junction;cytoplasm;cytosol;membrane;nucleus;plasma membrane</t>
  </si>
  <si>
    <t>Rho GTPase cycle;Signal Transduction;Signaling by Rho GTPases</t>
  </si>
  <si>
    <t>Q68EM7</t>
  </si>
  <si>
    <t>Rho GTPase-activating protein 17</t>
  </si>
  <si>
    <t>ARHGAP17</t>
  </si>
  <si>
    <t>lipid binding;phospholipid binding;vitamin E binding</t>
  </si>
  <si>
    <t>positive regulation of transcription, DNA-templated;regulation of cholesterol biosynthetic process;regulation of transcription, DNA-templated;transcription, DNA-templated</t>
  </si>
  <si>
    <t>B3KRD8;H7C417;O76054</t>
  </si>
  <si>
    <t>SEC14-like protein 2</t>
  </si>
  <si>
    <t>SEC14L2</t>
  </si>
  <si>
    <t>GTP-Rho binding;guanyl-nucleotide exchange factor activity;protein binding;Rho guanyl-nucleotide exchange factor activity</t>
  </si>
  <si>
    <t>cellular response to hydrogen peroxide;cellular response to ionizing radiation;G-protein coupled receptor signaling pathway;intracellular signal transduction;myoblast migration;positive regulation of apoptotic process;positive regulation of GTPase activity;positive regulation of substrate adhesion-dependent cell spreading;regulation of cell growth;regulation of Rho protein signal transduction;regulation of small GTPase mediated signal transduction;signal transduction</t>
  </si>
  <si>
    <t>cytoplasm;cytosol;nucleus;plasma membrane</t>
  </si>
  <si>
    <t>Q7Z628</t>
  </si>
  <si>
    <t>Neuroepithelial cell-transforming gene 1 protein</t>
  </si>
  <si>
    <t>NET1</t>
  </si>
  <si>
    <t>mRNA processing</t>
  </si>
  <si>
    <t>Q86U06;G3V546;H0YJJ3;G3XAP0</t>
  </si>
  <si>
    <t>Probable RNA-binding protein 23</t>
  </si>
  <si>
    <t>RBM23</t>
  </si>
  <si>
    <t>protein binding;RNA polymerase II C-terminal domain phosphoserine binding</t>
  </si>
  <si>
    <t>beta-catenin-TCF complex assembly;endodermal cell fate commitment;histone H2B ubiquitination;histone modification;histone monoubiquitination;mRNA polyadenylation;negative regulation of myeloid cell differentiation;positive regulation of mRNA 3'-end processing;positive regulation of transcription by RNA polymerase II;positive regulation of transcription elongation from RNA polymerase II promoter;protein ubiquitination;regulation of transcription, DNA-templated;stem cell population maintenance;transcription by RNA polymerase II;transcription elongation from RNA polymerase II promoter;transcription, DNA-templated;Wnt signaling pathway</t>
  </si>
  <si>
    <t>Cdc73/Paf1 complex;centrosome;fibrillar center;nucleoplasm;nucleus</t>
  </si>
  <si>
    <t>E3 ubiquitin ligases ubiquitinate target proteins;Formation of RNA Pol II elongation complex;Formation of the beta-catenin:TCF transactivating complex;Gene expression (Transcription);Metabolism of proteins;Post-translational protein modification;Protein ubiquitination;RNA Polymerase II Pre-transcription Events;RNA Polymerase II Transcription;RNA Polymerase II Transcription Elongation;Signal Transduction;Signaling by WNT;TCF dependent signaling in response to WNT</t>
  </si>
  <si>
    <t>Q8WVC0</t>
  </si>
  <si>
    <t>RNA polymerase-associated protein LEO1</t>
  </si>
  <si>
    <t>LEO1</t>
  </si>
  <si>
    <t>DNA binding;protein binding;RNA binding;RNA polymerase II C-terminal domain phosphoserine binding;single-stranded DNA binding;transcription factor activity, RNA polymerase II transcription factor binding</t>
  </si>
  <si>
    <t>blastocyst growth;endodermal cell fate commitment;histone H3-K4 trimethylation;histone modification;negative regulation of transcription by RNA polymerase II;positive regulation of histone H3-K4 methylation;positive regulation of transcription by RNA polymerase II;positive regulation of transcription elongation from RNA polymerase II promoter;protein ubiquitination;regulation of transcription, DNA-templated;stem cell population maintenance;transcription by RNA polymerase II;transcription elongation from RNA polymerase II promoter;transcription, DNA-templated;Wnt signaling pathway</t>
  </si>
  <si>
    <t>Cdc73/Paf1 complex;nucleolus;nucleoplasm;nucleus</t>
  </si>
  <si>
    <t>Q92541</t>
  </si>
  <si>
    <t>RNA polymerase-associated protein RTF1 homolog</t>
  </si>
  <si>
    <t>RTF1</t>
  </si>
  <si>
    <t>protein binding;ubiquitin-protein transferase activity</t>
  </si>
  <si>
    <t>cellular response to dexamethasone stimulus;post-translational protein modification;protein polyubiquitination;protein ubiquitination;response to denervation involved in regulation of muscle adaptation</t>
  </si>
  <si>
    <t>cytoplasm;cytosol;nucleoplasm;nucleus;SCF ubiquitin ligase complex;Z disc</t>
  </si>
  <si>
    <t>Q969P5</t>
  </si>
  <si>
    <t>F-box only protein 32</t>
  </si>
  <si>
    <t>FBXO32</t>
  </si>
  <si>
    <t>metal ion binding;nucleic acid binding;protein binding</t>
  </si>
  <si>
    <t>attachment of mitotic spindle microtubules to kinetochore;protein localization to kinetochore;protein localization to microtubule;sister chromatid biorientation</t>
  </si>
  <si>
    <t>chromosome;chromosome, centromeric region;condensed chromosome;condensed chromosome kinetochore;cytoplasm;cytoskeleton;Flemming body;kinetochore;nucleoplasm;nucleus;spindle</t>
  </si>
  <si>
    <t>Q96JM3</t>
  </si>
  <si>
    <t>Chromosome alignment-maintaining phosphoprotein 1</t>
  </si>
  <si>
    <t>CHAMP1</t>
  </si>
  <si>
    <t>ATP binding;ATPase activity;DNA binding;hydrolase activity;identical protein binding;metal ion binding;nucleotide binding;protein binding</t>
  </si>
  <si>
    <t>cellular response to DNA damage stimulus;DNA repair;DNA replication;DNA synthesis involved in DNA repair;immune system process;innate immune response;regulation of DNA-dependent DNA replication initiation</t>
  </si>
  <si>
    <t>cytoplasm;membrane;nuclear chromosome, telomeric region;nucleus;perinuclear region of cytoplasm</t>
  </si>
  <si>
    <t>Q96S55</t>
  </si>
  <si>
    <t>ATPase WRNIP1</t>
  </si>
  <si>
    <t>WRNIP1</t>
  </si>
  <si>
    <t>cAMP response element binding;DNA binding;DNA binding transcription factor activity;protein binding;RNA polymerase II distal enhancer sequence-specific DNA binding;RNA polymerase II transcription factor activity, sequence-specific DNA binding;transcription regulatory region DNA binding;transcriptional activator activity, RNA polymerase II distal enhancer sequence-specific DNA binding</t>
  </si>
  <si>
    <t>ATF6-mediated unfolded protein response;endoplasmic reticulum unfolded protein response;negative regulation of ATF6-mediated unfolded protein response;positive regulation of transcription by RNA polymerase II;positive regulation of transcription from RNA polymerase II promoter in response to endoplasmic reticulum stress;regulation of transcription by RNA polymerase II;regulation of transcription, DNA-templated;response to unfolded protein;signal transduction;transcription by RNA polymerase II;transcription, DNA-templated</t>
  </si>
  <si>
    <t>endomembrane system;endoplasmic reticulum;endoplasmic reticulum membrane;Golgi apparatus;integral component of endoplasmic reticulum membrane;integral component of membrane;intracellular;membrane;nucleolus;nucleus;protein-DNA complex;RNA polymerase II transcription factor complex</t>
  </si>
  <si>
    <t>Q99941</t>
  </si>
  <si>
    <t>Cyclic AMP-dependent transcription factor ATF-6 beta;Processed cyclic AMP-dependent transcription factor ATF-6 beta</t>
  </si>
  <si>
    <t>ATF6B</t>
  </si>
  <si>
    <t>chromatin binding;DNA replication origin binding;histone binding;protein binding;RNA binding</t>
  </si>
  <si>
    <t>DNA replication;nucleosome assembly;nucleosome disassembly</t>
  </si>
  <si>
    <t>chromosome;cytosol;nucleolus;nucleus;protein-containing complex</t>
  </si>
  <si>
    <t>Q9BQ67;M0QX71</t>
  </si>
  <si>
    <t>Glutamate-rich WD repeat-containing protein 1</t>
  </si>
  <si>
    <t>GRWD1</t>
  </si>
  <si>
    <t>enzyme binding</t>
  </si>
  <si>
    <t>biological_process;nucleosome assembly</t>
  </si>
  <si>
    <t>Q9H0U9</t>
  </si>
  <si>
    <t>Testis-specific Y-encoded-like protein 1</t>
  </si>
  <si>
    <t>TSPYL1</t>
  </si>
  <si>
    <t>actin cytoskeleton reorganization;actin-mediated cell contraction;angiogenesis;cell adhesion;cell projection assembly;cell projection organization;chemotaxis;cilium assembly;establishment or maintenance of cell polarity;establishment or maintenance of cell polarity regulating cell shape;heterotypic cell-cell adhesion;lamellipodium assembly;outflow tract septum morphogenesis;regulation of cell shape;smooth muscle cell chemotaxis;sprouting angiogenesis;substrate adhesion-dependent cell spreading</t>
  </si>
  <si>
    <t>actin cytoskeleton;cell junction;cell projection;cytoplasm;cytoskeleton;cytosol;focal adhesion;lamellipodium;membrane;nucleus;plasma membrane;sarcomere;Z disc</t>
  </si>
  <si>
    <t>Cell junction organization;Cell-Cell communication;Cell-extracellular matrix interactions;Localization of the PINCH-ILK-PARVIN complex to focal adhesions;Regulation of cytoskeletal remodeling and cell spreading by IPP complex components</t>
  </si>
  <si>
    <t>Q9HBI1;B0QYP8;A0A087WZB5;J3KNQ4;Q9NVD7</t>
  </si>
  <si>
    <t>Beta-parvin;Alpha-parvin</t>
  </si>
  <si>
    <t>PARVB;PARVA</t>
  </si>
  <si>
    <t>cysteine-type peptidase activity;endopeptidase activity;hydrolase activity;peptidase activity;protein binding;SUMO-specific endopeptidase activity;SUMO-specific isopeptidase activity</t>
  </si>
  <si>
    <t>dorsal/ventral axis specification;fat cell differentiation;heart development;labyrinthine layer development;mRNA transport;negative regulation of chromatin binding;negative regulation of DNA damage response, signal transduction by p53 class mediator;negative regulation of protein binding;negative regulation of protein ubiquitination;negative regulation of signal transduction by p53 class mediator;positive regulation of protein phosphorylation;positive regulation of protein ubiquitination;positive regulation of transcription by RNA polymerase II;protein destabilization;protein desumoylation;protein sumoylation;protein transport;proteolysis;regulation of DNA endoreduplication;regulation of G1/S transition of mitotic cell cycle;regulation of protein metabolic process;regulation of Wnt signaling pathway;spongiotrophoblast layer development;trophoblast giant cell differentiation;Wnt signaling pathway</t>
  </si>
  <si>
    <t>cytoplasm;cytoplasmic vesicle;cytosol;membrane;nuclear body;nuclear membrane;nuclear pore;nucleoplasm;nucleus;PML body</t>
  </si>
  <si>
    <t>Metabolism of proteins;Post-translational protein modification;Processing and activation of SUMO;SUMO is proteolytically processed;SUMOylation</t>
  </si>
  <si>
    <t>Q9HC62;H7C1A0</t>
  </si>
  <si>
    <t>Sentrin-specific protease 2</t>
  </si>
  <si>
    <t>SENP2</t>
  </si>
  <si>
    <t>DNA binding;metal ion binding;nucleic acid binding;protein binding;RNA polymerase II transcription factor activity, sequence-specific DNA binding</t>
  </si>
  <si>
    <t>Q9NPA5</t>
  </si>
  <si>
    <t>Zinc finger protein 64 homolog, isoforms 1 and 2</t>
  </si>
  <si>
    <t>3'-5'-exoribonuclease activity;AU-rich element binding;exoribonuclease activity;protein binding;RNA binding</t>
  </si>
  <si>
    <t>defense response to virus;DNA deamination;exonucleolytic nuclear-transcribed mRNA catabolic process involved in deadenylation-dependent decay;histone mRNA catabolic process;maturation of 5.8S rRNA;nuclear mRNA surveillance;nuclear-transcribed mRNA catabolic process;nuclear-transcribed mRNA catabolic process, exonucleolytic, 3'-5';polyadenylation-dependent snoRNA 3'-end processing;positive regulation of cell growth;regulation of mRNA stability;RNA phosphodiester bond hydrolysis, exonucleolytic;rRNA 3'-end processing;rRNA catabolic process;rRNA processing;U4 snRNA 3'-end processing</t>
  </si>
  <si>
    <t>cytoplasm;cytoplasmic exosome (RNase complex);cytosol;exosome (RNase complex);intermediate filament cytoskeleton;nuclear exosome (RNase complex);nucleolus;nucleoplasm;nucleus;transcriptionally active chromatin</t>
  </si>
  <si>
    <t>Q9NPD3;E9PPI9;E9PI41</t>
  </si>
  <si>
    <t>Exosome complex component RRP41</t>
  </si>
  <si>
    <t>EXOSC4</t>
  </si>
  <si>
    <t>3'-5'-exoribonuclease activity;exoribonuclease activity;protein binding;RNA binding</t>
  </si>
  <si>
    <t>CUT catabolic process;DNA deamination;exonucleolytic nuclear-transcribed mRNA catabolic process involved in deadenylation-dependent decay;exonucleolytic trimming to generate mature 3'-end of 5.8S rRNA from tricistronic rRNA transcript (SSU-rRNA, 5.8S rRNA, LSU-rRNA);isotype switching;nuclear polyadenylation-dependent rRNA catabolic process;nuclear polyadenylation-dependent tRNA catabolic process;nuclear retention of pre-mRNA with aberrant 3'-ends at the site of transcription;nuclear-transcribed mRNA catabolic process, exonucleolytic, 3'-5';polyadenylation-dependent snoRNA 3'-end processing;positive regulation of isotype switching;regulation of mRNA stability;rRNA processing;U4 snRNA 3'-end processing</t>
  </si>
  <si>
    <t>cytoplasm;cytoplasmic exosome (RNase complex);cytosol;exosome (RNase complex);nuclear exosome (RNase complex);nucleolus;nucleoplasm;nucleus;transcriptionally active chromatin</t>
  </si>
  <si>
    <t>Q9NQT5</t>
  </si>
  <si>
    <t>Exosome complex component RRP40</t>
  </si>
  <si>
    <t>EXOSC3</t>
  </si>
  <si>
    <t>activation of cysteine-type endopeptidase activity involved in apoptotic process;apoptotic signaling pathway;negative regulation of proteasomal ubiquitin-dependent protein catabolic process;positive regulation of transcription by RNA polymerase II;protein desumoylation;protein sumoylation;proteolysis;regulation of definitive erythrocyte differentiation</t>
  </si>
  <si>
    <t>cytoplasm;focal adhesion;nuclear membrane;nucleoplasm;nucleus</t>
  </si>
  <si>
    <t>Q9P0U3</t>
  </si>
  <si>
    <t>Sentrin-specific protease 1</t>
  </si>
  <si>
    <t>SENP1</t>
  </si>
  <si>
    <t>mRNA methylation;tRNA methylation;tRNA modification;tRNA processing</t>
  </si>
  <si>
    <t>nucleoplasm;nucleus;tRNA (m1A) methyltransferase complex</t>
  </si>
  <si>
    <t>Q9UJA5</t>
  </si>
  <si>
    <t>tRNA (adenine(58)-N(1))-methyltransferase non-catalytic subunit TRM6</t>
  </si>
  <si>
    <t>TRMT6</t>
  </si>
  <si>
    <t>identical protein binding;protein binding;protein kinase activity</t>
  </si>
  <si>
    <t>biological_process;regulation of cellular response to heat</t>
  </si>
  <si>
    <t>cytoplasm;cytosol;intracellular;nucleoplasm;nucleus</t>
  </si>
  <si>
    <t>Cellular response to heat stress;Cellular responses to external stimuli;Cellular responses to stress;HSF1-dependent transactivation</t>
  </si>
  <si>
    <t>Q9UJY1</t>
  </si>
  <si>
    <t>Heat shock protein beta-8</t>
  </si>
  <si>
    <t>HSPB8</t>
  </si>
  <si>
    <t>ATPase binding;protein binding;RNA binding;snoRNA binding;TFIID-class transcription factor binding</t>
  </si>
  <si>
    <t>cell growth;ribosome biogenesis;rRNA modification;rRNA processing;snoRNA localization</t>
  </si>
  <si>
    <t>box C/D snoRNP complex;Cajal body;cytosol;fibrillar center;membrane;nucleolus;nucleoplasm;nucleus;pre-snoRNP complex;small nucleolar ribonucleoprotein complex;small-subunit processome</t>
  </si>
  <si>
    <t>Major pathway of rRNA processing in the nucleolus and cytosol;Metabolism of proteins;Metabolism of RNA;Post-translational protein modification;rRNA modification in the nucleus and cytosol;rRNA processing;rRNA processing in the nucleus and cytosol;SUMO E3 ligases SUMOylate target proteins;SUMOylation;SUMOylation of RNA binding proteins</t>
  </si>
  <si>
    <t>Q9Y2X3</t>
  </si>
  <si>
    <t>Nucleolar protein 58</t>
  </si>
  <si>
    <t>NOP58</t>
  </si>
  <si>
    <t>nervous system development;positive regulation of apoptotic process;ribosomal small subunit biogenesis;rRNA processing</t>
  </si>
  <si>
    <t>cytoplasm;extracellular space;nucleolus;nucleoplasm;nucleus;small-subunit processome</t>
  </si>
  <si>
    <t>Q9Y3A2</t>
  </si>
  <si>
    <t>Probable U3 small nucleolar RNA-associated protein 11</t>
  </si>
  <si>
    <t>UTP11L</t>
  </si>
  <si>
    <t>chromatin organization;endonucleolytic cleavage involved in rRNA processing;maturation of 5.8S rRNA;maturation of LSU-rRNA;rRNA processing</t>
  </si>
  <si>
    <t>cytoplasm;membrane;MLL1 complex;nucleolus;nucleoplasm;nucleus;preribosome, large subunit precursor</t>
  </si>
  <si>
    <t>Q9Y4W2</t>
  </si>
  <si>
    <t>Ribosomal biogenesis protein LAS1L</t>
  </si>
  <si>
    <t>LAS1L</t>
  </si>
  <si>
    <t>DNA binding;DNA binding transcription factor activity;RNA polymerase II proximal promoter sequence-specific DNA binding;transcription factor binding;transcriptional repressor activity, RNA polymerase II proximal promoter sequence-specific DNA binding</t>
  </si>
  <si>
    <t>muscle organ development;positive regulation of histone methylation;positive regulation of myoblast proliferation;positive regulation of transcription by RNA polymerase II;regulation of skeletal muscle satellite cell proliferation;regulation of transcription, DNA-templated;transcription, DNA-templated</t>
  </si>
  <si>
    <t>cytosol;nucleus</t>
  </si>
  <si>
    <t>Q9Y5B6</t>
  </si>
  <si>
    <t>PAX3- and PAX7-binding protein 1</t>
  </si>
  <si>
    <t>PAXBP1</t>
  </si>
  <si>
    <t>aminopeptidase activity;cysteine-type carboxypeptidase activity;cysteine-type endopeptidase activity;cysteine-type peptidase activity;histone binding;hydrolase activity;peptidase activity;peptide binding;protein binding;serine-type endopeptidase activity</t>
  </si>
  <si>
    <t>antigen processing and presentation of exogenous peptide antigen via MHC class II;autophagic cell death;cell communication;cellular response to starvation;decidualization;extracellular matrix disassembly;hair follicle morphogenesis;male gonad development;multicellular organism aging;negative regulation of keratinocyte proliferation;nerve development;protein autoprocessing;protein processing;proteolysis;proteolysis involved in cellular protein catabolic process;regulation of actin cytoskeleton reorganization;regulation of keratinocyte differentiation;response to glucocorticoid;response to glucose;response to gonadotropin;response to odorant;response to organic cyclic compound;Sertoli cell differentiation;spermatogenesis</t>
  </si>
  <si>
    <t>apical part of cell;cytoplasm;cytoplasmic vesicle;external side of plasma membrane;extracellular region;extracellular space;lysosomal lumen;lysosome;microvillus;neuron projection;nucleolus;nucleus;perikaryon;secretory granule;vacuole</t>
  </si>
  <si>
    <t>Activation of Matrix Metalloproteinases;Adaptive Immune System;Antigen processing-Cross presentation;Assembly of collagen fibrils and other multimeric structures;Class I MHC mediated antigen processing &amp; presentation;Collagen formation;Degradation of the extracellular matrix;Endosomal/Vacuolar pathway;Extracellular matrix organization;Gene expression (Transcription);Generic Transcription Pathway;Immune System;Innate Immune System;MHC class II antigen presentation;RNA Polymerase II Transcription;RUNX1 regulates transcription of genes involved in differentiation of keratinocytes;Toll-Like Receptors Cascades;Trafficking and processing of endosomal TLR;Transcriptional regulation by RUNX1</t>
  </si>
  <si>
    <t>O60911</t>
  </si>
  <si>
    <t>Cathepsin L2</t>
  </si>
  <si>
    <t>CTSV</t>
  </si>
  <si>
    <t>metal ion binding;protease binding;protein binding</t>
  </si>
  <si>
    <t>antibacterial humoral response;antimicrobial humoral response;cellular protein metabolic process;coagulation;insemination;negative regulation of calcium ion import;negative regulation of flagellated sperm motility;positive regulation of serine-type endopeptidase activity;protein heterooligomerization</t>
  </si>
  <si>
    <t>extracellular exosome;extracellular region;extracellular space;nucleus;protein-containing complex</t>
  </si>
  <si>
    <t>Amyloid fiber formation;Antimicrobial peptides;Immune System;Innate Immune System;Metabolism of proteins</t>
  </si>
  <si>
    <t>P04279;Q02383</t>
  </si>
  <si>
    <t>Semenogelin-1;Alpha-inhibin-92;Alpha-inhibin-31;Seminal basic protein;Semenogelin-2</t>
  </si>
  <si>
    <t>SEMG1;SEMG2</t>
  </si>
  <si>
    <t>3'-5' exonuclease activity;3'-5'-exodeoxyribonuclease activity;exodeoxyribonuclease III activity;exonuclease activity;hydrolase activity;magnesium ion binding;metal ion binding;nuclease activity;nucleic acid binding;protein homodimerization activity</t>
  </si>
  <si>
    <t>cellular response to DNA damage stimulus;DNA metabolic process;DNA repair;nucleic acid phosphodiester bond hydrolysis</t>
  </si>
  <si>
    <t>Q9BQ50</t>
  </si>
  <si>
    <t>Three prime repair exonuclease 2</t>
  </si>
  <si>
    <t>TREX2</t>
  </si>
  <si>
    <t>hydrolase activity;mRNA binding;nuclear localization sequence binding;peptidase activity;peptide binding;promoter-specific chromatin binding;protein binding;RNA binding;RNA polymerase II transcription coactivator activity;serine-type peptidase activity;structural constituent of nuclear pore;transporter activity</t>
  </si>
  <si>
    <t>DNA replication;intracellular transport of virus;mitotic nuclear envelope disassembly;mRNA export from nucleus;mRNA transport;nuclear pore complex assembly;nuclear pore organization;nucleocytoplasmic transport;poly(A)+ mRNA export from nucleus;positive regulation of mRNA splicing, via spliceosome;positive regulation of transcription by RNA polymerase II;posttranscriptional tethering of RNA polymerase II gene DNA at nuclear periphery;protein import into nucleus;protein sumoylation;protein transport;proteolysis;regulation of cellular response to heat;regulation of gene silencing by miRNA;regulation of glycolytic process;RNA export from nucleus;sister chromatid cohesion;telomere tethering at nuclear periphery;transcription by RNA polymerase II;tRNA export from nucleus;viral process;viral transcription</t>
  </si>
  <si>
    <t>cytosol;host cell;intracellular membrane-bounded organelle;kinetochore;membrane;nuclear body;nuclear envelope;nuclear inclusion body;nuclear membrane;nuclear periphery;nuclear pore;nuclear pore cytoplasmic filaments;nuclear pore nuclear basket;nuclear pore outer ring;nucleoplasm;nucleus;ribonucleoprotein complex</t>
  </si>
  <si>
    <t>H7C3P6;P52948;H0YCT1</t>
  </si>
  <si>
    <t>Nuclear pore complex protein Nup98-Nup96;Nuclear pore complex protein Nup98;Nuclear pore complex protein Nup96</t>
  </si>
  <si>
    <t>NUP98</t>
  </si>
  <si>
    <t>mRNA splicing, via spliceosome;regulation of transcription, DNA-templated;response to virus;RNA processing;transcription, DNA-templated</t>
  </si>
  <si>
    <t>A0A0A0MRA5;B7Z4B8;Q9BUJ2;M0QYZ0;M0R3F1;M0QYM5;M0QYI8;M0R203;M0QZV6;M0R0K8</t>
  </si>
  <si>
    <t>A0A0A0MRA5;B7Z4B8;Q9BUJ2;M0QYZ0;M0R3F1;M0QYM5;M0QYI8</t>
  </si>
  <si>
    <t>Heterogeneous nuclear ribonucleoprotein U-like protein 1</t>
  </si>
  <si>
    <t>HNRNPUL1</t>
  </si>
  <si>
    <t>ATP binding;cadherin binding;eukaryotic initiation factor 4E binding;identical protein binding;mRNA binding;protein binding;protein-containing complex scaffold activity;RNA binding;translation factor activity, RNA binding;translation initiation factor activity;translation initiation factor binding</t>
  </si>
  <si>
    <t>behavioral fear response;cap-dependent translational initiation;cellular macromolecule biosynthetic process;cellular response to nutrient levels;developmental process;energy homeostasis;mitochondrion organization;negative regulation of autophagy;negative regulation of neuron death;negative regulation of peptidyl-threonine phosphorylation;nuclear-transcribed mRNA catabolic process, nonsense-mediated decay;nuclear-transcribed mRNA poly(A) tail shortening;positive regulation of cell death;positive regulation of cell growth;positive regulation of cell proliferation;positive regulation of cellular protein metabolic process;positive regulation of eukaryotic translation initiation factor 4F complex assembly;positive regulation of G1/S transition of mitotic cell cycle;positive regulation of miRNA mediated inhibition of translation;positive regulation of mRNA cap binding;positive regulation of neuron differentiation;positive regulation of peptidyl-serine phosphorylation;regulation of cellular response to stress;regulation of gene silencing by miRNA;regulation of mRNA stability;regulation of polysome binding;regulation of presynapse assembly;regulation of translation;regulation of translational initiation;translation;translational initiation;viral process</t>
  </si>
  <si>
    <t>cytoplasm;cytosol;cytosolic small ribosomal subunit;eukaryotic translation initiation factor 4F complex;membrane;nucleus;polysome</t>
  </si>
  <si>
    <t>Activation of the mRNA upon binding of the cap-binding complex and eIFs, and subsequent binding to 43S;Antiviral mechanism by IFN-stimulated genes;AUF1 (hnRNP D0) binds and destabilizes mRNA;Axon guidance;Cap-dependent Translation Initiation;Cytokine Signaling in Immune system;Deadenylation of mRNA;Deadenylation-dependent mRNA decay;Developmental Biology;Eukaryotic Translation Initiation;GTP hydrolysis and joining of the 60S ribosomal subunit;Immune System;Interferon Signaling;ISG15 antiviral mechanism;L13a-mediated translational silencing of Ceruloplasmin expression;Metabolism of proteins;Metabolism of RNA;mTOR signalling;mTORC1-mediated signalling;Nonsense Mediated Decay (NMD) enhanced by the Exon Junction Complex (EJC);Nonsense Mediated Decay (NMD) independent of the Exon Junction Complex (EJC);Nonsense-Mediated Decay (NMD);Regulation of expression of SLITs and ROBOs;Regulation of mRNA stability by proteins that bind AU-rich elements;Ribosomal scanning and start codon recognition;Signal Transduction;Signaling by ROBO receptors;Translation;Translation initiation complex formation</t>
  </si>
  <si>
    <t>Q04637;C9JF13;C9J6B6</t>
  </si>
  <si>
    <t>Q04637;C9JF13</t>
  </si>
  <si>
    <t>Eukaryotic translation initiation factor 4 gamma 1</t>
  </si>
  <si>
    <t>EIF4G1</t>
  </si>
  <si>
    <t>cadherin binding;eukaryotic initiation factor eIF2 binding;GTP binding;GTPase activity;nucleotide binding;protein binding;RNA binding;translation factor activity, RNA binding;translation initiation factor activity</t>
  </si>
  <si>
    <t>activation of GTPase activity;formation of translation preinitiation complex;regulation of translational initiation;translation;translational initiation</t>
  </si>
  <si>
    <t>Cap-dependent Translation Initiation;Eukaryotic Translation Initiation;GTP hydrolysis and joining of the 60S ribosomal subunit;Metabolism of proteins;Ribosomal scanning and start codon recognition;Translation</t>
  </si>
  <si>
    <t>H0YMJ8;H0YM54;H0YLZ1;H0YN40;P55010;H0YK11;H0YK29</t>
  </si>
  <si>
    <t>H0YMJ8;H0YM54;H0YLZ1;H0YN40;P55010;H0YK11</t>
  </si>
  <si>
    <t>Eukaryotic translation initiation factor 5</t>
  </si>
  <si>
    <t>EIF5</t>
  </si>
  <si>
    <t>molecular_function;voltage-gated ion channel activity</t>
  </si>
  <si>
    <t>cellular response to gamma radiation;intrinsic apoptotic signaling pathway in response to DNA damage by p53 class mediator;ion transmembrane transport;ion transport;negative regulation of cell death;regulation of ion transmembrane transport</t>
  </si>
  <si>
    <t>endoplasmic reticulum;endoplasmic reticulum membrane;extracellular exosome;integral component of membrane;membrane;nuclear outer membrane;nucleus;sarcoplasmic reticulum;sarcoplasmic reticulum membrane</t>
  </si>
  <si>
    <t>Q9BVC6</t>
  </si>
  <si>
    <t>Transmembrane protein 109</t>
  </si>
  <si>
    <t>TMEM109</t>
  </si>
  <si>
    <t>protein binding;protein heterodimerization activity;RNA binding;RNA polymerase I core binding;scaffold protein binding;transporter activity</t>
  </si>
  <si>
    <t>neural crest cell development;neural crest formation;regulation of translation;skeletal system development</t>
  </si>
  <si>
    <t>cytosol;fibrillar center;nucleolus;nucleus</t>
  </si>
  <si>
    <t>Q13428;J3KQ96;E7ETY2;H0YA99</t>
  </si>
  <si>
    <t>Q13428;J3KQ96;E7ETY2</t>
  </si>
  <si>
    <t>Treacle protein</t>
  </si>
  <si>
    <t>TCOF1</t>
  </si>
  <si>
    <t>nuclear-transcribed mRNA catabolic process, nonsense-mediated decay;response to aldosterone;rRNA processing;SRP-dependent cotranslational protein targeting to membrane;translation;translational initiation;viral transcription</t>
  </si>
  <si>
    <t>cytoplasm;cytoplasmic side of rough endoplasmic reticulum membrane;cytosol;cytosolic large ribosomal subunit;endoplasmic reticulum;extracellular exosome;focal adhesion;intracellular;membrane;nucleus;ribosome;rough endoplasmic reticulum</t>
  </si>
  <si>
    <t>P61353;K7ELC7;K7EQQ9;K7ERY7</t>
  </si>
  <si>
    <t>P61353;K7ELC7;K7EQQ9</t>
  </si>
  <si>
    <t>60S ribosomal protein L27</t>
  </si>
  <si>
    <t>RPL27</t>
  </si>
  <si>
    <t>core promoter binding;DNA binding;double-stranded DNA binding;identical protein binding;protein binding;RNA binding;RNA polymerase II proximal promoter sequence-specific DNA binding;transcription factor binding;transcriptional repressor activity, RNA polymerase II proximal promoter sequence-specific DNA binding</t>
  </si>
  <si>
    <t>activation of cysteine-type endopeptidase activity;activation of innate immune response;apoptotic process;autophagy;cell proliferation;cellular response to glucose starvation;cellular response to ionizing radiation;defense response to virus;hemopoiesis;immune system process;inflammatory response;innate immune response;intrinsic apoptotic signaling pathway by p53 class mediator;intrinsic apoptotic signaling pathway in response to DNA damage by p53 class mediator;monocyte differentiation;myeloid cell differentiation;negative regulation of cysteine-type endopeptidase activity;negative regulation of DNA binding;negative regulation of innate immune response;negative regulation of transcription by RNA polymerase II;negative regulation of transcription, DNA-templated;negative regulation of viral genome replication;positive regulation of cytokine production;positive regulation of interleukin-1 beta production;positive regulation of transcription by RNA polymerase II;positive regulation of type I interferon production;regulation of autophagy;regulation of gene expression, epigenetic;regulation of transcription, DNA-templated;transcription, DNA-templated</t>
  </si>
  <si>
    <t>Cytosolic sensors of pathogen-associated DNA;Immune System;Innate Immune System;IRF3-mediated induction of type I IFN;STING mediated induction of host immune responses</t>
  </si>
  <si>
    <t>H3BM18;X6RHM1;Q16666</t>
  </si>
  <si>
    <t>Gamma-interferon-inducible protein 16</t>
  </si>
  <si>
    <t>IFI16</t>
  </si>
  <si>
    <t>molecular_function;protein binding;RNA binding;rRNA binding;structural constituent of ribosome</t>
  </si>
  <si>
    <t>biological_process;multicellular organism development;nuclear-transcribed mRNA catabolic process, nonsense-mediated decay;positive regulation of cell proliferation;positive regulation of translation;rRNA processing;SRP-dependent cotranslational protein targeting to membrane;translation;translational initiation;viral transcription</t>
  </si>
  <si>
    <t>cellular_component;cytoplasm;cytoplasmic ribonucleoprotein granule;cytosol;cytosolic small ribosomal subunit;extracellular exosome;focal adhesion;intracellular;membrane;nucleoplasm;nucleus;polysome;ribonucleoprotein complex;ribosome;small ribosomal subunit</t>
  </si>
  <si>
    <t>P62701;Q8TD47;C9JEH7;P22090</t>
  </si>
  <si>
    <t>P62701</t>
  </si>
  <si>
    <t>40S ribosomal protein S4, X isoform</t>
  </si>
  <si>
    <t>RPS4X</t>
  </si>
  <si>
    <t>ATP binding;ATP-dependent helicase activity;ATP-dependent RNA helicase activity;chromatin binding;DNA binding;DNA/RNA helicase activity;double-stranded RNA binding;exonuclease activity;helicase activity;hydrolase activity;nuclease activity;nucleic acid binding;nucleotide binding;poly(A) binding;protein binding;RNA binding;RNA helicase activity;transcription cofactor activity</t>
  </si>
  <si>
    <t>DNA duplex unwinding;double-strand break repair;mRNA processing;multicellular organism development;nucleic acid phosphodiester bond hydrolysis;protein localization to cytoplasmic stress granule;regulation of transcription, DNA-templated;regulation of translational initiation;response to exogenous dsRNA;response to virus;RNA secondary structure unwinding;spliceosomal complex assembly;transcription, DNA-templated;tRNA processing;tRNA splicing, via endonucleolytic cleavage and ligation</t>
  </si>
  <si>
    <t>cleavage body;cytoplasm;cytoplasmic stress granule;cytosol;membrane;nucleolus;nucleoplasm;nucleus;tRNA-splicing ligase complex</t>
  </si>
  <si>
    <t>F1T0B3;A0A087X2G1;Q92499</t>
  </si>
  <si>
    <t>ATP-dependent RNA helicase DDX1</t>
  </si>
  <si>
    <t>DDX1</t>
  </si>
  <si>
    <t>ATP binding;calcium ion binding;low-density lipoprotein particle receptor binding;nucleotide binding;protein binding;protein phosphatase binding;RNA binding;unfolded protein binding</t>
  </si>
  <si>
    <t>actin rod assembly;ATF6-mediated unfolded protein response;cellular protein metabolic process;cellular response to ATP;cytokine-mediated signaling pathway;negative regulation of apoptotic process;post-translational protein modification;protein folding;protein folding in endoplasmic reticulum;protein transport;receptor-mediated endocytosis;regulation of phosphoprotein phosphatase activity;response to endoplasmic reticulum stress;response to hypoxia;response to stress;retrograde protein transport, ER to cytosol;sequestering of calcium ion;toll-like receptor signaling pathway;ubiquitin-dependent ERAD pathway</t>
  </si>
  <si>
    <t>cytosol;endocytic vesicle lumen;endoplasmic reticulum;endoplasmic reticulum chaperone complex;endoplasmic reticulum lumen;endoplasmic reticulum membrane;extracellular exosome;extracellular matrix;extracellular region;focal adhesion;melanosome;membrane;midbody;nucleus;perinuclear region of cytoplasm;plasma membrane;protein-containing complex</t>
  </si>
  <si>
    <t>ATF6 (ATF6-alpha) activates chaperone genes;ATF6 (ATF6-alpha) activates chaperones;Binding and Uptake of Ligands by Scavenger Receptors;Cytokine Signaling in Immune system;Immune System;Innate Immune System;Interleukin-4 and 13 signaling;Metabolism of proteins;Post-translational protein modification;Post-translational protein phosphorylation;Regulation of Insulin-like Growth Factor (IGF) transport and uptake by Insulin-like Growth Factor Binding Proteins (IGFBPs);Scavenging by Class A Receptors;Signaling by Interleukins;Toll-Like Receptors Cascades;Trafficking and processing of endosomal TLR;Unfolded Protein Response (UPR);Vesicle-mediated transport</t>
  </si>
  <si>
    <t>P14625;Q96GW1;A0A1W2PRR1;H0YIV0;F8W026;Q58FF3</t>
  </si>
  <si>
    <t>P14625</t>
  </si>
  <si>
    <t>Endoplasmin</t>
  </si>
  <si>
    <t>HSP90B1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</si>
  <si>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signaling;osteoblast differentiation;positive regulation of canonical Wnt signaling pathway;positive regulation of proteasomal protein catabolic process;positive regulation of RNA polymerase II transcriptional preinitiation complex assembly;post-translational protein modification;proteasome-mediated ubiquitin-dependent protein catabolic process;protein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ERAD pathway;ubiquitin-dependent protein catabolic process;viral process;Wnt signaling pathway, planar cell polarity pathway</t>
  </si>
  <si>
    <t>cytoplasm;cytoplasmic ribonucleoprotein granule;cytosol;cytosolic proteasome complex;extracellular region;ficolin-1-rich granule lumen;membrane;nuclear proteasome complex;nucleoplasm;nucleus;P-body;proteasome accessory complex;proteasome complex;proteasome regulatory particle, base subcomplex;secretory granule lumen</t>
  </si>
  <si>
    <t>P35998;A0A1W2PQS1;C9JLS9</t>
  </si>
  <si>
    <t>P35998;A0A1W2PQS1</t>
  </si>
  <si>
    <t>26S protease regulatory subunit 7</t>
  </si>
  <si>
    <t>PSMC2</t>
  </si>
  <si>
    <t>AU-rich element binding;nucleic acid binding;protein kinase binding;RNA binding</t>
  </si>
  <si>
    <t>3'-UTR-mediated mRNA stabilization;inflammatory response;mRNA processing;mRNA splicing, via spliceosome;response to lipopolysaccharide;RNA metabolic process</t>
  </si>
  <si>
    <t>Q13151</t>
  </si>
  <si>
    <t>Heterogeneous nuclear ribonucleoprotein A0</t>
  </si>
  <si>
    <t>HNRNPA0</t>
  </si>
  <si>
    <t>endoribonuclease activity;metal ion binding</t>
  </si>
  <si>
    <t>cleavage involved in rRNA processing;maturation of SSU-rRNA;ribosomal small subunit biogenesis;RNA phosphodiester bond hydrolysis, endonucleolytic;rRNA processing;visual perception</t>
  </si>
  <si>
    <t>cytosol;nucleoplasm;nucleus;preribosome, small subunit precursor</t>
  </si>
  <si>
    <t>Q9ULX3;H3BUR4</t>
  </si>
  <si>
    <t>RNA-binding protein NOB1</t>
  </si>
  <si>
    <t>NOB1</t>
  </si>
  <si>
    <t>cadherin binding;protein binding;unfolded protein binding</t>
  </si>
  <si>
    <t>cell cycle;cell division;cell proliferation;multicellular organism development;protein folding;sister chromatid cohesion</t>
  </si>
  <si>
    <t>cytoplasm;cytoskeleton;cytosol;integral component of membrane;membrane;microtubule;nucleoplasm;nucleus</t>
  </si>
  <si>
    <t>Amplification  of signal from unattached  kinetochores via a MAD2  inhibitory signal;Amplification of signal from the kinetochores;Cell Cycle;Cell Cycle Checkpoints;Cell Cycle, Mitotic;M Phase;Mitotic Anaphase;Mitotic Metaphase and Anaphase;Mitotic Prometaphase;Mitotic Spindle Checkpoint;Mitotic Telophase/Cytokinesis;Resolution of Sister Chromatid Cohesion;RHO GTPase Effectors;RHO GTPases Activate Formins;Separation of Sister Chromatids;Signal Transduction;Signaling by Rho GTPases</t>
  </si>
  <si>
    <t>Q9Y266;A0A0A0MSS4;A0A0A0MSU9</t>
  </si>
  <si>
    <t>Q9Y266</t>
  </si>
  <si>
    <t>Nuclear migration protein nudC</t>
  </si>
  <si>
    <t>NUDC</t>
  </si>
  <si>
    <t>DNA binding transcription factor activity;metal ion binding;nucleosomal DNA binding;protein binding;RNA polymerase II distal enhancer sequence-specific DNA binding;RNA polymerase II proximal promoter sequence-specific DNA binding;RNA polymerase II transcription factor activity, sequence-specific DNA binding;sequence-specific DNA binding;zinc ion binding</t>
  </si>
  <si>
    <t>ATP-dependent chromatin remodeling;regulation of transcription by RNA polymerase II;regulation of transcription, DNA-templated;transcription, DNA-templated</t>
  </si>
  <si>
    <t>nuclear chromatin;nuclear speck;nucleoplasm;nucleus;protein-containing complex</t>
  </si>
  <si>
    <t>A0A0U1RRM1;Q8WXI9;A0A0U1RR30;A0A1B0GW07</t>
  </si>
  <si>
    <t>A0A0U1RRM1;Q8WXI9</t>
  </si>
  <si>
    <t>Transcriptional repressor p66-beta</t>
  </si>
  <si>
    <t>GATAD2B</t>
  </si>
  <si>
    <t>mRNA 3'-splice site recognition;mRNA processing;mRNA splicing, via spliceosome;regulation of alternative mRNA splicing, via spliceosome;RNA processing;RNA splicing</t>
  </si>
  <si>
    <t>catalytic step 2 spliceosome;nuclear speck;nucleoplasm;nucleus;spliceosomal complex;U2 snRNP;U2-type prespliceosome;U2-type spliceosomal complex</t>
  </si>
  <si>
    <t>Q15459;H7C1L2</t>
  </si>
  <si>
    <t>Q15459</t>
  </si>
  <si>
    <t>Splicing factor 3A subunit 1</t>
  </si>
  <si>
    <t>SF3A1</t>
  </si>
  <si>
    <t>histone binding;protein binding;protein transporter activity;Ran GTPase binding</t>
  </si>
  <si>
    <t>intracellular protein transport;protein import into nucleus;protein transport</t>
  </si>
  <si>
    <t>cytoplasm;cytosol;membrane;nuclear envelope;nucleus</t>
  </si>
  <si>
    <t>Q96P70</t>
  </si>
  <si>
    <t>Importin-9</t>
  </si>
  <si>
    <t>IPO9</t>
  </si>
  <si>
    <t>G-rich strand telomeric DNA binding;identical protein binding;miRNA binding;nucleic acid binding;pre-mRNA binding;protein binding;protein domain specific binding;RNA binding;single-stranded DNA binding;single-stranded RNA binding;telomeric repeat-containing RNA binding</t>
  </si>
  <si>
    <t>cellular response to glucose starvation;cellular response to sodium arsenite;fibroblast growth factor receptor signaling pathway;import into nucleus;mRNA processing;mRNA splicing, via spliceosome;mRNA transport;negative regulation of telomere maintenance via telomerase;nuclear export;positive regulation of telomere maintenance via telomerase;regulation of alternative mRNA splicing, via spliceosome;RNA export from nucleus;RNA metabolic process;RNA splicing;viral process</t>
  </si>
  <si>
    <t>catalytic step 2 spliceosome;cytoplasm;extracellular exosome;membrane;nucleoplasm;nucleus;ribonucleoprotein complex;spliceosomal complex</t>
  </si>
  <si>
    <t>F8W6I7;P09651;F8VZ49;Q32P51;F8VTQ5;F8W646;H0YH80;F8VYN5</t>
  </si>
  <si>
    <t>F8W6I7;P09651;F8VZ49;Q32P51;F8VTQ5;F8W646</t>
  </si>
  <si>
    <t>Heterogeneous nuclear ribonucleoprotein A1;Heterogeneous nuclear ribonucleoprotein A1, N-terminally processed;Heterogeneous nuclear ribonucleoprotein A1-like 2</t>
  </si>
  <si>
    <t>HNRNPA1;HNRNPA1L2</t>
  </si>
  <si>
    <t>mRNA binding;protein binding;RNA binding</t>
  </si>
  <si>
    <t>mRNA 3'-end processing;mRNA cleavage;mRNA polyadenylation;mRNA processing;mRNA splicing, via spliceosome;RNA processing;termination of RNA polymerase II transcription</t>
  </si>
  <si>
    <t>Q12996</t>
  </si>
  <si>
    <t>Cleavage stimulation factor subunit 3</t>
  </si>
  <si>
    <t>CSTF3</t>
  </si>
  <si>
    <t>cell adhesion;embryo implantation;female pregnancy;homophilic cell adhesion via plasma membrane adhesion molecules;platelet degranulation;renal sodium ion absorption</t>
  </si>
  <si>
    <t>cytosol;extracellular region;integral component of plasma membrane;membrane;nucleolus;nucleus;plasma membrane;platelet alpha granule lumen</t>
  </si>
  <si>
    <t>Q9UNF1;Q5H909;Q5H907;A0A087X070;G5E9N2;Q12816</t>
  </si>
  <si>
    <t>Q9UNF1;Q5H909;Q5H907</t>
  </si>
  <si>
    <t>Melanoma-associated antigen D2</t>
  </si>
  <si>
    <t>MAGED2</t>
  </si>
  <si>
    <t>DNA binding;metal ion binding;mRNA binding;nucleic acid binding;protein binding;RNA binding</t>
  </si>
  <si>
    <t>apoptotic process;mRNA processing;mRNA splicing, via spliceosome;negative regulation of cell proliferation;positive regulation of apoptotic process;regulation of alternative mRNA splicing, via spliceosome;regulation of apoptotic process;RNA processing;RNA splicing;spliceosomal complex assembly</t>
  </si>
  <si>
    <t>P52756;C9J9P7;C9JFQ5</t>
  </si>
  <si>
    <t>P52756</t>
  </si>
  <si>
    <t>RNA-binding protein 5</t>
  </si>
  <si>
    <t>RBM5</t>
  </si>
  <si>
    <t>ATPase activator activity;ATPase binding;cadherin binding;chaperone binding;Hsp70 protein binding;protein binding;RNA polymerase II transcription corepressor activity;unfolded protein binding</t>
  </si>
  <si>
    <t>chaperone cofactor-dependent protein refolding;forebrain development;negative regulation of inclusion body assembly;negative regulation of transcription from RNA polymerase II promoter in response to stress;positive regulation of ATPase activity;protein folding;regulation of cellular response to heat;response to unfolded protein</t>
  </si>
  <si>
    <t>cytoplasm;cytosol;dendritic spine;extracellular exosome;neuronal cell body;nucleolus;nucleoplasm;nucleus;sperm head</t>
  </si>
  <si>
    <t>Attenuation phase;Cellular response to heat stress;Cellular responses to external stimuli;Cellular responses to stress;HSF1-dependent transactivation;HSP90 chaperone cycle for steroid hormone receptors (SHR);MAPK family signaling cascades;MAPK6/MAPK4 signaling;Regulation of HSF1-mediated heat shock response;Signal Transduction</t>
  </si>
  <si>
    <t>M0R080;P25685;M0R128;A0A1B0GX60;M0R1D6;M0QZD0;M0QYT3;M0QXK0</t>
  </si>
  <si>
    <t>DnaJ homolog subfamily B member 1</t>
  </si>
  <si>
    <t>DNAJB1</t>
  </si>
  <si>
    <t>calcium ion binding;calcium-dependent cysteine-type endopeptidase activity;cysteine-type peptidase activity;cytoskeletal protein binding;hydrolase activity;metal ion binding;peptidase activity;protein binding</t>
  </si>
  <si>
    <t>blastocyst development;cellular response to amino acid stimulus;extracellular matrix disassembly;myoblast fusion;protein autoprocessing;proteolysis;proteolysis involved in cellular protein catabolic process;regulation of cytoskeleton organization;response to hypoxia</t>
  </si>
  <si>
    <t>chromatin;cortical actin cytoskeleton;cytoplasm;cytosol;dendrite;endoplasmic reticulum;extracellular exosome;focal adhesion;Golgi apparatus;intracellular;lysosome;membrane;membrane raft;nucleus;perinuclear endoplasmic reticulum;plasma membrane;pseudopodium</t>
  </si>
  <si>
    <t>Degradation of the extracellular matrix;Deregulated CDK5 triggers multiple neurodegenerative pathways in Alzheimer's disease models;Disease;Extracellular matrix organization;Neurodegenerative Diseases</t>
  </si>
  <si>
    <t>P17655</t>
  </si>
  <si>
    <t>Calpain-2 catalytic subunit</t>
  </si>
  <si>
    <t>CAPN2</t>
  </si>
  <si>
    <t>aminopeptidase activity;hydrolase activity;metal ion binding;metalloaminopeptidase activity;metallopeptidase activity;peptidase activity;peptide binding;zinc ion binding</t>
  </si>
  <si>
    <t>cellular response to hypoxia;peptide catabolic process;positive regulation of protein targeting to mitochondrion;protein polyubiquitination;proteolysis</t>
  </si>
  <si>
    <t>E9PLK3;P55786;A6NEC2;H0YDG0;E9PP11;H0YCQ5;E9PJY4;E9PJ74;E9PPD4;E9PRQ5</t>
  </si>
  <si>
    <t>E9PLK3;P55786</t>
  </si>
  <si>
    <t>Puromycin-sensitive aminopeptidase</t>
  </si>
  <si>
    <t>NPEPPS</t>
  </si>
  <si>
    <t>activating transcription factor binding;core promoter binding;histone binding;NF-kappaB binding;nucleic acid binding;protein binding;protein heterodimerization activity;protein homodimerization activity;protein kinase binding;protein kinase inhibitor activity;ribosomal large subunit binding;ribosomal small subunit binding;RNA binding;RNA polymerase II transcription coactivator activity;Tat protein binding;transcription coactivator activity;transcription factor binding;unfolded protein binding</t>
  </si>
  <si>
    <t>cell aging;cellular response to UV;CENP-A containing nucleosome assembly;centrosome cycle;DNA damage response, signal transduction by p53 class mediator resulting in cell cycle arrest;DNA repair;intracellular protein transport;negative regulation of apoptotic process;negative regulation of cell proliferation;negative regulation of centrosome duplication;negative regulation of protein kinase activity by regulation of protein phosphorylation;nucleocytoplasmic transport;nucleosome assembly;positive regulation of cell cycle G2/M phase transition;positive regulation of cell proliferation;positive regulation of NF-kappaB transcription factor activity;positive regulation of transcription by RNA polymerase II;positive regulation of transcription, DNA-templated;positive regulation of translation;protein complex oligomerization;protein localization;regulation of centriole replication;regulation of eIF2 alpha phosphorylation by dsRNA;regulation of endodeoxyribonuclease activity;regulation of endoribonuclease activity;regulation of mRNA stability involved in cellular response to UV;regulation of transcription by RNA polymerase II;ribosome assembly;signal transduction;transcription by RNA polymerase II;viral process</t>
  </si>
  <si>
    <t>centrosome;cytoplasm;cytoskeleton;cytosol;focal adhesion;membrane;microtubule organizing center;nucleolus;nucleoplasm;nucleus;protein-containing complex;protein-DNA complex;spindle pole centrosome</t>
  </si>
  <si>
    <t>Cell Cycle;Chromosome Maintenance;Deposition of new CENPA-containing nucleosomes at the centromere;Disease;Gene expression (Transcription);Generic Transcription Pathway;HIV Infection;Host Interactions of HIV factors;Infectious disease;Interactions of Rev with host cellular proteins;Nuclear import of Rev protein;Nucleosome assembly;RNA Polymerase II Transcription;TFAP2A acts as a transcriptional repressor during retinoic acid induced cell differentiation;TP53 regulates transcription of additional cell cycle genes whose exact role in the p53 pathway remain uncertain;TP53 Regulates Transcription of Cell Cycle Genes;Transcriptional regulation by the AP-2 (TFAP2) family of transcription factors;Transcriptional Regulation by TP53</t>
  </si>
  <si>
    <t>P06748;E5RGW4;E5RI98</t>
  </si>
  <si>
    <t>P06748</t>
  </si>
  <si>
    <t>Nucleophosmin</t>
  </si>
  <si>
    <t>NPM1</t>
  </si>
  <si>
    <t>cytosol;cytosolic large ribosomal subunit;intracellular;large ribosomal subunit;nucleus;ribosome</t>
  </si>
  <si>
    <t>A0A087WXM6;J3QQT2;J3KRX5;A0A0A6YYL6;P18621;J3QLC8;A0A0A0MRF8;J3KRB3;A0A087WWH0;J3QS96;A0A087WY81;J3KSJ0</t>
  </si>
  <si>
    <t>A0A087WXM6;J3QQT2;J3KRX5;A0A0A6YYL6;P18621;J3QLC8;A0A0A0MRF8;J3KRB3;A0A087WWH0;J3QS96;A0A087WY81</t>
  </si>
  <si>
    <t>60S ribosomal protein L17</t>
  </si>
  <si>
    <t>RPL17;RPL17-C18orf32</t>
  </si>
  <si>
    <t>BRE binding;mRNA binding;nucleic acid binding;pre-mRNA binding;protein binding;RNA binding;translation initiation factor binding;translation repressor activity, mRNA regulatory element binding</t>
  </si>
  <si>
    <t>embryo development ending in birth or egg hatching;germ cell development;mRNA processing;mRNA splice site selection;negative regulation of translation;positive regulation of multicellular organism growth;regulation of heart contraction;regulation of RNA splicing;RNA interference;RNA processing;RNA splicing;spermatid development</t>
  </si>
  <si>
    <t>cytoplasm;membrane;nucleoplasm;nucleus;ribonucleoprotein complex</t>
  </si>
  <si>
    <t>G5EA30;Q92879;E9PQK4;E9PSH0;E9PKU1;E9PKA1;F5H4Y5;F5H0D8;V9GYD9;Q5VZZ6;A0A0J9YX66;A0A1B0GU44;E9PC62;A0A1B0GUN8;A0A0J9YXJ0;O95319</t>
  </si>
  <si>
    <t>G5EA30;Q92879</t>
  </si>
  <si>
    <t>CUGBP Elav-like family member 1</t>
  </si>
  <si>
    <t>CELF1</t>
  </si>
  <si>
    <t>mRNA 3'-UTR binding;mRNA CDS binding;nucleic acid binding;pre-mRNA intronic binding;protein binding;RNA binding;transcription regulatory region DNA binding</t>
  </si>
  <si>
    <t>cellular response to amino acid starvation;circadian rhythm;mRNA processing;mRNA splicing, via spliceosome;negative regulation of mRNA splicing, via spliceosome;positive regulation of mRNA binding;positive regulation of translation;regulation of alternative mRNA splicing, via spliceosome;response to peptide;RNA metabolic process;RNA processing</t>
  </si>
  <si>
    <t>cytoplasm;cytosol;extracellular exosome;membrane;nucleoplasm;nucleus;perinuclear region of cytoplasm;pronucleus;ribonucleoprotein complex;ribonucleoprotein granule</t>
  </si>
  <si>
    <t>P14866;M0QXS5;M0R1W6;B4DVF8;M0QYL7</t>
  </si>
  <si>
    <t>P14866;M0QXS5</t>
  </si>
  <si>
    <t>Heterogeneous nuclear ribonucleoprotein L</t>
  </si>
  <si>
    <t>HNRNPL</t>
  </si>
  <si>
    <t>female gonad development;intracellular transport of virus;mitotic nuclear envelope disassembly;mRNA export from nucleus;mRNA transport;nuclear pore complex assembly;nucleocytoplasmic transport;posttranscriptional tethering of RNA polymerase II gene DNA at nuclear periphery;protein import into nucleus;protein sumoylation;protein transport;regulation of cellular response to heat;regulation of gene silencing by miRNA;regulation of glycolytic process;regulation of transcription, DNA-templated;sister chromatid cohesion;tRNA export from nucleus;viral process;viral transcription</t>
  </si>
  <si>
    <t>chromosome;chromosome, centromeric region;condensed chromosome kinetochore;cytosol;host cell;kinetochore;membrane;nuclear envelope;nuclear membrane;nuclear periphery;nuclear pore;nuclear pore outer ring;nucleus</t>
  </si>
  <si>
    <t>P57740;H0YG15</t>
  </si>
  <si>
    <t>P57740</t>
  </si>
  <si>
    <t>Nuclear pore complex protein Nup107</t>
  </si>
  <si>
    <t>NUP107</t>
  </si>
  <si>
    <t>nuclear export signal receptor activity;protein binding;protein domain specific binding;protein transporter activity;Ran GTPase binding;RNA binding;transporter activity</t>
  </si>
  <si>
    <t>intracellular protein transport;intracellular transport of virus;mRNA transport;negative regulation of transcription by RNA polymerase II;nucleocytoplasmic transport;protein export from nucleus;protein localization to nucleus;protein transport;regulation of centrosome duplication;regulation of mRNA stability;regulation of protein catabolic process;regulation of protein export from nucleus;response to drug;ribosomal large subunit export from nucleus;ribosomal small subunit export from nucleus;ribosomal subunit export from nucleus;ribosome biogenesis;sister chromatid cohesion;viral process</t>
  </si>
  <si>
    <t>annulate lamellae;Cajal body;cytoplasm;cytosol;host cell;intracellular;intracellular membrane-bounded organelle;kinetochore;membrane;nuclear envelope;nuclear membrane;nucleolus;nucleoplasm;nucleus;protein-containing complex</t>
  </si>
  <si>
    <t>Amplification  of signal from unattached  kinetochores via a MAD2  inhibitory signal;Amplification of signal from the kinetochores;Cell Cycle;Cell Cycle Checkpoints;Cell Cycle, Mitotic;Cyclin A/B1/B2 associated events during G2/M transition;Deactivation of the beta-catenin transactivating complex;Disease;Downregulation of TGF-beta receptor signaling;Export of Viral Ribonucleoproteins from Nucleus;G2/M Transition;HIV Infection;HIV Life Cycle;Host Interactions of HIV factors;HuR (ELAVL1) binds and stabilizes mRNA;Infectious disease;Influenza Infection;Influenza Life Cycle;Interactions of Rev with host cellular proteins;Late Phase of HIV Life Cycle;M Phase;MAPK family signaling cascades;MAPK6/MAPK4 signaling;Metabolism of RNA;Mitotic Anaphase;Mitotic G2-G2/M phases;Mitotic Metaphase and Anaphase;Mitotic Prometaphase;Mitotic Spindle Checkpoint;NEP/NS2 Interacts with the Cellular Export Machinery;Regulation of mRNA stability by proteins that bind AU-rich elements;Resolution of Sister Chromatid Cohesion;Rev-mediated nuclear export of HIV RNA;RHO GTPase Effectors;RHO GTPases Activate Formins;Separation of Sister Chromatids;Signal Transduction;Signaling by Rho GTPases;Signaling by TGF-beta family members;Signaling by TGF-beta Receptor Complex;Signaling by WNT;TCF dependent signaling in response to WNT;TGF-beta receptor signaling activates SMADs</t>
  </si>
  <si>
    <t>O14980;H7BZC5;F8WF71;C9IZS4;C9JQ02;C9JV99;C9J673;C9JKM9</t>
  </si>
  <si>
    <t>O14980</t>
  </si>
  <si>
    <t>Exportin-1</t>
  </si>
  <si>
    <t>XPO1</t>
  </si>
  <si>
    <t>ATP binding;ATPase activity;ATP-dependent RNA helicase activity;double-stranded RNA binding;helicase activity;hydrolase activity;mRNA binding;nucleic acid binding;nucleotide binding;protein binding;RNA binding;RNA cap binding;translation factor activity, RNA binding;translation initiation factor activity</t>
  </si>
  <si>
    <t>negative regulation of RNA-directed 5'-3' RNA polymerase activity;nuclear-transcribed mRNA poly(A) tail shortening;regulation of gene expression;regulation of translational initiation;RNA secondary structure unwinding;translation;translational initiation;viral process</t>
  </si>
  <si>
    <t>cytoplasm;cytosol;eukaryotic translation initiation factor 4F complex;extracellular exosome;membrane;nucleolus;nucleus;perinuclear region of cytoplasm</t>
  </si>
  <si>
    <t>Activation of the mRNA upon binding of the cap-binding complex and eIFs, and subsequent binding to 43S;Antiviral mechanism by IFN-stimulated genes;Cap-dependent Translation Initiation;Cytokine Signaling in Immune system;Deadenylation of mRNA;Deadenylation-dependent mRNA decay;Eukaryotic Translation Initiation;GTP hydrolysis and joining of the 60S ribosomal subunit;Immune System;Interferon Signaling;ISG15 antiviral mechanism;L13a-mediated translational silencing of Ceruloplasmin expression;Metabolism of proteins;Metabolism of RNA;Ribosomal scanning and start codon recognition;Translation;Translation initiation complex formation</t>
  </si>
  <si>
    <t>P60842;J3KT12;J3QS69;J3KTB5;J3KSZ0;J3QL43;E7EQG2;Q14240;J3KTN0;J3QR64;J3QLN6;J3QKZ9;J3KS25;J3QL52;J3KSN7;J3KT04;J3KS93;E7EMV8;J3QQP0;E9PBH4;F8WE11</t>
  </si>
  <si>
    <t>P60842;J3KT12;J3QS69;J3KTB5;J3KSZ0;J3QL43;E7EQG2;Q14240</t>
  </si>
  <si>
    <t>Eukaryotic initiation factor 4A-I;Eukaryotic initiation factor 4A-II;Eukaryotic initiation factor 4A-II, N-terminally processed</t>
  </si>
  <si>
    <t>EIF4A1;EIF4A2</t>
  </si>
  <si>
    <t>ATP binding;ATP-dependent RNA helicase activity;core promoter binding;DNA binding;DNA-dependent ATPase activity;double-stranded RNA binding;G-quadruplex DNA binding;G-quadruplex RNA binding;helicase activity;histone deacetylase binding;hydrolase activity;nucleic acid binding;nucleotide binding;protein binding;RNA binding;single-stranded DNA binding;telomerase RNA binding;transcription regulatory region DNA binding</t>
  </si>
  <si>
    <t>ossification;positive regulation of interferon-alpha secretion;positive regulation of telomere maintenance;positive regulation of transcription by RNA polymerase II;positive regulation of type I interferon production;regulation of transcription, DNA-templated;response to exogenous dsRNA;response to virus;RNA processing;RNA secondary structure unwinding;telomerase RNA stabilization;transcription, DNA-templated</t>
  </si>
  <si>
    <t>chromosome;chromosome, telomeric region;cytoplasm;cytosol;extracellular exosome;nucleus</t>
  </si>
  <si>
    <t>Cytosolic sensors of pathogen-associated DNA;DDX58/IFIH1-mediated induction of interferon-alpha/beta;DEx/H-box helicases activate type I IFN and inflammatory cytokines production;Immune System;Innate Immune System;MyD88 dependent cascade initiated on endosome;Toll Like Receptor 7/8 (TLR7/8) Cascade;Toll Like Receptor 9 (TLR9) Cascade;Toll-Like Receptors Cascades;TRAF6 mediated IRF7 activation;TRAF6 mediated IRF7 activation in TLR7/8 or 9 signaling</t>
  </si>
  <si>
    <t>E7EWK3;Q9H2U1;A0A0G2JRP3;A0A0G2JQU7</t>
  </si>
  <si>
    <t>E7EWK3;Q9H2U1</t>
  </si>
  <si>
    <t>ATP-dependent RNA helicase DHX36</t>
  </si>
  <si>
    <t>DHX36</t>
  </si>
  <si>
    <t>cadherin binding;DNA binding;double-stranded RNA binding;protein binding;protein homodimerization activity;RNA polymerase II proximal promoter sequence-specific DNA binding;RNA polymerase II transcription factor activity, sequence-specific DNA binding;transcriptional repressor activity, RNA polymerase II proximal promoter sequence-specific DNA binding</t>
  </si>
  <si>
    <t>negative regulation of transcription by RNA polymerase II;negative regulation of transcription, DNA-templated;positive regulation of type I interferon production;regulation of transcription by RNA polymerase II;regulation of transcription, DNA-templated;transcription, DNA-templated</t>
  </si>
  <si>
    <t>cytoplasm;cytoskeleton;cytosol;nucleus;plasma membrane</t>
  </si>
  <si>
    <t>Cytosolic sensors of pathogen-associated DNA;Disease;Diseases of signal transduction;FGFR1 mutant receptor activation;Immune System;Innate Immune System;LRR FLII-interacting protein 1 (LRRFIP1) activates type I IFN production;Signaling by cytosolic FGFR1 fusion mutants;Signaling by FGFR in disease;Signaling by FGFR1 in disease</t>
  </si>
  <si>
    <t>Q32MZ4</t>
  </si>
  <si>
    <t>Leucine-rich repeat flightless-interacting protein 1</t>
  </si>
  <si>
    <t>LRRFIP1</t>
  </si>
  <si>
    <t>enzyme binding;Hsp90 protein binding;nuclear localization sequence binding;protein binding;protein domain specific binding;protein transporter activity;Ran GTPase binding;RNA binding;zinc ion binding</t>
  </si>
  <si>
    <t>apoptotic DNA fragmentation;astral microtubule organization;establishment of mitotic spindle localization;establishment of protein localization;intracellular protein transport;intracellular transport of virus;mitotic chromosome movement towards spindle pole;mitotic metaphase plate congression;mitotic spindle assembly;modulation by virus of host process;neutrophil degranulation;NLS-bearing protein import into nucleus;protein import into nucleus;protein import into nucleus, translocation;protein transport;Ran protein signal transduction;regulation of cholesterol biosynthetic process;ribosomal protein import into nucleus;viral process</t>
  </si>
  <si>
    <t>cytoplasm;cytoplasmic stress granule;cytosol;endoplasmic reticulum tubular network;extracellular exosome;extracellular region;ficolin-1-rich granule lumen;host cell;intracellular;membrane;nuclear envelope;nuclear membrane;nuclear periphery;nuclear pore;nucleoplasm;nucleus;protein-containing complex;specific granule lumen</t>
  </si>
  <si>
    <t>Activation of DNA fragmentation factor;Antiviral mechanism by IFN-stimulated genes;Apoptosis;Apoptosis induced DNA fragmentation;Apoptotic execution phase;Cytokine Signaling in Immune system;Disease;HIV Infection;Host Interactions of HIV factors;Host Interactions with Influenza Factors;Immune System;Infectious disease;Influenza Infection;Influenza Life Cycle;Innate Immune System;Interactions of Rev with host cellular proteins;Interferon Signaling;ISG15 antiviral mechanism;Metabolism;Metabolism of lipids;Metabolism of steroids;Neutrophil degranulation;NS1 Mediated Effects on Host Pathways;Nuclear import of Rev protein;Programmed Cell Death;Regulation of cholesterol biosynthesis by SREBP (SREBF);Transport of Ribonucleoproteins into the Host Nucleus</t>
  </si>
  <si>
    <t>Q14974;J3KTM9;J3QR48;J3QKQ5</t>
  </si>
  <si>
    <t>Q14974;J3KTM9</t>
  </si>
  <si>
    <t>Importin subunit beta-1</t>
  </si>
  <si>
    <t>KPNB1</t>
  </si>
  <si>
    <t>cell differentiation;fat cell differentiation;peroxisome proliferator activated receptor signaling pathway;regulation of transcription, DNA-templated;transcription, DNA-templated</t>
  </si>
  <si>
    <t>A0A0D9SEJ5;F5GY05;Q96EK7</t>
  </si>
  <si>
    <t>Constitutive coactivator of peroxisome proliferator-activated receptor gamma</t>
  </si>
  <si>
    <t>FAM120B</t>
  </si>
  <si>
    <t>ATP binding;identical protein binding;kinase activity;magnesium ion binding;MAP kinase kinase kinase activity;metal ion binding;nucleotide binding;protein binding;protein kinase activity;protein serine/threonine kinase activity;receptor tyrosine kinase binding;scaffold protein binding;transferase activity</t>
  </si>
  <si>
    <t>activation of MAPK activity;activation of MAPKK activity;activation of NF-kappaB-inducing kinase activity;anoikis;apoptotic process;Fc-epsilon receptor signaling pathway;histone H3 acetylation;I-kappaB kinase/NF-kappaB signaling;I-kappaB phosphorylation;interleukin-1-mediated signaling pathway;JNK cascade;MyD88-dependent toll-like receptor signaling pathway;nucleotide-binding oligomerization domain containing signaling pathway;phosphorylation;positive regulation of I-kappaB kinase/NF-kappaB signaling;positive regulation of interleukin-2 production;positive regulation of JUN kinase activity;positive regulation of macroautophagy;positive regulation of NF-kappaB transcription factor activity;positive regulation of T cell cytokine production;protein deubiquitination;protein phosphorylation;regulation of transcription, DNA-templated;signal transduction;stimulatory C-type lectin receptor signaling pathway;stress-activated MAPK cascade;T cell receptor signaling pathway;transcription, DNA-templated;transforming growth factor beta receptor signaling pathway;viral process;Wnt signaling pathway, calcium modulating pathway</t>
  </si>
  <si>
    <t>Ada2/Gcn5/Ada3 transcription activator complex;cytoplasm;cytosol;endosome membrane;IkappaB kinase complex;membrane;nucleus;plasma membrane</t>
  </si>
  <si>
    <t>activated TAK1 mediates p38 MAPK activation;Activation of NF-kappaB in B cells;Adaptive Immune System;Beta-catenin independent WNT signaling;Ca2+ pathway;CLEC7A (Dectin-1) signaling;C-type lectin receptors (CLRs);Cytokine Signaling in Immune system;Death Receptor Signalling;Deubiquitination;Downstream signaling events of B Cell Receptor (BCR);Downstream TCR signaling;Fc epsilon receptor (FCERI) signaling;FCERI mediated NF-kB activation;Immune System;Innate Immune System;Interleukin-1 family signaling;Interleukin-1 signaling;Interleukin-17 signaling;IRAK2 mediated activation of TAK1 complex;IRAK2 mediated activation of TAK1 complex upon TLR7/8 or 9 stimulation;JNK (c-Jun kinases) phosphorylation and  activation mediated by activated human TAK1;MAP kinase activation;Metabolism of proteins;MyD88 cascade initiated on plasma membrane;MyD88 dependent cascade initiated on endosome;MyD88:Mal cascade initiated on plasma membrane;MyD88-independent TLR4 cascade;NOD1/2 Signaling Pathway;Nucleotide-binding domain, leucine rich repeat containing receptor (NLR) signaling pathways;Post-translational protein modification;Signal Transduction;Signaling by Interleukins;Signaling by the B Cell Receptor (BCR);Signaling by WNT;TAK1 activates NFkB by phosphorylation and activation of IKKs complex;TCR signaling;TICAM1,TRAF6-dependent induction of TAK1 complex;TNF signaling;TNFR1-induced NFkappaB signaling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activation;TRAF6-mediated induction of TAK1 complex within TLR4 complex;TRIF(TICAM1)-mediated TLR4 signaling;Ub-specific processing proteases</t>
  </si>
  <si>
    <t>O43318</t>
  </si>
  <si>
    <t>Mitogen-activated protein kinase kinase kinase 7</t>
  </si>
  <si>
    <t>MAP3K7</t>
  </si>
  <si>
    <t>cell adhesion;cell-cell signaling;cell-matrix adhesion;cellular response to interferon-gamma;integrin-mediated signaling pathway;regulation of inflammatory response;signal transduction;stress fiber assembly;transforming growth factor beta receptor signaling pathway;viral process</t>
  </si>
  <si>
    <t>cell junction;cell-cell adherens junction;cytoplasm;cytoskeleton;cytosol;focal adhesion;integral component of plasma membrane;nucleus;phagocytic vesicle;plasma membrane;stress fiber</t>
  </si>
  <si>
    <t>H0Y2Y8;Q15942;H7C3D3;C9IZ41</t>
  </si>
  <si>
    <t>H0Y2Y8;Q15942;H7C3D3</t>
  </si>
  <si>
    <t>Zyxin</t>
  </si>
  <si>
    <t>ZYX</t>
  </si>
  <si>
    <t>DNA binding;DNA binding transcription factor activity;mitogen-activated protein kinase binding;protein binding;RNA polymerase II transcription factor activity, sequence-specific DNA binding</t>
  </si>
  <si>
    <t>multicellular organism development;negative regulation of angiogenesis;negative regulation of cytosolic calcium ion concentration;regulation of transcription by RNA polymerase II;regulation of transcription, DNA-templated;signal transduction;transcription by RNA polymerase II;transcription initiation from RNA polymerase II promoter;transcription, DNA-templated;transition between slow and fast fiber</t>
  </si>
  <si>
    <t>cell projection;cytoplasm;membrane;neuronal cell body;nucleoplasm;nucleus</t>
  </si>
  <si>
    <t>P78347;C9J6M0;A0A087WW90;A0A0D9SF80;A0A0A0MSY2;Q86UP8;Q6EKJ0</t>
  </si>
  <si>
    <t>P78347</t>
  </si>
  <si>
    <t>General transcription factor II-I</t>
  </si>
  <si>
    <t>GTF2I</t>
  </si>
  <si>
    <t>DNA binding;DNA binding transcription factor activity;nucleic acid binding;protein binding;RNA binding;single-stranded DNA binding</t>
  </si>
  <si>
    <t>positive regulation of gene expression;regulation of transcription, DNA-templated;transcription by RNA polymerase II;transcription, DNA-templated</t>
  </si>
  <si>
    <t>E9PEB5;Q96AE4;C9JSZ1</t>
  </si>
  <si>
    <t>Far upstream element-binding protein 1</t>
  </si>
  <si>
    <t>FUBP1</t>
  </si>
  <si>
    <t>negative regulation of transcription elongation from RNA polymerase II promoter;negative regulation of transcription, DNA-templated;positive regulation of viral transcription;regulation of transcription, DNA-templated;transcription by RNA polymerase II;transcription elongation from RNA polymerase II promoter;transcription, DNA-templated</t>
  </si>
  <si>
    <t>cytoplasm;NELF complex;nucleoplasm;nucleus</t>
  </si>
  <si>
    <t>A0A0X1KG71;Q8WX92</t>
  </si>
  <si>
    <t>Negative elongation factor B</t>
  </si>
  <si>
    <t>NELFB</t>
  </si>
  <si>
    <t>actin binding;protein binding;ubiquitin-protein transferase activity</t>
  </si>
  <si>
    <t>cell adhesion;cell cycle;cell division;cytoskeleton organization;enucleate erythrocyte development;erythrocyte development;erythrocyte maturation;negative regulation of gluconeogenesis;negative regulation of myeloid cell apoptotic process;proteasome-mediated ubiquitin-dependent protein catabolic process;protein ubiquitination;regulation of mitotic cell cycle</t>
  </si>
  <si>
    <t>actin cytoskeleton;actomyosin contractile ring;cytoplasm;cytoskeleton;GID complex;integral component of plasma membrane;membrane;nuclear matrix;nucleoplasm;nucleus;plasma membrane;spindle</t>
  </si>
  <si>
    <t>E7ESC7;Q7L5Y9;B4DQT1;B4DVN3;D6RE80;D6REW7;D6RIB6;D6RDW4;D6RA86;D6RID6</t>
  </si>
  <si>
    <t>E7ESC7;Q7L5Y9;B4DQT1;B4DVN3;D6RE80;D6REW7;D6RIB6</t>
  </si>
  <si>
    <t>Macrophage erythroblast attacher</t>
  </si>
  <si>
    <t>MAEA</t>
  </si>
  <si>
    <t>cell cycle;cell proliferation;cellular response to DNA damage stimulus;cellular response to epidermal growth factor stimulus;cellular response to organic substance;cellular response to xenobiotic stimulus;DNA duplex unwinding;DNA replication;DNA replication initiation;DNA unwinding involved in DNA replication;G1/S transition of mitotic cell cycle;regulation of phosphorylation;response to drug</t>
  </si>
  <si>
    <t>chromatin;cytosol;MCM complex;membrane;nuclear chromosome, telomeric region;nucleolus;nucleoplasm;nucleus</t>
  </si>
  <si>
    <t>P33993;C9J8M6</t>
  </si>
  <si>
    <t>P33993</t>
  </si>
  <si>
    <t>DNA replication licensing factor MCM7</t>
  </si>
  <si>
    <t>MCM7</t>
  </si>
  <si>
    <t>5'-3' exonuclease activity;endonuclease activity;endoribonuclease activity;hydrolase activity;metal ion binding;nuclease activity;protein binding;RNA binding</t>
  </si>
  <si>
    <t>mRNA 3'-end processing;mRNA 3'-end processing by stem-loop binding and cleavage;mRNA cleavage;mRNA export from nucleus;mRNA polyadenylation;mRNA processing;mRNA splicing, via spliceosome;RNA phosphodiester bond hydrolysis, endonucleolytic;termination of RNA polymerase II transcription</t>
  </si>
  <si>
    <t>mRNA cleavage and polyadenylation specificity factor complex;nucleoplasm;nucleus</t>
  </si>
  <si>
    <t>G5E9W3;Q9UKF6</t>
  </si>
  <si>
    <t>Cleavage and polyadenylation specificity factor subunit 3</t>
  </si>
  <si>
    <t>CPSF3</t>
  </si>
  <si>
    <t>phospholipase binding;protein binding;structural molecule activity</t>
  </si>
  <si>
    <t>interleukin-12-mediated signaling pathway</t>
  </si>
  <si>
    <t>intermediate filament;lamin filament;membrane;nuclear envelope;nuclear inner membrane;nuclear matrix;nuclear membrane;nucleoplasm;nucleus</t>
  </si>
  <si>
    <t>Apoptosis;Apoptotic cleavage of cellular proteins;Apoptotic execution phase;Breakdown of the nuclear lamina;Cell Cycle;Cell Cycle, Mitotic;Cellular responses to external stimuli;Cellular responses to stress;Cellular Senescence;Clearance of Nuclear Envelope Membranes from Chromatin;Cytokine Signaling in Immune system;Depolymerisation of the Nuclear Lamina;Deregulated CDK5 triggers multiple neurodegenerative pathways in Alzheimer's disease models;Disease;DNA Damage/Telomere Stress Induced Senescence;Formation of Senescence-Associated Heterochromatin Foci (SAHF);Gene and protein expression by JAK-STAT signaling after Interleukin-12 stimulation;Immune System;Initiation of Nuclear Envelope Reformation;Interleukin-12 family signaling;Interleukin-12 signaling;M Phase;Meiosis;Meiotic synapsis;Mitotic Anaphase;Mitotic Metaphase and Anaphase;Mitotic Prophase;Neurodegenerative Diseases;Nuclear Envelope Breakdown;Nuclear Envelope Reassembly;Programmed Cell Death;Reproduction;Signaling by Interleukins</t>
  </si>
  <si>
    <t>P20700;E9PBF6;A0A0D9SFE5;A0A0D9SFY5</t>
  </si>
  <si>
    <t>P20700;E9PBF6;A0A0D9SFE5</t>
  </si>
  <si>
    <t>Lamin-B1</t>
  </si>
  <si>
    <t>LMNB1</t>
  </si>
  <si>
    <t>ATP binding;DNA binding;helicase activity;hydrolase activity;nucleotide binding;protein binding</t>
  </si>
  <si>
    <t>cell cycle;DNA replication;DNA replication initiation;G1/S transition of mitotic cell cycle</t>
  </si>
  <si>
    <t>alpha DNA polymerase:primase complex;centrosome;cytoplasm;MCM complex;membrane;nuclear chromosome, telomeric region;nucleolus;nucleoplasm;nucleus;perinuclear region of cytoplasm</t>
  </si>
  <si>
    <t>P25205;J3KQ69;Q7Z6P5</t>
  </si>
  <si>
    <t>P25205;J3KQ69</t>
  </si>
  <si>
    <t>DNA replication licensing factor MCM3</t>
  </si>
  <si>
    <t>MCM3</t>
  </si>
  <si>
    <t>androgen receptor binding;protein binding;ribonucleoprotein complex binding;RNA binding;transcription coactivator activity</t>
  </si>
  <si>
    <t>mRNA processing;mRNA splicing, via spliceosome;positive regulation of transcription by RNA polymerase II;RNA localization;RNA processing;RNA splicing;RNA splicing, via transesterification reactions;spliceosomal complex assembly;spliceosomal tri-snRNP complex assembly</t>
  </si>
  <si>
    <t>catalytic step 2 spliceosome;membrane;nuclear speck;nucleoplasm;nucleus;spliceosomal complex;U2-type precatalytic spliceosome;U4/U6 x U5 tri-snRNP complex;U5 snRNP</t>
  </si>
  <si>
    <t>O94906</t>
  </si>
  <si>
    <t>Pre-mRNA-processing factor 6</t>
  </si>
  <si>
    <t>PRPF6</t>
  </si>
  <si>
    <t>hydrolase activity;metal ion binding;myosin phosphatase activity;myosin-light-chain-phosphatase activity;phosphatase activity;phosphoprotein phosphatase activity;protein binding;protein kinase binding;protein serine/threonine phosphatase activity</t>
  </si>
  <si>
    <t>carbohydrate metabolic process;cell cycle;cell division;circadian regulation of gene expression;entrainment of circadian clock by photoperiod;G2/M transition of mitotic cell cycle;glycogen metabolic process;protein dephosphorylation;regulation of cell adhesion;regulation of circadian rhythm;rhythmic process</t>
  </si>
  <si>
    <t>cytoplasm;cytosol;extracellular exosome;focal adhesion;nuclear chromosome, telomeric region;nucleolus;nucleoplasm;nucleus;plasma membrane;protein phosphatase type 1 complex;PTW/PP1 phosphatase complex</t>
  </si>
  <si>
    <t>Cell Cycle;Cell Cycle, Mitotic;Circadian Clock;Downregulation of TGF-beta receptor signaling;G2/M Transition;Metabolism;Metabolism of lipids;Mitotic G2-G2/M phases;Regulation of PLK1 Activity at G2/M Transition;RHO GTPase Effectors;RHO GTPases activate CIT;RHO GTPases activate PAKs;RHO GTPases activate PKNs;RHO GTPases Activate ROCKs;Signal Transduction;Signaling by Rho GTPases;Signaling by TGF-beta family members;Signaling by TGF-beta Receptor Complex;TGF-beta receptor signaling activates SMADs;Triglyceride catabolism;Triglyceride metabolism</t>
  </si>
  <si>
    <t>P62140;C9J9S3;C9JP48;E7ETD8;A0A087WYY5</t>
  </si>
  <si>
    <t>P62140</t>
  </si>
  <si>
    <t>Serine/threonine-protein phosphatase PP1-beta catalytic subunit</t>
  </si>
  <si>
    <t>PPP1CB</t>
  </si>
  <si>
    <t>FK506 binding;isomerase activity;peptidyl-prolyl cis-trans isomerase activity;protein binding;RNA binding;signaling receptor activity</t>
  </si>
  <si>
    <t>chaperone-mediated protein folding;protein peptidyl-prolyl isomerization;signal transduction</t>
  </si>
  <si>
    <t>Q00688</t>
  </si>
  <si>
    <t>Peptidyl-prolyl cis-trans isomerase FKBP3</t>
  </si>
  <si>
    <t>FKBP3</t>
  </si>
  <si>
    <t>alpha-catenin binding;cadherin binding involved in cell-cell adhesion;cell adhesion molecule binding;enzyme binding;protein binding;RNA binding;translation regulator activity</t>
  </si>
  <si>
    <t>cell adhesion;cell-cell adhesion;cornification;desmosome assembly;keratinization;negative regulation of mRNA catabolic process;positive regulation of gene expression;protein localization to plasma membrane;regulation of translation</t>
  </si>
  <si>
    <t>cell junction;cell-cell adherens junction;cell-cell junction;cornified envelope;desmosome;messenger ribonucleoprotein complex;nucleoplasm;nucleus;plasma membrane</t>
  </si>
  <si>
    <t>Q9Y446;E9PQ15;E9PJR7;E9PRW6;E9PKC4;E9PK71</t>
  </si>
  <si>
    <t>Q9Y446</t>
  </si>
  <si>
    <t>Plakophilin-3</t>
  </si>
  <si>
    <t>PKP3</t>
  </si>
  <si>
    <t>actin binding;ankyrin binding;cadherin binding;calmodulin binding;GTPase binding;phospholipid binding;protein binding;Ras guanyl-nucleotide exchange factor activity;RNA binding;structural constituent of cytoskeleton</t>
  </si>
  <si>
    <t>actin filament capping;axon guidance;common-partner SMAD protein phosphorylation;cytoskeleton organization;ER to Golgi vesicle-mediated transport;Golgi to plasma membrane protein transport;MAPK cascade;membrane assembly;mitotic cytokinesis;plasma membrane organization;positive regulation of interleukin-2 secretion;positive regulation of protein localization to plasma membrane;protein localization to plasma membrane;regulation of protein localization to plasma membrane</t>
  </si>
  <si>
    <t>axolemma;cortical cytoskeleton;cuticular plate;cytoplasm;cytoskeleton;cytosol;extracellular exosome;M band;membrane;nucleolus;nucleus;plasma membrane;postsynaptic density;protein-containing complex;spectrin;spectrin-associated cytoskeleton</t>
  </si>
  <si>
    <t>Asparagine N-linked glycosylation;Axon guidance;Cell-Cell communication;COPI-mediated anterograde transport;Developmental Biology;ER to Golgi Anterograde Transport;Interaction between L1 and Ankyrins;L1CAM interactions;MAPK family signaling cascades;MAPK1/MAPK3 signaling;Membrane Trafficking;Metabolism of proteins;NCAM signaling for neurite out-growth;Nephrin family interactions;Post-translational protein modification;RAF/MAP kinase cascade;Signal Transduction;Transport to the Golgi and subsequent modification;Vesicle-mediated transport</t>
  </si>
  <si>
    <t>A0A087WUZ3;Q01082;F8W6C1</t>
  </si>
  <si>
    <t>A0A087WUZ3;Q01082</t>
  </si>
  <si>
    <t>Spectrin beta chain, non-erythrocytic 1</t>
  </si>
  <si>
    <t>SPTBN1</t>
  </si>
  <si>
    <t>epithelial cell differentiation;mRNA processing;mRNA splicing, via spliceosome;RNA processing;RNA splicing</t>
  </si>
  <si>
    <t>P31942</t>
  </si>
  <si>
    <t>Heterogeneous nuclear ribonucleoprotein H3</t>
  </si>
  <si>
    <t>HNRNPH3</t>
  </si>
  <si>
    <t>mRNA 3'-end processing;mRNA export from nucleus;mRNA processing;mRNA splicing, via spliceosome;RNA export from nucleus;RNA splicing;RNA splicing, via transesterification reactions;termination of RNA polymerase II transcription</t>
  </si>
  <si>
    <t>catalytic step 2 spliceosome;cytosol;nuclear matrix;nuclear speck;nucleoplasm;nucleus;spliceosomal complex</t>
  </si>
  <si>
    <t>E9PCT1;A9Z1X7;Q8IYB3;M0R1E7;M0R088</t>
  </si>
  <si>
    <t>Serine/arginine repetitive matrix protein 1</t>
  </si>
  <si>
    <t>SRRM1</t>
  </si>
  <si>
    <t>protein binding;protein transporter activity;Ran GTPase binding</t>
  </si>
  <si>
    <t>intracellular protein transport;protein import into nucleus;protein transport;regulation of gene silencing by miRNA;signal transduction</t>
  </si>
  <si>
    <t>cytoplasm;cytosol;intracellular;nuclear envelope;nucleoplasm;nucleus</t>
  </si>
  <si>
    <t>Gene expression (Transcription);Gene Silencing by RNA;Transcriptional regulation by small RNAs</t>
  </si>
  <si>
    <t>O15397;F5H2I3;F5H244;H0YH64;F5H292;F5GXT5</t>
  </si>
  <si>
    <t>O15397</t>
  </si>
  <si>
    <t>Importin-8</t>
  </si>
  <si>
    <t>IPO8</t>
  </si>
  <si>
    <t>adenosine deaminase activity;DNA binding;double-stranded RNA adenosine deaminase activity;hydrolase activity;metal ion binding;protein binding;RNA binding</t>
  </si>
  <si>
    <t>adenosine to inosine editing;base conversion or substitution editing;cellular response to virus;defense response to virus;definitive hemopoiesis;erythrocyte differentiation;gene silencing by RNA;hematopoietic progenitor cell differentiation;hematopoietic stem cell homeostasis;immune system process;in utero embryonic development;innate immune response;miRNA loading onto RISC involved in gene silencing by miRNA;mRNA processing;negative regulation of apoptotic process;negative regulation of protein kinase activity by regulation of protein phosphorylation;negative regulation of RNA interference;negative regulation of type I interferon-mediated signaling pathway;negative regulation of viral genome replication;osteoblast differentiation;positive regulation of viral genome replication;pre-miRNA processing;production of miRNAs involved in gene silencing by miRNA;protein export from nucleus;protein import into nucleus;response to interferon-alpha;response to virus;RNA processing;somatic diversification of immune receptors via somatic mutation;type I interferon signaling pathway</t>
  </si>
  <si>
    <t>cytoplasm;membrane;nucleolus;nucleoplasm;nucleus;supraspliceosomal complex</t>
  </si>
  <si>
    <t>C6 deamination of adenosine;Cytokine Signaling in Immune system;Formation of editosomes by ADAR proteins;Immune System;Interferon alpha/beta signaling;Interferon Signaling;Metabolism of RNA;mRNA Editing;mRNA Editing: A to I Conversion</t>
  </si>
  <si>
    <t>P55265;H0YCK3</t>
  </si>
  <si>
    <t>Double-stranded RNA-specific adenosine deaminase</t>
  </si>
  <si>
    <t>ADAR</t>
  </si>
  <si>
    <t>dynein complex binding;microtubule binding;motor activity;protein binding;protein kinase binding;tubulin binding</t>
  </si>
  <si>
    <t>antigen processing and presentation of exogenous peptide antigen via MHC class II;cell cycle;cell division;centriole-centriole cohesion;ciliary basal body-plasma membrane docking;ER to Golgi vesicle-mediated transport;establishment of mitotic spindle orientation;G2/M transition of mitotic cell cycle;IRE1-mediated unfolded protein response;melanosome transport;microtubule anchoring at centrosome;mitotic cell cycle;nervous system development;non-motile cilium assembly;nuclear envelope disassembly;positive regulation of microtubule nucleation;positive regulation of microtubule polymerization;regulation of G2/M transition of mitotic cell cycle;regulation of mitotic spindle organization;retrograde transport, endosome to Golgi;transport along microtubule</t>
  </si>
  <si>
    <t>cell cortex;cell cortex region;cell leading edge;centriolar subdistal appendage;centriole;centrosome;cytoplasm;cytoskeleton;cytosol;dynactin complex;dynein complex;intermediate filament cytoskeleton;kinetochore;membrane;microtubule;microtubule organizing center;microtubule plus-end;nuclear envelope;nucleus;protein-containing complex;retromer complex;spindle;spindle pole</t>
  </si>
  <si>
    <t>Adaptive Immune System;Asparagine N-linked glycosylation;Cellular responses to external stimuli;Cellular responses to stress;COPI-independent Golgi-to-ER retrograde traffic;COPI-mediated anterograde transport;ER to Golgi Anterograde Transport;Golgi-to-ER retrograde transport;HSP90 chaperone cycle for steroid hormone receptors (SHR);Immune System;Intra-Golgi and retrograde Golgi-to-ER traffic;IRE1alpha activates chaperones;Membrane Trafficking;Metabolism of proteins;MHC class II antigen presentation;Post-translational protein modification;Transport to the Golgi and subsequent modification;Unfolded Protein Response (UPR);Vesicle-mediated transport;XBP1(S) activates chaperone genes</t>
  </si>
  <si>
    <t>E7EX90;Q14203;E7EWF7;Q6AWB1;C9JUI8;C9J1B7;C9JZA4;C9JTE5;C9JJN7;C9JJD0</t>
  </si>
  <si>
    <t>E7EX90;Q14203</t>
  </si>
  <si>
    <t>Dynactin subunit 1</t>
  </si>
  <si>
    <t>DCTN1</t>
  </si>
  <si>
    <t>androgen receptor binding;cadherin binding;chromatin binding;GDP binding;GTP binding;GTPase activity;magnesium ion binding;metal ion binding;nucleocytoplasmic carrier activity;nucleotide binding;pre-miRNA binding;protein binding;protein heterodimerization activity;RNA binding;transcription coactivator activity</t>
  </si>
  <si>
    <t>androgen receptor signaling pathway;cell cycle;cell division;DNA metabolic process;GTP metabolic process;intracellular transport of virus;miRNA metabolic process;mitotic cell cycle;mitotic sister chromatid segregation;mitotic spindle organization;nucleocytoplasmic transport;positive regulation of protein binding;positive regulation of transcription, DNA-templated;pre-miRNA export from nucleus;protein export from nucleus;protein import into nucleus;protein import into nucleus, translocation;protein localization to nucleolus;protein transport;regulation of cholesterol biosynthetic process;regulation of gene silencing by miRNA;ribosomal large subunit export from nucleus;ribosomal small subunit export from nucleus;snRNA import into nucleus;tRNA export from nucleus;viral process</t>
  </si>
  <si>
    <t>centriole;chromatin;cytoplasm;cytosol;extracellular exosome;Flemming body;host cell;intracellular;melanosome;membrane;midbody;nuclear envelope;nuclear pore;nucleolus;nucleoplasm;nucleus;protein-containing complex;recycling endosome;RNA nuclear export complex</t>
  </si>
  <si>
    <t>Disease;Export of Viral Ribonucleoproteins from Nucleus;Gene expression (Transcription);Gene Silencing by RNA;HIV Infection;HIV Life Cycle;Host Interactions of HIV factors;Infectious disease;Influenza Infection;Influenza Life Cycle;Interactions of Rev with host cellular proteins;Late Phase of HIV Life Cycle;Metabolism;Metabolism of lipids;Metabolism of RNA;Metabolism of steroids;MicroRNA (miRNA) biogenesis;NEP/NS2 Interacts with the Cellular Export Machinery;Nuclear import of Rev protein;Regulation of cholesterol biosynthesis by SREBP (SREBF);Rev-mediated nuclear export of HIV RNA;Transcriptional regulation by small RNAs;tRNA processing;tRNA processing in the nucleus</t>
  </si>
  <si>
    <t>B5MDF5;P62826;J3KQE5;F5H018;H0YFC6;B4DV51;A0A087X0W0</t>
  </si>
  <si>
    <t>B5MDF5;P62826;J3KQE5;F5H018;H0YFC6</t>
  </si>
  <si>
    <t>GTP-binding nuclear protein Ran</t>
  </si>
  <si>
    <t>RAN</t>
  </si>
  <si>
    <t>DNA binding;metal ion binding;protein binding;RNA binding</t>
  </si>
  <si>
    <t>erythrocyte development;negative regulation of transcription by RNA polymerase II;positive regulation of phagocytosis;regulation of transcription, DNA-templated;rRNA processing;transcription, DNA-templated</t>
  </si>
  <si>
    <t>cell projection;cytoplasm;nucleolus;nucleus;photoreceptor outer segment</t>
  </si>
  <si>
    <t>Q9NX58</t>
  </si>
  <si>
    <t>Cell growth-regulating nucleolar protein</t>
  </si>
  <si>
    <t>LYAR</t>
  </si>
  <si>
    <t>androgen receptor binding;identical protein binding;metal ion binding;protein binding;transcription coactivator activity;transcription factor binding</t>
  </si>
  <si>
    <t>androgen receptor signaling pathway;atrial cardiac muscle cell development;heart trabecula formation;negative regulation of apoptotic process;negative regulation of transcription by RNA polymerase II;negative regulation of transcription, DNA-templated;osteoblast differentiation;positive regulation of transcription, DNA-templated;regulation of lipid metabolic process;regulation of transcription by RNA polymerase II;regulation of transcription, DNA-templated;response to hormone;transcription, DNA-templated;ventricular cardiac muscle cell development</t>
  </si>
  <si>
    <t>cytoplasm;focal adhesion;M band;nucleoplasm;nucleus;Z disc</t>
  </si>
  <si>
    <t>Metabolism;Metabolism of lipids;PPARA activates gene expression;Regulation of lipid metabolism by Peroxisome proliferator-activated receptor alpha (PPARalpha)</t>
  </si>
  <si>
    <t>J3KNW4;A0A0A0MSG2;Q14192;C9J3S8;F8WDA8;U3KQT4</t>
  </si>
  <si>
    <t>J3KNW4;A0A0A0MSG2;Q14192</t>
  </si>
  <si>
    <t>Four and a half LIM domains protein 2</t>
  </si>
  <si>
    <t>FHL2</t>
  </si>
  <si>
    <t>GTPase inhibitor activity;protein binding</t>
  </si>
  <si>
    <t>inactivation of MAPK activity;JNK cascade;negative regulation of GTPase activity;nucleotide-excision repair, DNA damage recognition;post-translational protein modification;protein deneddylation;transcription-coupled nucleotide-excision repair</t>
  </si>
  <si>
    <t>C9JFE4;Q13098;A0A096LP07;A0A096LPJ3;A8K070;J3QQX0;J3QS84;J3QS88;J3KTB0;J3QLE8;J3QLT0;J3QL53;J3KRE8;J3KSA5;J3KRJ4</t>
  </si>
  <si>
    <t>C9JFE4;Q13098;A0A096LP07;A0A096LPJ3;A8K070</t>
  </si>
  <si>
    <t>COP9 signalosome complex subunit 1</t>
  </si>
  <si>
    <t>GPS1</t>
  </si>
  <si>
    <t>double-stranded RNA binding;GTP binding;GTPase activity;MHC class I protein binding;nucleotide binding;structural constituent of cytoskeleton;unfolded protein binding</t>
  </si>
  <si>
    <t>ciliary basal body-plasma membrane docking;cytoskeleton organization;G2/M transition of mitotic cell cycle;microtubule-based process;natural killer cell mediated cytotoxicity;neutrophil degranulation;regulation of G2/M transition of mitotic cell cycle</t>
  </si>
  <si>
    <t>azurophil granule lumen;cytoplasm;cytoskeleton;cytosol;extracellular exosome;extracellular region;extracellular vesicle;microtubule;myelin sheath;nucleus</t>
  </si>
  <si>
    <t>Adaptive Immune System;Anchoring of the basal body to the plasma membrane;Asparagine N-linked glycosylation;AURKA Activation by TPX2;Axon guidance;Carboxyterminal post-translational modifications of tubulin;Cell Cycle;Cell Cycle, Mitotic;Cellular responses to external stimuli;Cellular responses to stress;Centrosome maturation;Chaperonin-mediated protein folding;Cilium Assembly;Cooperation of Prefoldin and TriC/CCT  in actin and tubulin folding;COPI-dependent Golgi-to-ER retrograde traffic;COPI-independent Golgi-to-ER retrograde traffic;COPI-mediated anterograde transport;Developmental Biology;ER to Golgi Anterograde Transport;Factors involved in megakaryocyte development and platelet production;Formation of tubulin folding intermediates by CCT/TriC;G2/M Transition;Gap junction assembly;Gap junction trafficking;Gap junction trafficking and regulation;Golgi-to-ER retrograde transport;Hedgehog 'off' state;Hemostasis;HSP90 chaperone cycle for steroid hormone receptors (SHR);Immune System;Innate Immune System;Intraflagellar transport;Intra-Golgi and retrograde Golgi-to-ER traffic;Kinesins;L1CAM interactions;Loss of Nlp from mitotic centrosomes;Loss of proteins required for interphase microtubule organization from the centrosome;M Phase;Membrane Trafficking;Metabolism of proteins;MHC class II antigen presentation;Microtubule-dependent trafficking of connexons from Golgi to the plasma membrane;Mitotic Anaphase;Mitotic G2-G2/M phases;Mitotic Metaphase and Anaphase;Mitotic Prometaphase;Neutrophil degranulation;Organelle biogenesis and maintenance;Post-chaperonin tubulin folding pathway;Post-translational protein modification;Prefoldin mediated transfer of substrate  to CCT/TriC;Protein folding;Recruitment of mitotic centrosome proteins and complexes;Recruitment of NuMA to mitotic centrosomes;Recycling pathway of L1;Regulation of PLK1 Activity at G2/M Transition;Resolution of Sister Chromatid Cohesion;RHO GTPase Effectors;RHO GTPases Activate Formins;RHO GTPases activate IQGAPs;Separation of Sister Chromatids;Signal Transduction;Signaling by Hedgehog;Signaling by Rho GTPases;The role of GTSE1 in G2/M progression after G2 checkpoint;Translocation of GLUT4 to the plasma membrane;Transport of connexons to the plasma membrane;Transport to the Golgi and subsequent modification;Vesicle-mediated transport</t>
  </si>
  <si>
    <t>P68371</t>
  </si>
  <si>
    <t>Tubulin beta-4B chain</t>
  </si>
  <si>
    <t>TUBB4B</t>
  </si>
  <si>
    <t>mRNA binding;nucleic acid binding;protein binding;RNA binding;RNA transmembrane transporter activity</t>
  </si>
  <si>
    <t>mRNA processing;mRNA splicing, via spliceosome;mRNA transport;RNA metabolic process;RNA splicing</t>
  </si>
  <si>
    <t>catalytic step 2 spliceosome;cytoplasm;messenger ribonucleoprotein complex;neuron projection;nucleoplasm;nucleus;ribonucleoprotein complex;ribonucleoprotein granule;spliceosomal complex</t>
  </si>
  <si>
    <t>P51991;H7C1J8</t>
  </si>
  <si>
    <t>P51991</t>
  </si>
  <si>
    <t>Heterogeneous nuclear ribonucleoprotein A3</t>
  </si>
  <si>
    <t>HNRNPA3</t>
  </si>
  <si>
    <t>ATP binding;ATP-dependent RNA helicase activity;helicase activity;hydrolase activity;molecular_function;nucleic acid binding;nucleotide binding;protein binding;RNA binding</t>
  </si>
  <si>
    <t>biological_process;mRNA export from nucleus;mRNA transport;protein transport;regulation of gene expression;RNA secondary structure unwinding;RNA splicing</t>
  </si>
  <si>
    <t>catalytic step 2 spliceosome;cytoplasm;extracellular exosome;membrane;nuclear envelope;nuclear membrane;nuclear pore;nucleolus;nucleus</t>
  </si>
  <si>
    <t>I3L352;I3L0H8;F6QDS0;H3BQK0;Q9NUU7;Q9UMR2;H3BN59</t>
  </si>
  <si>
    <t>I3L352;I3L0H8;F6QDS0;H3BQK0;Q9NUU7;Q9UMR2</t>
  </si>
  <si>
    <t>ATP-dependent RNA helicase DDX19A;ATP-dependent RNA helicase DDX19B</t>
  </si>
  <si>
    <t>DDX19A;DDX19B</t>
  </si>
  <si>
    <t>identical protein binding;metal ion binding;nucleic acid binding;pre-mRNA branch point binding;protein binding;RNA binding;transcription corepressor activity;zinc ion binding</t>
  </si>
  <si>
    <t>Leydig cell differentiation;male sex determination;mRNA 3'-splice site recognition;mRNA processing;mRNA splicing, via spliceosome;negative regulation of nucleic acid-templated transcription;negative regulation of smooth muscle cell proliferation;nuclear body organization;regulation of steroid biosynthetic process;regulation of transcription, DNA-templated;RNA splicing;spliceosomal complex assembly;transcription, DNA-templated</t>
  </si>
  <si>
    <t>nuclear body;nucleoplasm;nucleus;ribosome;spliceosomal complex</t>
  </si>
  <si>
    <t>Q15637;H7C561</t>
  </si>
  <si>
    <t>Q15637</t>
  </si>
  <si>
    <t>Splicing factor 1</t>
  </si>
  <si>
    <t>SF1</t>
  </si>
  <si>
    <t>acyl binding;beta-2 adrenergic receptor binding;corticotropin-releasing hormone receptor 1 binding;D1 dopamine receptor binding;GDP binding;G-protein beta/gamma-subunit complex binding;G-protein coupled photoreceptor activity;G-protein coupled receptor binding;G-protein coupled serotonin receptor binding;GTP binding;GTPase activating protein binding;GTPase activity;guanyl nucleotide binding;insulin-like growth factor receptor binding;ionotropic glutamate receptor binding;magnesium ion binding;metal ion binding;mu-type opioid receptor binding;nucleotide binding;protein binding;protein kinase binding;signal transducer activity</t>
  </si>
  <si>
    <t>activation of adenylate cyclase activity;activation of MAPKK activity;adenosine receptor signaling pathway;adenylate cyclase-activating adrenergic receptor signaling pathway;adenylate cyclase-activating dopamine receptor signaling pathway;adenylate cyclase-activating G-protein coupled receptor signaling pathway;adenylate cyclase-inhibiting G-protein coupled receptor signaling pathway;adenylate cyclase-modulating G-protein coupled receptor signaling pathway;aging;bone development;cartilage development;cell cycle;cell division;cell proliferation;cellular process;cellular response to catecholamine stimulus;cellular response to electrical stimulus;cellular response to forskolin;cellular response to glucagon stimulus;cellular response to prostaglandin E stimulus;cognition;detection of chemical stimulus involved in sensory perception of bitter taste;detection of light stimulus involved in visual perception;developmental growth;DNA methylation;dopamine receptor signaling pathway;embryonic cranial skeleton morphogenesis;embryonic hindlimb morphogenesis;endochondral ossification;energy reserve metabolic process;eye photoreceptor cell development;forebrain development;gamma-aminobutyric acid signaling pathway;genetic imprinting;G-protein coupled acetylcholine receptor signaling pathway;G-protein coupled receptor signaling pathway;hair follicle placode formation;intracellular signal transduction;intracellular transport;locomotory behavior;multicellular organism growth;muscle contraction;negative regulation of adenylate cyclase activity;negative regulation of adenylate cyclase-activating adrenergic receptor signaling pathway involved in heart process;negative regulation of apoptotic signaling pathway;negative regulation of calcium ion transport;negative regulation of calcium ion-dependent exocytosis;negative regulation of cyclic-nucleotide phosphodiesterase activity;negative regulation of protein tyrosine phosphatase activity;negative regulation of synaptic transmission;neuron projection development;phototransduction;phototransduction, visible light;platelet aggregation;positive regulation of cAMP biosynthetic process;positive regulation of cAMP-mediated signaling;positive regulation of cell migration;positive regulation of cell proliferation;positive regulation of cyclic-nucleotide phosphodiesterase activity;positive regulation of cytosolic calcium ion concentration;positive regulation of GTPase activity;positive regulation of insulin receptor signaling pathway;positive regulation of NAD(P)H oxidase activity;positive regulation of neural precursor cell proliferation;positive regulation of osteoblast differentiation;positive regulation of osteoclast differentiation;positive regulation of protein localization to cell cortex;positive regulation of renal sodium excretion;positive regulation of superoxide anion generation;positive regulation of urine volume;positive regulation of vascular smooth muscle cell proliferation;post-embryonic body morphogenesis;post-embryonic development;protein folding;regulation of calcium ion transport;regulation of cAMP-mediated signaling;regulation of heart contraction;regulation of insulin secretion;regulation of mitotic spindle organization;regulation of parathyroid hormone secretion;regulation of rhodopsin mediated signaling pathway;renal water homeostasis;response to cytokine;response to drug;response to hydrogen peroxide;response to light intensity;response to light stimulus;response to morphine;response to nicotine;response to nutrient;response to organic cyclic compound;response to organonitrogen compound;response to peptide hormone;response to stimulus;retina development in camera-type eye;retinal cone cell development;rhodopsin mediated signaling pathway;sensory perception of bitter taste;sensory perception of chemical stimulus;sensory perception of smell;sensory perception of sweet taste;sensory perception of taste;sensory perception of umami taste;signal transduction;skeletal system development;skin development;tissue homeostasis;visual perception;Wnt signaling pathway, calcium modulating pathway</t>
  </si>
  <si>
    <t>acrosomal vesicle;apical plasma membrane;axoneme;cell body;cell cortex;cell cortex region;cell projection;centrosome;cytoplasm;cytoskeleton;cytosol;dendrite;extracellular exosome;extracellular vesicle;heterotrimeric G-protein complex;intracellular;intrinsic component of membrane;lysosomal membrane;membrane;membrane raft;microtubule organizing center;midbody;myelin sheath;neuron projection;neuronal cell body;nucleolus;nucleoplasm;nucleus;photoreceptor connecting cilium;photoreceptor disc membrane;photoreceptor inner segment;photoreceptor outer segment;photoreceptor outer segment membrane;plasma membrane;protein-containing complex;trans-Golgi network membrane</t>
  </si>
  <si>
    <t>Activation of GABAB receptors;Activation of the phototransduction cascade;Adenylate cyclase activating pathway;Adenylate cyclase inhibitory pathway;ADP signalling through P2Y purinoceptor 12;Adrenaline,noradrenaline inhibits insulin secretion;Aquaporin-mediated transport;Beta-catenin independent WNT signaling;Ca2+ pathway;Chaperonin-mediated protein folding;Class B/2 (Secretin family receptors);Cooperation of PDCL (PhLP1) and TRiC/CCT in G-protein beta folding;G alpha (i) signalling events;G alpha (s) signalling events;G alpha (z) signalling events;GABA B receptor activation;GABA receptor activation;Glucagon signaling in metabolic regulation;Glucagon-like Peptide-1 (GLP1) regulates insulin secretion;Glucagon-type ligand receptors;GPCR downstream signalling;GPCR ligand binding;G-protein activation;G-protein mediated events;Hedgehog 'off' state;Hemostasis;Inactivation, recovery and regulation of the phototransduction cascade;Incretin synthesis, secretion, and inactivation;Inhibition of adenylate cyclase pathway;Integration of energy metabolism;Metabolism;Metabolism of proteins;Neuronal System;Neurotransmitter receptors and postsynaptic signal transmission;Olfactory Signaling Pathway;Opioid Signalling;Peptide hormone metabolism;PKA activation in glucagon signalling;Platelet activation, signaling and aggregation;Platelet homeostasis;PLC beta mediated events;Prostacyclin signalling through prostacyclin receptor;Protein folding;Regulation of insulin secretion;Signal amplification;Signal Transduction;Signaling by GPCR;Signaling by Hedgehog;Signaling by WNT;Synthesis, secretion, and inactivation of Glucagon-like Peptide-1 (GLP-1);The phototransduction cascade;Transmission across Chemical Synapses;Transport of small molecules;Vasopressin regulates renal water homeostasis via Aquaporins;Visual phototransduction</t>
  </si>
  <si>
    <t>P04899;P11488;P63096;P19087;A8MTJ3;A0A1W2PRE1;A2A2R6;A0A1W2PQK2;A0A087WTB6;Q5JWD1;H0Y7E8;A0A1W2PRJ7;A0A087WZE5;A0A1W2PS82;Q5JWE9;H0Y7F4;P09471;P38405;P63092;Q5JWF2</t>
  </si>
  <si>
    <t>P04899</t>
  </si>
  <si>
    <t>Guanine nucleotide-binding protein G(i) subunit alpha-2</t>
  </si>
  <si>
    <t>GNAI2</t>
  </si>
  <si>
    <t>arginase activity;hydrolase activity;hydrolase activity, acting on carbon-nitrogen (but not peptide) bonds, in linear amidines;manganese ion binding;metal ion binding</t>
  </si>
  <si>
    <t>adaptive immune response;aging;arginine catabolic process;arginine catabolic process to ornithine;arginine metabolic process;cellular response to dexamethasone stimulus;cellular response to glucagon stimulus;cellular response to hydrogen peroxide;cellular response to interleukin-4;cellular response to lipopolysaccharide;cellular response to transforming growth factor beta stimulus;collagen biosynthetic process;defense response to protozoan;female pregnancy;immune system process;innate immune response;liver development;lung development;mammary gland involution;maternal process involved in female pregnancy;negative regulation of activated T cell proliferation;negative regulation of interferon-gamma-mediated signaling pathway;negative regulation of T cell proliferation;negative regulation of T-helper 2 cell cytokine production;neutrophil degranulation;positive regulation of endothelial cell proliferation;positive regulation of neutrophil mediated killing of fungus;protein homotrimerization;regulation of L-arginine import;response to amine;response to amino acid;response to axon injury;response to cadmium ion;response to drug;response to herbicide;response to lipopolysaccharide;response to manganese ion;response to methylmercury;response to peptide hormone;response to selenium ion;response to steroid hormone;response to vitamin A;response to vitamin E;response to wounding;response to zinc ion;urea cycle</t>
  </si>
  <si>
    <t>azurophil granule lumen;cytoplasm;cytosol;extracellular region;extracellular space;mitochondrial outer membrane;neuron projection;neuronal cell body;nucleus;specific granule lumen</t>
  </si>
  <si>
    <t>Immune System;Innate Immune System;Metabolism;Metabolism of amino acids and derivatives;Metabolism of polyamines;Neutrophil degranulation;Urea cycle</t>
  </si>
  <si>
    <t>P05089</t>
  </si>
  <si>
    <t>Arginase-1</t>
  </si>
  <si>
    <t>ARG1</t>
  </si>
  <si>
    <t>identical protein binding;metal ion binding;miRNA binding;nucleic acid binding;protein binding;protein-containing complex binding;RNA binding</t>
  </si>
  <si>
    <t>biological_process;mRNA processing;regulation of alternative mRNA splicing, via spliceosome;regulation of apoptotic process;RNA splicing</t>
  </si>
  <si>
    <t>A0A0A0MR66;P98175</t>
  </si>
  <si>
    <t>RNA-binding protein 10</t>
  </si>
  <si>
    <t>RBM10</t>
  </si>
  <si>
    <t>histone binding;nucleic acid binding;protein binding;RNA binding;U4 snRNA binding;U6 snRNA binding;U6atac snRNA binding;ubiquitin-specific protease binding</t>
  </si>
  <si>
    <t>cell morphogenesis;hematopoietic stem cell proliferation;homeostasis of number of cells;mRNA processing;mRNA splicing, via spliceosome;nucleosome assembly;positive regulation of histone deubiquitination;regulation of gene expression;RNA processing;RNA splicing;spliceosomal snRNP assembly;spliceosomal tri-snRNP complex assembly</t>
  </si>
  <si>
    <t>Cajal body;cytoplasm;nuclear speck;nucleoplasm;nucleus;U4/U6 snRNP;U4/U6 x U5 tri-snRNP complex;U4atac/U6atac snRNP;U6atac snRNP</t>
  </si>
  <si>
    <t>Q15020;F8VV04;H0YHU8</t>
  </si>
  <si>
    <t>Q15020;F8VV04</t>
  </si>
  <si>
    <t>Squamous cell carcinoma antigen recognized by T-cells 3</t>
  </si>
  <si>
    <t>SART3</t>
  </si>
  <si>
    <t>structural constituent of nuclear pore;transporter activity</t>
  </si>
  <si>
    <t>intracellular transport of virus;mitotic cell cycle;mitotic nuclear envelope disassembly;mRNA export from nucleus;mRNA transport;nucleocytoplasmic transport;protein import into nucleus;protein sumoylation;protein transport;regulation of cellular response to heat;regulation of gene silencing by miRNA;regulation of glycolytic process;ribosomal large subunit export from nucleus;ribosomal small subunit export from nucleus;tRNA export from nucleus;viral process;viral transcription</t>
  </si>
  <si>
    <t>cytosol;host cell;nuclear pore;nucleoplasm;nucleus</t>
  </si>
  <si>
    <t>J3KMX1;Q99567</t>
  </si>
  <si>
    <t>Nuclear pore complex protein Nup88</t>
  </si>
  <si>
    <t>NUP88</t>
  </si>
  <si>
    <t>metal ion binding;nucleic acid binding;RNA binding</t>
  </si>
  <si>
    <t>cytoplasm;nuclear speck;nucleus</t>
  </si>
  <si>
    <t>Q9P2N5;U3KPZ7</t>
  </si>
  <si>
    <t>RNA-binding protein 27</t>
  </si>
  <si>
    <t>RBM27</t>
  </si>
  <si>
    <t>anaphase-promoting complex binding;enzyme binding;protein binding;protein C-terminus binding;ubiquitin-protein transferase activator activity</t>
  </si>
  <si>
    <t>anaphase-promoting complex-dependent catabolic process;cell cycle;cell differentiation;cell division;mitotic sister chromatid cohesion;mitotic spindle assembly;nervous system development;positive regulation of cell proliferation;positive regulation of synapse maturation;positive regulation of synaptic plasticity;positive regulation of ubiquitin protein ligase activity;proteasome-mediated ubiquitin-dependent protein catabolic process;protein deubiquitination;protein ubiquitination;regulation of dendrite development;regulation of meiotic nuclear division;sister chromatid cohesion</t>
  </si>
  <si>
    <t>anaphase-promoting complex;centrosome;cytoplasm;cytoskeleton;cytosol;microtubule organizing center;nucleoplasm;nucleus;perinuclear region of cytoplasm;protein-containing complex;spindle;spindle pole</t>
  </si>
  <si>
    <t>Activation of APC/C and APC/C:Cdc20 mediated degradation of mitotic proteins;Adaptive Immune System;Amplification  of signal from unattached  kinetochores via a MAD2  inhibitory signal;Amplification of signal from the kinetochores;Antigen processing: Ubiquitination &amp; Proteasome degradation;APC/C:Cdc20 mediated degradation of Cyclin B;APC/C:Cdc20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checkpoint;APC-Cdc20 mediated degradation of Nek2A;Cdc20:Phospho-APC/C mediated degradation of Cyclin A;Cell Cycle;Cell Cycle Checkpoints;Cell Cycle, Mitotic;Class I MHC mediated antigen processing &amp; presentation;Conversion from APC/C:Cdc20 to APC/C:Cdh1 in late anaphase;Deubiquitination;Immune System;Inactivation of APC/C via direct inhibition of the APC/C complex;Inhibition of the proteolytic activity of APC/C required for the onset of anaphase by mitotic spindle checkpoint components;M Phase;Metabolism of proteins;Mitotic Anaphase;Mitotic Metaphase and Anaphase;Mitotic Prometaphase;Mitotic Spindle Checkpoint;Phosphorylation of Emi1;Post-translational protein modification;Regulation of APC/C activators between G1/S and early anaphase;Regulation of mitotic cell cycle;Resolution of Sister Chromatid Cohesion;RHO GTPase Effectors;RHO GTPases Activate Formins;SCF-beta-TrCP mediated degradation of Emi1;Separation of Sister Chromatids;Signal Transduction;Signaling by Rho GTPases;Ub-specific processing proteases</t>
  </si>
  <si>
    <t>Q12834</t>
  </si>
  <si>
    <t>Cell division cycle protein 20 homolog</t>
  </si>
  <si>
    <t>CDC20</t>
  </si>
  <si>
    <t>adenyl-nucleotide exchange factor activity;alpha-tubulin binding;ATP binding;nucleotide binding;protein binding</t>
  </si>
  <si>
    <t>chaperone cofactor-dependent protein refolding;negative regulation of apoptotic signaling pathway;negative regulation of establishment of protein localization to mitochondrion;negative regulation of intrinsic apoptotic signaling pathway in response to hydrogen peroxide;negative regulation of p38MAPK cascade;positive regulation of MHC class I biosynthetic process;positive regulation of NK T cell activation;positive regulation of protein tyrosine kinase activity;positive regulation of transcription by RNA polymerase II;protein folding;receptor-mediated endocytosis;regulation of cellular response to heat;response to unfolded protein</t>
  </si>
  <si>
    <t>cytoplasm;cytosol;endocytic vesicle lumen;extracellular exosome;extracellular region;microtubule;nucleoplasm;nucleus;protein-containing complex</t>
  </si>
  <si>
    <t>Binding and Uptake of Ligands by Scavenger Receptors;Cellular response to heat stress;Cellular responses to external stimuli;Cellular responses to stress;Regulation of HSF1-mediated heat shock response;Scavenging by Class F Receptors;Vesicle-mediated transport</t>
  </si>
  <si>
    <t>Q92598;A0A0A0MSM0;R4GN69;E9PDE8;O95757;Q5TBM3;D6RJ96</t>
  </si>
  <si>
    <t>Q92598;A0A0A0MSM0</t>
  </si>
  <si>
    <t>Heat shock protein 105 kDa</t>
  </si>
  <si>
    <t>HSPH1</t>
  </si>
  <si>
    <t>chromatin binding;metal ion binding;protein binding;RING-like zinc finger domain binding;transferase activity;ubiquitin protein ligase activity;ubiquitin-protein transferase activator activity;ubiquitin-protein transferase activity;zinc ion binding</t>
  </si>
  <si>
    <t>anterior/posterior axis specification;anterior/posterior pattern specification;camera-type eye morphogenesis;chromatin organization;gastrulation with mouth forming second;germ cell development;histone H2A monoubiquitination;histone H2A-K119 monoubiquitination;histone ubiquitination;mitotic cell cycle;negative regulation of DNA binding transcription factor activity;negative regulation of G0 to G1 transition;negative regulation of transcription by RNA polymerase II;negative regulation of transcription, DNA-templated;protein ubiquitination;regulation of catalytic activity;regulation of transcription, DNA-templated;transcription, DNA-templated</t>
  </si>
  <si>
    <t>chromosome;cytosol;euchromatin;heterochromatin;MLL1 complex;nuclear body;nuclear speck;nucleoplasm;nucleus;PcG protein complex;PRC1 complex;sex chromatin;ubiquitin ligase complex</t>
  </si>
  <si>
    <t>Cellular responses to external stimuli;Cellular responses to stress;Cellular Senescence;Gene expression (Transcription);Generic Transcription Pathway;Intracellular signaling by second messengers;Metabolism of proteins;Oxidative Stress Induced Senescence;PIP3 activates AKT signaling;Post-translational protein modification;PTEN Regulation;Regulation of PTEN gene transcription;RNA Polymerase II Transcription;RUNX1 interacts with co-factors whose precise effect on RUNX1 targets is not known;Signal Transduction;SUMO E3 ligases SUMOylate target proteins;SUMOylation;SUMOylation of chromatin organization proteins;SUMOylation of DNA damage response and repair proteins;SUMOylation of RNA binding proteins;Transcriptional Regulation by E2F6;Transcriptional regulation by RUNX1</t>
  </si>
  <si>
    <t>Q06587;X6RFN3;Q99496</t>
  </si>
  <si>
    <t>Q06587</t>
  </si>
  <si>
    <t>E3 ubiquitin-protein ligase RING1</t>
  </si>
  <si>
    <t>RING1</t>
  </si>
  <si>
    <t>DNA binding transcription factor activity;metal ion binding;protein binding;protein binding, bridging;RNA polymerase II transcription factor activity, sequence-specific DNA binding;sequence-specific DNA binding;zinc ion binding</t>
  </si>
  <si>
    <t>DNA methylation;negative regulation of transcription, DNA-templated;regulation of transcription by RNA polymerase II;regulation of transcription, DNA-templated;transcription, DNA-templated</t>
  </si>
  <si>
    <t>nuclear speck;nucleoplasm;nucleus;NuRD complex</t>
  </si>
  <si>
    <t>Q86YP4;V9GYX5;C9JVY3;V9GY85;H7C3H1;C9JMI3;C9JGN4;C9JHD7;C9JJK9</t>
  </si>
  <si>
    <t>Q86YP4</t>
  </si>
  <si>
    <t>Transcriptional repressor p66-alpha</t>
  </si>
  <si>
    <t>GATAD2A</t>
  </si>
  <si>
    <t>chromatin binding;histone binding;metal ion binding;mRNA 3'-UTR binding;p53 binding;protein binding;transcription coactivator activity;transferase activity;ubiquitin protein ligase binding;ubiquitin-protein transferase activity</t>
  </si>
  <si>
    <t>chromatin organization;histone H2B ubiquitination;histone monoubiquitination;histone ubiquitination;negative regulation of cell migration;negative regulation of mRNA polyadenylation;positive regulation of histone H2B ubiquitination;positive regulation of histone methylation;positive regulation of transcription, DNA-templated;protein polyubiquitination;protein ubiquitination;regulation of mitotic cell cycle;regulation of transcription, DNA-templated;ubiquitin-dependent protein catabolic process</t>
  </si>
  <si>
    <t>HULC complex;nucleolus;nucleoplasm;nucleus;ubiquitin ligase complex</t>
  </si>
  <si>
    <t>E3 ubiquitin ligases ubiquitinate target proteins;Metabolism of proteins;Post-translational protein modification;Protein ubiquitination</t>
  </si>
  <si>
    <t>Q5VTR2;C9JWJ4;C9J0A5;C9JXC9</t>
  </si>
  <si>
    <t>E3 ubiquitin-protein ligase BRE1A</t>
  </si>
  <si>
    <t>RNF20</t>
  </si>
  <si>
    <t>nuclear import signal receptor activity;nuclear localization sequence binding;protein binding;protein C-terminus binding;protein transporter activity</t>
  </si>
  <si>
    <t>intracellular transport of virus;modulation by virus of host process;NLS-bearing protein import into nucleus;protein import into nucleus;protein transport;protein-containing complex assembly;viral entry into host cell;viral penetration into host nucleus;viral process</t>
  </si>
  <si>
    <t>cytoplasm;cytosol;host cell;nuclear pore;nucleoplasm;nucleus</t>
  </si>
  <si>
    <t>Antiviral mechanism by IFN-stimulated genes;Cytokine Signaling in Immune system;Disease;Host Interactions with Influenza Factors;Immune System;Infectious disease;Influenza Infection;Interferon Signaling;ISG15 antiviral mechanism;NS1 Mediated Effects on Host Pathways</t>
  </si>
  <si>
    <t>O00505</t>
  </si>
  <si>
    <t>Importin subunit alpha-4</t>
  </si>
  <si>
    <t>KPNA3</t>
  </si>
  <si>
    <t>cadherin binding involved in cell-cell adhesion;calcium ion binding;calcium-dependent phospholipid binding;calcium-dependent protein binding;cytoskeletal protein binding;identical protein binding;molecular function regulator;phosphatidylinositol-4,5-bisphosphate binding;phospholipase A2 inhibitor activity;phospholipase inhibitor activity;protease binding;protein binding;RNA binding;S100 protein binding</t>
  </si>
  <si>
    <t>angiogenesis;body fluid secretion;catabolism by host of symbiont protein;cell-cell adhesion;collagen fibril organization;fibrinolysis;interleukin-12-mediated signaling pathway;membrane raft assembly;negative regulation by host of symbiont molecular function;negative regulation of catalytic activity;negative regulation of development of symbiont involved in interaction with host;negative regulation of low-density lipoprotein particle receptor catabolic process;neutrophil degranulation;osteoclast development;positive regulation of binding;positive regulation of fibroblast proliferation;positive regulation of low-density lipoprotein particle clearance;positive regulation of low-density lipoprotein particle receptor binding;positive regulation of low-density lipoprotein receptor activity;positive regulation of protein phosphorylation;positive regulation of receptor recycling;positive regulation of receptor-mediated endocytosis involved in cholesterol transport;positive regulation of vacuole organization;positive regulation of vesicle fusion;protein heterotetramerization;protein localization to plasma membrane;response to thyroid hormone;vesicle budding from membrane</t>
  </si>
  <si>
    <t>azurophil granule lumen;basement membrane;basolateral plasma membrane;cell cortex;cell surface;cell-cell adherens junction;cytoplasm;cytosol;early endosome;endosome;extracellular exosome;extracellular matrix;extracellular region;extracellular space;extrinsic component of plasma membrane;late endosome membrane;lipid droplet;lysosomal membrane;macropinosome;melanosome;membrane;membrane raft;midbody;myelin sheath adaxonal region;nucleus;PCSK9-AnxA2 complex;perinuclear region of cytoplasm;plasma membrane;protein-containing complex;ruffle;sarcolemma;Schmidt-Lanterman incisure;vesicle</t>
  </si>
  <si>
    <t>Cytokine Signaling in Immune system;Dissolution of Fibrin Clot;Gene and protein expression by JAK-STAT signaling after Interleukin-12 stimulation;Hemostasis;Immune System;Innate Immune System;Interleukin-12 family signaling;Interleukin-12 signaling;Muscle contraction;Neutrophil degranulation;Signaling by Interleukins;Smooth Muscle Contraction</t>
  </si>
  <si>
    <t>P07355;H0YN42;A6NMY6;H0YMD0;H0YMU9;H0YKS4;H0YM50;H0YMM1;H0YKZ7;H0YLV6;H0YMT9;H0YKX9;H0YNP5;H0YKL9;H0YN28;H0YL33;H0YMW4;H0YKV8;H0YMD9;H0YNB8;H0YN52;H0YKN4;H0YNA0;H0YLE2</t>
  </si>
  <si>
    <t>P07355;H0YN42;A6NMY6;H0YMD0;H0YMU9;H0YKS4;H0YM50;H0YMM1</t>
  </si>
  <si>
    <t>Annexin A2;Annexin;Putative annexin A2-like protein</t>
  </si>
  <si>
    <t>ANXA2;ANXA2P2</t>
  </si>
  <si>
    <t>AU-rich element binding;chromatin binding;histone deacetylase binding;hydrolase activity;identical protein binding;mRNA binding;protein binding;protein homodimerization activity;RNA binding</t>
  </si>
  <si>
    <t>messenger ribonucleoprotein complex assembly;mRNA 3'-end processing;mRNA polyadenylation;mRNA processing;mRNA splicing, via spliceosome;positive regulation of mRNA 3'-end processing;positive regulation of mRNA cleavage;positive regulation of mRNA polyadenylation;positive regulation of pro-B cell differentiation;positive regulation of stem cell differentiation;posttranscriptional regulation of gene expression;pre-mRNA cleavage required for polyadenylation;protein heterotetramerization;protein tetramerization;termination of RNA polymerase II transcription</t>
  </si>
  <si>
    <t>centrosome;cytoplasm;microtubule organizing center;mRNA cleavage and polyadenylation specificity factor complex;mRNA cleavage factor complex;nuclear body;nucleoplasm;nucleus;paraspeckles</t>
  </si>
  <si>
    <t>O43809;H3BND3;H3BV41</t>
  </si>
  <si>
    <t>Cleavage and polyadenylation specificity factor subunit 5</t>
  </si>
  <si>
    <t>NUDT21</t>
  </si>
  <si>
    <t>annealing helicase activity;cadherin binding involved in cell-cell adhesion;calcium ion binding;calcium-dependent phospholipid binding;calcium-dependent protein binding;double-stranded DNA-dependent ATPase activity;helicase activity;metal ion binding;phospholipase A2 inhibitor activity;phospholipase inhibitor activity;phospholipid binding;protein binding;protein binding, bridging;protein homodimerization activity;signaling receptor binding;single-stranded DNA binding;single-stranded RNA binding;structural molecule activity</t>
  </si>
  <si>
    <t>actin cytoskeleton reorganization;adaptive immune response;alpha-beta T cell differentiation;arachidonic acid secretion;cell surface receptor signaling pathway;cell-cell adhesion;cellular response to glucocorticoid stimulus;cellular response to hydrogen peroxide;cellular response to vascular endothelial growth factor stimulus;cytokine-mediated signaling pathway;DNA duplex unwinding;DNA rewinding;DNA strand renaturation;endocrine pancreas development;estrous cycle;gliogenesis;G-protein coupled receptor signaling pathway;G-protein coupled receptor signaling pathway, coupled to cyclic nucleotide second messenger;granulocyte chemotaxis;hepatocyte differentiation;immune system process;inflammatory response;innate immune response;insulin secretion;keratinocyte differentiation;monocyte chemotaxis;myoblast migration involved in skeletal muscle regeneration;negative regulation of apoptotic process;negative regulation of catalytic activity;negative regulation of exocytosis;negative regulation of interleukin-8 secretion;negative regulation of phospholipase A2 activity;negative regulation of protein secretion;negative regulation of T-helper 2 cell differentiation;neutrophil clearance;neutrophil homeostasis;peptide cross-linking;phagocytosis;positive regulation of apoptotic process;positive regulation of cell migration involved in sprouting angiogenesis;positive regulation of G1/S transition of mitotic cell cycle;positive regulation of interleukin-2 production;positive regulation of neutrophil apoptotic process;positive regulation of prostaglandin biosynthetic process;positive regulation of T cell proliferation;positive regulation of T-helper 1 cell differentiation;positive regulation of vesicle fusion;positive regulation of wound healing;prolactin secretion;prostate gland development;regulation of cell proliferation;regulation of cell shape;regulation of hormone secretion;regulation of inflammatory response;regulation of interleukin-1 production;regulation of leukocyte migration;response to corticosteroid;response to drug;response to estradiol;response to glucocorticoid;response to hormone;response to interleukin-1;response to organic cyclic compound;response to peptide hormone;response to X-ray;signal transduction</t>
  </si>
  <si>
    <t>actin filament;apical plasma membrane;basolateral plasma membrane;cell projection;cell surface;cell-cell adherens junction;cilium;cornified envelope;cytoplasm;cytoplasmic vesicle;cytoplasmic vesicle membrane;cytosol;early endosome;early endosome membrane;endosome;endosome membrane;extracellular exosome;extracellular region;extracellular space;extrinsic component of endosome membrane;extrinsic component of external side of plasma membrane;extrinsic component of membrane;focal adhesion;lateral plasma membrane;mast cell granule;membrane;mitochondrial membrane;motile cilium;nucleoplasm;nucleus;phagocytic cup;plasma membrane;protein-containing complex;sarcolemma;vesicle</t>
  </si>
  <si>
    <t>Class A/1 (Rhodopsin-like receptors);Cytokine Signaling in Immune system;Formyl peptide receptors bind formyl peptides and many other ligands;G alpha (i) signalling events;G alpha (q) signalling events;GPCR downstream signalling;GPCR ligand binding;Immune System;Interleukin-4 and 13 signaling;Muscle contraction;Peptide ligand-binding receptors;Signal Transduction;Signaling by GPCR;Signaling by Interleukins;Smooth Muscle Contraction</t>
  </si>
  <si>
    <t>P04083;Q5T3N1;Q5T3N0</t>
  </si>
  <si>
    <t>P04083;Q5T3N1</t>
  </si>
  <si>
    <t>Annexin A1;Annexin</t>
  </si>
  <si>
    <t>ANXA1</t>
  </si>
  <si>
    <t>identical protein binding;mRNA binding;nucleic acid binding;protein binding;protein heterodimerization activity;protein homodimerization activity;RNA binding</t>
  </si>
  <si>
    <t>negative regulation of translation</t>
  </si>
  <si>
    <t>cytoplasm;cytosol;cytosolic large ribosomal subunit;membrane;nucleus;polysome</t>
  </si>
  <si>
    <t>P51116;I3L1Z2</t>
  </si>
  <si>
    <t>P51116</t>
  </si>
  <si>
    <t>Fragile X mental retardation syndrome-related protein 2</t>
  </si>
  <si>
    <t>FXR2</t>
  </si>
  <si>
    <t>DNA binding;identical protein binding;nucleic acid binding;poly(A) binding;poly(U) RNA binding;protein binding;protein domain specific binding;protein heterodimerization activity;protein-containing complex binding;RNA binding;SH2 domain binding;SH3 domain binding;SH3/SH2 adaptor activity</t>
  </si>
  <si>
    <t>cell cycle;cell cycle arrest;cell proliferation;cell surface receptor signaling pathway;G2/M transition of mitotic cell cycle;mRNA processing;negative regulation of transcription, DNA-templated;positive regulation of RNA export from nucleus;positive regulation of signal transduction;positive regulation of translational initiation;protein complex oligomerization;regulation of mRNA splicing, via spliceosome;regulation of protein stability;regulation of RNA export from nucleus;regulation of transcription, DNA-templated;signal transduction;spermatogenesis;transcription, DNA-templated</t>
  </si>
  <si>
    <t>cytoplasm;cytosol;Grb2-Sos complex;membrane;nucleoplasm;nucleus</t>
  </si>
  <si>
    <t>Q07666;Q5VWX1</t>
  </si>
  <si>
    <t>Q07666</t>
  </si>
  <si>
    <t>KH domain-containing, RNA-binding, signal transduction-associated protein 1</t>
  </si>
  <si>
    <t>KHDRBS1</t>
  </si>
  <si>
    <t>actin cytoskeleton organization;axon guidance;cell differentiation;multicellular organism development;ossification;positive regulation of osteoblast differentiation;receptor-mediated endocytosis</t>
  </si>
  <si>
    <t>actin cytoskeleton;cell-cell adherens junction;cytoplasm;cytoskeleton;cytosol;focal adhesion;nucleus;ruffle;stress fiber</t>
  </si>
  <si>
    <t>Axon guidance;Developmental Biology;RET signaling</t>
  </si>
  <si>
    <t>Q9NR12;D6RF83;D6RH06;H7BYK4;D6RAN1;H0Y8W6</t>
  </si>
  <si>
    <t>Q9NR12;D6RF83;D6RH06</t>
  </si>
  <si>
    <t>PDZ and LIM domain protein 7</t>
  </si>
  <si>
    <t>PDLIM7</t>
  </si>
  <si>
    <t>enzyme regulator activity;protein binding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</si>
  <si>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modification;proteasome-mediated ubiquitin-dependent protein catabolic process;protein deubiquitination;protein polyubiquitination;regulation of catalytic activity;regulation of cellular amino acid metabolic process;regulation of hematopoietic stem cell differentiation;regulation of mRNA stability;regulation of protein catabolic process;regulation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</si>
  <si>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cytosol;extracellular exosome;extracellular region;ficolin-1-rich granule lumen;membrane;nucleoplasm;nucleus;proteasome accessory complex;proteasome complex;proteasome regulatory particle;proteasome regulatory particle, lid subcomplex;secretory granule lumen</t>
  </si>
  <si>
    <t>O43242;H0YGV8</t>
  </si>
  <si>
    <t>O43242</t>
  </si>
  <si>
    <t>26S proteasome non-ATPase regulatory subunit 3</t>
  </si>
  <si>
    <t>PSMD3</t>
  </si>
  <si>
    <t>ATP binding;ATPase activity;hydrolase activity;nucleotide binding;proteasome-activating ATPase activity;protein binding;RNA binding;TBP-class protein binding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</si>
  <si>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cycle;negative regulation of neuron death;NIK/NF-kappaB signaling;positive regulation of canonical Wnt signaling pathway;positive regulation of proteasomal protein catabolic process;positive regulation of RNA polymerase II transcriptional preinitiation complex assembly;post-translational protein modification;proteasome-mediated ubiquitin-dependent protein catabolic process;protein catabolic process;protein deubiquitination;protein folding;protein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ERAD pathway;Wnt signaling pathway, planar cell polarity pathway</t>
  </si>
  <si>
    <t>cytoplasm;cytosol;cytosolic proteasome complex;membrane;nuclear proteasome complex;nucleoplasm;nucleus;proteasome accessory complex;proteasome complex;proteasome regulatory particle;proteasome regulatory particle, base subcomplex</t>
  </si>
  <si>
    <t>ABC transporter disorders;ABC-family proteins mediated transport;Activation of APC/C and APC/C:Cdc20 mediated degradation of mitotic proteins;Activation of NF-kappaB in B cells;Adaptive Immune System;Antigen processing: Ubiquitination &amp; Proteasome degradation;Antigen processing-Cross presentation;APC/C:Cdc20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checkpoint;Apoptosis;Asparagine N-linked glycosylation;Assembly of the pre-replicative complex;Asymmetric localization of PCP proteins;AUF1 (hnRNP D0) binds and destabilizes mRNA;Autodegradation of Cdh1 by Cdh1:APC/C;Autodegradation of the E3 ubiquitin ligase COP1;Axon guidance;Beta-catenin independent WNT signaling;Cdc20:Phospho-APC/C mediated degradation of Cyclin A;CDK-mediated phosphorylation and removal of Cdc6;CDT1 association with the CDC6:ORC:origin complex;Cell Cycle;Cell Cycle Checkpoints;Cell Cycle, Mitotic;Cellular response to hypoxia;Cellular responses to external stimuli;Cellular responses to stress;Class I MHC mediated antigen processing &amp; presentation;CLEC7A (Dectin-1) signaling;Cross-presentation of soluble exogenous antigens (endosomes);C-type lectin receptors (CLRs);Cyclin A:Cdk2-associated events at S phase entry;Cyclin E associated events during G1/S transition;Cytokine Signaling in Immune system;Dectin-1 mediated noncanonical NF-kB signaling;Defective CFTR causes cystic fibrosis;Degradation of AXIN;Degradation of beta-catenin by the destruction complex;Degradation of DVL;Degradation of GLI1 by the proteasome;Degradation of GLI2 by the proteasome;Deubiquitination;Developmental Biology;Disease;Diseases of signal transduction;Disorders of transmembrane transporters;DNA Replication;DNA Replication Pre-Initiation;Downstream signaling events of B Cell Receptor (BCR);Downstream TCR signaling;ER-Phagosome pathway;FBXL7 down-regulates AURKA during mitotic entry and in early mitosis;Fc epsilon receptor (FCERI) signaling;FCERI mediated NF-kB activation;G1/S DNA Damage Checkpoints;G1/S Transition;G2/M Checkpoints;G2/M Transition;Gene expression (Transcription);Generic Transcription Pathway;GLI3 is processed to GLI3R by the proteasome;Hedgehog ligand biogenesis;Hedgehog 'off' state;Hedgehog 'on' state;Hh mutants abrogate ligand secretion;Hh mutants that don't undergo autocatalytic processing are degraded by ERAD;HIV Infection;Host Interactions of HIV factors;Immune System;Infectious disease;Innate Immune System;Interleukin-1 family signaling;Interleukin-1 signaling;Intracellular signaling by second messengers;M Phase;M/G1 Transition;MAPK family signaling cascades;MAPK1/MAPK3 signaling;MAPK6/MAPK4 signaling;Metabolism;Metabolism of amino acids and derivatives;Metabolism of polyamines;Metabolism of proteins;Metabolism of RNA;Mitotic Anaphase;Mitotic G1-G1/S phases;Mitotic G2-G2/M phases;Mitotic Metaphase and Anaphase;Neddylation;N-glycan trimming in the ER and Calnexin/Calreticulin cycle;NIK--&gt;noncanonical NF-kB signaling;Orc1 removal from chromatin;Oxygen-dependent proline hydroxylation of Hypoxia-inducible Factor Alpha;p53-Dependent G1 DNA Damage Response;p53-Dependent G1/S DNA damage checkpoint;p53-Independent DNA Damage Response;p53-Independent G1/S DNA damage checkpoint;PCP/CE pathway;PIP3 activates AKT signaling;Post-translational protein modification;Programmed Cell Death;PTEN Regulation;RAF/MAP kinase cascade;Regulation of activated PAK-2p34 by proteasome mediated degradation;Regulation of APC/C activators between G1/S and early anaphase;Regulation of Apoptosis;Regulation of expression of SLITs and ROBOs;Regulation of Hypoxia-inducible Factor (HIF) by oxygen;Regulation of mitotic cell cycle;Regulation of mRNA stability by proteins that bind AU-rich elements;Regulation of ornithine decarboxylase (ODC);Regulation of PTEN stability and activity;Regulation of RAS by GAPs;Regulation of RUNX2 expression and activity;Regulation of RUNX3 expression and activity;RNA Polymerase II Transcription;RUNX1 regulates transcription of genes involved in differentiation of HSCs;S Phase;SCF(Skp2)-mediated degradation of p27/p21;SCF-beta-TrCP mediated degradation of Emi1;Separation of Sister Chromatids;Signal Transduction;Signaling by Hedgehog;Signaling by Interleukins;Signaling by ROBO receptors;Signaling by the B Cell Receptor (BCR);Signaling by WNT;Stabilization of p53;Switching of origins to a post-replicative state;Synthesis of DNA;TCF dependent signaling in response to WNT;TCR signaling;The role of GTSE1 in G2/M progression after G2 checkpoint;TNFR2 non-canonical NF-kB pathway;Transcriptional regulation by RUNX1;Transcriptional regulation by RUNX2;Transcriptional regulation by RUNX3;Transport of small molecules;Ubiquitin Mediated Degradation of Phosphorylated Cdc25A;Ubiquitin-dependent degradation of Cyclin D;Ubiquitin-dependent degradation of Cyclin D1;Ub-specific processing proteases;UCH proteinases;Vif-mediated degradation of APOBEC3G;Vpu mediated degradation of CD4</t>
  </si>
  <si>
    <t>P62191</t>
  </si>
  <si>
    <t>26S protease regulatory subunit 4</t>
  </si>
  <si>
    <t>PSMC1</t>
  </si>
  <si>
    <t>carbohydrate binding;chemoattractant activity;IgE binding;laminin binding;oligosaccharide binding;protein binding;RNA binding</t>
  </si>
  <si>
    <t>antimicrobial humoral immune response mediated by antimicrobial peptide;cell differentiation;eosinophil chemotaxis;epithelial cell differentiation;immune system process;innate immune response;macrophage chemotaxis;monocyte chemotaxis;mononuclear cell migration;mRNA processing;negative regulation of endocytosis;negative regulation of extrinsic apoptotic signaling pathway;negative regulation of immunological synapse formation;negative regulation of T cell activation via T cell receptor contact with antigen bound to MHC molecule on antigen presenting cell;negative regulation of T cell receptor signaling pathway;neutrophil chemotaxis;neutrophil degranulation;positive chemotaxis;positive regulation of calcium ion import;positive regulation of dendritic cell differentiation;positive regulation of mononuclear cell migration;regulation of extrinsic apoptotic signaling pathway via death domain receptors;regulation of myeloid cell differentiation;regulation of T cell apoptotic process;regulation of T cell proliferation;RNA splicing</t>
  </si>
  <si>
    <t>cytoplasm;extracellular exosome;extracellular matrix;extracellular region;extracellular space;ficolin-1-rich granule membrane;galectin complex;immunological synapse;membrane;mitochondrial inner membrane;nucleus;plasma membrane;secretory granule membrane;spliceosomal complex</t>
  </si>
  <si>
    <t>Advanced glycosylation endproduct receptor signaling;Gene expression (Transcription);Generic Transcription Pathway;Immune System;Innate Immune System;Neutrophil degranulation;RNA Polymerase II Transcription;RUNX1 regulates transcription of genes involved in differentiation of myeloid cells;RUNX2 regulates genes involved in differentiation of myeloid cells;Transcriptional regulation by RUNX1;Transcriptional regulation by RUNX2</t>
  </si>
  <si>
    <t>P17931;G3V3R6</t>
  </si>
  <si>
    <t>Galectin-3;Galectin</t>
  </si>
  <si>
    <t>LGALS3</t>
  </si>
  <si>
    <t>DNA binding;DNA binding transcription factor activity;protein binding;protein dimerization activity;RNA polymerase II transcription factor activity, sequence-specific DNA binding</t>
  </si>
  <si>
    <t>negative regulation of G0 to G1 transition;regulation of transcription by RNA polymerase II;regulation of transcription, DNA-templated;transcription, DNA-templated</t>
  </si>
  <si>
    <t>MLL1 complex;nucleoplasm;nucleus</t>
  </si>
  <si>
    <t>Gene expression (Transcription);Generic Transcription Pathway;RNA Polymerase II Transcription;Transcriptional Regulation by E2F6</t>
  </si>
  <si>
    <t>H3BU53;Q8IWI9</t>
  </si>
  <si>
    <t>MAX gene-associated protein</t>
  </si>
  <si>
    <t>MGA</t>
  </si>
  <si>
    <t>chromatin binding;DNA binding;protein binding;RNA binding;RNA polymerase I CORE element sequence-specific DNA binding;RNA polymerase I upstream control element sequence-specific DNA binding;RNA polymerase II transcription factor activity, sequence-specific DNA binding;scaffold protein binding</t>
  </si>
  <si>
    <t>positive regulation of transcription by RNA polymerase I;regulation of glucose mediated signaling pathway;regulation of transcription by RNA polymerase I;regulation of transcription by RNA polymerase II;regulation of transcription, DNA-templated;RNA polymerase I transcriptional preinitiation complex assembly;termination of RNA polymerase I transcription;transcription by RNA polymerase I;transcription elongation from RNA polymerase I promoter;transcription initiation from RNA polymerase I promoter;transcription, DNA-templated</t>
  </si>
  <si>
    <t>fibrillar center;nucleolus;nucleoplasm;nucleus</t>
  </si>
  <si>
    <t>Epigenetic regulation of gene expression;Gene expression (Transcription);Negative epigenetic regulation of rRNA expression;NoRC negatively regulates rRNA expression;RNA Polymerase I Chain Elongation;RNA Polymerase I Promoter Clearance;RNA Polymerase I Promoter Escape;RNA Polymerase I Promoter Opening;RNA Polymerase I Transcription;RNA Polymerase I Transcription Initiation;RNA Polymerase I Transcription Termination</t>
  </si>
  <si>
    <t>E9PKP7;P17480;E9PMM2</t>
  </si>
  <si>
    <t>E9PKP7;P17480</t>
  </si>
  <si>
    <t>Nucleolar transcription factor 1</t>
  </si>
  <si>
    <t>UBTF</t>
  </si>
  <si>
    <t>ATP binding;ATP-dependent DNA helicase activity;DNA binding;DNA helicase activity;helicase activity;hydrolase activity;identical protein binding;nucleotide binding;protein binding;single-stranded DNA binding</t>
  </si>
  <si>
    <t>cell cycle;DNA replication;DNA replication initiation;DNA unwinding involved in DNA replication;G1/S transition of mitotic cell cycle</t>
  </si>
  <si>
    <t>MCM complex;nuclear chromosome, telomeric region;nucleoplasm;nucleus</t>
  </si>
  <si>
    <t>Q14566</t>
  </si>
  <si>
    <t>DNA replication licensing factor MCM6</t>
  </si>
  <si>
    <t>MCM6</t>
  </si>
  <si>
    <t>ATP binding;ATPase activity;ATP-dependent 3'-5' DNA helicase activity;ATP-dependent 3'-5' DNA/RNA helicase activity;ATP-dependent 3'-5' RNA helicase activity;ATP-dependent DNA helicase activity;ATP-dependent RNA helicase activity;chromatin DNA binding;core promoter binding;DNA binding;DNA replication origin binding;double-stranded DNA binding;double-stranded RNA binding;helicase activity;hydrolase activity;importin-alpha family protein binding;metal ion binding;mRNA binding;nucleic acid binding;nucleoside-triphosphatase activity;nucleoside-triphosphate diphosphatase activity;nucleotide binding;polysome binding;promoter-specific chromatin binding;protein binding;regulatory region RNA binding;RISC complex binding;RNA binding;RNA helicase activity;RNA polymerase binding;RNA polymerase II core binding;RNA polymerase II transcription coactivator activity;RNA polymerase II transcription cofactor activity;RNA polymerase II transcription factor binding;RNA stem-loop binding;sequence-specific mRNA binding;single-stranded DNA binding;single-stranded DNA-dependent ATP-dependent 3'-5' DNA helicase activity;single-stranded RNA binding;siRNA binding;triplex DNA binding</t>
  </si>
  <si>
    <t>alternative mRNA splicing, via spliceosome;cellular response to exogenous dsRNA;cellular response to tumor necrosis factor;CRD-mediated mRNA stabilization;DNA duplex unwinding;DNA replication;DNA-templated transcription, termination;DNA-templated viral transcription;gene silencing by RNA;G-quadruplex DNA unwinding;immune system process;inflammatory response;innate immune response;mRNA processing;mRNA splicing, via spliceosome;mRNA transport;osteoblast differentiation;positive regulation of cytoplasmic translation;positive regulation of DNA repair;positive regulation of DNA replication;positive regulation of DNA topoisomerase (ATP-hydrolyzing) activity;positive regulation of fibroblast proliferation;positive regulation of gene silencing by miRNA;positive regulation of inflammatory response;positive regulation of innate immune response;positive regulation of interferon-alpha secretion;positive regulation of interferon-beta secretion;positive regulation of interleukin-18 production;positive regulation of interleukin-6 secretion;positive regulation of NF-kappaB transcription factor activity;positive regulation of polysome binding;positive regulation of response to cytokine stimulus;positive regulation of RNA export from nucleus;positive regulation of transcription by RNA polymerase II;positive regulation of tumor necrosis factor secretion;positive regulation of type I interferon production;positive regulation of viral transcription;positive regulation of viral translation;protein localization to cytoplasmic stress granule;pyroptosis;regulation of cytoplasmic translation;regulation of defense response to virus by host;regulation of mRNA processing;regulation of transcription by RNA polymerase II;regulation of transcription, DNA-templated;regulation of translation;rhythmic process;RNA processing;RNA secondary structure unwinding;RNA splicing;small RNA loading onto RISC;targeting of mRNA for destruction involved in RNA interference;transcription by RNA polymerase II;transcription, DNA-templated</t>
  </si>
  <si>
    <t>actin cytoskeleton;centrosome;CRD-mediated mRNA stability complex;cytoplasm;cytoplasmic ribonucleoprotein granule;cytoskeleton;cytosol;membrane;micro-ribonucleoprotein complex;microtubule organizing center;nuclear body;nuclear stress granule;nucleolus;nucleoplasm;nucleus;perichromatin fibrils;polysomal ribosome;polysome;protein-containing complex;ribonucleoprotein complex;RISC-loading complex</t>
  </si>
  <si>
    <t>Cytokine Signaling in Immune system;Cytosolic sensors of pathogen-associated DNA;DDX58/IFIH1-mediated induction of interferon-alpha/beta;DEx/H-box helicases activate type I IFN and inflammatory cytokines production;Immune System;Innate Immune System;Interleukin-1 family signaling;Interleukin-1 signaling;Metabolism of RNA;mRNA Splicing;mRNA Splicing - Major Pathway;MyD88 cascade initiated on plasma membrane;MyD88 dependent cascade initiated on endosome;MyD88:Mal cascade initiated on plasma membrane;MyD88-independent TLR4 cascade;Processing of Capped Intron-Containing Pre-mRNA;RIP-mediated NFkB activation via ZBP1;Signaling by Interleukins;TAK1 activates NFkB by phosphorylation and activation of IKKs complex;Toll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 mediated NF-kB activation;TRIF(TICAM1)-mediated TLR4 signaling;ZBP1(DAI) mediated induction of type I IFNs</t>
  </si>
  <si>
    <t>Q08211</t>
  </si>
  <si>
    <t>ATP-dependent RNA helicase A</t>
  </si>
  <si>
    <t>DHX9</t>
  </si>
  <si>
    <t>protein binding;protein-containing complex scaffold activity</t>
  </si>
  <si>
    <t>apoptotic process;cell differentiation;multicellular organism development;negative regulation of cell proliferation;positive regulation of aminoacyl-tRNA ligase activity;positive regulation of neuron death;positive regulation of protein ubiquitination;protein-containing complex assembly;translation;tRNA aminoacylation for protein translation;Type II pneumocyte differentiation</t>
  </si>
  <si>
    <t>aminoacyl-tRNA synthetase multienzyme complex;cytoplasm;cytosol;membrane;nucleus</t>
  </si>
  <si>
    <t>Q13155;A8MU58;F8W950</t>
  </si>
  <si>
    <t>Aminoacyl tRNA synthase complex-interacting multifunctional protein 2</t>
  </si>
  <si>
    <t>AIMP2</t>
  </si>
  <si>
    <t>identical protein binding;protein binding;RNA binding</t>
  </si>
  <si>
    <t>mRNA processing;mRNA splicing, via spliceosome;RNA splicing;RNA splicing, via transesterification reactions;spliceosomal tri-snRNP complex assembly</t>
  </si>
  <si>
    <t>Cajal body;cytosol;nuclear speck;nucleoplasm;nucleus;protein-containing complex;spliceosomal complex;U2-type precatalytic spliceosome;U4/U6 x U5 tri-snRNP complex</t>
  </si>
  <si>
    <t>O43395</t>
  </si>
  <si>
    <t>U4/U6 small nuclear ribonucleoprotein Prp3</t>
  </si>
  <si>
    <t>PRPF3</t>
  </si>
  <si>
    <t>calcium-dependent protein binding;metal ion binding;nucleic acid binding;pre-mRNA binding;protein binding;RNA binding;U6 snRNA binding</t>
  </si>
  <si>
    <t>cellular response to drug;mRNA cis splicing, via spliceosome;mRNA processing;mRNA splicing, via spliceosome;positive regulation of protein export from nucleus;positive regulation of protein import into nucleus;positive regulation of RNA splicing;protein import into nucleus, translocation;RNA splicing;spliceosomal snRNP assembly</t>
  </si>
  <si>
    <t>catalytic step 2 spliceosome;cytoplasm;nucleoplasm;nucleus;Prp19 complex;spliceosomal complex;U2-type catalytic step 1 spliceosome;U2-type catalytic step 2 spliceosome</t>
  </si>
  <si>
    <t>E5RJW4;Q9NW64;E5RHA8</t>
  </si>
  <si>
    <t>Pre-mRNA-splicing factor RBM22</t>
  </si>
  <si>
    <t>RBM22</t>
  </si>
  <si>
    <t>3'-5'-exoribonuclease activity;endonuclease activity;exonuclease activity;guanyl-nucleotide exchange factor activity;hydrolase activity;nuclease activity;protein binding;RNA binding</t>
  </si>
  <si>
    <t>CUT catabolic process;exonucleolytic nuclear-transcribed mRNA catabolic process involved in deadenylation-dependent decay;nucleic acid phosphodiester bond hydrolysis;regulation of mRNA stability;RNA phosphodiester bond hydrolysis, exonucleolytic;rRNA catabolic process;rRNA processing</t>
  </si>
  <si>
    <t>cytoplasm;cytosol;exosome (RNase complex);membrane;nuclear exosome (RNase complex);nucleolus;nucleoplasm;nucleus</t>
  </si>
  <si>
    <t>Q9Y2L1;G3V1J5;F2Z2C0</t>
  </si>
  <si>
    <t>Exosome complex exonuclease RRP44</t>
  </si>
  <si>
    <t>DIS3</t>
  </si>
  <si>
    <t>endopeptidase activity;enzyme regulator activity;protein binding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</si>
  <si>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modification;proteasome-mediated ubiquitin-dependent protein catabolic process;protein deubiquitination;protein polyubiquitination;regulation of catalytic activity;regulation of cellular amino acid metabolic process;regulation of hematopoietic stem cell differentiation;regulation of mRNA stability;regulation of protein catabolic process;regulation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pathway;Wnt signaling pathway, planar cell polarity pathway</t>
  </si>
  <si>
    <t>cytosol;extracellular exosome;extracellular region;ficolin-1-rich granule lumen;membrane;nucleoplasm;nucleus;proteasome accessory complex;proteasome complex;proteasome regulatory particle;proteasome regulatory particle, base subcomplex;proteasome storage granule;secretory granule lumen</t>
  </si>
  <si>
    <t>Q13200;C9JPC0;H7C2Q3;H7C1H2</t>
  </si>
  <si>
    <t>Q13200</t>
  </si>
  <si>
    <t>26S proteasome non-ATPase regulatory subunit 2</t>
  </si>
  <si>
    <t>PSMD2</t>
  </si>
  <si>
    <t>cadherin binding;mRNA 3'-UTR binding;protein binding;RNA binding</t>
  </si>
  <si>
    <t>regulation of apoptotic process;regulation of mRNA stability</t>
  </si>
  <si>
    <t>cytoplasm;cytosol;extracellular exosome;membrane;nucleus;perinuclear region of cytoplasm;plasma membrane</t>
  </si>
  <si>
    <t>Q8NC51</t>
  </si>
  <si>
    <t>Plasminogen activator inhibitor 1 RNA-binding protein</t>
  </si>
  <si>
    <t>SERBP1</t>
  </si>
  <si>
    <t>3'-5' exonuclease activity;ATP-dependent DNA helicase activity;cadherin binding;DNA binding;double-stranded DNA binding;endodeoxyribonuclease activity;endonuclease activity;exonuclease activity;hydrolase activity;identical protein binding;manganese ion binding;nuclease activity;protein binding;protein C-terminus binding;single-stranded DNA endodeoxyribonuclease activity</t>
  </si>
  <si>
    <t>cell proliferation;cellular response to DNA damage stimulus;chromosome organization;DNA double-strand break processing;DNA duplex unwinding;DNA recombination;DNA repair;DNA replication;DNA synthesis involved in DNA repair;double-strand break repair;double-strand break repair via homologous recombination;double-strand break repair via nonhomologous end joining;intra-S DNA damage checkpoint;meiotic cell cycle;mitotic G2 DNA damage checkpoint;negative regulation of apoptotic process;negative regulation of DNA endoreduplication;nucleic acid phosphodiester bond hydrolysis;positive regulation of kinase activity;positive regulation of protein autophosphorylation;positive regulation of telomere maintenance;positive regulation of type I interferon production;reciprocal meiotic recombination;regulation of mitotic recombination;regulation of signal transduction by p53 class mediator;sister chromatid cohesion;strand displacement;synapsis;telomere maintenance via telomerase;telomeric 3' overhang formation;viral process</t>
  </si>
  <si>
    <t>chromosome;chromosome, telomeric region;cytoplasm;cytosol;Mre11 complex;nuclear chromosome, telomeric region;nucleoplasm;nucleus;PML body;site of double-strand break</t>
  </si>
  <si>
    <t>Cell Cycle;Cell Cycle Checkpoints;Cellular responses to external stimuli;Cellular responses to stress;Cellular Senescence;Cytosolic sensors of pathogen-associated DNA;DNA Damage/Telomere Stress Induced Senescence;DNA Double Strand Break Response;DNA Double-Strand Break Repair;DNA Repair;G2/M Checkpoints;G2/M DNA damage checkpoint;Gene expression (Transcription);Generic Transcription Pathway;HDR through Homologous Recombination (HR) or Single Strand Annealing (SSA);HDR through Homologous Recombination (HRR);HDR through MMEJ (alt-NHEJ);HDR through Single Strand Annealing (SSA);Homologous DNA Pairing and Strand Exchange;Homology Directed Repair;Immune System;Innate Immune System;IRF3-mediated induction of type I IFN;Meiosis;Meiotic recombination;Nonhomologous End-Joining (NHEJ);Presynaptic phase of homologous DNA pairing and strand exchange;Processing of DNA double-strand break ends;Recruitment and ATM-mediated phosphorylation of repair and signaling proteins at DNA double strand breaks;Regulation of TP53 Activity;Regulation of TP53 Activity through Phosphorylation;Reproduction;Resolution of D-Loop Structures;Resolution of D-loop Structures through Holliday Junction Intermediates;Resolution of D-loop Structures through Synthesis-Dependent Strand Annealing (SDSA);RNA Polymerase II Transcription;Sensing of DNA Double Strand Breaks;STING mediated induction of host immune responses;Transcriptional Regulation by TP53</t>
  </si>
  <si>
    <t>P49959;F8W7U8;F5GXT0;F5H742;F5H256</t>
  </si>
  <si>
    <t>P49959;F8W7U8</t>
  </si>
  <si>
    <t>Double-strand break repair protein MRE11A</t>
  </si>
  <si>
    <t>MRE11A</t>
  </si>
  <si>
    <t>protein binding;protein self-association</t>
  </si>
  <si>
    <t>nuclear membrane organization</t>
  </si>
  <si>
    <t>endoplasmic reticulum;endoplasmic reticulum lumen;Golgi apparatus;integral component of membrane;integral component of nuclear inner membrane;membrane;nuclear inner membrane;nucleus</t>
  </si>
  <si>
    <t>Q9BTV4;V9GY05</t>
  </si>
  <si>
    <t>Q9BTV4</t>
  </si>
  <si>
    <t>Transmembrane protein 43</t>
  </si>
  <si>
    <t>TMEM43</t>
  </si>
  <si>
    <t>ATP binding;cadherin binding;kinase activity;magnesium ion binding;metal ion binding;mitogen-activated protein kinase kinase kinase binding;nucleotide binding;protein binding;protein kinase activity;protein serine/threonine kinase activity;transferase activity</t>
  </si>
  <si>
    <t>cellular protein modification process;intracellular signal transduction;negative regulation of MAP kinase activity;peptidyl-serine phosphorylation;phosphorylation;protein phosphorylation</t>
  </si>
  <si>
    <t>Q15208</t>
  </si>
  <si>
    <t>Serine/threonine-protein kinase 38</t>
  </si>
  <si>
    <t>STK38</t>
  </si>
  <si>
    <t>activating transcription factor binding;core promoter binding;core promoter sequence-specific DNA binding;deacetylase activity;DNA binding transcription factor activity;enzyme binding;histone deacetylase activity;histone deacetylase binding;hydrolase activity;NAD-dependent histone deacetylase activity (H3-K14 specific);NF-kappaB binding;nucleosomal DNA binding;p53 binding;protein binding;protein deacetylase activity;protein N-terminus binding;repressing transcription factor binding;RNA polymerase II distal enhancer sequence-specific DNA binding;RNA polymerase II proximal promoter sequence-specific DNA binding;RNA polymerase II repressing transcription factor binding;RNA polymerase II transcription corepressor activity;RNA polymerase II transcription factor binding;transcription factor binding;transcription regulatory region DNA binding;transcription regulatory region sequence-specific DNA binding</t>
  </si>
  <si>
    <t>ATP-dependent chromatin remodeling;beta-catenin-TCF complex assembly;blood coagulation;chromatin organization;chromatin remodeling;circadian regulation of gene expression;embryonic digit morphogenesis;epidermal cell differentiation;eyelid development in camera-type eye;fungiform papilla formation;hair follicle placode formation;histone deacetylation;histone H3 deacetylation;histone H4 deacetylation;methylation-dependent chromatin silencing;negative regulation of androgen receptor signaling pathway;negative regulation of apoptotic process;negative regulation of canonical Wnt signaling pathway;negative regulation of gene expression;negative regulation of myotube differentiation;negative regulation of transcription by RNA polymerase II;negative regulation of transcription, DNA-templated;odontogenesis of dentin-containing tooth;positive regulation of cell proliferation;positive regulation of receptor biosynthetic process;positive regulation of transcription by RNA polymerase II;positive regulation of transcription, DNA-templated;protein deacetylation;regulation of megakaryocyte differentiation;regulation of signal transduction by p53 class mediator;regulation of transcription, DNA-templated;rhythmic process;transcription, DNA-templated;viral process</t>
  </si>
  <si>
    <t>chromatin;cytoplasm;cytosol;histone deacetylase complex;nuclear chromatin;nucleoplasm;nucleus;NuRD complex;protein-containing complex;Sin3 complex</t>
  </si>
  <si>
    <t>Activation of E2F1 target genes at G1/S;Cell Cycle;Cell Cycle, Mitotic;Chromatin modifying enzymes;Chromatin organization;Constitutive Signaling by NOTCH1 HD+PEST Domain Mutants;Constitutive Signaling by NOTCH1 PEST Domain Mutants;Deactivation of the beta-catenin transactivating complex;Death Receptor Signalling;Degradation of beta-catenin by the destruction complex;Disease;Diseases of signal transduction;Downregulation of SMAD2/3:SMAD4 transcriptional activity;Epigenetic regulation of gene expression;ERCC6 (CSB) and EHMT2 (G9a) positively regulate rRNA expression;ESR-mediated signaling;Estrogen-dependent gene expression;Factors involved in megakaryocyte development and platelet production;Formation of the beta-catenin:TCF transactivating complex;G0 and Early G1;G1/S Transition;G1/S-Specific Transcription;Gene expression (Transcription);Generic Transcription Pathway;HDACs deacetylate histones;Hemostasis;Intracellular signaling by second messengers;Metabolism of proteins;Mitotic G1-G1/S phases;Negative epigenetic regulation of rRNA expression;NoRC negatively regulates rRNA expression;NOTCH1 Intracellular Domain Regulates Transcription;p75 NTR receptor-mediated signalling;p75NTR negatively regulates cell cycle via SC1;PIP3 activates AKT signaling;Positive epigenetic regulation of rRNA expression;Post-translational protein modification;PTEN Regulation;Regulation of PTEN gene transcription;Regulation of TP53 Activity;Regulation of TP53 Activity through Acetylation;Repression of WNT target genes;RNA Polymerase I Promoter Clearance;RNA Polymerase I Transcription;RNA Polymerase I Transcription Initiation;RNA Polymerase II Transcription;RUNX1 regulates genes involved in megakaryocyte differentiation and platelet function;Signal Transduction;Signaling by NOTCH;Signaling by NOTCH1;Signaling by NOTCH1 HD+PEST Domain Mutants in Cancer;Signaling by NOTCH1 in Cancer;Signaling by NOTCH1 PEST Domain Mutants in Cancer;Signaling by Nuclear Receptors;Signaling by TGF-beta family members;Signaling by TGF-beta Receptor Complex;Signaling by WNT;SMAD2/SMAD3:SMAD4 heterotrimer regulates transcription;SUMO E3 ligases SUMOylate target proteins;SUMOylation;SUMOylation of chromatin organization proteins;TCF dependent signaling in response to WNT;Transcription of E2F targets under negative control by DREAM complex;Transcription of E2F targets under negative control by p107 (RBL1) and p130 (RBL2) in complex with HDAC1;Transcriptional activity of SMAD2/SMAD3:SMAD4 heterotrimer;Transcriptional regulation by RUNX1;Transcriptional Regulation by TP53</t>
  </si>
  <si>
    <t>Q13547;Q5TEE2;E7ESJ6</t>
  </si>
  <si>
    <t>Q13547;Q5TEE2</t>
  </si>
  <si>
    <t>Histone deacetylase 1</t>
  </si>
  <si>
    <t>HDAC1</t>
  </si>
  <si>
    <t>endonuclease activity;hydrolase activity;metal ion binding;nuclease activity;protein binding;ribosome binding</t>
  </si>
  <si>
    <t>cell cycle;cell division;cell proliferation;chromosome organization;endoderm development;mesenchymal to epithelial transition;nonfunctional rRNA decay;nuclear-transcribed mRNA catabolic process, no-go decay;nuclear-transcribed mRNA catabolic process, non-stop decay;nucleic acid phosphodiester bond hydrolysis;positive regulation of BMP signaling pathway;ribosome disassembly;RNA surveillance;stem cell population maintenance;translation</t>
  </si>
  <si>
    <t>Q9BRX2</t>
  </si>
  <si>
    <t>Protein pelota homolog</t>
  </si>
  <si>
    <t>PELO</t>
  </si>
  <si>
    <t>actin binding;actin filament binding;Arp2/3 complex binding;cadherin binding;calcium ion binding;calmodulin binding;GTPase activator activity;GTPase inhibitor activity;myosin VI light chain binding;phosphatidylinositol-3,4,5-trisphosphate binding;protein binding;protein domain specific binding;protein kinase binding;protein phosphatase binding;protein serine/threonine kinase activator activity;Rac GTPase binding;Ras GTPase binding;Rho GTPase binding;S100 protein binding</t>
  </si>
  <si>
    <t>activation of MAPK activity;Arp2/3 complex-mediated actin nucleation;cellular response to calcium ion;cellular response to epidermal growth factor stimulus;cellular response to fibroblast growth factor stimulus;cellular response to organic substance;cellular response to platelet-derived growth factor stimulus;epidermal growth factor receptor signaling pathway;ERK1 and ERK2 cascade;fibroblast growth factor receptor signaling pathway;G1/S transition of mitotic cell cycle;glomerular visceral epithelial cell development;negative regulation of dephosphorylation;negative regulation of gene expression;negative regulation of GTPase activity;neuron projection extension;neutrophil degranulation;platelet-derived growth factor receptor signaling pathway;positive regulation of cellular protein localization;positive regulation of dendrite development;positive regulation of focal adhesion assembly;positive regulation of gene expression;positive regulation of GTPase activity;positive regulation of mammary gland epithelial cell proliferation;positive regulation of MAP kinase activity;positive regulation of peptidyl-tyrosine autophosphorylation;positive regulation of protein kinase activity;positive regulation of protein phosphorylation;positive regulation of vascular associated smooth muscle cell migration;Ras protein signal transduction;regulation of cell size;regulation of cytokine production;regulation of GTPase activity;regulation of mitotic cell cycle;response to angiotensin;signal transduction;thrombin-activated receptor signaling pathway</t>
  </si>
  <si>
    <t>actin cytoskeleton;actin filament;axon;cell leading edge;cell surface;cell-cell junction;cytoplasm;cytoplasmic ribonucleoprotein granule;cytosol;extracellular exosome;extrinsic component of cytoplasmic side of plasma membrane;filamentous actin;filopodium;focal adhesion;growth cone;lamellipodium;lateral plasma membrane;membrane;membrane raft;microtubule;microtubule cytoskeleton;microvillus;midbody;neuron projection;nucleus;plasma membrane;protein-containing complex;ruffle;secretory granule membrane;slit diaphragm</t>
  </si>
  <si>
    <t>Cell-Cell communication;Disease;Diseases of signal transduction;Glucagon-like Peptide-1 (GLP1) regulates insulin secretion;Immune System;Innate Immune System;Integration of energy metabolism;MAP2K and MAPK activation;MAPK family signaling cascades;MAPK1/MAPK3 signaling;Metabolism;Nephrin family interactions;Neutrophil degranulation;Oncogenic MAPK signaling;Paradoxical activation of RAF signaling by kinase inactive BRAF;RAF/MAP kinase cascade;Regulation of insulin secretion;RHO GTPase Effectors;RHO GTPases activate IQGAPs;Signal Transduction;Signaling by BRAF and RAF fusions;Signaling by high-kinase activity BRAF mutants;Signaling by moderate kinase activity BRAF mutants;Signaling by RAS mutants;Signaling by Rho GTPases</t>
  </si>
  <si>
    <t>P46940;A0A0J9YXZ5;H0YLE8;H0YKA5;E7EWC2;F5H7S7;F2Z2E2;Q13576;Q86VI3;A0A087WWP1;E9PDT6</t>
  </si>
  <si>
    <t>P46940;A0A0J9YXZ5;H0YLE8</t>
  </si>
  <si>
    <t>Ras GTPase-activating-like protein IQGAP1</t>
  </si>
  <si>
    <t>IQGAP1</t>
  </si>
  <si>
    <t>C-8 sterol isomerase activity;cholestenol delta-isomerase activity;drug transmembrane transporter activity;isomerase activity;protein binding;steroid delta-isomerase activity;transmembrane signaling receptor activity</t>
  </si>
  <si>
    <t>cholesterol biosynthetic process;cholesterol biosynthetic process via desmosterol;cholesterol biosynthetic process via lathosterol;cholesterol metabolic process;drug transmembrane transport;hemopoiesis;lipid metabolic process;signal transduction;skeletal system development;steroid biosynthetic process;steroid metabolic process;sterol biosynthetic process;sterol metabolic process</t>
  </si>
  <si>
    <t>cytoplasmic vesicle;endoplasmic reticulum;endoplasmic reticulum membrane;integral component of membrane;integral component of plasma membrane;intracellular membrane-bounded organelle;membrane;nuclear envelope;nucleus</t>
  </si>
  <si>
    <t>Q15125;C9J719;C9JJ78</t>
  </si>
  <si>
    <t>3-beta-hydroxysteroid-Delta(8),Delta(7)-isomerase</t>
  </si>
  <si>
    <t>EBP</t>
  </si>
  <si>
    <t>exonucleolytic nuclear-transcribed mRNA catabolic process involved in deadenylation-dependent decay;histone H3-K4 trimethylation;negative regulation of myeloid cell differentiation;positive regulation of histone H3-K4 methylation;positive regulation of histone H3-K79 methylation;positive regulation of transcription by RNA polymerase II;positive regulation of transcription elongation from RNA polymerase II promoter;protein ubiquitination;regulation of transcription, DNA-templated;transcription by RNA polymerase II;transcription elongation from RNA polymerase II promoter;transcription, DNA-templated;Wnt signaling pathway</t>
  </si>
  <si>
    <t>Cdc73/Paf1 complex;cytoplasm;cytosol;nucleoplasm;nucleus;Ski complex;transcriptionally active chromatin</t>
  </si>
  <si>
    <t>Deadenylation-dependent mRNA decay;E3 ubiquitin ligases ubiquitinate target proteins;Formation of RNA Pol II elongation complex;Gene expression (Transcription);Metabolism of proteins;Metabolism of RNA;mRNA decay by 3' to 5' exoribonuclease;Post-translational protein modification;Protein ubiquitination;RNA Polymerase II Pre-transcription Events;RNA Polymerase II Transcription;RNA Polymerase II Transcription Elongation</t>
  </si>
  <si>
    <t>H0YMF9;H0YN81;Q9GZS3;H0YL19;H0YM76</t>
  </si>
  <si>
    <t>H0YMF9;H0YN81;Q9GZS3;H0YL19</t>
  </si>
  <si>
    <t>WD repeat-containing protein 61;WD repeat-containing protein 61, N-terminally processed</t>
  </si>
  <si>
    <t>WDR61</t>
  </si>
  <si>
    <t>estrogen receptor binding;RNA binding</t>
  </si>
  <si>
    <t>maturation of SSU-rRNA from tricistronic rRNA transcript (SSU-rRNA, 5.8S rRNA, LSU-rRNA);post-translational protein modification;protein ubiquitination;ribosome biogenesis;rRNA processing</t>
  </si>
  <si>
    <t>cell junction;centrosome;Cul4-RING E3 ubiquitin ligase complex;cytosol;nucleolus;nucleoplasm;nucleus;small-subunit processome</t>
  </si>
  <si>
    <t>Major pathway of rRNA processing in the nucleolus and cytosol;Metabolism of proteins;Metabolism of RNA;Neddylation;Post-translational protein modification;rRNA modification in the nucleus and cytosol;rRNA processing;rRNA processing in the nucleus and cytosol</t>
  </si>
  <si>
    <t>B3KME9;A0A087WT20;Q9NV06;E5RHM4;A0A087X1F8</t>
  </si>
  <si>
    <t>B3KME9;A0A087WT20;Q9NV06</t>
  </si>
  <si>
    <t>DDB1- and CUL4-associated factor 13</t>
  </si>
  <si>
    <t>DCAF13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</si>
  <si>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hypoxia;response to virus;SCF-dependent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</si>
  <si>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cytoplasm;cytosol;extracellular exosome;extracellular region;ficolin-1-rich granule lumen;nucleoplasm;nucleus;P-body;proteasome complex;proteasome core complex;proteasome core complex, alpha-subunit complex;secretory granule lumen</t>
  </si>
  <si>
    <t>A0A024RA52;P25787;C9JCK5;H7C402;H3BT36</t>
  </si>
  <si>
    <t>A0A024RA52;P25787</t>
  </si>
  <si>
    <t>Proteasome subunit alpha type;Proteasome subunit alpha type-2</t>
  </si>
  <si>
    <t>PSMA2</t>
  </si>
  <si>
    <t>ATP binding;ligase activity;metal ion binding;nucleotide binding;protein binding;RNA binding;RNA ligase (ATP) activity;RNA ligase activity;vinculin binding</t>
  </si>
  <si>
    <t>in utero embryonic development;placenta development;RNA processing;tRNA processing;tRNA splicing, via endonucleolytic cleavage and ligation</t>
  </si>
  <si>
    <t>cytoplasm;cytosol;endoplasmic reticulum membrane;intracellular membrane-bounded organelle;nuclear envelope;nucleoplasm;nucleus;tRNA-splicing ligase complex</t>
  </si>
  <si>
    <t>Q9Y3I0</t>
  </si>
  <si>
    <t>tRNA-splicing ligase RtcB homolog</t>
  </si>
  <si>
    <t>RTCB</t>
  </si>
  <si>
    <t>oxidoreductase activity;oxidoreductase activity, acting on the CH-CH group of donors;protein binding;very-long-chain enoyl-CoA reductase activity;very-long-chain-acyl-CoA dehydrogenase activity</t>
  </si>
  <si>
    <t>fatty acid biosynthetic process;fatty acid elongation;fatty acid metabolic process;lipid metabolic process;long-chain fatty-acyl-CoA biosynthetic process;oxidation-reduction process;very long-chain fatty acid biosynthetic process</t>
  </si>
  <si>
    <t>cytoplasm;endoplasmic reticulum;endoplasmic reticulum membrane;integral component of endoplasmic reticulum membrane;integral component of membrane;membrane;nucleus</t>
  </si>
  <si>
    <t>Fatty acid metabolism;Fatty acyl-CoA biosynthesis;Metabolism;Metabolism of lipids;Synthesis of very long-chain fatty acyl-CoAs</t>
  </si>
  <si>
    <t>Q9NZ01;M0QXM3;M0R3C3;M0R329;B4DR74</t>
  </si>
  <si>
    <t>Q9NZ01</t>
  </si>
  <si>
    <t>Very-long-chain enoyl-CoA reductase</t>
  </si>
  <si>
    <t>TECR</t>
  </si>
  <si>
    <t>ADP binding;ATP binding;ATPase activity;BAT3 complex binding;deubiquitinase activator activity;hydrolase activity;identical protein binding;K48-linked polyubiquitin modification-dependent protein binding;lipid binding;MHC class I protein binding;nucleotide binding;polyubiquitin modification-dependent protein binding;protein binding;protein domain specific binding;protein phosphatase binding;RNA binding;signaling receptor binding;ubiquitin protein ligase binding;ubiquitin-like protein ligase binding;ubiquitin-specific protease binding</t>
  </si>
  <si>
    <t>activation of cysteine-type endopeptidase activity involved in apoptotic process;aggresome assembly;ATP metabolic process;autophagosome maturation;autophagy;cellular response to DNA damage stimulus;DNA repair;double-strand break repair;endoplasmic reticulum stress-induced pre-emptive quality control;endoplasmic reticulum unfolded protein response;endosome to lysosome transport via multivesicular body sorting pathway;ER to Golgi vesicle-mediated transport;ERAD pathway;ER-associated misfolded protein catabolic process;error-free translesion synthesis;establishment of protein localization;flavin adenine dinucleotide catabolic process;macroautophagy;NADH metabolic process;neutrophil degranulation;positive regulation of ATP biosynthetic process;positive regulation of canonical Wnt signaling pathway;positive regulation of Lys63-specific deubiquitinase activity;positive regulation of mitochondrial membrane potential;positive regulation of oxidative phosphorylation;positive regulation of proteasomal ubiquitin-dependent protein catabolic process;positive regulation of protein catabolic process;positive regulation of protein complex assembly;positive regulation of protein K63-linked deubiquitination;positive regulation of ubiquitin-specific protease activity;proteasomal protein catabolic process;proteasome-mediated ubiquitin-dependent protein catabolic process;protein deubiquitination;protein folding;protein hexamerization;protein homooligomerization;protein methylation;protein N-linked glycosylation via asparagine;protein ubiquitination;regulation of aerobic respiration;regulation of apoptotic process;retrograde protein transport, ER to cytosol;translesion synthesis;transmembrane transport;ubiquitin-dependent ERAD pathway;ubiquitin-dependent protein catabolic process;viral genome replication</t>
  </si>
  <si>
    <t>ATPase complex;azurophil granule lumen;cytoplasm;cytosol;Derlin-1 retrotranslocation complex;endoplasmic reticulum;endoplasmic reticulum membrane;extracellular exosome;extracellular region;ficolin-1-rich granule lumen;intracellular membrane-bounded organelle;lipid droplet;myelin sheath;nucleoplasm;nucleus;perinuclear region of cytoplasm;proteasome complex;protein-containing complex;secretory granule lumen;site of double-strand break;VCP-NPL4-UFD1 AAA ATPase complex;VCP-NSFL1C complex</t>
  </si>
  <si>
    <t>ABC transporter disorders;ABC-family proteins mediated transport;Asparagine N-linked glycosylation;Cellular response to heat stress;Cellular responses to external stimuli;Cellular responses to stress;Defective CFTR causes cystic fibrosis;Deubiquitination;Disease;Diseases of signal transduction;Disorders of transmembrane transporters;DNA Damage Bypass;DNA Repair;E3 ubiquitin ligases ubiquitinate target proteins;Hedgehog ligand biogenesis;Hh mutants abrogate ligand secretion;Hh mutants that don't undergo autocatalytic processing are degraded by ERAD;HSF1 activation;Immune System;Innate Immune System;Josephin domain DUBs;Metabolism of proteins;Neutrophil degranulation;N-glycan trimming in the ER and Calnexin/Calreticulin cycle;Ovarian tumor domain proteases;Post-translational protein modification;Protein methylation;Protein ubiquitination;Signal Transduction;Signaling by Hedgehog;Translesion Synthesis by POLH;Translesion synthesis by Y family DNA polymerases bypasses lesions on DNA template;Transport of small molecules</t>
  </si>
  <si>
    <t>P55072;C9JUP7;C9IZA5</t>
  </si>
  <si>
    <t>P55072</t>
  </si>
  <si>
    <t>Transitional endoplasmic reticulum ATPase</t>
  </si>
  <si>
    <t>VCP</t>
  </si>
  <si>
    <t>endopeptidase activity;hydrolase activity;peptidase activity;protein binding;threonine-type endopeptidase activity;ubiquitin protein ligase binding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</si>
  <si>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endopeptidase activity;regulation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process;viral process;Wnt signaling pathway, planar cell polarity pathway</t>
  </si>
  <si>
    <t>cytoplasm;cytosol;extracellular exosome;nucleoplasm;nucleus;proteasome complex;proteasome core complex;proteasome core complex, alpha-subunit complex;synapse</t>
  </si>
  <si>
    <t>P25788;G3V4X5;G3V3W4;G3V5N4</t>
  </si>
  <si>
    <t>P25788;G3V4X5</t>
  </si>
  <si>
    <t>Proteasome subunit alpha type-3</t>
  </si>
  <si>
    <t>PSMA3</t>
  </si>
  <si>
    <t>mRNA processing;mRNA splicing, via spliceosome;positive regulation of gene expression, epigenetic;RNA splicing;RNA splicing, via transesterification reactions;spliceosomal complex assembly</t>
  </si>
  <si>
    <t>catalytic step 2 spliceosome;nuclear speck;nucleoplasm;nucleus;spliceosomal complex;U11/U12 snRNP;U12-type spliceosomal complex;U2 snRNP;U2-type precatalytic spliceosome;U2-type prespliceosome</t>
  </si>
  <si>
    <t>B-WICH complex positively regulates rRNA expression;Epigenetic regulation of gene expression;Gene expression (Transcription);Metabolism of RNA;mRNA Splicing;mRNA Splicing - Major Pathway;mRNA Splicing - Minor Pathway;Positive epigenetic regulation of rRNA expression;Processing of Capped Intron-Containing Pre-mRNA</t>
  </si>
  <si>
    <t>O75533;H7C341;F8WC19;B4DGZ4</t>
  </si>
  <si>
    <t>O75533</t>
  </si>
  <si>
    <t>Splicing factor 3B subunit 1</t>
  </si>
  <si>
    <t>SF3B1</t>
  </si>
  <si>
    <t>enzyme binding;mRNA 3'-UTR AU-rich region binding;nucleic acid binding;protein binding;RNA binding</t>
  </si>
  <si>
    <t>mRNA 3'-end processing;mRNA cleavage;mRNA export from nucleus;mRNA polyadenylation;mRNA processing;mRNA splicing, via spliceosome;pre-mRNA cleavage required for polyadenylation;termination of RNA polymerase II transcription;tRNA splicing, via endonucleolytic cleavage and ligation</t>
  </si>
  <si>
    <t>Cleavage of Growing Transcript in the Termination Region;Gene expression (Transcription);Metabolism of RNA;mRNA 3'-end processing;mRNA Splicing;mRNA Splicing - Major Pathway;Processing of Capped Intron-Containing Pre-mRNA;Processing of Capped Intronless Pre-mRNA;Processing of Intronless Pre-mRNAs;RNA Polymerase II Transcription;RNA Polymerase II Transcription Termination;Transport of Mature mRNA Derived from an Intronless Transcript;Transport of Mature mRNAs Derived from Intronless Transcripts;Transport of Mature Transcript to Cytoplasm;tRNA processing;tRNA processing in the nucleus</t>
  </si>
  <si>
    <t>Q10570;A0A087X101</t>
  </si>
  <si>
    <t>Q10570</t>
  </si>
  <si>
    <t>Cleavage and polyadenylation specificity factor subunit 1</t>
  </si>
  <si>
    <t>CPSF1</t>
  </si>
  <si>
    <t>actin binding;ATP binding;chromatin binding;chromatin DNA binding;core promoter binding;DNA binding;double-stranded DNA binding;double-stranded RNA binding;identical protein binding;mRNA 3'-UTR binding;nucleotide binding;poly(A) binding;poly(C) RNA binding;poly(G) binding;pre-mRNA binding;promoter-specific chromatin binding;protein binding;protein-containing complex binding;ribonucleoprotein complex binding;RNA binding;RNA polymerase II core binding;RNA polymerase II C-terminal domain binding;sequence-specific DNA binding;sequence-specific double-stranded DNA binding;single-stranded DNA binding;single-stranded RNA binding;snRNA binding;telomerase RNA binding;TFIIH-class transcription factor binding;transcription corepressor activity</t>
  </si>
  <si>
    <t>adaptive thermogenesis;cardiac muscle cell development;cell cycle;cell differentiation;cell division;cellular response to glucocorticoid stimulus;cellular response to leukemia inhibitory factor;chromatin organization;circadian regulation of gene expression;CRD-mediated mRNA stabilization;dosage compensation by inactivation of X chromosome;maintenance of protein location in nucleus;mRNA processing;mRNA splicing, via spliceosome;mRNA stabilization;multicellular organism development;negative regulation of kinase activity;negative regulation of stem cell differentiation;negative regulation of telomere maintenance via telomerase;negative regulation of transcription by RNA polymerase II;negative regulation of transcription elongation from RNA polymerase II promoter;osteoblast differentiation;positive regulation of attachment of mitotic spindle microtubules to kinetochore;positive regulation of brown fat cell differentiation;positive regulation of DNA topoisomerase (ATP-hydrolyzing) activity;positive regulation of stem cell proliferation;positive regulation of transcription by RNA polymerase II;protein localization to spindle microtubule;regulation of alternative mRNA splicing, via spliceosome;regulation of chromatin organization;regulation of mitotic cell cycle;regulation of mitotic spindle assembly;regulation of transcription, DNA-templated;rhythmic process;RNA localization to chromatin;RNA metabolic process;RNA processing;RNA splicing;transcription, DNA-templated</t>
  </si>
  <si>
    <t>catalytic step 2 spliceosome;cell surface;centrosome;chromosome;chromosome, centromeric region;condensed chromosome kinetochore;CRD-mediated mRNA stability complex;cytoplasm;cytoplasmic ribonucleoprotein granule;cytoskeleton;inactive sex chromosome;integral component of membrane;kinetochore;membrane;microtubule organizing center;midbody;mitotic spindle;mitotic spindle microtubule;mitotic spindle midzone;nuclear chromosome;nuclear matrix;nuclear speck;nucleoplasm;nucleus;protein-containing complex;ribonucleoprotein complex;RNA polymerase II transcription factor complex;spindle;spindle pole;spliceosomal complex;telomerase holoenzyme complex</t>
  </si>
  <si>
    <t>Q00839;A0A1W2PPS1;Q5RI18;A0A1W2PP35;A0A1W2PPH7;A0A1W2PQL0;A0A1W2PP34;A0A1W2PPL4;A0A1W2PQ74;A0A1W2PRZ7;A0A1W2PQD4;A0A1W2PPE9;A0A1W2PRI6;A0A087WVI9;A0A1W2PP22</t>
  </si>
  <si>
    <t>Q00839;A0A1W2PPS1;Q5RI18;A0A1W2PP35;A0A1W2PPH7;A0A1W2PQL0;A0A1W2PP34;A0A1W2PPL4;A0A1W2PQ74;A0A1W2PRZ7;A0A1W2PQD4</t>
  </si>
  <si>
    <t>Heterogeneous nuclear ribonucleoprotein U</t>
  </si>
  <si>
    <t>HNRNPU</t>
  </si>
  <si>
    <t>chromatin binding;core promoter binding;DNA binding;identical protein binding;nucleic acid binding;protein binding;RNA binding;RNA polymerase II distal enhancer sequence-specific DNA binding;RNA polymerase II transcription factor activity, sequence-specific DNA binding;transcription regulatory region sequence-specific DNA binding</t>
  </si>
  <si>
    <t>activation of innate immune response;cellular response to DNA damage stimulus;circadian rhythm;DNA recombination;DNA repair;immune system process;innate immune response;mRNA processing;mRNA splicing, via spliceosome;negative regulation of oxidative stress-induced neuron intrinsic apoptotic signaling pathway;negative regulation of transcription, DNA-templated;regulation of circadian rhythm;regulation of transcription by RNA polymerase II;regulation of transcription, DNA-templated;rhythmic process;RNA splicing;transcription, DNA-templated</t>
  </si>
  <si>
    <t>membrane;nuclear matrix;nuclear speck;nucleolus;nucleoplasm;nucleus;paraspeckles;RNA polymerase II transcription factor complex</t>
  </si>
  <si>
    <t>Q15233;H7C367;C9JYS8;C9IZL7;C9J4X2</t>
  </si>
  <si>
    <t>Q15233;H7C367;C9JYS8</t>
  </si>
  <si>
    <t>Non-POU domain-containing octamer-binding protein</t>
  </si>
  <si>
    <t>NONO</t>
  </si>
  <si>
    <t>K63-linked polyubiquitin modification-dependent protein binding;pre-mRNA intronic binding;protein binding;RNA binding;second spliceosomal transesterification activity;U1 snRNA binding;U2 snRNA binding;U5 snRNA binding;U6 snRNA binding</t>
  </si>
  <si>
    <t>cellular response to lipopolysaccharide;cellular response to tumor necrosis factor;mRNA processing;mRNA splicing, via spliceosome;RNA splicing;RNA splicing, via transesterification reactions;spliceosomal tri-snRNP complex assembly</t>
  </si>
  <si>
    <t>catalytic step 2 spliceosome;membrane;nuclear speck;nucleoplasm;nucleus;small nuclear ribonucleoprotein complex;spliceosomal complex;U2-type catalytic step 2 spliceosome;U2-type precatalytic spliceosome;U4/U6 x U5 tri-snRNP complex;U5 snRNP</t>
  </si>
  <si>
    <t>Q6P2Q9;I3L0J9;I3L3Z8</t>
  </si>
  <si>
    <t>Q6P2Q9;I3L0J9</t>
  </si>
  <si>
    <t>Pre-mRNA-processing-splicing factor 8</t>
  </si>
  <si>
    <t>PRPF8</t>
  </si>
  <si>
    <t>DNA binding;metal ion binding;nucleic acid binding;protein binding;RNA binding;RNA polymerase II core promoter sequence-specific DNA binding;RNA polymerase II transcription factor activity, sequence-specific DNA binding</t>
  </si>
  <si>
    <t>regulation of transcription by RNA polymerase II;regulation of transcription, DNA-templated;termination of RNA polymerase II transcription;transcription initiation from RNA polymerase II promoter;transcription, DNA-templated</t>
  </si>
  <si>
    <t>I3L2Z5;A0A087WWR2;P56270;H3BQI4;H3BQS2</t>
  </si>
  <si>
    <t>Myc-associated zinc finger protein</t>
  </si>
  <si>
    <t>MAZ</t>
  </si>
  <si>
    <t>protein binding;ubiquitin binding</t>
  </si>
  <si>
    <t>anaphase-promoting complex-dependent catabolic process;attachment of spindle microtubules to kinetochore;cell cycle;cell division;chromosome segregation;meiotic cell cycle;mitotic sister chromatid segregation;mitotic spindle assembly checkpoint;proteasome-mediated ubiquitin-dependent protein catabolic process;regulation of chromosome segregation;sister chromatid cohesion</t>
  </si>
  <si>
    <t>bub1-bub3 complex;chromosome;chromosome, centromeric region;condensed chromosome kinetochore;cytosol;kinetochore;mitotic checkpoint complex;nucleoplasm;nucleus</t>
  </si>
  <si>
    <t>Activation of APC/C and APC/C:Cdc20 mediated degradation of mitotic proteins;Amplification  of signal from unattached  kinetochores via a MAD2  inhibitory signal;Amplification of signal from the kinetochores;APC/C:Cdc20 mediated degradation of mitotic proteins;APC/C-mediated degradation of cell cycle proteins;APC:Cdc20 mediated degradation of cell cycle proteins prior to satisfation of the cell cycle checkpoint;APC-Cdc20 mediated degradation of Nek2A;Cdc20:Phospho-APC/C mediated degradation of Cyclin A;Cell Cycle;Cell Cycle Checkpoints;Cell Cycle, Mitotic;Inactivation of APC/C via direct inhibition of the APC/C complex;Inhibition of the proteolytic activity of APC/C required for the onset of anaphase by mitotic spindle checkpoint components;M Phase;Mitotic Anaphase;Mitotic Metaphase and Anaphase;Mitotic Prometaphase;Mitotic Spindle Checkpoint;Regulation of APC/C activators between G1/S and early anaphase;Regulation of mitotic cell cycle;Resolution of Sister Chromatid Cohesion;RHO GTPase Effectors;RHO GTPases Activate Formins;Separation of Sister Chromatids;Signal Transduction;Signaling by Rho GTPases</t>
  </si>
  <si>
    <t>J3QT28;O43684;J3QSX4</t>
  </si>
  <si>
    <t>Mitotic checkpoint protein BUB3</t>
  </si>
  <si>
    <t>BUB3</t>
  </si>
  <si>
    <t>cAMP response element binding;DNA binding;DNA binding transcription factor activity;identical protein binding;protein binding;protein heterodimerization activity;RNA polymerase II proximal promoter sequence-specific DNA binding;RNA polymerase II regulatory region sequence-specific DNA binding;RNA polymerase II transcription factor activity, sequence-specific DNA binding;sequence-specific DNA binding;transcription coactivator activity;transcription regulatory region sequence-specific DNA binding;transcriptional activator activity, RNA polymerase II proximal promoter sequence-specific DNA binding;transcriptional activator activity, RNA polymerase II transcription regulatory region sequence-specific DNA binding;ubiquitin protein ligase binding</t>
  </si>
  <si>
    <t>ATF6-mediated unfolded protein response;endoplasmic reticulum unfolded protein response;eye development;positive regulation of apoptotic process;positive regulation of ATF6-mediated unfolded protein response;positive regulation of transcription by RNA polymerase II;positive regulation of transcription from RNA polymerase II promoter in response to endoplasmic reticulum stress;protein folding;regulation of transcription by RNA polymerase II;regulation of transcription, DNA-templated;response to unfolded protein;signal transduction;transcription by RNA polymerase II;transcription, DNA-templated;visual perception</t>
  </si>
  <si>
    <t>cytosol;endoplasmic reticulum;endoplasmic reticulum membrane;Golgi apparatus;Golgi membrane;integral component of endoplasmic reticulum membrane;integral component of membrane;membrane;nuclear envelope;nucleoplasm;nucleus</t>
  </si>
  <si>
    <t>ATF4 activates genes;ATF6 (ATF6-alpha) activates chaperone genes;ATF6 (ATF6-alpha) activates chaperones;Metabolism of proteins;PERK regulates gene expression;Unfolded Protein Response (UPR)</t>
  </si>
  <si>
    <t>P18850</t>
  </si>
  <si>
    <t>Cyclic AMP-dependent transcription factor ATF-6 alpha;Processed cyclic AMP-dependent transcription factor ATF-6 alpha</t>
  </si>
  <si>
    <t>ATF6</t>
  </si>
  <si>
    <t>import into nucleus;mRNA processing;RNA splicing;rRNA processing;spliceosomal snRNP assembly</t>
  </si>
  <si>
    <t>cytoplasm;cytosol;extracellular exosome;Gemini of coiled bodies;membrane;nuclear body;nucleolus;nucleoplasm;nucleus;small nuclear ribonucleoprotein complex;SMN complex;SMN-Sm protein complex</t>
  </si>
  <si>
    <t>I3L2C7;P57678;I3L4A4;I3L399;E7EN12;I3L4M4</t>
  </si>
  <si>
    <t>I3L2C7;P57678;I3L4A4;I3L399</t>
  </si>
  <si>
    <t>Gem-associated protein 4</t>
  </si>
  <si>
    <t>GEMIN4</t>
  </si>
  <si>
    <t>DNA binding;DNA binding transcription factor activity;protein binding;protein dimerization activity;RNA polymerase II proximal promoter sequence-specific DNA binding;RNA polymerase II transcription factor activity, sequence-specific DNA binding;transcription regulatory region DNA binding;transcriptional activator activity, RNA polymerase II proximal promoter sequence-specific DNA binding</t>
  </si>
  <si>
    <t>adaptive immune response;humoral immune response;immune system process;positive regulation of cell adhesion;positive regulation of transcription by RNA polymerase II;positive regulation of transcription, DNA-templated;regulation of osteoclast differentiation;regulation of transcription, DNA-templated;transcription by RNA polymerase II;transcription, DNA-templated</t>
  </si>
  <si>
    <t>P19532</t>
  </si>
  <si>
    <t>Transcription factor E3</t>
  </si>
  <si>
    <t>TFE3</t>
  </si>
  <si>
    <t>ATP-dependent DNA helicase activity;damaged DNA binding;protein binding;protein N-terminus binding;transcription factor binding</t>
  </si>
  <si>
    <t>blastocyst growth;cell cycle;cell cycle arrest;cell proliferation;cellular response to DNA damage stimulus;DNA damage checkpoint;DNA damage response, signal transduction by p53 class mediator;DNA double-strand break processing;DNA duplex unwinding;DNA repair;DNA replication;DNA synthesis involved in DNA repair;double-strand break repair;double-strand break repair via homologous recombination;double-strand break repair via nonhomologous end joining;in utero embryonic development;intrinsic apoptotic signaling pathway;isotype switching;meiotic cell cycle;mitotic cell cycle checkpoint;mitotic G2 DNA damage checkpoint;negative regulation of telomere capping;neuromuscular process controlling balance;positive regulation of kinase activity;positive regulation of protein autophosphorylation;positive regulation of telomere maintenance;regulation of DNA-dependent DNA replication initiation;regulation of signal transduction by p53 class mediator;strand displacement;t-circle formation;telomere maintenance;telomere maintenance via telomere trimming;telomeric 3' overhang formation</t>
  </si>
  <si>
    <t>chromosome;chromosome, telomeric region;cytosol;Mre11 complex;nuclear chromosome, telomeric region;nuclear inclusion body;nucleolus;nucleoplasm;nucleus;PML body;replication fork;site of double-strand break</t>
  </si>
  <si>
    <t>Cell Cycle;Cell Cycle Checkpoints;Cellular responses to external stimuli;Cellular responses to stress;Cellular Senescence;DNA Damage/Telomere Stress Induced Senescence;DNA Double Strand Break Response;DNA Double-Strand Break Repair;DNA Repair;G2/M Checkpoints;G2/M DNA damage checkpoint;Gene expression (Transcription);Generic Transcription Pathway;HDR through Homologous Recombination (HR) or Single Strand Annealing (SSA);HDR through Homologous Recombination (HRR);HDR through MMEJ (alt-NHEJ);HDR through Single Strand Annealing (SSA);Homologous DNA Pairing and Strand Exchange;Homology Directed Repair;Meiosis;Meiotic recombination;Nonhomologous End-Joining (NHEJ);Presynaptic phase of homologous DNA pairing and strand exchange;Processing of DNA double-strand break ends;Recruitment and ATM-mediated phosphorylation of repair and signaling proteins at DNA double strand breaks;Regulation of TP53 Activity;Regulation of TP53 Activity through Phosphorylation;Reproduction;Resolution of D-Loop Structures;Resolution of D-loop Structures through Holliday Junction Intermediates;Resolution of D-loop Structures through Synthesis-Dependent Strand Annealing (SDSA);RNA Polymerase II Transcription;Sensing of DNA Double Strand Breaks;Transcriptional Regulation by TP53</t>
  </si>
  <si>
    <t>O60934;E5RGU1;A0A0C4DG07;E2QRP0;A0A087X1V5;E5RGR7</t>
  </si>
  <si>
    <t>O60934;E5RGU1;A0A0C4DG07</t>
  </si>
  <si>
    <t>Nibrin</t>
  </si>
  <si>
    <t>NBN</t>
  </si>
  <si>
    <t>protein binding;protein homodimerization activity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</si>
  <si>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modification;proteasome-mediated ubiquitin-dependent protein catabolic process;protein deubiquitination;protein polyubiquitination;regulation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pathway;Wnt signaling pathway, planar cell polarity pathway</t>
  </si>
  <si>
    <t>cytosol;extracellular exosome;extracellular region;ficolin-1-rich granule lumen;membrane;nucleoplasm;nucleus;proteasome complex;proteasome regulatory particle;secretory granule lumen</t>
  </si>
  <si>
    <t>P51665;H3BNT7;H3BTM8;H3BQV2</t>
  </si>
  <si>
    <t>P51665;H3BNT7;H3BTM8</t>
  </si>
  <si>
    <t>26S proteasome non-ATPase regulatory subunit 7</t>
  </si>
  <si>
    <t>PSMD7</t>
  </si>
  <si>
    <t>nucleic acid binding;protein binding</t>
  </si>
  <si>
    <t>biomineral tissue development;mRNA processing;mRNA splicing, via spliceosome;negative regulation of DNA ligase activity;negative regulation of double-strand break repair via nonhomologous end joining;negative regulation of protein binding;negative regulation of protein complex assembly;protection from non-homologous end joining at telomere;RNA processing;RNA splicing;spliceosomal complex disassembly</t>
  </si>
  <si>
    <t>catalytic step 2 spliceosome;cytoplasm;extracellular matrix;nuclear chromosome, telomeric region;nuclear speck;nucleolus;nucleoplasm;nucleus;spliceosomal complex;U2-type post-mRNA release spliceosomal complex</t>
  </si>
  <si>
    <t>Q9UBB9;H0Y4U8</t>
  </si>
  <si>
    <t>Tuftelin-interacting protein 11</t>
  </si>
  <si>
    <t>TFIP11</t>
  </si>
  <si>
    <t>chromosome condensation</t>
  </si>
  <si>
    <t>cell junction;chromosome;intercellular bridge;membrane;nucleoplasm;nucleus</t>
  </si>
  <si>
    <t>A0A0A6YYG7;Q6IBW4;H0YC55;E5RJN3</t>
  </si>
  <si>
    <t>Condensin-2 complex subunit H2</t>
  </si>
  <si>
    <t>NCAPH2</t>
  </si>
  <si>
    <t>developmental process;mRNA processing;regulation of alternative mRNA splicing, via spliceosome;RNA splicing</t>
  </si>
  <si>
    <t>nuclear speck;nucleoplasm;nucleus;ribonucleoprotein complex</t>
  </si>
  <si>
    <t>A0A024QZ33;Q9H0G5;K7ERM9</t>
  </si>
  <si>
    <t>A0A024QZ33;Q9H0G5</t>
  </si>
  <si>
    <t>Nuclear speckle splicing regulatory protein 1</t>
  </si>
  <si>
    <t>CCDC55;NSRP1</t>
  </si>
  <si>
    <t>mRNA splicing, via spliceosome;RNA metabolic process</t>
  </si>
  <si>
    <t>cytosol;membrane;nucleoplasm;nucleus</t>
  </si>
  <si>
    <t>P55795</t>
  </si>
  <si>
    <t>Heterogeneous nuclear ribonucleoprotein H2</t>
  </si>
  <si>
    <t>HNRNPH2</t>
  </si>
  <si>
    <t>endopeptidase activity;hydrolase activity;identical protein binding;peptidase activity;protein binding;threonine-type endopeptidase activity</t>
  </si>
  <si>
    <t>cytoplasm;cytosol;extracellular exosome;nucleoplasm;nucleus;postsynapse;proteasome complex;proteasome core complex;proteasome core complex, alpha-subunit complex;spermatoproteasome complex</t>
  </si>
  <si>
    <t>O14818;H0Y586;A0A087WYS6;Q8TAA3</t>
  </si>
  <si>
    <t>O14818;H0Y586</t>
  </si>
  <si>
    <t>Proteasome subunit alpha type-7</t>
  </si>
  <si>
    <t>PSMA7</t>
  </si>
  <si>
    <t>actin binding;muscle alpha-actinin binding;protein binding</t>
  </si>
  <si>
    <t>actin cytoskeleton organization;cell migration;cytoskeleton organization;epithelial cell morphogenesis;keratinocyte development</t>
  </si>
  <si>
    <t>actin cytoskeleton;actin filament;axon;cell junction;cell projection;cytoplasm;cytoskeleton;cytosol;focal adhesion;growth cone;lamellipodium;nucleus;plasma membrane;podosome;ruffle;Z disc</t>
  </si>
  <si>
    <t>Q8WX93;H0YA05;F8WA26</t>
  </si>
  <si>
    <t>Q8WX93;H0YA05</t>
  </si>
  <si>
    <t>Palladin</t>
  </si>
  <si>
    <t>PALLD</t>
  </si>
  <si>
    <t>ATP binding;chromatin binding;mediator complex binding;nucleotide binding;protein binding;protein heterodimerization activity;protein-containing complex binding;RNA binding</t>
  </si>
  <si>
    <t>cell cycle;cell division;cellular response to DNA damage stimulus;chromosome organization;DNA repair;meiotic cell cycle;mitotic sister chromatid cohesion;mitotic sister chromatid segregation;negative regulation of DNA endoreduplication;regulation of mitotic spindle assembly;response to DNA damage checkpoint signaling;response to radiation;sister chromatid cohesion;stem cell population maintenance</t>
  </si>
  <si>
    <t>chromosome;chromosome, centromeric region;cohesin complex;condensed chromosome kinetochore;condensed nuclear chromosome;cytosol;kinetochore;meiotic cohesin complex;mitotic spindle pole;nuclear matrix;nucleoplasm;nucleus</t>
  </si>
  <si>
    <t>Q14683;G8JLG1;H0Y7K8;V9GYN9;V9GY57</t>
  </si>
  <si>
    <t>Q14683;G8JLG1</t>
  </si>
  <si>
    <t>Structural maintenance of chromosomes protein 1A;Structural maintenance of chromosomes protein</t>
  </si>
  <si>
    <t>SMC1A</t>
  </si>
  <si>
    <t>G-quadruplex RNA binding;mRNA 3'-UTR binding;mRNA binding;nucleic acid binding;protein binding;protein heterodimerization activity;protein homodimerization activity;RNA binding;RNA strand annealing activity</t>
  </si>
  <si>
    <t>apoptotic process;cell differentiation;multicellular organism development;muscle organ development;negative regulation of translation;positive regulation of gene silencing by miRNA</t>
  </si>
  <si>
    <t>axon;costamere;cytoplasm;cytosol;dendrite;dendritic spine;membrane;nucleolus;nucleus;perinuclear region of cytoplasm;polysome;ribonucleoprotein granule</t>
  </si>
  <si>
    <t>P51114;E9PFF5;B4DXZ6;E7EU85;C9JYQ6;C9JZE0;C9JY20;C9JAJ4;R9WNI0</t>
  </si>
  <si>
    <t>P51114;E9PFF5;B4DXZ6;E7EU85</t>
  </si>
  <si>
    <t>Fragile X mental retardation syndrome-related protein 1</t>
  </si>
  <si>
    <t>FXR1</t>
  </si>
  <si>
    <t>dynactin binding;lipid binding;phosphatidylinositol binding;protein binding;protein heterodimerization activity;protein homodimerization activity;type I transforming growth factor beta receptor binding</t>
  </si>
  <si>
    <t>cellular response to epidermal growth factor stimulus;endocytosis;intracellular protein transport;negative regulation of epidermal growth factor-activated receptor activity;negative regulation of transcription, DNA-templated;negative regulation of transforming growth factor beta receptor signaling pathway;protein transport;regulation of histamine secretion by mast cell;regulation of macroautophagy;retrograde transport, endosome to Golgi;vesicle organization</t>
  </si>
  <si>
    <t>cytoplasm;cytoplasmic vesicle;cytosol;early endosome;early endosome membrane;endosome;extrinsic component of membrane;intracellular;lysosome;membrane;nucleus;retromer complex;retromer, tubulation complex;tubular endosome</t>
  </si>
  <si>
    <t>A0A0A0MRI2;Q9UNH7;G3V2U1;H0YJF8;G3V4Z5;G3V5X9</t>
  </si>
  <si>
    <t>Sorting nexin-6;Sorting nexin-6, N-terminally processed</t>
  </si>
  <si>
    <t>SNX6</t>
  </si>
  <si>
    <t>catalytic activity;electron transfer activity;NAD binding;oxidoreductase activity;oxidoreductase activity, acting on the CH-OH group of donors, NAD or NADP as acceptor;UDP-glucose 6-dehydrogenase activity</t>
  </si>
  <si>
    <t>electron transport chain;gastrulation with mouth forming second;glycosaminoglycan biosynthetic process;metabolic process;oxidation-reduction process;UDP-glucose metabolic process;UDP-glucuronate biosynthetic process</t>
  </si>
  <si>
    <t>cytosol;extracellular exosome;nucleoplasm;nucleus</t>
  </si>
  <si>
    <t>Biological oxidations;Formation of the active cofactor, UDP-glucuronate;Glucuronidation;Metabolism;Phase II - Conjugation of compounds</t>
  </si>
  <si>
    <t>O60701;E7ER83;E7ETF4;E7EV97;D6RHF4;E9PBD2;E7ER95</t>
  </si>
  <si>
    <t>O60701</t>
  </si>
  <si>
    <t>UDP-glucose 6-dehydrogenase</t>
  </si>
  <si>
    <t>UGDH</t>
  </si>
  <si>
    <t>ATP binding;nucleotide binding;protein binding;protein heterodimerization activity</t>
  </si>
  <si>
    <t>cell cycle;cell division;chromosome condensation;chromosome organization;kinetochore organization;meiotic chromosome condensation;meiotic chromosome segregation;mitotic chromosome condensation</t>
  </si>
  <si>
    <t>chromosome;condensed chromosome;condensin complex;cytoplasm;cytosol;extracellular exosome;nuclear chromosome;nucleolus;nucleoplasm;nucleus</t>
  </si>
  <si>
    <t>Cell Cycle;Cell Cycle, Mitotic;Condensation of Prometaphase Chromosomes;Condensation of Prophase Chromosomes;M Phase;Mitotic Prometaphase;Mitotic Prophase</t>
  </si>
  <si>
    <t>O95347;Q5T821</t>
  </si>
  <si>
    <t>O95347</t>
  </si>
  <si>
    <t>Structural maintenance of chromosomes protein 2</t>
  </si>
  <si>
    <t>SMC2</t>
  </si>
  <si>
    <t>protein binding;RNA binding;rRNA binding;structural constituent of ribosome</t>
  </si>
  <si>
    <t>cytosol;cytosolic large ribosomal subunit;focal adhesion;intracellular;membrane;nucleus;ribosome</t>
  </si>
  <si>
    <t>P32969;D6RAN4;H0Y9V9;E7ESE0;H0Y9R4</t>
  </si>
  <si>
    <t>P32969;D6RAN4;H0Y9V9;E7ESE0</t>
  </si>
  <si>
    <t>60S ribosomal protein L9</t>
  </si>
  <si>
    <t>RPL9</t>
  </si>
  <si>
    <t>cadherin binding;core promoter binding;DNA binding;DNA binding transcription factor activity;double-stranded DNA binding;enzyme binding;histone acetyltransferase binding;histone binding;identical protein binding;nuclear hormone receptor binding;promoter-specific chromatin binding;protein binding;protein homodimerization activity;repressing transcription factor binding;RNA polymerase II core promoter sequence-specific DNA binding;RNA polymerase II proximal promoter sequence-specific DNA binding;RNA polymerase II transcription factor activity, sequence-specific DNA binding;sequence-specific DNA binding;signal transducer activity;transcription factor activity, RNA polymerase II core promoter sequence-specific DNA binding;transcription factor activity, RNA polymerase II proximal promoter sequence-specific DNA binding;tumor necrosis factor receptor binding;ubiquitin-like protein ligase binding</t>
  </si>
  <si>
    <t>blood circulation;cellular response to cytokine stimulus;cellular response to insulin stimulus;cellular response to interferon-beta;cellular response to interferon-gamma;cellular response to organic cyclic compound;cytokine-mediated signaling pathway;defense response to virus;endothelial cell migration;interferon-gamma-mediated signaling pathway;interleukin-21-mediated signaling pathway;interleukin-27-mediated signaling pathway;interleukin-35-mediated signaling pathway;interleukin-6-mediated signaling pathway;JAK-STAT cascade;macrophage derived foam cell differentiation;metanephric mesenchymal cell differentiation;metanephric mesenchymal cell proliferation involved in metanephros development;negative regulation by virus of viral protein levels in host cell;negative regulation of angiogenesis;negative regulation of endothelial cell proliferation;negative regulation of I-kappaB kinase/NF-kappaB signaling;negative regulation of mesenchymal to epithelial transition involved in metanephros morphogenesis;negative regulation of metanephric nephron tubule epithelial cell differentiation;negative regulation of transcription by RNA polymerase II;positive regulation of cell proliferation;positive regulation of defense response to virus by host;positive regulation of erythrocyte differentiation;positive regulation of interferon-alpha production;positive regulation of mesenchymal cell proliferation;positive regulation of nitric-oxide synthase biosynthetic process;positive regulation of smooth muscle cell proliferation;positive regulation of transcription by RNA polymerase II;positive regulation of transcription of Notch receptor target;positive regulation of transcription, DNA-templated;regulation of apoptotic process;regulation of interferon-gamma-mediated signaling pathway;regulation of transcription by RNA polymerase II;regulation of transcription, DNA-templated;regulation of type I interferon-mediated signaling pathway;renal tubule development;response to cAMP;response to cytokine;response to drug;response to hydrogen peroxide;response to interferon-beta;response to mechanical stimulus;response to nutrient;response to organic cyclic compound;response to peptide hormone;signal transduction;transcription, DNA-templated;tumor necrosis factor-mediated signaling pathway;type I interferon signaling pathway;viral process</t>
  </si>
  <si>
    <t>axon;cytoplasm;cytosol;dendrite;nuclear chromatin;nucleolus;nucleoplasm;nucleus;perinuclear region of cytoplasm;protein-containing complex</t>
  </si>
  <si>
    <t>Antiviral mechanism by IFN-stimulated genes;Cytokine Signaling in Immune system;Disease;Diseases of signal transduction;Downstream signal transduction;FGFR1 mutant receptor activation;Gene expression (Transcription);Generic Transcription Pathway;Growth hormone receptor signaling;Immune System;Interferon Signaling;Interleukin-12 family signaling;Interleukin-2 family signaling;Interleukin-20 family signaling;Interleukin-21 signaling;Interleukin-27 signaling;Interleukin-35 Signalling;Interleukin-4 and 13 signaling;Interleukin-6 family signaling;Interleukin-6 signaling;ISG15 antiviral mechanism;NOTCH3 Intracellular Domain Regulates Transcription;Regulation of RUNX2 expression and activity;RNA Polymerase II Transcription;Signal Transduction;Signaling by cytosolic FGFR1 fusion mutants;Signaling by FGFR in disease;Signaling by FGFR1 in disease;Signaling by Interleukins;Signaling by NOTCH;Signaling by NOTCH3;Signaling by PDGF;Signaling by Receptor Tyrosine Kinases;Signaling by SCF-KIT;Transcriptional regulation by RUNX2</t>
  </si>
  <si>
    <t>P42224;J3KPM9;E7ENM1;E7EPD2;D2KFR9</t>
  </si>
  <si>
    <t>P42224;J3KPM9</t>
  </si>
  <si>
    <t>Signal transducer and activator of transcription 1-alpha/beta;Signal transducer and activator of transcription</t>
  </si>
  <si>
    <t>STAT1</t>
  </si>
  <si>
    <t>oxidoreductase activity, acting on a sulfur group of donors, disulfide as acceptor;peptide disulfide oxidoreductase activity;protein binding;protein disulfide oxidoreductase activity;protein-disulfide reductase activity;RNA binding;thioredoxin-disulfide reductase activity</t>
  </si>
  <si>
    <t>activation of protein kinase B activity;cell proliferation;cell redox homeostasis;cell-cell signaling;cellular oxidant detoxification;cellular response to oxidative stress;glycerol ether metabolic process;negative regulation of hydrogen peroxide-induced cell death;negative regulation of protein export from nucleus;negative regulation of transcription by RNA polymerase II;nucleobase-containing small molecule interconversion;oxidation-reduction process;positive regulation of DNA binding;positive regulation of peptidyl-serine phosphorylation;positive regulation of protein kinase B signaling;protein repair;regulation of protein import into nucleus, translocation;regulation of transcription, DNA-templated;response to radiation;signal transduction;transcription, DNA-templated</t>
  </si>
  <si>
    <t>cytoplasm;cytosol;extracellular exosome;extracellular region;nucleus</t>
  </si>
  <si>
    <t>Cellular responses to external stimuli;Cellular responses to stress;Cellular Senescence;Detoxification of Reactive Oxygen Species;Gene expression (Transcription);Generic Transcription Pathway;Immune System;Inflammasomes;Innate Immune System;Interconversion of nucleotide di- and triphosphates;Metabolism;Metabolism of nucleotides;Metabolism of proteins;Nucleotide-binding domain, leucine rich repeat containing receptor (NLR) signaling pathways;Oxidative Stress Induced Senescence;Protein repair;RNA Polymerase II Transcription;The NLRP3 inflammasome;TP53 Regulates Metabolic Genes;Transcriptional Regulation by TP53</t>
  </si>
  <si>
    <t>P10599</t>
  </si>
  <si>
    <t>Thioredoxin</t>
  </si>
  <si>
    <t>TXN</t>
  </si>
  <si>
    <t>protein binding;ribosomal large subunit binding;ribosome binding;translation initiation factor activity</t>
  </si>
  <si>
    <t>assembly of large subunit precursor of preribosome;gene silencing by miRNA;maturation of 5.8S rRNA;maturation of LSU-rRNA;mature ribosome assembly;miRNA mediated inhibition of translation;positive regulation of translation;regulation of fatty acid biosynthetic process;regulation of glycolytic process;regulation of megakaryocyte differentiation;regulation of reactive oxygen species metabolic process;response to insulin;ribosomal subunit export from nucleus;ribosome biogenesis;translation;translational initiation</t>
  </si>
  <si>
    <t>cytoplasm;cytosol;extracellular exosome;nucleolus;nucleoplasm;nucleus;preribosome, large subunit precursor</t>
  </si>
  <si>
    <t>P56537;B7ZBH1;A0A0U1RQV5</t>
  </si>
  <si>
    <t>P56537;B7ZBH1</t>
  </si>
  <si>
    <t>Eukaryotic translation initiation factor 6</t>
  </si>
  <si>
    <t>EIF6</t>
  </si>
  <si>
    <t>cadherin binding;metal ion binding;NAD+ ADP-ribosyltransferase activity;NAD+ binding;protein binding;RNA binding</t>
  </si>
  <si>
    <t>defense response to virus;immune system process;innate immune response;negative regulation of viral genome replication;positive regulation of I-kappaB kinase/NF-kappaB signaling;positive regulation of interferon-alpha production;positive regulation of interferon-beta production;positive regulation of mRNA catabolic process;positive regulation of RIG-I signaling pathway;protein poly-ADP-ribosylation;response to virus</t>
  </si>
  <si>
    <t>Q7Z2W4;C9J6P4;H7C5K1</t>
  </si>
  <si>
    <t>Q7Z2W4;C9J6P4</t>
  </si>
  <si>
    <t>Zinc finger CCCH-type antiviral protein 1</t>
  </si>
  <si>
    <t>ZC3HAV1</t>
  </si>
  <si>
    <t>peptidase inhibitor activity;protease binding;serine-type endopeptidase inhibitor activity</t>
  </si>
  <si>
    <t>cellular response to osmotic stress;negative regulation of endopeptidase activity;negative regulation of peptidase activity;neutrophil degranulation;sensory perception of sound</t>
  </si>
  <si>
    <t>cytoplasm;cytosol;extracellular exosome;extracellular region;extracellular space;ficolin-1-rich granule membrane;nucleus;plasma membrane;secretory granule membrane;serine protease inhibitor complex;tertiary granule membrane</t>
  </si>
  <si>
    <t>Dissolution of Fibrin Clot;Hemostasis;Immune System;Innate Immune System;Neutrophil degranulation</t>
  </si>
  <si>
    <t>A0A024QZX5;A0A087X1N8;P35237</t>
  </si>
  <si>
    <t>Serpin B6</t>
  </si>
  <si>
    <t>SERPINB6</t>
  </si>
  <si>
    <t>ATP binding;ATPase activity;microtubule binding;microtubule motor activity;nucleotide binding</t>
  </si>
  <si>
    <t>cell cycle;cell division;microtubule-based movement;mitotic metaphase plate congression;mitotic sister chromatid segregation;mitotic spindle assembly;spermatogenesis</t>
  </si>
  <si>
    <t>cytoplasm;cytoskeleton;early endosome;endosome;kinesin complex;membrane;microtubule;microtubule organizing center;nucleus;spindle</t>
  </si>
  <si>
    <t>COPI-dependent Golgi-to-ER retrograde traffic;Factors involved in megakaryocyte development and platelet production;Golgi-to-ER retrograde transport;Hemostasis;Intra-Golgi and retrograde Golgi-to-ER traffic;Kinesins;Membrane Trafficking;Vesicle-mediated transport</t>
  </si>
  <si>
    <t>Q9BW19;A0A087X1W5;A2AB20;A0A140T9E6</t>
  </si>
  <si>
    <t>Q9BW19</t>
  </si>
  <si>
    <t>Kinesin-like protein KIFC1</t>
  </si>
  <si>
    <t>KIFC1</t>
  </si>
  <si>
    <t>collagen binding;dioxygenase activity;iron ion binding;L-ascorbic acid binding;metal ion binding;molecular_function;oxidoreductase activity;oxidoreductase activity, acting on paired donors, with incorporation or reduction of molecular oxygen;procollagen-proline 3-dioxygenase activity;protein-containing complex binding</t>
  </si>
  <si>
    <t>bone development;chaperone-mediated protein folding;collagen metabolic process;negative regulation of cell proliferation;negative regulation of post-translational protein modification;oxidation-reduction process;peptidyl-proline hydroxylation;positive regulation of neuron projection development;protein folding;protein hydroxylation;protein stabilization;regulation of protein secretion</t>
  </si>
  <si>
    <t>cytoplasm;endoplasmic reticulum;endoplasmic reticulum lumen;extracellular exosome;extracellular matrix;extracellular region;membrane;nucleus;protein-containing complex</t>
  </si>
  <si>
    <t>H7C2W6;Q32P28</t>
  </si>
  <si>
    <t>Prolyl 3-hydroxylase 1</t>
  </si>
  <si>
    <t>LEPRE1</t>
  </si>
  <si>
    <t>cellular response to drug;mRNA processing;mRNA splicing, via spliceosome;response to cocaine;RNA splicing</t>
  </si>
  <si>
    <t>Cajal body;catalytic step 2 spliceosome;cytosol;membrane;nuclear speck;nucleoplasm;nucleus;spliceosomal complex;U2-type catalytic step 2 spliceosome;U4/U6 x U5 tri-snRNP complex</t>
  </si>
  <si>
    <t>Q15029;K7EP67;K7EJ74;K7EIT3</t>
  </si>
  <si>
    <t>Q15029</t>
  </si>
  <si>
    <t>116 kDa U5 small nuclear ribonucleoprotein component</t>
  </si>
  <si>
    <t>EFTUD2</t>
  </si>
  <si>
    <t>chromatin binding;DNA binding;nucleosomal DNA binding;protein binding;RNA polymerase II distal enhancer sequence-specific DNA binding;RNA polymerase II proximal promoter sequence-specific DNA binding;RNA polymerase II transcription factor activity, sequence-specific DNA binding;transcription coactivator activity</t>
  </si>
  <si>
    <t>ATP-dependent chromatin remodeling;chromatin organization;chromatin remodeling;negative regulation of transcription by RNA polymerase II;negative regulation of transcription, DNA-templated;nervous system development;nucleosome disassembly;positive regulation of transcription, DNA-templated;regulation of transcription by RNA polymerase II;regulation of transcription from RNA polymerase II promoter involved in forebrain neuron fate commitment;regulation of transcription, DNA-templated;transcription, DNA-templated</t>
  </si>
  <si>
    <t>nBAF complex;npBAF complex;nuclear chromatin;nucleoplasm;nucleus;protein-containing complex;SWI/SNF complex;transcriptional repressor complex</t>
  </si>
  <si>
    <t>F8VXC8;Q8TAQ2;F8VZW6</t>
  </si>
  <si>
    <t>F8VXC8;Q8TAQ2</t>
  </si>
  <si>
    <t>SWI/SNF complex subunit SMARCC2</t>
  </si>
  <si>
    <t>SMARCC2</t>
  </si>
  <si>
    <t>anaphase-promoting complex-dependent catabolic process;cell cycle;cell division;proteasome-mediated ubiquitin-dependent protein catabolic process;protein K11-linked ubiquitination;protein ubiquitination</t>
  </si>
  <si>
    <t>anaphase-promoting complex;cytosol;nucleoplasm;nucleus</t>
  </si>
  <si>
    <t>Q9UJX3</t>
  </si>
  <si>
    <t>Anaphase-promoting complex subunit 7</t>
  </si>
  <si>
    <t>ANAPC7</t>
  </si>
  <si>
    <t>cysteine-type endopeptidase inhibitor activity;endopeptidase inhibitor activity;peptidase inhibitor activity;protease binding;protein binding, bridging;structural molecule activity</t>
  </si>
  <si>
    <t>cell adhesion;cell-cell adhesion;cornification;keratinocyte differentiation;negative regulation of endopeptidase activity;negative regulation of peptidase activity;negative regulation of proteolysis;peptide cross-linking</t>
  </si>
  <si>
    <t>cornified envelope;cytoplasm;cytosol;extracellular space;intracellular;nucleus</t>
  </si>
  <si>
    <t>P01040;C9J0E4</t>
  </si>
  <si>
    <t>Cystatin-A;Cystatin-A, N-terminally processed</t>
  </si>
  <si>
    <t>CSTA</t>
  </si>
  <si>
    <t>damaged DNA binding;protein binding;ubiquitin protein ligase activity;ubiquitin protein ligase binding</t>
  </si>
  <si>
    <t>cell cycle;cellular response to DNA damage stimulus;DNA damage response, detection of DNA damage;DNA repair;G1/S transition of mitotic cell cycle;global genome nucleotide-excision repair;histone H2A monoubiquitination;neuron projection development;nucleotide-excision repair, DNA damage recognition;nucleotide-excision repair, DNA duplex unwinding;nucleotide-excision repair, DNA incision;nucleotide-excision repair, DNA incision, 3'-to lesion;nucleotide-excision repair, DNA incision, 5'-to lesion;nucleotide-excision repair, preincision complex assembly;nucleotide-excision repair, preincision complex stabilization;positive regulation of G1/S transition of mitotic cell cycle;positive regulation of protein catabolic process;post-translational protein modification;proteasomal protein catabolic process;protein ubiquitination;transcription-coupled nucleotide-excision repair;ubiquitin-dependent protein catabolic process;UV-damage excision repair</t>
  </si>
  <si>
    <t>Cul4B-RING E3 ubiquitin ligase complex;Cul4-RING E3 ubiquitin ligase complex;cullin-RING ubiquitin ligase complex;cytosol;extracellular exosome;nucleoplasm;nucleus</t>
  </si>
  <si>
    <t>DNA Damage Bypass;DNA Damage Recognition in GG-NER;DNA Repair;Dual Incision in GG-NER;Dual incision in TC-NER;Formation of Incision Complex in GG-NER;Formation of TC-NER Pre-Incision Complex;Gap-filling DNA repair synthesis and ligation in TC-NER;Global Genome Nucleotide Excision Repair (GG-NER);Metabolism of proteins;Neddylation;Nucleotide Excision Repair;Post-translational protein modification;Recognition of DNA damage by PCNA-containing replication complex;Transcription-Coupled Nucleotide Excision Repair (TC-NER)</t>
  </si>
  <si>
    <t>K4DI93;Q13620;A6NE76</t>
  </si>
  <si>
    <t>K4DI93;Q13620</t>
  </si>
  <si>
    <t>Cullin-4B</t>
  </si>
  <si>
    <t>CUL4B</t>
  </si>
  <si>
    <t>chromatin binding;damaged DNA binding;dinucleotide insertion or deletion binding;DNA binding;DNA polymerase binding;DNA polymerase processivity factor activity;enzyme binding;histone acetyltransferase binding;identical protein binding;MutLalpha complex binding;protein binding;purine-specific mismatch base pair DNA N-glycosylase activity;receptor tyrosine kinase binding</t>
  </si>
  <si>
    <t>cell proliferation;cellular response to DNA damage stimulus;cellular response to hydrogen peroxide;cellular response to UV;DNA damage response, detection of DNA damage;DNA damage response, signal transduction by p53 class mediator resulting in cell cycle arrest;DNA ligation;DNA repair;DNA replication;epithelial cell differentiation;error-free translesion synthesis;error-prone translesion synthesis;estrous cycle;heart development;leading strand elongation;liver regeneration;mismatch repair;mitotic telomere maintenance via semi-conservative replication;nucleotide-excision repair, DNA gap filling;nucleotide-excision repair, DNA incision;nucleotide-excision repair, DNA incision, 5'-to lesion;positive regulation of deoxyribonuclease activity;positive regulation of DNA repair;positive regulation of DNA replication;protein sumoylation;protein ubiquitination;regulation of DNA replication;regulation of transcription involved in G1/S transition of mitotic cell cycle;replication fork processing;response to cadmium ion;response to dexamethasone;response to estradiol;response to L-glutamate;response to lipid;response to oxidative stress;telomere maintenance;telomere maintenance via semi-conservative replication;transcription-coupled nucleotide-excision repair;translesion synthesis</t>
  </si>
  <si>
    <t>centrosome;DNA replication factor C complex;extracellular exosome;nuclear body;nuclear chromosome, telomeric region;nuclear replication fork;nucleoplasm;nucleus;PCNA complex;PCNA-p21 complex;replication fork;replisome</t>
  </si>
  <si>
    <t>Activation of E2F1 target genes at G1/S;Base Excision Repair;Cell Cycle;Cell Cycle, Mitotic;Chromosome Maintenance;DNA Damage Bypass;DNA Double-Strand Break Repair;DNA Repair;DNA Replication;DNA strand elongation;Dual Incision in GG-NER;Dual incision in TC-NER;E3 ubiquitin ligases ubiquitinate target proteins;Extension of Telomeres;G0 and Early G1;G1/S Transition;G1/S-Specific Transcription;Gap-filling DNA repair synthesis and ligation in GG-NER;Gap-filling DNA repair synthesis and ligation in TC-NER;Gene expression (Transcription);Generic Transcription Pathway;Global Genome Nucleotide Excision Repair (GG-NER);HDR through Homologous Recombination (HR) or Single Strand Annealing (SSA);HDR through Homologous Recombination (HRR);Homology Directed Repair;Lagging Strand Synthesis;Leading Strand Synthesis;Metabolism of proteins;Mismatch Repair;Mismatch repair (MMR) directed by MSH2:MSH3 (MutSbeta);Mismatch repair (MMR) directed by MSH2:MSH6 (MutSalpha);Mitotic G1-G1/S phases;Nucleotide Excision Repair;PCNA-Dependent Long Patch Base Excision Repair;Polymerase switching;Polymerase switching on the C-strand of the telomere;Post-translational protein modification;Processive synthesis on the C-strand of the telomere;Processive synthesis on the lagging strand;Protein ubiquitination;Recognition of DNA damage by PCNA-containing replication complex;Removal of the Flap Intermediate;Removal of the Flap Intermediate from the C-strand;Resolution of Abasic Sites (AP sites);Resolution of AP sites via the multiple-nucleotide patch replacement pathway;RNA Polymerase II Transcription;S Phase;SUMO E3 ligases SUMOylate target proteins;SUMOylation;SUMOylation of DNA replication proteins;Synthesis of DNA;Telomere C-strand (Lagging Strand) Synthesis;Telomere Maintenance;Termination of translesion DNA synthesis;TP53 Regulates Transcription of Cell Cycle Genes;TP53 Regulates Transcription of Genes Involved in G2 Cell Cycle Arrest;Transcription of E2F targets under negative control by DREAM complex;Transcriptional Regulation by TP53;Transcription-Coupled Nucleotide Excision Repair (TC-NER);Translesion Synthesis by POLH;Translesion synthesis by POLI;Translesion synthesis by POLK;Translesion synthesis by REV1;Translesion synthesis by Y family DNA polymerases bypasses lesions on DNA template</t>
  </si>
  <si>
    <t>P12004</t>
  </si>
  <si>
    <t>Proliferating cell nuclear antigen</t>
  </si>
  <si>
    <t>PCNA</t>
  </si>
  <si>
    <t>nuclear localization sequence binding;protein binding;protein transporter activity;Ran GTPase binding</t>
  </si>
  <si>
    <t>DNA replication-dependent nucleosome assembly;DNA replication-independent nucleosome assembly;intracellular protein transport;NLS-bearing protein import into nucleus;protein import into nucleus, translocation;protein transport;ribosomal protein import into nucleus</t>
  </si>
  <si>
    <t>cytoplasm;intracellular;membrane;nuclear chromatin;nuclear membrane;nuclear periphery;nuclear pore;nucleus;protein-containing complex</t>
  </si>
  <si>
    <t>Q8TEX9;H0YN14;H0YN07;H0YMR4;H0YLV0;H0YL92</t>
  </si>
  <si>
    <t>Q8TEX9;H0YN14</t>
  </si>
  <si>
    <t>Importin-4</t>
  </si>
  <si>
    <t>IPO4</t>
  </si>
  <si>
    <t>H4 histone acetyltransferase activity;histone acetyltransferase activity;histone binding;protein binding;transferase activity;transferase activity, transferring acyl groups</t>
  </si>
  <si>
    <t>chromatin organization;chromatin silencing at telomere;DNA packaging;DNA replication-dependent nucleosome assembly;DNA replication-independent nucleosome assembly;histone acetylation;histone H4 acetylation;internal protein amino acid acetylation;response to nutrient</t>
  </si>
  <si>
    <t>cytoplasm;intracellular membrane-bounded organelle;nuclear chromatin;nuclear chromosome, telomeric region;nuclear matrix;nucleoplasm;nucleus;protein-containing complex</t>
  </si>
  <si>
    <t>O14929</t>
  </si>
  <si>
    <t>Histone acetyltransferase type B catalytic subunit</t>
  </si>
  <si>
    <t>HAT1</t>
  </si>
  <si>
    <t>molecular_function</t>
  </si>
  <si>
    <t>biological_process;mitotic DNA replication termination;site-specific DNA replication termination at RTS1 barrier</t>
  </si>
  <si>
    <t>A0A0A0MQR2;Q9BY42;A2A2L5</t>
  </si>
  <si>
    <t>A0A0A0MQR2;Q9BY42</t>
  </si>
  <si>
    <t>Protein RTF2 homolog</t>
  </si>
  <si>
    <t>RTFDC1</t>
  </si>
  <si>
    <t>GTP binding;GTPase activity;nucleotide binding;protein binding;protein heterodimerization activity;structural constituent of cytoskeleton</t>
  </si>
  <si>
    <t>cytoskeleton organization;microtubule-based process;nervous system development;neuron migration;positive regulation of axon guidance</t>
  </si>
  <si>
    <t>cytoplasm;cytoskeleton;extracellular exosome;extracellular vesicle;microtubule;microtubule cytoskeleton;nucleus</t>
  </si>
  <si>
    <t>Q9BVA1;Q13885</t>
  </si>
  <si>
    <t>Tubulin beta-2B chain;Tubulin beta-2A chain</t>
  </si>
  <si>
    <t>TUBB2B;TUBB2A</t>
  </si>
  <si>
    <t>DNA binding;DNA-directed DNA polymerase activity;protein binding</t>
  </si>
  <si>
    <t>cellular response to DNA damage stimulus;DNA biosynthetic process;DNA damage response, detection of DNA damage;DNA ligation;DNA repair;DNA replication;DNA strand elongation involved in DNA replication;DNA-dependent DNA replication;mismatch repair;nucleotide-excision repair, DNA gap filling;nucleotide-excision repair, DNA incision;nucleotide-excision repair, DNA incision, 5'-to lesion;telomere maintenance;telomere maintenance via semi-conservative replication;transcription-coupled nucleotide-excision repair;translesion synthesis</t>
  </si>
  <si>
    <t>delta DNA polymerase complex;nucleoplasm;nucleus</t>
  </si>
  <si>
    <t>Base Excision Repair;Cell Cycle;Cell Cycle, Mitotic;Chromosome Maintenance;DNA Damage Bypass;DNA Double-Strand Break Repair;DNA Repair;DNA Replication;DNA strand elongation;Dual Incision in GG-NER;Dual incision in TC-NER;Extension of Telomeres;Gap-filling DNA repair synthesis and ligation in GG-NER;Gap-filling DNA repair synthesis and ligation in TC-NER;Global Genome Nucleotide Excision Repair (GG-NER);HDR through Homologous Recombination (HR) or Single Strand Annealing (SSA);HDR through Homologous Recombination (HRR);Homology Directed Repair;Lagging Strand Synthesis;Leading Strand Synthesis;Mismatch Repair;Mismatch repair (MMR) directed by MSH2:MSH3 (MutSbeta);Mismatch repair (MMR) directed by MSH2:MSH6 (MutSalpha);Nucleotide Excision Repair;PCNA-Dependent Long Patch Base Excision Repair;Polymerase switching;Polymerase switching on the C-strand of the telomere;Processive synthesis on the C-strand of the telomere;Processive synthesis on the lagging strand;Recognition of DNA damage by PCNA-containing replication complex;Removal of the Flap Intermediate;Removal of the Flap Intermediate from the C-strand;Resolution of Abasic Sites (AP sites);Resolution of AP sites via the multiple-nucleotide patch replacement pathway;S Phase;Synthesis of DNA;Telomere C-strand (Lagging Strand) Synthesis;Telomere Maintenance;Termination of translesion DNA synthesis;Transcription-Coupled Nucleotide Excision Repair (TC-NER);Translesion synthesis by Y family DNA polymerases bypasses lesions on DNA template</t>
  </si>
  <si>
    <t>F8W8R3;A0A087WWF6;P49005;C9JHC7;H7C1B3;C9IZD2;C9J8Z7;C9JLE1</t>
  </si>
  <si>
    <t>F8W8R3;A0A087WWF6;P49005;C9JHC7</t>
  </si>
  <si>
    <t>DNA polymerase delta subunit 2</t>
  </si>
  <si>
    <t>POLD2</t>
  </si>
  <si>
    <t>GTP binding;GTPase activity;molecular_function;nucleotide binding;structural constituent of cytoskeleton</t>
  </si>
  <si>
    <t>cytoskeleton organization;microtubule-based process</t>
  </si>
  <si>
    <t>cytoplasm;cytoskeleton;extracellular exosome;microtubule;nucleus</t>
  </si>
  <si>
    <t>Q9BUF5;K7ESM5;K7EL29;K7ESQ3;K7EQT3;K7EJ64;K7ERA8;K7EJZ4;K7ES63;K7EN98;K7EPE5</t>
  </si>
  <si>
    <t>Q9BUF5;K7ESM5</t>
  </si>
  <si>
    <t>Tubulin beta-6 chain</t>
  </si>
  <si>
    <t>TUBB6</t>
  </si>
  <si>
    <t>cadherin binding;endopeptidase activity;hydrolase activity;peptidase activity;threonine-type endopeptidase activity</t>
  </si>
  <si>
    <t>P28072;I3L3X7;A0A087X2I4</t>
  </si>
  <si>
    <t>P28072</t>
  </si>
  <si>
    <t>Proteasome subunit beta type-6</t>
  </si>
  <si>
    <t>PSMB6</t>
  </si>
  <si>
    <t>carbohydrate binding</t>
  </si>
  <si>
    <t>apoptotic process;heterophilic cell-cell adhesion via plasma membrane cell adhesion molecules</t>
  </si>
  <si>
    <t>cytoplasm;extracellular exosome;extracellular region;extracellular space;nucleus</t>
  </si>
  <si>
    <t>P47929</t>
  </si>
  <si>
    <t>Galectin-7</t>
  </si>
  <si>
    <t>LGALS7</t>
  </si>
  <si>
    <t>cysteine-type endopeptidase inhibitor activity;DNA binding;heparin binding;hydrolase activity;iron ion binding;lipopolysaccharide binding;metal ion binding;peptidase activity;protein binding;protein serine/threonine kinase activator activity;serine-type endopeptidase activity;serine-type peptidase activity</t>
  </si>
  <si>
    <t>antibacterial humoral response;antifungal humoral response;antimicrobial humoral immune response mediated by antimicrobial peptide;antimicrobial humoral response;bone morphogenesis;cellular protein metabolic process;defense response to bacterium;humoral immune response;immune system process;innate immune response;innate immune response in mucosa;ion transport;iron assimilation by chelation and transport;iron ion homeostasis;negative regulation by host of viral process;negative regulation of apoptotic process;negative regulation of ATPase activity;negative regulation of cysteine-type endopeptidase activity;negative regulation of lipopolysaccharide-mediated signaling pathway;negative regulation of membrane potential;negative regulation of osteoclast development;negative regulation of single-species biofilm formation in or on host organism;negative regulation of tumor necrosis factor (ligand) superfamily member 11 production;negative regulation of viral genome replication;negative regulation of viral process;neutrophil degranulation;ossification;positive regulation of bone mineralization involved in bone maturation;positive regulation of chondrocyte proliferation;positive regulation of I-kappaB kinase/NF-kappaB signaling;positive regulation of NF-kappaB transcription factor activity;positive regulation of osteoblast differentiation;positive regulation of osteoblast proliferation;positive regulation of protein serine/threonine kinase activity;positive regulation of toll-like receptor 4 signaling pathway;proteolysis;regulation of cytokine production;regulation of transcription, DNA-templated;regulation of tumor necrosis factor production;retina homeostasis;transcription, DNA-templated</t>
  </si>
  <si>
    <t>cell surface;cytoplasm;extracellular exosome;extracellular region;extracellular space;nucleus;phagocytic vesicle lumen;protein-containing complex;secretory granule;specific granule;specific granule lumen;tertiary granule lumen</t>
  </si>
  <si>
    <t>Amyloid fiber formation;Antimicrobial peptides;Disease;Immune System;Infectious disease;Innate Immune System;Latent infection of Homo sapiens with Mycobacterium tuberculosis;Metabolism of proteins;Metal sequestration by antimicrobial proteins;Mtb iron assimilation by chelation;Neutrophil degranulation;Response of Mtb to phagocytosis</t>
  </si>
  <si>
    <t>E7EQB2;E7ER44;P02788;C9JCF5</t>
  </si>
  <si>
    <t>E7EQB2;E7ER44;P02788</t>
  </si>
  <si>
    <t>Lactotransferrin;Lactoferricin-H;Kaliocin-1;Lactoferroxin-A;Lactoferroxin-B;Lactoferroxin-C</t>
  </si>
  <si>
    <t>LTF</t>
  </si>
  <si>
    <t>1-phosphatidylinositol-3-phosphate 4-kinase activity;1-phosphatidylinositol-3-phosphate 5-kinase activity;1-phosphatidylinositol-4-phosphate 5-kinase activity;1-phosphatidylinositol-5-kinase activity;ATP binding;kinase activity;kinase binding;nucleotide binding;phosphatidylinositol phosphate kinase activity;phosphatidylinositol-3,4-bisphosphate 5-kinase activity;protein binding;transferase activity</t>
  </si>
  <si>
    <t>actin cytoskeleton organization;actin cytoskeleton reorganization;activation of GTPase activity;adherens junction assembly;cell adhesion;cell chemotaxis;cell migration;cell-cell adhesion;chemotaxis;clathrin-dependent endocytosis;endocytosis;exocytosis;fibroblast migration;focal adhesion assembly;glycerophospholipid metabolic process;keratinocyte differentiation;membrane organization;neutrophil chemotaxis;phagocytosis;phosphatidylinositol biosynthetic process;phosphatidylinositol metabolic process;phosphatidylinositol phosphorylation;phospholipid biosynthetic process;phosphorylation;protein localization to plasma membrane;regulation of phosphatidylinositol 3-kinase signaling;ruffle assembly;signal transduction;synaptic vesicle endocytosis;synaptic vesicle exocytosis</t>
  </si>
  <si>
    <t>adherens junction;cell junction;cell projection;cytoplasm;cytosol;endomembrane system;endosome membrane;focal adhesion;lamellipodium;membrane;mRNA cleavage and polyadenylation specificity factor complex;nuclear speck;nucleoplasm;nucleus;phagocytic cup;plasma membrane;presynapse;ruffle;ruffle membrane;synapse;uropod</t>
  </si>
  <si>
    <t>Axon guidance;Clathrin-mediated endocytosis;Developmental Biology;Intracellular signaling by second messengers;Membrane Trafficking;Metabolism;Metabolism of lipids;Negative regulation of the PI3K/AKT network;Phospholipid metabolism;PI Metabolism;PI5P, PP2A and IER3 Regulate PI3K/AKT Signaling;PIP3 activates AKT signaling;SEMA3A-Plexin repulsion signaling by inhibiting Integrin adhesion;Semaphorin interactions;Signal Transduction;Signaling by WNT;Synthesis of PIPs at the plasma membrane;TCF dependent signaling in response to WNT;Vesicle-mediated transport;WNT mediated activation of DVL</t>
  </si>
  <si>
    <t>A6PW57;Q99755;A2A5X0;O14986;O60331;A0A0A0MT25;A0A0A0MSP5;A6PW58</t>
  </si>
  <si>
    <t>A6PW57;Q99755</t>
  </si>
  <si>
    <t>Phosphatidylinositol 4-phosphate 5-kinase type-1 alpha</t>
  </si>
  <si>
    <t>PIP5K1A</t>
  </si>
  <si>
    <t>ATP binding;ATPase activity;nucleotide binding;protein binding;ribosome binding;RNA binding;translation activator activity;translation factor activity, RNA binding</t>
  </si>
  <si>
    <t>inflammatory response;positive regulation of translation;ribosome biogenesis;translation;translational initiation;transmembrane transport</t>
  </si>
  <si>
    <t>cytoplasm;cytosol;membrane;nuclear envelope;nucleoplasm;nucleus;polysomal ribosome;ribosome</t>
  </si>
  <si>
    <t>ABC-family proteins mediated transport;Transport of small molecules</t>
  </si>
  <si>
    <t>Q8NE71;H0YGW7;A0A0G2JIC2;Q5STZ8;F5GYK6</t>
  </si>
  <si>
    <t>Q8NE71;H0YGW7</t>
  </si>
  <si>
    <t>ATP-binding cassette sub-family F member 1</t>
  </si>
  <si>
    <t>ABCF1</t>
  </si>
  <si>
    <t>cadherin binding;DNA binding;mRNA binding;nucleic acid binding;protein binding;RNA binding;RNA polymerase II transcription factor activity, sequence-specific DNA binding;sequence-specific single stranded DNA binding;single-stranded DNA binding</t>
  </si>
  <si>
    <t>mRNA splicing, via spliceosome;positive regulation of transcription by RNA polymerase II;RNA metabolic process;viral RNA genome replication</t>
  </si>
  <si>
    <t>cytoplasm;cytoplasmic ribonucleoprotein granule;cytosol;extracellular exosome;membrane;nuclear speck;nucleoplasm;nucleus</t>
  </si>
  <si>
    <t>Q15365</t>
  </si>
  <si>
    <t>Poly(rC)-binding protein 1</t>
  </si>
  <si>
    <t>PCBP1</t>
  </si>
  <si>
    <t>mRNA 3'-UTR binding;nucleic acid binding;protein binding;RNA binding</t>
  </si>
  <si>
    <t>circadian rhythm;mRNA destabilization;mRNA processing;mRNA splicing, via spliceosome;negative regulation of catalytic activity;positive regulation of mRNA catabolic process;RNA metabolic process;RNA splicing</t>
  </si>
  <si>
    <t>axon terminus;catalytic step 2 spliceosome;cytoplasm;dendrite;endoplasmic reticulum;growth cone;intracellular membrane-bounded organelle;nucleolus;nucleoplasm;nucleus;ribonucleoprotein complex;spliceosomal complex</t>
  </si>
  <si>
    <t>O43390;B4DT28</t>
  </si>
  <si>
    <t>Heterogeneous nuclear ribonucleoprotein R</t>
  </si>
  <si>
    <t>HNRNPR</t>
  </si>
  <si>
    <t>cullin family protein binding;damaged DNA binding;DNA binding;nucleic acid binding;protein binding;protein binding, bridging;protein-containing complex binding;WD40-repeat domain binding</t>
  </si>
  <si>
    <t>cellular response to DNA damage stimulus;DNA damage response, detection of DNA damage;DNA repair;global genome nucleotide-excision repair;histone H2A monoubiquitination;interaction with symbiont;negative regulation of apoptotic process;nucleotide-excision repair;nucleotide-excision repair, DNA damage recognition;nucleotide-excision repair, DNA duplex unwinding;nucleotide-excision repair, DNA incision;nucleotide-excision repair, DNA incision, 3'-to lesion;nucleotide-excision repair, DNA incision, 5'-to lesion;nucleotide-excision repair, preincision complex assembly;nucleotide-excision repair, preincision complex stabilization;positive regulation by virus of viral protein levels in host cell;positive regulation of protein catabolic process;positive regulation of viral genome replication;positive regulation of viral release from host cell;post-translational protein modification;proteasomal protein catabolic process;proteasome-mediated ubiquitin-dependent protein catabolic process;protein ubiquitination;regulation of mitotic cell cycle phase transition;transcription-coupled nucleotide-excision repair;ubiquitin-dependent protein catabolic process;UV-damage excision repair;viral process;Wnt signaling pathway</t>
  </si>
  <si>
    <t>Cul4A-RING E3 ubiquitin ligase complex;Cul4B-RING E3 ubiquitin ligase complex;Cul4-RING E3 ubiquitin ligase complex;cytoplasm;extracellular exosome;extracellular space;nuclear chromosome, telomeric region;nucleoplasm;nucleus;protein-containing complex</t>
  </si>
  <si>
    <t>F5GY55;Q16531;F5H198;F5GYG8;F5GZY8;F5GWI0;F5H2L3</t>
  </si>
  <si>
    <t>F5GY55;Q16531</t>
  </si>
  <si>
    <t>DNA damage-binding protein 1</t>
  </si>
  <si>
    <t>DDB1</t>
  </si>
  <si>
    <t>DNA binding;enzyme binding;histone binding;identical protein binding;molecular_function;protein binding;protein heterodimerization activity;STAT family protein binding;ubiquitin-like protein ligase binding</t>
  </si>
  <si>
    <t>antimicrobial humoral immune response mediated by antimicrobial peptide;chromatin organization;defense response to bacterium;inflammatory response;innate immune response in mucosa;mononuclear cell migration;nucleosome assembly;nucleosome disassembly;plasminogen activation;positive regulation of binding;protein ubiquitination;spermatogenesis, exchange of chromosomal proteins;substantia nigra development</t>
  </si>
  <si>
    <t>chromosome;cytosol;extracellular exosome;extracellular space;extrinsic component of plasma membrane;nuclear chromosome, telomeric region;nuclear nucleosome;nucleoplasm;nucleosome;nucleus;protein-containing complex</t>
  </si>
  <si>
    <t>U3KQK0;Q99880;Q99879;Q99877;Q93079;Q5QNW6;P62807;P58876;P57053;O60814;Q96A08</t>
  </si>
  <si>
    <t>U3KQK0;Q99880;Q99879;Q99877;Q93079;Q5QNW6;P62807;P58876;P57053;O60814</t>
  </si>
  <si>
    <t>Histone H2B;Histone H2B type 1-L;Histone H2B type 1-M;Histone H2B type 1-N;Histone H2B type 1-H;Histone H2B type 2-F;Histone H2B type 1-C/E/F/G/I;Histone H2B type 1-D;Histone H2B type F-S;Histone H2B type 1-K</t>
  </si>
  <si>
    <t>HIST1H2BN;HIST1H2BL;HIST1H2BM;HIST1H2BH;HIST2H2BF;HIST1H2BC;HIST1H2BD;H2BFS;HIST1H2BK</t>
  </si>
  <si>
    <t>NEDD8-specific protease activity;protein binding</t>
  </si>
  <si>
    <t>nucleotide-excision repair, DNA damage recognition;post-translational protein modification;protein deneddylation;transcription-coupled nucleotide-excision repair</t>
  </si>
  <si>
    <t>cell junction;COP9 signalosome;cytoplasm;cytoplasmic vesicle;cytosol;nuclear speck;nucleoplasm;nucleus;synapse;synaptic vesicle</t>
  </si>
  <si>
    <t>D6RD63;D6RAX7;D6RFN0;Q9BT78</t>
  </si>
  <si>
    <t>COP9 signalosome complex subunit 4</t>
  </si>
  <si>
    <t>COPS4</t>
  </si>
  <si>
    <t>laminin binding;laminin receptor activity;protein binding;ribosome binding;RNA binding;structural constituent of ribosome;virus receptor activity</t>
  </si>
  <si>
    <t>cell adhesion;endonucleolytic cleavage in ITS1 to separate SSU-rRNA from 5.8S rRNA and LSU-rRNA from tricistronic rRNA transcript (SSU-rRNA, 5.8S rRNA, LSU-rRNA);endonucleolytic cleavage to generate mature 3'-end of SSU-rRNA from (SSU-rRNA, 5.8S rRNA, LSU-rRNA);nuclear-transcribed mRNA catabolic process, nonsense-mediated decay;ribosomal small subunit assembly;rRNA export from nucleus;rRNA processing;SRP-dependent cotranslational protein targeting to membrane;translation;translational initiation;viral entry into host cell;viral process;viral transcription</t>
  </si>
  <si>
    <t>90S preribosome;cytoplasm;cytosol;cytosolic small ribosomal subunit;extracellular exosome;intracellular;membrane;nucleoplasm;nucleus;plasma membrane;ribosome;small ribosomal subunit</t>
  </si>
  <si>
    <t>C9J9K3;A0A0C4DG17;P08865;F8WD59</t>
  </si>
  <si>
    <t>40S ribosomal protein SA</t>
  </si>
  <si>
    <t>RPSA</t>
  </si>
  <si>
    <t>cell proliferation;gene silencing by RNA;mRNA splicing, via spliceosome;neuronal stem cell population maintenance;positive regulation of neurogenesis;primary miRNA processing;regulation of transcription, DNA-templated;response to arsenic-containing substance;snRNA transcription by RNA polymerase II;transcription, DNA-templated</t>
  </si>
  <si>
    <t>cytoplasm;nucleoplasm;nucleus;protein-containing complex</t>
  </si>
  <si>
    <t>Gene expression (Transcription);Metabolism of RNA;mRNA Splicing;mRNA Splicing - Major Pathway;Processing of Capped Intron-Containing Pre-mRNA;RNA polymerase II transcribes snRNA genes;RNA Polymerase II Transcription</t>
  </si>
  <si>
    <t>Q9BXP5;H7C3A1;H7C1K0;A0A0A0MSP6</t>
  </si>
  <si>
    <t>Q9BXP5;H7C3A1</t>
  </si>
  <si>
    <t>Serrate RNA effector molecule homolog</t>
  </si>
  <si>
    <t>SRRT</t>
  </si>
  <si>
    <t>apoptotic process;cell proliferation;intracellular protein transport;protein export from nucleus;protein import into nucleus;protein transport</t>
  </si>
  <si>
    <t>cytoplasm;cytosol;extracellular exosome;membrane;nuclear envelope;nucleoplasm;nucleus</t>
  </si>
  <si>
    <t>P55060</t>
  </si>
  <si>
    <t>Exportin-2</t>
  </si>
  <si>
    <t>CSE1L</t>
  </si>
  <si>
    <t>ATP binding;ATPase activity;disordered domain specific binding;DNA polymerase binding;GTPase binding;histone deacetylase binding;identical protein binding;MHC class II protein complex binding;molecular_function;nitric-oxide synthase regulator activity;nucleotide binding;protein binding;protein homodimerization activity;protein tyrosine kinase activity;protein tyrosine kinase binding;RNA binding;scaffold protein binding;tau protein binding;TPR domain binding;ubiquitin protein ligase binding;unfolded protein binding</t>
  </si>
  <si>
    <t>axon extension;biological_process;central nervous system neuron axonogenesis;chaperone-mediated autophagy;chaperone-mediated protein complex assembly;ciliary basal body-plasma membrane docking;cofactor metabolic process;cytokine-mediated signaling pathway;ERBB2 signaling pathway;establishment of cell polarity;Fc-gamma receptor signaling pathway involved in phagocytosis;G2/M transition of mitotic cell cycle;mitochondrial transport;neutrophil degranulation;peptidyl-tyrosine phosphorylation;positive regulation of cellular protein catabolic process;positive regulation of nitric oxide biosynthetic process;positive regulation of peptidyl-serine phosphorylation;positive regulation of protein kinase B signaling;positive regulation of protein phosphorylation;positive regulation of protein polymerization;positive regulation of tau-protein kinase activity;positive regulation of telomerase activity;protein folding;protein import into mitochondrial outer membrane;protein refolding;protein stabilization;protein unfolding;receptor-mediated endocytosis;regulation of cellular protein localization;regulation of cellular response to heat;regulation of G2/M transition of mitotic cell cycle;regulation of nitric-oxide synthase activity;regulation of protein complex assembly;regulation of protein ubiquitination;response to antibiotic;response to cold;response to heat;response to stress;response to unfolded protein;signal transduction;telomerase holoenzyme complex assembly;telomere maintenance via telomerase;vascular endothelial growth factor receptor signaling pathway</t>
  </si>
  <si>
    <t>axonal growth cone;cellular_component;cytoplasm;cytosol;dendritic growth cone;endocytic vesicle lumen;extracellular exosome;extracellular region;ficolin-1-rich granule lumen;intracellular;lysosomal lumen;melanosome;membrane;myelin sheath;neuronal cell body;nucleoplasm;nucleus;perinuclear region of cytoplasm;plasma membrane;protein-containing complex;ruffle membrane;secretory granule lumen</t>
  </si>
  <si>
    <t>Anchoring of the basal body to the plasma membrane;Attenuation phase;AURKA Activation by TPX2;Axon guidance;Binding and Uptake of Ligands by Scavenger Receptors;Cell Cycle;Cell Cycle, Mitotic;Cellular response to heat stress;Cellular responses to external stimuli;Cellular responses to stress;Centrosome maturation;Cilium Assembly;Constitutive Signaling by EGFRvIII;Constitutive Signaling by Ligand-Responsive EGFR Cancer Variants;Cytokine Signaling in Immune system;Developmental Biology;Disease;Diseases of signal transduction;Downregulation of ERBB2 signaling;eNOS activation;eNOS activation and regulation;ESR-mediated signaling;Estrogen-dependent gene expression;Fcgamma receptor (FCGR) dependent phagocytosis;G2/M Transition;Gene expression (Transcription);Gene Silencing by RNA;HSF1 activation;HSF1-dependent transactivation;HSP90 chaperone cycle for steroid hormone receptors (SHR);Immune System;Infectious disease;Influenza Infection;Influenza Life Cycle;Influenza Viral RNA Transcription and Replication;Innate Immune System;Interleukin-4 and 13 signaling;Loss of Nlp from mitotic centrosomes;Loss of proteins required for interphase microtubule organization from the centrosome;M Phase;Metabolism;Metabolism of cofactors;Metabolism of nitric oxide;Metabolism of vitamins and cofactors;Mitotic G2-G2/M phases;Mitotic Prometaphase;Neutrophil degranulation;Organelle biogenesis and maintenance;PIWI-interacting RNA (piRNA) biogenesis;Recruitment of mitotic centrosome proteins and complexes;Recruitment of NuMA to mitotic centrosomes;Regulation of actin dynamics for phagocytic cup formation;Regulation of PLK1 Activity at G2/M Transition;Scavenging by Class F Receptors;Sema3A PAK dependent Axon repulsion;Semaphorin interactions;Signal Transduction;Signaling by EGFR in Cancer;Signaling by EGFRvIII in Cancer;Signaling by ERBB2;Signaling by Interleukins;Signaling by Ligand-Responsive EGFR Variants in Cancer;Signaling by Nuclear Receptors;Signaling by Receptor Tyrosine Kinases;Signaling by VEGF;Tetrahydrobiopterin (BH4) synthesis, recycling, salvage and regulation;The role of GTSE1 in G2/M progression after G2 checkpoint;Uptake and actions of bacterial toxins;Uptake and function of diphtheria toxin;VEGFA-VEGFR2 Pathway;VEGFR2 mediated vascular permeability;Vesicle-mediated transport;vRNP Assembly</t>
  </si>
  <si>
    <t>P07900;G3V2J8;Q14568;Q58FG0;Q58FG1</t>
  </si>
  <si>
    <t>P07900</t>
  </si>
  <si>
    <t>Heat shock protein HSP 90-alpha</t>
  </si>
  <si>
    <t>HSP90AA1</t>
  </si>
  <si>
    <t>ribosomal small subunit biogenesis;ribosomal small subunit export from nucleus;rRNA processing</t>
  </si>
  <si>
    <t>cytosol;EGO complex;late endosome membrane;nucleoplasm;nucleus;preribosome, small subunit precursor</t>
  </si>
  <si>
    <t>Q96GA3;A0A075B6Q4</t>
  </si>
  <si>
    <t>Q96GA3</t>
  </si>
  <si>
    <t>Protein LTV1 homolog</t>
  </si>
  <si>
    <t>LTV1</t>
  </si>
  <si>
    <t>cadherin binding;GTP binding;identical protein binding;nucleotide binding;protein binding;structural molecule activity</t>
  </si>
  <si>
    <t>cell cycle;cell differentiation;cell division;cilium assembly;positive regulation of non-motile cilium assembly;protein heterooligomerization;regulation of embryonic cell shape;spermatogenesis</t>
  </si>
  <si>
    <t>apical plasma membrane;axoneme;cell projection;chromosome;chromosome, centromeric region;cilium;cleavage furrow;condensed chromosome kinetochore;cytoplasm;cytoskeleton;cytosol;extracellular exosome;kinetochore;midbody;motile cilium;non-motile cilium;nucleus;septin complex;sperm annulus;spindle;stress fiber</t>
  </si>
  <si>
    <t>MAPK family signaling cascades;MAPK6/MAPK4 signaling;Signal Transduction</t>
  </si>
  <si>
    <t>G3V1Q4;E7ES33;E7EPK1;Q16181;Q5JXL7;A0A0U1RRM2;A0A0U1RRE1;A0A0U1RRH9;Q6ZU15</t>
  </si>
  <si>
    <t>G3V1Q4;E7ES33;E7EPK1;Q16181</t>
  </si>
  <si>
    <t>Septin-7</t>
  </si>
  <si>
    <t>DNA binding;protein binding;RNA binding;transferase activity;ubiquitin protein ligase activity;ubiquitin-protein transferase activity</t>
  </si>
  <si>
    <t>base-excision repair;cell differentiation;cellular response to DNA damage stimulus;DNA repair;histone ubiquitination;neutrophil degranulation;positive regulation of protein targeting to mitochondrion;protein monoubiquitination;protein polyubiquitination;protein ubiquitination</t>
  </si>
  <si>
    <t>cytoplasm;cytosol;extracellular exosome;extracellular region;ficolin-1-rich granule lumen;membrane;nucleoplasm;nucleus;secretory granule lumen</t>
  </si>
  <si>
    <t>Adaptive Immune System;Antigen processing: Ubiquitination &amp; Proteasome degradation;Class I MHC mediated antigen processing &amp; presentation;Immune System;Innate Immune System;Neutrophil degranulation</t>
  </si>
  <si>
    <t>Q7Z6Z7;H0Y659</t>
  </si>
  <si>
    <t>Q7Z6Z7</t>
  </si>
  <si>
    <t>E3 ubiquitin-protein ligase HUWE1</t>
  </si>
  <si>
    <t>HUWE1</t>
  </si>
  <si>
    <t>chromatin binding;deacetylase activity;enzyme binding;heat shock protein binding;histone deacetylase activity;histone deacetylase binding;hydrolase activity;NAD-dependent histone deacetylase activity (H3-K14 specific);NF-kappaB binding;nucleosomal DNA binding;promoter-specific chromatin binding;protein binding;protein deacetylase activity;RNA binding;RNA polymerase II distal enhancer sequence-specific DNA binding;RNA polymerase II proximal promoter sequence-specific DNA binding;RNA polymerase II repressing transcription factor binding;sequence-specific DNA binding;transcription factor binding</t>
  </si>
  <si>
    <t>ATP-dependent chromatin remodeling;behavioral response to ethanol;blood coagulation;cardiac muscle hypertrophy;cellular response to dopamine;cellular response to heat;cellular response to hydrogen peroxide;cellular response to retinoic acid;cellular response to transforming growth factor beta stimulus;chromatin organization;chromatin remodeling;circadian regulation of gene expression;dendrite development;embryonic digit morphogenesis;epidermal cell differentiation;eyelid development in camera-type eye;fungiform papilla formation;hair follicle placode formation;histone deacetylation;histone H3 deacetylation;histone H4 deacetylation;maintenance of chromatin silencing;negative regulation of apoptotic process;negative regulation of dendritic spine development;negative regulation of DNA binding;negative regulation of DNA binding transcription factor activity;negative regulation of MHC class II biosynthetic process;negative regulation of neuron projection development;negative regulation of peptidyl-lysine acetylation;negative regulation of transcription by RNA polymerase II;negative regulation of transcription, DNA-templated;odontogenesis of dentin-containing tooth;positive regulation of cell proliferation;positive regulation of collagen biosynthetic process;positive regulation of epithelial to mesenchymal transition;positive regulation of interleukin-1 production;positive regulation of oligodendrocyte differentiation;positive regulation of proteolysis;positive regulation of receptor biosynthetic process;positive regulation of transcription by RNA polymerase II;positive regulation of transcription, DNA-templated;positive regulation of tumor necrosis factor production;positive regulation of tyrosine phosphorylation of STAT protein;regulation of signal transduction by p53 class mediator;regulation of transcription, DNA-templated;response to amphetamine;response to caffeine;response to cocaine;response to drug;response to hyperoxia;response to lipopolysaccharide;response to nicotine;rhythmic process;transcription, DNA-templated</t>
  </si>
  <si>
    <t>chromatin;cytoplasm;ESC/E(Z) complex;integral component of membrane;membrane;nuclear chromatin;nucleoplasm;nucleus;NuRD complex;protein-containing complex;Sin3 complex</t>
  </si>
  <si>
    <t>Chromatin modifying enzymes;Chromatin organization;Constitutive Signaling by NOTCH1 HD+PEST Domain Mutants;Constitutive Signaling by NOTCH1 PEST Domain Mutants;Death Receptor Signalling;Disease;Diseases of signal transduction;Epigenetic regulation of gene expression;ERCC6 (CSB) and EHMT2 (G9a) positively regulate rRNA expression;Factors involved in megakaryocyte development and platelet production;Gene expression (Transcription);Generic Transcription Pathway;HDACs deacetylate histones;Hemostasis;Intracellular signaling by second messengers;Metabolism of proteins;Negative epigenetic regulation of rRNA expression;NoRC negatively regulates rRNA expression;NOTCH1 Intracellular Domain Regulates Transcription;p75 NTR receptor-mediated signalling;p75NTR negatively regulates cell cycle via SC1;PIP3 activates AKT signaling;Positive epigenetic regulation of rRNA expression;Post-translational protein modification;PTEN Regulation;Regulation of PTEN gene transcription;Regulation of TP53 Activity;Regulation of TP53 Activity through Acetylation;RNA Polymerase I Promoter Clearance;RNA Polymerase I Transcription;RNA Polymerase I Transcription Initiation;RNA Polymerase II Transcription;Signal Transduction;Signaling by NOTCH;Signaling by NOTCH1;Signaling by NOTCH1 HD+PEST Domain Mutants in Cancer;Signaling by NOTCH1 in Cancer;Signaling by NOTCH1 PEST Domain Mutants in Cancer;SUMO E3 ligases SUMOylate target proteins;SUMOylation;SUMOylation of chromatin organization proteins;Transcriptional Regulation by TP53</t>
  </si>
  <si>
    <t>Q92769;E5RFI6;E5RJ04;E5RGV4;E5RHE7;E5RH52;E5RG37;E5RFP9;H3BM24;E5RK19</t>
  </si>
  <si>
    <t>Q92769;E5RFI6;E5RJ04;E5RGV4;E5RHE7;E5RH52;E5RG37;E5RFP9;H3BM24</t>
  </si>
  <si>
    <t>Histone deacetylase 2</t>
  </si>
  <si>
    <t>HDAC2</t>
  </si>
  <si>
    <t>C-rich single-stranded DNA binding;DNA binding;double-stranded DNA binding;nucleic acid binding;RNA binding;transcriptional repressor activity, RNA polymerase II transcription regulatory region sequence-specific DNA binding</t>
  </si>
  <si>
    <t>mRNA metabolic process;negative regulation of transcription by RNA polymerase II</t>
  </si>
  <si>
    <t>F8VZX2;H3BRU6;F8W0G4;F8VXH9;F8W1G6;J3QT27;E9PFP8;P57721;F8VTZ0;H3BND9</t>
  </si>
  <si>
    <t>F8VZX2;H3BRU6;F8W0G4;F8VXH9;F8W1G6;J3QT27;E9PFP8;P57721</t>
  </si>
  <si>
    <t>Poly(rC)-binding protein 3</t>
  </si>
  <si>
    <t>PCBP2;PCBP3</t>
  </si>
  <si>
    <t>identical protein binding;protein binding;protein binding involved in protein folding;protein homodimerization activity;protein kinase binding;protein kinase C binding;protein kinase C inhibitor activity;RNA binding;ubiquitin binding</t>
  </si>
  <si>
    <t>anterograde axonal protein transport;cellular response to vascular endothelial growth factor stimulus;chaperone-mediated protein folding;intracellular signal transduction;negative regulation of apoptotic process;negative regulation of apoptotic signaling pathway;negative regulation of oxidative stress-induced intrinsic apoptotic signaling pathway;negative regulation of protein kinase activity;negative regulation of protein serine/threonine kinase activity;platelet aggregation;positive regulation of angiogenesis;positive regulation of blood vessel endothelial cell migration;positive regulation of endothelial cell chemotaxis;positive regulation of endothelial cell chemotaxis by VEGF-activated vascular endothelial growth factor receptor signaling pathway;positive regulation of interleukin-1 beta production;positive regulation of tumor necrosis factor biosynthetic process;regulation of autophagy;regulation of I-kappaB kinase/NF-kappaB signaling;regulation of mRNA stability;regulation of protein phosphorylation;regulation of translational initiation;response to unfolded protein;response to virus;retina homeostasis;vascular endothelial growth factor receptor signaling pathway</t>
  </si>
  <si>
    <t>axon cytoplasm;contractile fiber;cytoplasm;cytoskeleton;cytosol;extracellular exosome;extracellular space;focal adhesion;intracellular;nucleus;plasma membrane;proteasome complex;spindle;Z disc</t>
  </si>
  <si>
    <t>AUF1 (hnRNP D0) binds and destabilizes mRNA;MAPK family signaling cascades;MAPK6/MAPK4 signaling;Metabolism of RNA;Regulation of mRNA stability by proteins that bind AU-rich elements;Signal Transduction;Signaling by Receptor Tyrosine Kinases;Signaling by VEGF;VEGFA-VEGFR2 Pathway</t>
  </si>
  <si>
    <t>P04792;F8WE04;C9J3N8</t>
  </si>
  <si>
    <t>P04792;F8WE04</t>
  </si>
  <si>
    <t>Heat shock protein beta-1</t>
  </si>
  <si>
    <t>HSPB1</t>
  </si>
  <si>
    <t>cell cycle;cell division;chromosome condensation;chromosome organization;kinetochore organization;meiotic chromosome condensation;meiotic chromosome segregation;mitotic chromosome condensation;mitotic sister chromatid segregation</t>
  </si>
  <si>
    <t>chromosome;condensin complex;cytoplasm;cytosol;nuclear speck;nucleoplasm;nucleus</t>
  </si>
  <si>
    <t>E9PD53;Q9NTJ3;C9JR83;C9JVD8;C9J578;C9J9E4</t>
  </si>
  <si>
    <t>E9PD53;Q9NTJ3</t>
  </si>
  <si>
    <t>Structural maintenance of chromosomes protein;Structural maintenance of chromosomes protein 4</t>
  </si>
  <si>
    <t>SMC4</t>
  </si>
  <si>
    <t>cadherin binding;GTP binding;identical protein binding;nucleotide binding;protein binding</t>
  </si>
  <si>
    <t>cell cycle;cell differentiation;cell division;cilium assembly;neuron projection development;smoothened signaling pathway;spermatogenesis</t>
  </si>
  <si>
    <t>axoneme;cell cortex;cell projection;chromosome;chromosome, centromeric region;ciliary membrane;cleavage furrow;condensed chromosome kinetochore;cytoplasm;cytoskeleton;exocyst;extracellular exosome;kinetochore;membrane;midbody;motile cilium;non-motile cilium;nucleus;perinuclear region of cytoplasm;photoreceptor connecting cilium;plasma membrane;septin complex;sperm annulus;spindle</t>
  </si>
  <si>
    <t>Anchoring of the basal body to the plasma membrane;Cilium Assembly;Organelle biogenesis and maintenance</t>
  </si>
  <si>
    <t>B5MCX3;Q15019;C9J2Q4;C9IY94;H7C310;C9JB25;H7C2Y0;C9J938;B5MD47;C9JZI2;C9IZU3;C9JQJ4;H7C1T1</t>
  </si>
  <si>
    <t>B5MCX3;Q15019;C9J2Q4;C9IY94;H7C310;C9JB25;H7C2Y0</t>
  </si>
  <si>
    <t>Septin-2</t>
  </si>
  <si>
    <t>ATP binding;DNA binding;double-stranded RNA binding;protein binding;RNA binding;transferase activity</t>
  </si>
  <si>
    <t>immune response;neutrophil degranulation;positive regulation of transcription, DNA-templated;regulation of transcription, DNA-templated;transcription, DNA-templated</t>
  </si>
  <si>
    <t>cytoplasm;extracellular region;ficolin-1-rich granule lumen;membrane;nucleolus;nucleus;ribonucleoprotein complex;specific granule lumen;tertiary granule lumen</t>
  </si>
  <si>
    <t>B4DY09;Q12905;X6R6Z1;A0A0A0MRL0</t>
  </si>
  <si>
    <t>B4DY09;Q12905</t>
  </si>
  <si>
    <t>Interleukin enhancer-binding factor 2</t>
  </si>
  <si>
    <t>ILF2</t>
  </si>
  <si>
    <t>DNA binding;DNA-directed 5'-3' RNA polymerase activity;RNA polymerase I activity;RNA polymerase II activity;RNA polymerase III activity;single-stranded DNA binding</t>
  </si>
  <si>
    <t>7-methylguanosine mRNA capping;fibroblast growth factor receptor signaling pathway;mRNA splicing, via spliceosome;positive regulation of gene expression, epigenetic;positive regulation of type I interferon production;positive regulation of viral transcription;regulation of gene silencing by miRNA;RNA metabolic process;snRNA transcription by RNA polymerase II;somatic stem cell population maintenance;termination of RNA polymerase I transcription;transcription by RNA polymerase II;transcription by RNA polymerase III;transcription elongation from RNA polymerase I promoter;transcription elongation from RNA polymerase II promoter;transcription initiation from RNA polymerase I promoter;transcription initiation from RNA polymerase II promoter;transcription, DNA-templated;transcription-coupled nucleotide-excision repair</t>
  </si>
  <si>
    <t>cytosol;DNA-directed RNA polymerase I complex;DNA-directed RNA polymerase II, core complex;DNA-directed RNA polymerase III complex;nucleolus;nucleoplasm;nucleus;protein-DNA complex</t>
  </si>
  <si>
    <t>C9JLU1;P52434</t>
  </si>
  <si>
    <t>DNA-directed RNA polymerases I, II, and III subunit RPABC3</t>
  </si>
  <si>
    <t>POLR2H</t>
  </si>
  <si>
    <t>calcium ion binding;GTP binding;GTPase activity;nucleotide binding;protein binding;structural constituent of cytoskeleton</t>
  </si>
  <si>
    <t>ciliary basal body-plasma membrane docking;cytoskeleton organization;G2/M transition of mitotic cell cycle;microtubule-based process;negative regulation of microtubule polymerization;regulation of G2/M transition of mitotic cell cycle</t>
  </si>
  <si>
    <t>axoneme;cell projection;cilium;cytoplasm;cytoskeleton;cytosol;extracellular exosome;internode region of axon;microtubule;myelin sheath;neuronal cell body;nucleus</t>
  </si>
  <si>
    <t>P04350;M0R2D3;M0R042;M0QYM7;M0R278;M0QY85;M0QZL7;M0R1I1;M0R0X0;M0QY37;M0QX14;M0R2T4;A0A075B724</t>
  </si>
  <si>
    <t>P04350</t>
  </si>
  <si>
    <t>Tubulin beta-4A chain</t>
  </si>
  <si>
    <t>TUBB4A</t>
  </si>
  <si>
    <t>GTP binding;GTPase activity;mRNA 5'-UTR binding;nucleotide binding;protein binding;RNA binding</t>
  </si>
  <si>
    <t>cell proliferation;positive regulation of pri-miRNA transcription by RNA polymerase II;positive regulation of protein localization to chromosome, telomeric region;positive regulation of protein sumoylation;positive regulation of telomere maintenance;regulation of cell proliferation;ribosome biogenesis;stem cell division;stem cell population maintenance</t>
  </si>
  <si>
    <t>extracellular space;membrane;nuclear body;nucleolus;nucleoplasm;nucleus</t>
  </si>
  <si>
    <t>Q9BVP2;C9JYH9;C9JZT7;B4DMU5</t>
  </si>
  <si>
    <t>Q9BVP2</t>
  </si>
  <si>
    <t>Guanine nucleotide-binding protein-like 3</t>
  </si>
  <si>
    <t>GNL3</t>
  </si>
  <si>
    <t>actin binding;actin filament binding;ankyrin binding;calcium ion binding;chromatin DNA binding;integrin binding;ion channel binding;ligand-dependent nuclear receptor transcription coactivator activity;metal ion binding;nuclear hormone receptor binding;nucleoside binding;phosphatase binding;phospholipid binding;protein binding;protein homodimerization activity;Ras guanyl-nucleotide exchange factor activity;retinoic acid receptor binding;RNA binding;RNA polymerase II regulatory region sequence-specific DNA binding;spectrin binding;structural constituent of cytoskeleton</t>
  </si>
  <si>
    <t>actin filament bundle assembly;actin filament capping;adult behavior;adult walking behavior;axon guidance;axonogenesis;bicellular tight junction assembly;cardiac conduction;cellular protein localization;central nervous system projection neuron axonogenesis;clustering of voltage-gated sodium channels;cytoskeletal anchoring at plasma membrane;cytoskeleton organization;ER to Golgi vesicle-mediated transport;fertilization;MAPK cascade;negative regulation of cellular component movement;negative regulation of heart rate;negative regulation of substrate adhesion-dependent cell spreading;peroxisome proliferator activated receptor signaling pathway;platelet degranulation;positive regulation of cell migration;positive regulation of cellular component movement;positive regulation of multicellular organism growth;positive regulation of NIK/NF-kappaB signaling;positive regulation of pinocytosis;positive regulation of sodium:proton antiporter activity;protein localization to bicellular tight junction;protein localization to plasma membrane;protein transport;regulation of apoptotic process;regulation of nucleic acid-templated transcription;regulation of peptidyl-serine phosphorylation;regulation of sodium ion transport;reproductive process;response to hypoxia;retinoic acid receptor signaling pathway;sensory perception of sound;transmission of nerve impulse;vesicle transport along actin filament;vesicle-mediated transport</t>
  </si>
  <si>
    <t>actin cytoskeleton;adherens junction;axon;axon hillock;axon initial segment;brush border;cell body fiber;cell cortex;cell junction;cell-cell junction;cortical cytoskeleton;cytoplasm;cytoskeleton;cytosol;extracellular exosome;extracellular region;extracellular space;focal adhesion;intercalated disc;intracellular;membrane;neuron projection;neuronal cell body;node of Ranvier;nuclear body;nuclear matrix;nucleus;paranode region of axon;perinuclear region of cytoplasm;plasma membrane;platelet alpha granule lumen;PML body;protein-containing complex;pseudopodium;ribonucleoprotein complex;spectrin;stress fiber;Z disc</t>
  </si>
  <si>
    <t>Asparagine N-linked glycosylation;Axon guidance;Cell-Cell communication;COPI-mediated anterograde transport;Developmental Biology;ER to Golgi Anterograde Transport;Hemostasis;Interaction between L1 and Ankyrins;L1CAM interactions;MAPK family signaling cascades;MAPK1/MAPK3 signaling;Membrane Trafficking;Metabolism of proteins;NCAM signaling for neurite out-growth;Nephrin family interactions;Platelet activation, signaling and aggregation;Platelet degranulation;Post-translational protein modification;RAF/MAP kinase cascade;Response to elevated platelet cytosolic Ca2+;Signal Transduction;Transport to the Golgi and subsequent modification;Vesicle-mediated transport</t>
  </si>
  <si>
    <t>O43707;F5GXS2;H7C144;K7EJH8;K7EP19;M0QZQ3;C9JY79;Q9H254</t>
  </si>
  <si>
    <t>O43707;F5GXS2</t>
  </si>
  <si>
    <t>Alpha-actinin-4</t>
  </si>
  <si>
    <t>ACTN4</t>
  </si>
  <si>
    <t>ATP binding;DNA binding;DNA-dependent protein kinase activity;double-stranded DNA binding;enzyme binding;kinase activity;nucleotide binding;protein binding;protein domain specific binding;protein kinase activity;protein serine/threonine kinase activity;RNA binding;transcription factor binding;transferase activity</t>
  </si>
  <si>
    <t>activation of innate immune response;B cell lineage commitment;brain development;cell proliferation;cellular protein modification process;cellular response to DNA damage stimulus;cellular response to insulin stimulus;DNA recombination;DNA repair;double-strand break repair;double-strand break repair via alternative nonhomologous end joining;double-strand break repair via nonhomologous end joining;ectopic germ cell programmed cell death;heart development;immune system process;immunoglobulin production;immunoglobulin V(D)J recombination;innate immune response;intrinsic apoptotic signaling pathway in response to DNA damage;lymphocyte differentiation;negative regulation of apoptotic process;negative regulation of cellular senescence;negative regulation of immunoglobulin production;negative regulation of protein phosphorylation;negative regulation of response to gamma radiation;peptidyl-serine phosphorylation;phosphorylation;positive regulation of apoptotic process;positive regulation of developmental growth;positive regulation of fibroblast proliferation;positive regulation of immune system process;positive regulation of transcription by RNA polymerase II;positive regulation of type I interferon production;pro-B cell differentiation;protein destabilization;protein phosphorylation;protein ubiquitination;regulation of circadian rhythm;regulation of smooth muscle cell proliferation;response to activity;response to gamma radiation;response to ionizing radiation;rhythmic process;signal transduction involved in mitotic G1 DNA damage checkpoint;somitogenesis;spleen development;T cell differentiation in thymus;T cell lineage commitment;T cell receptor V(D)J recombination;telomere capping;telomere maintenance;thymus development;V(D)J recombination</t>
  </si>
  <si>
    <t>cytosol;DNA-dependent protein kinase-DNA ligase 4 complex;membrane;nonhomologous end joining complex;nuclear chromosome, telomeric region;nucleolus;nucleoplasm;nucleus;protein-containing complex;protein-DNA complex;transcription factor complex</t>
  </si>
  <si>
    <t>Cytosolic sensors of pathogen-associated DNA;DNA Double-Strand Break Repair;DNA Repair;E3 ubiquitin ligases ubiquitinate target proteins;Immune System;Innate Immune System;IRF3-mediated induction of type I IFN;Metabolism of proteins;Nonhomologous End-Joining (NHEJ);Post-translational protein modification;Protein ubiquitination;STING mediated induction of host immune responses</t>
  </si>
  <si>
    <t>P78527</t>
  </si>
  <si>
    <t>DNA-dependent protein kinase catalytic subunit</t>
  </si>
  <si>
    <t>PRKDC</t>
  </si>
  <si>
    <t>chromatin binding;dynein complex binding;G-quadruplex RNA binding;identical protein binding;ion channel binding;methylated histone binding;microtubule binding;miRNA binding;mRNA 3'-UTR binding;mRNA 5'-UTR binding;mRNA binding;nucleic acid binding;poly(G) binding;poly(U) RNA binding;protein binding;protein heterodimerization activity;protein homodimerization activity;ribosome binding;RNA binding;RNA stem-loop binding;RNA strand annealing activity;sequence-specific mRNA binding;siRNA binding;translation initiation factor binding;translation repressor activity</t>
  </si>
  <si>
    <t>cellular response to DNA damage stimulus;cellular response to hydroxyurea;cellular response to UV;cellular response to virus;gene silencing by RNA;glutamate receptor signaling pathway;modulation by host of viral RNA genome replication;mRNA processing;mRNA transport;negative regulation of cytoplasmic translation;negative regulation of long term synaptic depression;negative regulation of mRNA catabolic process;negative regulation of synaptic vesicle exocytosis;negative regulation of translational initiation;negative regulation of voltage-gated calcium channel activity;nervous system development;positive regulation of dendritic spine development;positive regulation of filopodium assembly;positive regulation of gene silencing by miRNA;positive regulation of histone phosphorylation;positive regulation of intracellular transport of viral material;positive regulation of mRNA binding;positive regulation of proteasomal protein catabolic process;positive regulation of receptor internalization;positive regulation of response to DNA damage stimulus;positive regulation of translation;regulation of alternative mRNA splicing, via spliceosome;regulation of dendritic spine development;regulation of filopodium assembly;regulation of gene silencing by miRNA;regulation of mRNA stability;regulation of neuronal action potential;regulation of neurotransmitter secretion;regulation of translation;RNA splicing;viral process</t>
  </si>
  <si>
    <t>axon;axon terminus;Cajal body;cell junction;cell projection;chromocenter;chromosome;chromosome, centromeric region;cytoplasm;cytoplasmic ribonucleoprotein granule;cytoplasmic stress granule;cytosol;dendrite;dendritic filopodium;dendritic spine;extrinsic component of plasma membrane;filopodium tip;glial cell projection;growth cone;growth cone filopodium;membrane;messenger ribonucleoprotein complex;mRNA cap binding complex;neuron projection;neuronal ribonucleoprotein granule;nucleolus;nucleoplasm;nucleus;perikaryon;perinuclear region of cytoplasm;plasma membrane;polysomal ribosome;polysome;postsynapse;postsynaptic density;postsynaptic membrane;presynapse;presynaptic membrane;ribonucleoprotein complex;SMN complex;synapse;viral replication complex</t>
  </si>
  <si>
    <t>A8MQB8;G3V0J0;A0A087WXI3;Q06787</t>
  </si>
  <si>
    <t>Fragile X mental retardation protein 1</t>
  </si>
  <si>
    <t>FMR1</t>
  </si>
  <si>
    <t>identical protein binding;protein binding;transferase activity;ubiquitin protein ligase activity;ubiquitin-protein transferase activity;ubiquitin-ubiquitin ligase activity</t>
  </si>
  <si>
    <t>cellular protein localization;cellular response to DNA damage stimulus;DNA repair;double-strand break repair via nonhomologous end joining;generation of catalytic spliceosome for first transesterification step;inner cell mass cell proliferation;lipid biosynthetic process;mRNA processing;mRNA splicing, via spliceosome;negative regulation of neuron differentiation;positive regulation of astrocyte differentiation;positive regulation of mRNA splicing, via spliceosome;proteasomal protein catabolic process;protein K63-linked ubiquitination;protein polyubiquitination;protein ubiquitination;RNA splicing;signal transduction involved in DNA damage checkpoint;spliceosomal complex assembly;spliceosomal tri-snRNP complex assembly;transcription-coupled nucleotide-excision repair</t>
  </si>
  <si>
    <t>catalytic step 2 spliceosome;cytoplasm;cytoskeleton;DNA replication factor A complex;lipid droplet;membrane;nuclear speck;nucleoplasm;nucleus;Prp19 complex;site of double-strand break;spindle;spliceosomal complex;U2-type catalytic step 1 spliceosome;U2-type catalytic step 2 spliceosome</t>
  </si>
  <si>
    <t>DNA Repair;Dual incision in TC-NER;Formation of TC-NER Pre-Incision Complex;Gap-filling DNA repair synthesis and ligation in TC-NER;Metabolism of RNA;mRNA Splicing;mRNA Splicing - Major Pathway;Nucleotide Excision Repair;Processing of Capped Intron-Containing Pre-mRNA;Transcription-Coupled Nucleotide Excision Repair (TC-NER)</t>
  </si>
  <si>
    <t>Q9UMS4;F5GY56;H0YGF3;F5H2I0;H0YGZ5</t>
  </si>
  <si>
    <t>Q9UMS4</t>
  </si>
  <si>
    <t>Pre-mRNA-processing factor 19</t>
  </si>
  <si>
    <t>PRPF19</t>
  </si>
  <si>
    <t>chromatin binding;copper ion binding;DNA binding;metal ion binding;nucleic acid binding;peptide binding;protein binding;RNA polymerase II transcription factor activity, sequence-specific DNA binding</t>
  </si>
  <si>
    <t>activation of protein kinase activity;cellular response to extracellular stimulus;estrous cycle;negative regulation of gene expression;negative regulation of neuron apoptotic process;negative regulation of protein binding;negative regulation of synaptic transmission;nitric oxide homeostasis;positive regulation of axon extension;positive regulation of cGMP biosynthetic process;positive regulation of neuron projection development;positive regulation of peptidyl-tyrosine phosphorylation;positive regulation of synapse assembly;regulation of protein ADP-ribosylation;regulation of transcription by RNA polymerase II;regulation of transcription, DNA-templated;response to carbohydrate;response to inorganic substance;short-term memory;transcription, DNA-templated</t>
  </si>
  <si>
    <t>axon;cytoplasm;dendrite;extracellular space;neuronal cell body;nucleus</t>
  </si>
  <si>
    <t>Q9H2P0</t>
  </si>
  <si>
    <t>Activity-dependent neuroprotector homeobox protein</t>
  </si>
  <si>
    <t>ADNP</t>
  </si>
  <si>
    <t>antioxidant activity;cadherin binding;identical protein binding;oxidoreductase activity;peroxidase activity;peroxiredoxin activity;protein binding;RNA binding;thioredoxin peroxidase activity</t>
  </si>
  <si>
    <t>cell proliferation;cell redox homeostasis;cellular oxidant detoxification;cellular response to oxidative stress;erythrocyte homeostasis;hydrogen peroxide catabolic process;natural killer cell activation;natural killer cell mediated cytotoxicity;oxidation-reduction process;regulation of NIK/NF-kappaB signaling;regulation of stress-activated MAPK cascade;removal of superoxide radicals;response to oxidative stress;response to reactive oxygen species;retina homeostasis;skeletal system development</t>
  </si>
  <si>
    <t>cell;cytoplasm;cytosol;extracellular exosome;extracellular space;melanosome;myelin sheath;nucleus</t>
  </si>
  <si>
    <t>Cellular responses to external stimuli;Cellular responses to stress;Deregulated CDK5 triggers multiple neurodegenerative pathways in Alzheimer's disease models;Detoxification of Reactive Oxygen Species;Disease;Gene expression (Transcription);Generic Transcription Pathway;Neurodegenerative Diseases;RNA Polymerase II Transcription;TP53 Regulates Metabolic Genes;Transcriptional Regulation by TP53</t>
  </si>
  <si>
    <t>Q06830;A0A0A0MSI0;A0A0A0MRQ5</t>
  </si>
  <si>
    <t>Q06830;A0A0A0MSI0</t>
  </si>
  <si>
    <t>Peroxiredoxin-1</t>
  </si>
  <si>
    <t>PRDX1</t>
  </si>
  <si>
    <t>identical protein binding;protein binding;protein methyltransferase activity;RNA binding</t>
  </si>
  <si>
    <t>lysosome localization;positive regulation of cell proliferation;positive regulation of gene expression;positive regulation of ruffle assembly;protein methylation;tRNA splicing, via endonucleolytic cleavage and ligation</t>
  </si>
  <si>
    <t>cytoplasm;intracellular membrane-bounded organelle;nucleoplasm;nucleus;tRNA-splicing ligase complex</t>
  </si>
  <si>
    <t>Q52LJ0;H0YNA1;E9PH82;Q8NCA5</t>
  </si>
  <si>
    <t>Q52LJ0</t>
  </si>
  <si>
    <t>Protein FAM98B</t>
  </si>
  <si>
    <t>FAM98B</t>
  </si>
  <si>
    <t>DNA binding;molecular_function;protein binding;protein heterodimerization activity</t>
  </si>
  <si>
    <t>chromatin silencing;negative regulation of cell proliferation;nucleosome disassembly;UV-damage excision repair</t>
  </si>
  <si>
    <t>chromosome;extracellular exosome;nuclear chromatin;nuclear nucleosome;nucleosome;nucleus</t>
  </si>
  <si>
    <t>Q93077;Q7L7L0;P04908</t>
  </si>
  <si>
    <t>Histone H2A type 1-C;Histone H2A type 3;Histone H2A type 1-B/E</t>
  </si>
  <si>
    <t>HIST1H2AC;HIST3H2A;HIST1H2AB</t>
  </si>
  <si>
    <t>apoptotic process;extrinsic apoptotic signaling pathway via death domain receptors;mRNA processing;RNA secondary structure unwinding;RNA splicing;rRNA processing</t>
  </si>
  <si>
    <t>Q9H0S4;F5H1N9</t>
  </si>
  <si>
    <t>Q9H0S4</t>
  </si>
  <si>
    <t>Probable ATP-dependent RNA helicase DDX47</t>
  </si>
  <si>
    <t>DDX47</t>
  </si>
  <si>
    <t>hydrolase activity;metal ion binding;metalloendopeptidase activity;metalloexopeptidase activity;metallopeptidase activity;peptidase activity;protein binding</t>
  </si>
  <si>
    <t>CAAX-box protein processing;nuclear envelope organization;prenylated protein catabolic process;proteolysis</t>
  </si>
  <si>
    <t>endoplasmic reticulum;endoplasmic reticulum membrane;extracellular exosome;integral component of endoplasmic reticulum membrane;integral component of membrane;membrane;nuclear inner membrane;nucleus</t>
  </si>
  <si>
    <t>O75844</t>
  </si>
  <si>
    <t>CAAX prenyl protease 1 homolog</t>
  </si>
  <si>
    <t>ZMPSTE24</t>
  </si>
  <si>
    <t>glucose binding;identical protein binding;metal ion binding;nucleotidyltransferase activity;protein binding;pyrimidine ribonucleotide binding;transferase activity;uridylyltransferase activity;UTP:glucose-1-phosphate uridylyltransferase activity</t>
  </si>
  <si>
    <t>glucose 1-phosphate metabolic process;glycogen biosynthetic process;glycogen metabolic process;metabolic process;UDP-glucose metabolic process;UDP-glucuronate biosynthetic process</t>
  </si>
  <si>
    <t>Biological oxidations;Formation of the active cofactor, UDP-glucuronate;Glucuronidation;Glycogen metabolism;Glycogen synthesis;Metabolism;Metabolism of carbohydrates;Phase II - Conjugation of compounds</t>
  </si>
  <si>
    <t>A0A087WYS1;E7EUC7;Q16851;C9JUW1;C9JWG0;C9JVG3;C9JQU9;C9JNZ1;F2Z3H1;C9JTZ5</t>
  </si>
  <si>
    <t>A0A087WYS1;E7EUC7;Q16851;C9JUW1;C9JWG0;C9JVG3;C9JQU9;C9JNZ1</t>
  </si>
  <si>
    <t>UTP--glucose-1-phosphate uridylyltransferase</t>
  </si>
  <si>
    <t>UGP2</t>
  </si>
  <si>
    <t>alternative mRNA splicing, via spliceosome;DNA repair;mRNA processing;mRNA splicing, via spliceosome;regulation of RNA splicing;RNA splicing</t>
  </si>
  <si>
    <t>nucleoplasm;nucleus;protein-containing complex;spliceosomal complex</t>
  </si>
  <si>
    <t>Q96I25;Q5W011;Q5W010;H0Y6J6;Q5W012</t>
  </si>
  <si>
    <t>Q96I25;Q5W011;Q5W010</t>
  </si>
  <si>
    <t>Splicing factor 45</t>
  </si>
  <si>
    <t>RBM17</t>
  </si>
  <si>
    <t>DNA binding transcription factor activity;glyoxylate reductase (NADP) activity;hydroxypyruvate reductase activity;identical protein binding;NAD binding;oxidoreductase activity;oxidoreductase activity, acting on the CH-OH group of donors, NAD or NADP as acceptor;protein binding;protein C-terminus binding;protein domain specific binding;protein homodimerization activity;protein kinase binding;protein-containing complex binding;repressing transcription factor binding;RNA polymerase II transcription corepressor activity;transcription corepressor activity;transcription factor binding</t>
  </si>
  <si>
    <t>cell differentiation;metabolic process;negative regulation of cell proliferation;negative regulation of histone acetylation;negative regulation of histone H4 acetylation;negative regulation of transcription by RNA polymerase II;negative regulation of transcription from RNA polymerase II promoter by histone modification;negative regulation of transcription, DNA-templated;oxidation-reduction process;positive regulation of histone deacetylation;positive regulation of retinoic acid receptor signaling pathway;positive regulation of transcription by RNA polymerase II;protein phosphorylation;regulation of cell cycle;regulation of transcription, DNA-templated;transcription, DNA-templated;viral genome replication;viral process;white fat cell differentiation</t>
  </si>
  <si>
    <t>cell junction;cytoplasm;cytosol;nucleoplasm;nucleus;synapse;transcription factor complex;transcriptional repressor complex</t>
  </si>
  <si>
    <t>Deactivation of the beta-catenin transactivating complex;Degradation of beta-catenin by the destruction complex;Disease;Diseases of signal transduction;Repression of WNT target genes;Signal Transduction;Signaling by WNT;Signaling by WNT in cancer;TCF dependent signaling in response to WNT;TCF7L2 mutants don't bind CTBP</t>
  </si>
  <si>
    <t>Q5SQP8;P56545;Q13363;A0A087WYL1;E7ESU7;D6RAX2;E7EPF8;H0Y9M9;H0Y8U5;H0Y8W7</t>
  </si>
  <si>
    <t>Q5SQP8;P56545;Q13363</t>
  </si>
  <si>
    <t>C-terminal-binding protein 2;C-terminal-binding protein 1</t>
  </si>
  <si>
    <t>CTBP2;CTBP1</t>
  </si>
  <si>
    <t>GTPase inhibitor activity;nuclear localization sequence binding;protein binding;protein transporter activity;Ran GTPase binding;RNA binding</t>
  </si>
  <si>
    <t>cellular response to amino acid stimulus;intracellular protein transport;negative regulation of cyclin-dependent protein serine/threonine kinase activity;negative regulation of GTPase activity;NLS-bearing protein import into nucleus;positive regulation of protein import into nucleus;protein import into nucleus, translocation;protein transport;ribosomal protein import into nucleus;viral process</t>
  </si>
  <si>
    <t>cytoplasm;intracellular;membrane;nuclear membrane;nuclear periphery;nuclear pore;nucleolus;nucleus</t>
  </si>
  <si>
    <t>Disease;Infectious disease;Influenza Infection;Influenza Life Cycle;Influenza Viral RNA Transcription and Replication;vRNP Assembly</t>
  </si>
  <si>
    <t>O00410;H0Y8C6;E7ETV3;C9JZD8;E7EQT5;C9JMV5;H0Y3V4;C9J875;C9JQT6;E7ESA1;E7ESZ1;E7EWK4;E7EX05;E7ETV8;E7EV12;O60518</t>
  </si>
  <si>
    <t>O00410;H0Y8C6</t>
  </si>
  <si>
    <t>Importin-5</t>
  </si>
  <si>
    <t>IPO5</t>
  </si>
  <si>
    <t>mRNA processing;mRNA splicing, via spliceosome;RNA splicing;viral process</t>
  </si>
  <si>
    <t>catalytic step 2 spliceosome;nuclear speck;nucleoplasm;nucleus;precatalytic spliceosome;spliceosomal complex;U12-type spliceosomal complex;U2 snRNP;U2-type spliceosomal complex</t>
  </si>
  <si>
    <t>Q13435;E9PPJ0;E9PJ04;H0YCG1;E9PJT3;H0YEX5</t>
  </si>
  <si>
    <t>Q13435;E9PPJ0;E9PJ04;H0YCG1</t>
  </si>
  <si>
    <t>Splicing factor 3B subunit 2</t>
  </si>
  <si>
    <t>SF3B2</t>
  </si>
  <si>
    <t>ATP binding;Hsp90 protein binding;identical protein binding;kinase activity;nucleotide binding;protein binding;protein kinase activity;protein N-terminus binding;protein serine/threonine kinase activity;transferase activity</t>
  </si>
  <si>
    <t>apoptotic process;cell cycle;chaperone-mediated protein folding;macroautophagy;negative regulation of cysteine-type endopeptidase activity involved in apoptotic process;peptidyl-threonine phosphorylation;phosphatidylcholine biosynthetic process;phosphorylation;positive regulation of cell growth;positive regulation of cell proliferation;positive regulation of protein catabolic process;positive regulation of Wnt signaling pathway;protein folding;protein phosphorylation;regulation of chromosome separation;regulation of signal transduction by p53 class mediator;regulation of transcription, DNA-templated;rhythmic process;signal transduction;transcription, DNA-templated;Wnt signaling pathway</t>
  </si>
  <si>
    <t>cytosol;nucleoplasm;nucleus;NuRD complex;PcG protein complex;plasma membrane;protein kinase CK2 complex;Sin3 complex</t>
  </si>
  <si>
    <t>Axon guidance;Cell Cycle;Cell Cycle, Mitotic;Chaperonin-mediated protein folding;Condensation of Prometaphase Chromosomes;Cooperation of PDCL (PhLP1) and TRiC/CCT in G-protein beta folding;Developmental Biology;Gene expression (Transcription);Generic Transcription Pathway;Glycerophospholipid biosynthesis;Intracellular signaling by second messengers;L1CAM interactions;M Phase;Metabolism;Metabolism of lipids;Metabolism of proteins;Mitophagy;Mitotic Prometaphase;Phospholipid metabolism;PIP3 activates AKT signaling;Protein folding;PTEN Regulation;Receptor Mediated Mitophagy;Regulation of PTEN stability and activity;Regulation of TP53 Activity;Regulation of TP53 Activity through Phosphorylation;RNA Polymerase II Transcription;RUNX1 interacts with co-factors whose precise effect on RUNX1 targets is not known;Signal Transduction;Signal transduction by L1;Signaling by WNT;Synthesis of PC;TCF dependent signaling in response to WNT;Transcriptional regulation by RUNX1;Transcriptional Regulation by TP53;WNT mediated activation of DVL</t>
  </si>
  <si>
    <t>V9GYA2;V9GY80;E7EU96;Q8NEV1;P68400</t>
  </si>
  <si>
    <t>Casein kinase II subunit alpha 3;Casein kinase II subunit alpha</t>
  </si>
  <si>
    <t>CSNK2A1;CSNK2A3</t>
  </si>
  <si>
    <t>actin cytoskeleton organization;actin filament severing;multicellular organism development;regulation of transcription, DNA-templated;transcription, DNA-templated</t>
  </si>
  <si>
    <t>brush border;cell junction;cytoplasm;cytoskeleton;cytosol;focal adhesion;microtubule organizing center;nucleoplasm;nucleus</t>
  </si>
  <si>
    <t>Q13045;J3KS39;J3KS54</t>
  </si>
  <si>
    <t>Q13045</t>
  </si>
  <si>
    <t>Protein flightless-1 homolog</t>
  </si>
  <si>
    <t>FLII</t>
  </si>
  <si>
    <t>histone deacetylase activity;protein binding;RNA binding</t>
  </si>
  <si>
    <t>cell proliferation;cellular heat acclimation;CENP-A containing nucleosome assembly;chromatin organization;DNA replication;histone deacetylation;multicellular organism development;negative regulation of cell growth;negative regulation of G0 to G1 transition;negative regulation of gene expression, epigenetic;negative regulation of transcription by RNA polymerase II;negative regulation of transcription, DNA-templated;post-translational protein modification;regulation of signal transduction by p53 class mediator;regulation of transcription, DNA-templated;response to steroid hormone;transcription, DNA-templated</t>
  </si>
  <si>
    <t>cytosol;ESC/E(Z) complex;nucleoplasm;nucleus;NuRD complex</t>
  </si>
  <si>
    <t>Activation of anterior HOX genes in hindbrain development during early embryogenesis;Activation of HOX genes during differentiation;Cell Cycle;Cellular responses to external stimuli;Cellular responses to stress;Cellular Senescence;Chromatin modifying enzymes;Chromatin organization;Chromosome Maintenance;Deposition of new CENPA-containing nucleosomes at the centromere;Developmental Biology;Epigenetic regulation of gene expression;ERCC6 (CSB) and EHMT2 (G9a) positively regulate rRNA expression;Gene expression (Transcription);Generic Transcription Pathway;HATs acetylate histones;HDACs deacetylate histones;Intracellular signaling by second messengers;Metabolism of proteins;Neddylation;Nucleosome assembly;Oxidative Stress Induced Senescence;PIP3 activates AKT signaling;PKMTs methylate histone lysines;Positive epigenetic regulation of rRNA expression;Post-translational protein modification;PRC2 methylates histones and DNA;PTEN Regulation;Regulation of PTEN gene transcription;Regulation of TP53 Activity;Regulation of TP53 Activity through Acetylation;RMTs methylate histone arginines;RNA Polymerase I Promoter Clearance;RNA Polymerase I Transcription;RNA Polymerase I Transcription Initiation;RNA Polymerase II Transcription;Signal Transduction;Transcriptional Regulation by E2F6;Transcriptional Regulation by TP53</t>
  </si>
  <si>
    <t>E9PC52;Q16576;Q5JP01</t>
  </si>
  <si>
    <t>Histone-binding protein RBBP7</t>
  </si>
  <si>
    <t>RBBP7</t>
  </si>
  <si>
    <t>J3KP30;Q5QJE6;E9PRB3</t>
  </si>
  <si>
    <t>J3KP30;Q5QJE6</t>
  </si>
  <si>
    <t>Deoxynucleotidyltransferase terminal-interacting protein 2</t>
  </si>
  <si>
    <t>DNTTIP2</t>
  </si>
  <si>
    <t>blastocyst development;cellular response to DNA damage stimulus;cerebral cortex development;DNA repair;generation of catalytic spliceosome for first transesterification step;mRNA processing;mRNA splicing, via spliceosome;RNA processing;RNA splicing;transcription, DNA-templated;transcription-coupled nucleotide-excision repair</t>
  </si>
  <si>
    <t>catalytic step 1 spliceosome;catalytic step 2 spliceosome;membrane;nucleoplasm;nucleus;post-mRNA release spliceosomal complex;prespliceosome;Prp19 complex;spliceosomal complex;U2-type catalytic step 2 spliceosome</t>
  </si>
  <si>
    <t>Q9HCS7</t>
  </si>
  <si>
    <t>Pre-mRNA-splicing factor SYF1</t>
  </si>
  <si>
    <t>XAB2</t>
  </si>
  <si>
    <t>DNA binding;microtubule binding;protein binding;RNA binding</t>
  </si>
  <si>
    <t>cell cycle;cell division;establishment of mitotic spindle localization;microtubule cytoskeleton organization;mitotic chromosome condensation;mitotic cytokinesis;mitotic sister chromatid segregation;positive regulation of mitotic nuclear division</t>
  </si>
  <si>
    <t>chromosome;cytoplasm;cytoskeleton;microtubule;nucleolus;nucleus;spindle;spindle microtubule</t>
  </si>
  <si>
    <t>Q9BXS6</t>
  </si>
  <si>
    <t>Nucleolar and spindle-associated protein 1</t>
  </si>
  <si>
    <t>NUSAP1</t>
  </si>
  <si>
    <t>alcohol binding;dolichyl-phosphate beta-D-mannosyltransferase activity;dolichyl-phosphate-mannose-protein mannosyltransferase activity;mannose binding;protein binding;transferase activity;transferase activity, transferring glycosyl groups</t>
  </si>
  <si>
    <t>dolichol metabolic process;GDP-mannose metabolic process;GPI anchor biosynthetic process;mannosylation;protein glycosylation;protein mannosylation;protein N-linked glycosylation via asparagine;protein O-linked mannosylation</t>
  </si>
  <si>
    <t>dolichol-phosphate-mannose synthase complex;endoplasmic reticulum;endoplasmic reticulum membrane;intracellular membrane-bounded organelle;membrane;nucleus</t>
  </si>
  <si>
    <t>Asparagine N-linked glycosylation;Biosynthesis of the N-glycan precursor (dolichol lipid-linked oligosaccharide, LLO) and transfer to a nascent protein;Defective DPM1 causes DPM1-CDG (CDG-1e);Disease;Diseases associated with glycosylation precursor biosynthesis;Diseases of glycosylation;Metabolism of proteins;Post-translational modification: synthesis of GPI-anchored proteins;Post-translational protein modification;Synthesis of dolichyl-phosphate mannose;Synthesis of substrates in N-glycan biosythesis</t>
  </si>
  <si>
    <t>Q5QPK2;H0Y368;O60762;Q5QPJ9</t>
  </si>
  <si>
    <t>Dolichol-phosphate mannosyltransferase subunit 1</t>
  </si>
  <si>
    <t>DPM1</t>
  </si>
  <si>
    <t>DNA-directed DNA polymerase activity;protein binding</t>
  </si>
  <si>
    <t>cellular response to DNA damage stimulus;DNA damage response, detection of DNA damage;DNA ligation;DNA repair;DNA replication;DNA synthesis involved in DNA repair;DNA-dependent DNA replication;mismatch repair;nucleotide-excision repair, DNA gap filling;nucleotide-excision repair, DNA incision;nucleotide-excision repair, DNA incision, 5'-to lesion;telomere maintenance;telomere maintenance via semi-conservative replication;transcription-coupled nucleotide-excision repair;translesion synthesis</t>
  </si>
  <si>
    <t>cytoplasm;delta DNA polymerase complex;nucleoplasm;nucleus</t>
  </si>
  <si>
    <t>Q15054;H0YD46</t>
  </si>
  <si>
    <t>DNA polymerase delta subunit 3</t>
  </si>
  <si>
    <t>POLD3</t>
  </si>
  <si>
    <t>DNA topoisomerase binding;mRNA binding;nucleic acid binding;protein binding;RNA binding;RS domain binding</t>
  </si>
  <si>
    <t>alternative mRNA splicing, via spliceosome;cardiac muscle contraction;in utero embryonic development;liver regeneration;mRNA 3'-end processing;mRNA 5'-splice site recognition;mRNA export from nucleus;mRNA processing;mRNA splice site selection;mRNA splicing, via spliceosome;mRNA transport;oligodendrocyte differentiation;positive regulation of RNA splicing;RNA export from nucleus;RNA splicing;termination of RNA polymerase II transcription</t>
  </si>
  <si>
    <t>catalytic step 2 spliceosome;cytoplasm;exon-exon junction complex;nuclear speck;nucleoplasm;nucleus;spliceosomal complex</t>
  </si>
  <si>
    <t>J3KSR8;J3KTL2;Q07955</t>
  </si>
  <si>
    <t>Serine/arginine-rich splicing factor 1</t>
  </si>
  <si>
    <t>SRSF1</t>
  </si>
  <si>
    <t>protein binding;protein transmembrane transporter activity;ribonuclease activity</t>
  </si>
  <si>
    <t>cell adhesion;detection of chemical stimulus involved in sensory perception of bitter taste;negative regulation of cell proliferation;protein transmembrane transport;retina homeostasis;RNA phosphodiester bond hydrolysis;transmembrane transport</t>
  </si>
  <si>
    <t>extracellular exosome;extracellular matrix;extracellular region;extracellular space;nucleus;plasma membrane</t>
  </si>
  <si>
    <t>P25311</t>
  </si>
  <si>
    <t>Zinc-alpha-2-glycoprotein</t>
  </si>
  <si>
    <t>AZGP1</t>
  </si>
  <si>
    <t>nucleic acid binding;protein binding;RNA binding;translation initiation factor activity</t>
  </si>
  <si>
    <t>translation;translational initiation;viral translational termination-reinitiation</t>
  </si>
  <si>
    <t>cytoplasm;cytosol;eukaryotic translation initiation factor 3 complex;nucleus;perinuclear region of cytoplasm</t>
  </si>
  <si>
    <t>O75821;K7EL20;K7ER90;K7ENA8;K7EP16;K7EL60</t>
  </si>
  <si>
    <t>O75821;K7EL20;K7ER90;K7ENA8</t>
  </si>
  <si>
    <t>Eukaryotic translation initiation factor 3 subunit G</t>
  </si>
  <si>
    <t>EIF3G</t>
  </si>
  <si>
    <t>protein binding;ribosome binding;RNA binding;sequence-specific mRNA binding;translation release factor activity;translation termination factor activity</t>
  </si>
  <si>
    <t>nuclear-transcribed mRNA catabolic process, nonsense-mediated decay;protein methylation;regulation of translational termination;translation;translational termination</t>
  </si>
  <si>
    <t>Axon guidance;Developmental Biology;Eukaryotic Translation Termination;Metabolism of proteins;Metabolism of RNA;Nonsense Mediated Decay (NMD) enhanced by the Exon Junction Complex (EJC);Nonsense Mediated Decay (NMD) independent of the Exon Junction Complex (EJC);Nonsense-Mediated Decay (NMD);Regulation of expression of SLITs and ROBOs;Signaling by ROBO receptors;Translation</t>
  </si>
  <si>
    <t>B7Z7P8;P62495;I3L492</t>
  </si>
  <si>
    <t>Eukaryotic peptide chain release factor subunit 1</t>
  </si>
  <si>
    <t>ETF1</t>
  </si>
  <si>
    <t>nucleic acid binding;protein binding;RNA binding;single-stranded RNA binding</t>
  </si>
  <si>
    <t>fibroblast growth factor receptor signaling pathway;interleukin-12-mediated signaling pathway;mRNA processing;mRNA splicing, via spliceosome;regulation of RNA splicing;RNA metabolic process;RNA processing;RNA splicing</t>
  </si>
  <si>
    <t>catalytic step 2 spliceosome;cytosol;membrane;nucleoplasm;nucleus;plasma membrane;spliceosomal complex</t>
  </si>
  <si>
    <t>Cytokine Signaling in Immune system;FGFR2 alternative splicing;Gene and protein expression by JAK-STAT signaling after Interleukin-12 stimulation;Immune System;Interleukin-12 family signaling;Interleukin-12 signaling;Metabolism of RNA;mRNA Splicing;mRNA Splicing - Major Pathway;Processing of Capped Intron-Containing Pre-mRNA;Signal Transduction;Signaling by FGFR;Signaling by FGFR2;Signaling by Interleukins;Signaling by Receptor Tyrosine Kinases</t>
  </si>
  <si>
    <t>P52597;A0A1B0GW42</t>
  </si>
  <si>
    <t>P52597</t>
  </si>
  <si>
    <t>Heterogeneous nuclear ribonucleoprotein F;Heterogeneous nuclear ribonucleoprotein F, N-terminally processed</t>
  </si>
  <si>
    <t>HNRNPF</t>
  </si>
  <si>
    <t>ATPase binding;K48-linked polyubiquitin modification-dependent protein binding;K6-linked polyubiquitin modification-dependent protein binding;polyubiquitin modification-dependent protein binding;protein binding;ubiquitin binding;ubiquitin protein ligase binding</t>
  </si>
  <si>
    <t>negative regulation of ERAD pathway;negative regulation of proteasomal ubiquitin-dependent protein catabolic process;negative regulation of protein K48-linked deubiquitination;negative regulation of protein ubiquitination;negative regulation of ubiquitin-specific protease activity;proteasome-mediated ubiquitin-dependent protein catabolic process;protein folding</t>
  </si>
  <si>
    <t>cytoplasm;cytosol;dendrite;endoplasmic reticulum;neuronal cell body;nucleus;proteasome complex;VCP-NPL4-UFD1 AAA ATPase complex</t>
  </si>
  <si>
    <t>Asparagine N-linked glycosylation;Metabolism of proteins;N-glycan trimming in the ER and Calnexin/Calreticulin cycle;Post-translational protein modification</t>
  </si>
  <si>
    <t>E9PJ81;E9PRQ7;Q04323;A0A087WTZ5</t>
  </si>
  <si>
    <t>UBX domain-containing protein 1</t>
  </si>
  <si>
    <t>UBXN1</t>
  </si>
  <si>
    <t>cellular protein modification process;cellular response to starvation;nucleocytoplasmic transport;positive regulation of proteasomal ubiquitin-dependent protein catabolic process;positive regulation of ubiquitin-dependent protein catabolic process;post-translational protein modification;protein polyubiquitination;regulation of myotube differentiation;regulation of skeletal muscle fiber development;ubiquitin-dependent protein catabolic process</t>
  </si>
  <si>
    <t>cytoplasm;cytosol;nucleus;Z disc</t>
  </si>
  <si>
    <t>H3BTH6;Q8NEZ5</t>
  </si>
  <si>
    <t>F-box only protein 22</t>
  </si>
  <si>
    <t>FBXO22</t>
  </si>
  <si>
    <t>annealing helicase activity;ATP binding;ATPase activity;DNA binding;DNA-dependent ATPase activity;helicase activity;histone binding;hydrolase activity;hydrolase activity, acting on acid anhydrides, in phosphorus-containing anhydrides;nucleic acid binding;nucleosome binding;nucleosome-dependent ATPase activity;nucleotide binding;protein binding;RNA polymerase II transcription factor activity, sequence-specific DNA binding;transcription factor binding</t>
  </si>
  <si>
    <t>ATP-dependent chromatin remodeling;brain development;cellular response to leukemia inhibitory factor;CENP-A containing nucleosome assembly;chromatin assembly or disassembly;chromatin organization;chromatin remodeling;chromatin silencing at rDNA;DNA strand renaturation;DNA-templated transcription, initiation;neuron differentiation;nucleosome assembly;nucleosome positioning;positive regulation of gene expression, epigenetic;positive regulation of transcription, DNA-templated;regulation of neural precursor cell proliferation;regulation of transcription by RNA polymerase II;regulation of transcription, DNA-templated;transcription, DNA-templated</t>
  </si>
  <si>
    <t>CERF complex;chromatin silencing complex;condensed chromosome;fibrillar center;intracellular membrane-bounded organelle;ISWI-type complex;nuclear chromatin;nuclear replication fork;nucleoplasm;nucleus;NURF complex;RSF complex</t>
  </si>
  <si>
    <t>B-WICH complex positively regulates rRNA expression;Cell Cycle;Chromosome Maintenance;Deposition of new CENPA-containing nucleosomes at the centromere;DNA Double Strand Break Response;DNA Double-Strand Break Repair;DNA Repair;Epigenetic regulation of gene expression;Gene expression (Transcription);Negative epigenetic regulation of rRNA expression;NoRC negatively regulates rRNA expression;Nucleosome assembly;Positive epigenetic regulation of rRNA expression;Recruitment and ATM-mediated phosphorylation of repair and signaling proteins at DNA double strand breaks</t>
  </si>
  <si>
    <t>O60264;A0A0A0MRP6;B7ZLQ5;P28370</t>
  </si>
  <si>
    <t>SWI/SNF-related matrix-associated actin-dependent regulator of chromatin subfamily A member 5;Probable global transcription activator SNF2L1</t>
  </si>
  <si>
    <t>SMARCA5;SMARCA1</t>
  </si>
  <si>
    <t>enzyme binding;identical protein binding;ionotropic glutamate receptor binding;K63-linked polyubiquitin modification-dependent protein binding;metal ion binding;protein binding;protein homodimerization activity;protein kinase binding;protein kinase C binding;protein serine/threonine kinase activity;receptor tyrosine kinase binding;SH2 domain binding;ubiquitin binding;ubiquitin protein ligase binding;zinc ion binding</t>
  </si>
  <si>
    <t>aggrephagy;apoptotic process;autophagy;autophagy of mitochondrion;cell differentiation;endosomal transport;endosome organization;immune system process;interleukin-1-mediated signaling pathway;intracellular signal transduction;macroautophagy;mitophagy;negative regulation of apoptotic process;negative regulation of growth of symbiont in host;negative regulation of transcription by RNA polymerase II;positive regulation of apoptotic process;positive regulation of long-term synaptic potentiation;positive regulation of protein localization to plasma membrane;positive regulation of protein phosphorylation;positive regulation of transcription by RNA polymerase II;protein localization;protein localization to perinuclear region of cytoplasm;protein phosphorylation;regulation of I-kappaB kinase/NF-kappaB signaling;regulation of mitochondrion organization;regulation of protein complex stability;regulation of Ras protein signal transduction;response to ischemia;response to mitochondrial depolarisation;selective autophagy;ubiquitin-dependent protein catabolic process</t>
  </si>
  <si>
    <t>aggresome;amphisome;autolysosome;autophagosome;cytoplasm;cytoplasmic vesicle;cytosol;endoplasmic reticulum;endosome;extracellular exosome;inclusion body;intracellular membrane-bounded organelle;late endosome;Lewy body;lysosome;nucleoplasm;nucleus;P-body;phagophore assembly site;PML body;sarcomere;sperm midpiece</t>
  </si>
  <si>
    <t>Cell death signalling via NRAGE, NRIF and NADE;Cytokine Signaling in Immune system;Death Receptor Signalling;Immune System;Interleukin-1 family signaling;Interleukin-1 signaling;Mitophagy;NF-kB is activated and signals survival;NRIF signals cell death from the nucleus;p75 NTR receptor-mediated signalling;p75NTR recruits signalling complexes;p75NTR signals via NF-kB;Pink/Parkin Mediated Mitophagy;Signal Transduction;Signaling by Interleukins</t>
  </si>
  <si>
    <t>Q13501;E7EMC7;E9PFW8;C9JRJ8;E3W990;D6RBF1;C9J6J8</t>
  </si>
  <si>
    <t>Q13501;E7EMC7;E9PFW8</t>
  </si>
  <si>
    <t>Sequestosome-1</t>
  </si>
  <si>
    <t>SQSTM1</t>
  </si>
  <si>
    <t>ATP binding;identical protein binding;nucleotide binding;protein binding;transcription cofactor activity</t>
  </si>
  <si>
    <t>cell differentiation;double-strand break repair;female meiosis I;male meiosis I;meiotic cell cycle;mitotic spindle assembly checkpoint;oocyte maturation;oogenesis;reciprocal meiotic recombination;regulation of nucleic acid-templated transcription;spermatid development;spermatogenesis;synaptonemal complex assembly;transcription by RNA polymerase II</t>
  </si>
  <si>
    <t>male germ cell nucleus;nucleus</t>
  </si>
  <si>
    <t>Q15645;H0YAL2</t>
  </si>
  <si>
    <t>Q15645</t>
  </si>
  <si>
    <t>Pachytene checkpoint protein 2 homolog</t>
  </si>
  <si>
    <t>TRIP13</t>
  </si>
  <si>
    <t>GTPase regulator activity;histone binding;protein binding;protein transporter activity;Ran GTPase binding;SMAD binding;transporter activity</t>
  </si>
  <si>
    <t>innate immune response;intracellular protein transport;negative regulation of cyclin-dependent protein serine/threonine kinase activity;protein import into nucleus;protein transport;signal transduction;viral process</t>
  </si>
  <si>
    <t>cytoplasm;cytosol;intracellular;membrane;nuclear pore;nucleoplasm;nucleus</t>
  </si>
  <si>
    <t>O95373;E9PLJ0;E9PLB2</t>
  </si>
  <si>
    <t>O95373</t>
  </si>
  <si>
    <t>Importin-7</t>
  </si>
  <si>
    <t>IPO7</t>
  </si>
  <si>
    <t>chromatin binding;dynein complex binding;heat shock protein binding;mitogen-activated protein kinase binding;mRNA binding;protein binding;protein homodimerization activity;protein membrane anchor;RNA binding;structural constituent of nuclear pore;transporter activity;tubulin binding</t>
  </si>
  <si>
    <t>cell cycle;cell division;cellular response to heat;cellular response to interferon-alpha;intracellular transport of virus;mitotic nuclear envelope disassembly;mitotic spindle assembly checkpoint;mRNA export from nucleus;mRNA export from nucleus in response to heat stress;mRNA transport;negative regulation of RNA export from nucleus;negative regulation of transcription by RNA polymerase II;negative regulation of translational initiation;nuclear matrix organization;nuclear pore complex assembly;nuclear pore organization;positive regulation of heterochromatin assembly;positive regulation of intracellular protein transport;positive regulation of mitotic cell cycle spindle assembly checkpoint;positive regulation of protein export from nucleus;positive regulation of protein import into nucleus;protein export from nucleus;protein import into nucleus;protein sumoylation;protein transport;regulation of cellular response to heat;regulation of gene silencing by miRNA;regulation of glycolytic process;regulation of mitotic sister chromatid separation;regulation of mitotic spindle assembly;regulation of mRNA export from nucleus;regulation of protein export from nucleus;regulation of protein import into nucleus;regulation of protein stability;response to epidermal growth factor;RNA export from nucleus;RNA import into nucleus;tRNA export from nucleus;viral process;viral transcription</t>
  </si>
  <si>
    <t>chromosome;chromosome, centromeric region;cytoplasm;cytoplasmic dynein complex;cytoskeleton;extrinsic component of membrane;host cell;kinetochore;membrane;mitotic spindle;nuclear envelope;nuclear inclusion body;nuclear membrane;nuclear periphery;nuclear pore;nuclear pore nuclear basket;nucleoplasm;nucleus;spindle</t>
  </si>
  <si>
    <t>Antiviral mechanism by IFN-stimulated genes;Cell Cycle;Cell Cycle, Mitotic;Cellular response to heat stress;Cellular responses to external stimuli;Cellular responses to stress;Cytokine Signaling in Immune system;Defective TPR may confer susceptibility towards thyroid papillary carcinoma (TPC);Disease;Disorders of transmembrane transporters;Export of Viral Ribonucleoproteins from Nucleus;Gene expression (Transcription);Gene Silencing by RNA;Glucose metabolism;Glycolysis;HIV Infection;HIV Life Cycle;Host Interactions of HIV factors;Host Interactions with Influenza Factors;Immune System;Infectious disease;Influenza Infection;Influenza Life Cycle;Influenza Viral RNA Transcription and Replication;Interactions of Rev with host cellular proteins;Interactions of Vpr with host cellular proteins;Interferon Signaling;ISG15 antiviral mechanism;Late Phase of HIV Life Cycle;M Phase;Metabolism;Metabolism of carbohydrates;Metabolism of non-coding RNA;Metabolism of proteins;Metabolism of RNA;Mitotic Prophase;NEP/NS2 Interacts with the Cellular Export Machinery;NS1 Mediated Effects on Host Pathways;Nuclear Envelope Breakdown;Nuclear import of Rev protein;Nuclear Pore Complex (NPC) Disassembly;Post-translational protein modification;Processing of Capped Intron-Containing Pre-mRNA;Regulation of Glucokinase by Glucokinase Regulatory Protein;Regulation of HSF1-mediated heat shock response;Rev-mediated nuclear export of HIV RNA;SLC transporter disorders;snRNP Assembly;SUMO E3 ligases SUMOylate target proteins;SUMOylation;SUMOylation of chromatin organization proteins;SUMOylation of DNA damage response and repair proteins;SUMOylation of DNA replication proteins;SUMOylation of RNA binding proteins;Transcriptional regulation by small RNAs;Transport of Mature mRNA derived from an Intron-Containing Transcript;Transport of Mature mRNA Derived from an Intronless Transcript;Transport of Mature mRNAs Derived from Intronless Transcripts;Transport of Mature Transcript to Cytoplasm;Transport of Ribonucleoproteins into the Host Nucleus;Transport of the SLBP Dependant Mature mRNA;Transport of the SLBP independent Mature mRNA;tRNA processing;tRNA processing in the nucleus;Viral Messenger RNA Synthesis;Vpr-mediated nuclear import of PICs</t>
  </si>
  <si>
    <t>P12270</t>
  </si>
  <si>
    <t>Nucleoprotein TPR</t>
  </si>
  <si>
    <t>TPR</t>
  </si>
  <si>
    <t>metal ion binding;nucleic acid binding;protein binding;RNA polymerase II transcription factor activity, sequence-specific DNA binding;SET domain binding</t>
  </si>
  <si>
    <t>positive regulation of nuclear cell cycle DNA replication;protein heterotrimerization;protein stabilization;regulation of transcription by RNA polymerase II</t>
  </si>
  <si>
    <t>extracellular exosome;midbody;nucleoplasm;nucleus</t>
  </si>
  <si>
    <t>B9EGQ5;M0QXA7;O95785</t>
  </si>
  <si>
    <t>Protein Wiz</t>
  </si>
  <si>
    <t>WIZ</t>
  </si>
  <si>
    <t>ATP binding;ATP-dependent DNA helicase activity;DNA binding;H3K27me3 modified histone binding;helicase activity;histone deacetylase activity;histone deacetylase binding;hydrolase activity;metal ion binding;nucleosomal DNA binding;nucleotide binding;protein binding;RNA polymerase II distal enhancer sequence-specific DNA binding;RNA polymerase II proximal promoter sequence-specific DNA binding;RNA polymerase II repressing transcription factor binding;transcription factor binding;zinc ion binding</t>
  </si>
  <si>
    <t>ATP-dependent chromatin remodeling;cell differentiation;cerebral cortex neuron differentiation;chromatin organization;DNA duplex unwinding;histone deacetylation;histone H3-K27 trimethylation;histone H4 acetylation;negative regulation of cell proliferation;negative regulation of transcription by RNA polymerase II;nervous system development;positive regulation of signal transduction by p53 class mediator;regulation of signal transduction by p53 class mediator;regulation of transcription by RNA polymerase II;regulation of transcription involved in cell fate commitment;regulation of transcription, DNA-templated;spermatogenesis;spermatogenesis, exchange of chromosomal proteins;terminal button organization;transcription, DNA-templated</t>
  </si>
  <si>
    <t>centrosome;cytoplasm;cytoskeleton;cytosol;heterochromatin;membrane;microtubule organizing center;nuclear chromatin;nuclear speck;nucleoplasm;nucleus;NuRD complex;protein-containing complex;protein-DNA complex</t>
  </si>
  <si>
    <t>F5GWX5;A0A0C4DGG9;Q14839;K7EMY3;Q8TDI0;F2Z2R5</t>
  </si>
  <si>
    <t>F5GWX5;A0A0C4DGG9;Q14839</t>
  </si>
  <si>
    <t>Chromodomain-helicase-DNA-binding protein 4</t>
  </si>
  <si>
    <t>CHD4</t>
  </si>
  <si>
    <t>maturation of SSU-rRNA from tricistronic rRNA transcript (SSU-rRNA, 5.8S rRNA, LSU-rRNA);nuclear-transcribed mRNA catabolic process, nonsense-mediated decay;rRNA processing;SRP-dependent cotranslational protein targeting to membrane;translation;translational initiation;viral transcription</t>
  </si>
  <si>
    <t>cytoplasm;cytosol;cytosolic small ribosomal subunit;endoplasmic reticulum;extracellular exosome;focal adhesion;intracellular;membrane;nucleoplasm;nucleus;ribonucleoprotein complex;ribosome</t>
  </si>
  <si>
    <t>P62241;Q5JR95</t>
  </si>
  <si>
    <t>40S ribosomal protein S8</t>
  </si>
  <si>
    <t>RPS8</t>
  </si>
  <si>
    <t>endopeptidase activity;enzyme regulator activity;protein binding;ubiquitin protein ligase binding</t>
  </si>
  <si>
    <t>azurophil granule lumen;cytosol;extracellular region;membrane;nucleoplasm;nucleus;proteasome accessory complex;proteasome complex;proteasome regulatory particle;proteasome regulatory particle, base subcomplex;proteasome storage granule</t>
  </si>
  <si>
    <t>A0A087WW66;Q99460;H7C378;C9J9M4;H7BZR6</t>
  </si>
  <si>
    <t>A0A087WW66;Q99460</t>
  </si>
  <si>
    <t>26S proteasome non-ATPase regulatory subunit 1</t>
  </si>
  <si>
    <t>PSMD1</t>
  </si>
  <si>
    <t>methyltransferase activity;RNA binding;transferase activity;tRNA (cytosine-5-)-methyltransferase activity;tRNA binding</t>
  </si>
  <si>
    <t>cell cycle;cell division;hair follicle maturation;meiotic cell cycle checkpoint;methylation;spermatid development;tRNA methylation;tRNA modification;tRNA processing</t>
  </si>
  <si>
    <t>chromatoid body;cytoplasm;cytoskeleton;nucleolus;nucleoplasm;nucleus;spindle</t>
  </si>
  <si>
    <t>Q08J23;A0A140T9Y7</t>
  </si>
  <si>
    <t>Q08J23</t>
  </si>
  <si>
    <t>tRNA (cytosine(34)-C(5))-methyltransferase</t>
  </si>
  <si>
    <t>NSUN2</t>
  </si>
  <si>
    <t>histone mRNA metabolic process;import into nucleus;mRNA processing;mRNA splicing, via spliceosome;RNA splicing;spliceosomal snRNP assembly;termination of RNA polymerase II transcription</t>
  </si>
  <si>
    <t>catalytic step 2 spliceosome;cytoplasm;cytosol;methylosome;nucleoplasm;nucleus;pICln-Sm protein complex;small nuclear ribonucleoprotein complex;small nucleolar ribonucleoprotein complex;SMN-Sm protein complex;spliceosomal complex;U1 snRNP;U12-type spliceosomal complex;U2-type catalytic step 2 spliceosome;U4 snRNP;U7 snRNP</t>
  </si>
  <si>
    <t>P62306</t>
  </si>
  <si>
    <t>Small nuclear ribonucleoprotein F</t>
  </si>
  <si>
    <t>SNRPF</t>
  </si>
  <si>
    <t>GTP binding;GTPase activity;MHC class I protein binding;nucleotide binding;protein binding;protein-containing complex binding;structural constituent of cytoskeleton;structural molecule activity;ubiquitin protein ligase binding</t>
  </si>
  <si>
    <t>cell division;cellular process;ciliary basal body-plasma membrane docking;cytoskeleton organization;cytoskeleton-dependent intracellular transport;G2/M transition of mitotic cell cycle;microtubule-based process;natural killer cell mediated cytotoxicity;neutrophil degranulation;regulation of G2/M transition of mitotic cell cycle;spindle assembly</t>
  </si>
  <si>
    <t>azurophil granule lumen;cell body;cytoplasm;cytoplasmic ribonucleoprotein granule;cytoskeleton;extracellular exosome;extracellular region;membrane raft;microtubule;nuclear envelope lumen;nucleus;protein-containing complex</t>
  </si>
  <si>
    <t>Q5JP53;P07437;Q5ST81;A6NNZ2;G3V2A3;CON__ENSEMBL:ENSBTAP00000025008;Q9H4B7</t>
  </si>
  <si>
    <t>Q5JP53;P07437;Q5ST81</t>
  </si>
  <si>
    <t>Tubulin beta chain</t>
  </si>
  <si>
    <t>TUBB</t>
  </si>
  <si>
    <t>MET activates RAS signaling;Signal Transduction;Signaling by MET;Signaling by Receptor Tyrosine Kinases</t>
  </si>
  <si>
    <t>A0A0D9SEU5;R4GMX8;Q6VN20;R4GMX7;R4GNA3;R4GN91</t>
  </si>
  <si>
    <t>Ran-binding protein 10</t>
  </si>
  <si>
    <t>RANBP10</t>
  </si>
  <si>
    <t>actin binding;cell adhesion molecule binding;cytoskeletal protein binding;double-stranded RNA binding;enzyme binding;protein binding;protein kinase binding;signaling receptor binding;structural constituent of cytoskeleton</t>
  </si>
  <si>
    <t>cellular response to testosterone stimulus;cytoskeleton organization;establishment of endothelial barrier;establishment of epithelial cell apical/basal polarity;gland morphogenesis;immunological synapse formation;interleukin-12-mediated signaling pathway;leukocyte cell-cell adhesion;leukocyte migration;membrane to membrane docking;positive regulation of cellular protein catabolic process;positive regulation of early endosome to late endosome transport;positive regulation of gene expression;positive regulation of podosome assembly;positive regulation of protein localization to early endosome;regulation of cell shape;regulation of cell size;regulation of lymphocyte migration;regulation of organelle assembly;T cell aggregation;T cell migration;T cell proliferation</t>
  </si>
  <si>
    <t>apical part of cell;apical plasma membrane;basolateral plasma membrane;blood microparticle;cell periphery;cell projection;cell surface;cytoplasm;cytoskeleton;cytosol;extracellular exosome;extracellular space;filopodium;focal adhesion;invadopodium;membrane;microvillus;microvillus membrane;myelin sheath;nucleus;perinuclear region of cytoplasm;plasma membrane;pseudopodium;uropod;vesicle</t>
  </si>
  <si>
    <t>Axon guidance;Cytokine Signaling in Immune system;Developmental Biology;Gene and protein expression by JAK-STAT signaling after Interleukin-12 stimulation;Immune System;Interleukin-12 family signaling;Interleukin-12 signaling;L1CAM interactions;Recycling pathway of L1;Signaling by Interleukins</t>
  </si>
  <si>
    <t>P26038;V9GZ54</t>
  </si>
  <si>
    <t>P26038</t>
  </si>
  <si>
    <t>Moesin</t>
  </si>
  <si>
    <t>MSN</t>
  </si>
  <si>
    <t>calcium ion binding;metal ion binding;protein binding;protein self-association;RAGE receptor binding;transition metal ion binding;zinc ion binding</t>
  </si>
  <si>
    <t>angiogenesis;antimicrobial humoral immune response mediated by antimicrobial peptide;antimicrobial humoral response;epidermis development;innate immune response;keratinocyte differentiation;neutrophil degranulation;positive regulation of ERK1 and ERK2 cascade;positive regulation of granulocyte chemotaxis;positive regulation of monocyte chemotaxis;positive regulation of T cell chemotaxis;response to lipopolysaccharide;response to reactive oxygen species;sequestering of metal ion</t>
  </si>
  <si>
    <t>azurophil granule lumen;cytoplasm;cytosol;endoplasmic reticulum;extracellular matrix;extracellular region;extracellular space;focal adhesion;nucleus</t>
  </si>
  <si>
    <t>Antimicrobial peptides;Immune System;Innate Immune System;Metal sequestration by antimicrobial proteins;Neutrophil degranulation</t>
  </si>
  <si>
    <t>P31151;Q86SG5</t>
  </si>
  <si>
    <t>Protein S100-A7;Protein S100-A7A</t>
  </si>
  <si>
    <t>S100A7;S100A7A</t>
  </si>
  <si>
    <t>actin binding;calcium ion binding;calcium-dependent protein binding;identical protein binding;metal ion binding;protein binding;RAGE receptor binding;RNA binding;transition metal ion binding</t>
  </si>
  <si>
    <t>epithelial to mesenchymal transition;positive regulation of I-kappaB kinase/NF-kappaB signaling</t>
  </si>
  <si>
    <t>extracellular exosome;extracellular region;extracellular space;neuron projection;nucleus;perinuclear region of cytoplasm</t>
  </si>
  <si>
    <t>P26447</t>
  </si>
  <si>
    <t>Protein S100-A4</t>
  </si>
  <si>
    <t>S100A4</t>
  </si>
  <si>
    <t>AU-rich element binding;double-stranded RNA binding;mRNA 3'-UTR AU-rich region binding;mRNA 3'-UTR binding;mRNA binding;nucleic acid binding;protein binding;protein homodimerization activity;protein kinase binding;RNA binding</t>
  </si>
  <si>
    <t>3'-UTR-mediated mRNA stabilization;mRNA splicing, via spliceosome;mRNA stabilization;multicellular organism development;negative regulation of gene silencing by miRNA;positive regulation of translation;regulation of mRNA stability;regulation of stem cell population maintenance</t>
  </si>
  <si>
    <t>cytoplasm;cytoplasmic stress granule;cytosol;membrane;nucleoplasm;nucleus;ribonucleoprotein complex</t>
  </si>
  <si>
    <t>HuR (ELAVL1) binds and stabilizes mRNA;Metabolism of RNA;mRNA Splicing;mRNA Splicing - Major Pathway;Processing of Capped Intron-Containing Pre-mRNA;Regulation of mRNA stability by proteins that bind AU-rich elements</t>
  </si>
  <si>
    <t>Q15717;M0QZR9</t>
  </si>
  <si>
    <t>Q15717</t>
  </si>
  <si>
    <t>ELAV-like protein 1</t>
  </si>
  <si>
    <t>ELAVL1</t>
  </si>
  <si>
    <t>protein binding;protein domain specific binding;protein homodimerization activity;S100 protein binding;tubulin binding;ubiquitin protein ligase binding</t>
  </si>
  <si>
    <t>aging;cardiac muscle cell differentiation;cellular response to calcium ion;cellular response to leukemia inhibitory factor;heart development;negative regulation of cell death;positive regulation of DNA replication;response to growth hormone</t>
  </si>
  <si>
    <t>beta-catenin destruction complex;cell body;cytoplasm;cytosol;extracellular exosome;neuron projection;nuclear envelope lumen;nucleoplasm;nucleus;SCF ubiquitin ligase complex</t>
  </si>
  <si>
    <t>Q9HB71;B2ZWH1</t>
  </si>
  <si>
    <t>Q9HB71</t>
  </si>
  <si>
    <t>Calcyclin-binding protein</t>
  </si>
  <si>
    <t>CACYBP</t>
  </si>
  <si>
    <t>protein binding;Ran GTPase binding</t>
  </si>
  <si>
    <t>intracellular transport;intracellular transport of virus;mitotic nuclear envelope disassembly;mRNA export from nucleus;mRNA transport;protein import into nucleus;protein sumoylation;protein transport;regulation of cellular response to heat;regulation of gene silencing by miRNA;regulation of glycolytic process;tRNA export from nucleus;viral process;viral transcription</t>
  </si>
  <si>
    <t>host cell;intracellular membrane-bounded organelle;membrane;nuclear membrane;nuclear pore;nucleoplasm;nucleus</t>
  </si>
  <si>
    <t>Q9UKX7</t>
  </si>
  <si>
    <t>Nuclear pore complex protein Nup50</t>
  </si>
  <si>
    <t>NUP50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</si>
  <si>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hypoxia;response to oxidative stress;SCF-dependent proteasomal ubiquitin-dependent protein catabolic process;stimulatory C-type lectin receptor signaling pathway;T cell receptor signaling pathway;transmembrane transport;tumor necrosis factor-mediated signaling pathway;viral process;Wnt signaling pathway, planar cell polarity pathway</t>
  </si>
  <si>
    <t>centrosome;cytoplasm;cytosol;extracellular exosome;nucleoplasm;nucleus;proteasome complex;proteasome core complex;proteasome core complex, beta-subunit complex</t>
  </si>
  <si>
    <t>P28074;H0YJM8</t>
  </si>
  <si>
    <t>P28074</t>
  </si>
  <si>
    <t>Proteasome subunit beta type-5</t>
  </si>
  <si>
    <t>PSMB5</t>
  </si>
  <si>
    <t>DNA binding;DNA binding, bending;double-stranded DNA binding;four-way junction DNA binding;protein binding;RNA binding</t>
  </si>
  <si>
    <t>DNA geometric change;DNA recombination;immune system process;innate immune response;multicellular organism development;regulation of transcription, DNA-templated;transcription, DNA-templated</t>
  </si>
  <si>
    <t>chromosome;cytoplasm;nucleus</t>
  </si>
  <si>
    <t>E9PES6;E7ES08;E7EQU1;O15347</t>
  </si>
  <si>
    <t>High mobility group protein B3</t>
  </si>
  <si>
    <t>HMGB3</t>
  </si>
  <si>
    <t>enzyme binding;glutathione binding;glutathione peroxidase activity;glutathione transferase activity;identical protein binding;protein binding;protein homodimerization activity;signaling receptor binding;transferase activity</t>
  </si>
  <si>
    <t>cellular detoxification of nitrogen compound;cellular oxidant detoxification;cellular response to caffeine;establishment of blood-nerve barrier;glutathione derivative biosynthetic process;glutathione metabolic process;linoleic acid metabolic process;metabolic process;negative regulation of ryanodine-sensitive calcium-release channel activity;nitrobenzene metabolic process;positive regulation of ryanodine-sensitive calcium-release channel activity;regulation of cardiac muscle contraction by regulation of the release of sequestered calcium ion;regulation of release of sequestered calcium ion into cytosol by sarcoplasmic reticulum;regulation of skeletal muscle contraction by regulation of release of sequestered calcium ion;relaxation of cardiac muscle;response to estrogen;xenobiotic catabolic process</t>
  </si>
  <si>
    <t>cytoplasm;cytosol;extracellular exosome;intercellular bridge;nucleus;sarcoplasmic reticulum;sperm fibrous sheath</t>
  </si>
  <si>
    <t>Biological oxidations;Glutathione conjugation;Metabolism;Phase II - Conjugation of compounds</t>
  </si>
  <si>
    <t>P21266;A0A0A0MTN3;E9PLF1;E9PHN7;E9PHN6;Q5T8Q9;Q5T8R1;F6XZQ7;P46439;P28161</t>
  </si>
  <si>
    <t>P21266;A0A0A0MTN3</t>
  </si>
  <si>
    <t>Glutathione S-transferase Mu 3</t>
  </si>
  <si>
    <t>GSTM3</t>
  </si>
  <si>
    <t>endopeptidase activity;hydrolase activity;lipopolysaccharide binding;peptidase activity;protein binding;threonine-type endopeptidase activity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</si>
  <si>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cycle;negative regulation of inflammatory response to antigenic stimulus;NIK/NF-kappaB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pathway;viral process;Wnt signaling pathway, planar cell polarity pathway</t>
  </si>
  <si>
    <t>P28070</t>
  </si>
  <si>
    <t>Proteasome subunit beta type-4</t>
  </si>
  <si>
    <t>PSMB4</t>
  </si>
  <si>
    <t>protein binding;TBP-class protein binding</t>
  </si>
  <si>
    <t>cell differentiation;cellular iron ion homeostasis;negative regulation of catalytic activity;neutrophil degranulation;positive regulation of RNA polymerase II transcriptional preinitiation complex assembly;positive regulation of transcription, DNA-templated;post-translational protein modification;protein ubiquitination;SCF complex assembly</t>
  </si>
  <si>
    <t>cullin-RING ubiquitin ligase complex;cytoplasm;cytosol;extracellular exosome;extracellular region;ficolin-1-rich granule lumen;Golgi apparatus;membrane;nucleoplasm;nucleus;secretory granule lumen;ubiquitin ligase complex</t>
  </si>
  <si>
    <t>Immune System;Innate Immune System;Iron uptake and transport;Metabolism of proteins;Neddylation;Neutrophil degranulation;Post-translational protein modification;Transport of small molecules</t>
  </si>
  <si>
    <t>Q86VP6;A0A0C4DGH5;H0YH27</t>
  </si>
  <si>
    <t>Q86VP6;A0A0C4DGH5</t>
  </si>
  <si>
    <t>Cullin-associated NEDD8-dissociated protein 1</t>
  </si>
  <si>
    <t>CAND1</t>
  </si>
  <si>
    <t>catalytic activity;drug binding;nucleoside binding;phosphate ion binding;purine nucleobase binding;purine-nucleoside phosphorylase activity;transferase activity;transferase activity, transferring glycosyl groups;transferase activity, transferring pentosyl groups</t>
  </si>
  <si>
    <t>immune response;inosine catabolic process;interleukin-2 secretion;NAD biosynthesis via nicotinamide riboside salvage pathway;neutrophil degranulation;nicotinamide riboside catabolic process;nucleobase-containing compound metabolic process;nucleoside metabolic process;positive regulation of alpha-beta T cell differentiation;positive regulation of T cell proliferation;purine nucleoside metabolic process;purine nucleotide catabolic process;purine-containing compound salvage;response to drug;urate biosynthetic process</t>
  </si>
  <si>
    <t>cytoplasm;cytoskeleton;cytosol;extracellular exosome;extracellular region;ficolin-1-rich granule lumen;intracellular;nucleus;secretory granule lumen</t>
  </si>
  <si>
    <t>Immune System;Innate Immune System;Metabolism;Metabolism of nucleotides;Neutrophil degranulation;Nucleobase catabolism;Nucleotide salvage;Purine catabolism;Purine salvage</t>
  </si>
  <si>
    <t>P00491;G3V5M2;G3V2H3;G3V393</t>
  </si>
  <si>
    <t>P00491;G3V5M2</t>
  </si>
  <si>
    <t>Purine nucleoside phosphorylase</t>
  </si>
  <si>
    <t>PNP</t>
  </si>
  <si>
    <t>cadherin binding;eukaryotic initiation factor 4E binding;mRNA 3'-UTR binding;mRNA 5'-UTR binding;protein binding;RNA binding;RNA cap binding;translation activator activity;translation initiation factor binding</t>
  </si>
  <si>
    <t>cell proliferation;cellular response to rapamycin;mRNA stabilization;negative regulation of translation;positive regulation of macroautophagy;positive regulation of translation;positive regulation of viral genome replication;regulation of translation;response to amino acid starvation;TOR signaling;TORC1 signaling;translation;translational initiation</t>
  </si>
  <si>
    <t>cytoplasm;cytoplasmic stress granule;membrane;nucleus;polysome;TORC1 complex</t>
  </si>
  <si>
    <t>Q6PKG0;E5RH50;A0A0B4J210;H0YC33;H0YBW1;Q659C4;H0YC73</t>
  </si>
  <si>
    <t>Q6PKG0;E5RH50;A0A0B4J210</t>
  </si>
  <si>
    <t>La-related protein 1</t>
  </si>
  <si>
    <t>LARP1</t>
  </si>
  <si>
    <t>chromatin binding;nucleosomal DNA binding;protein binding;RNA polymerase II distal enhancer sequence-specific DNA binding;RNA polymerase II proximal promoter sequence-specific DNA binding;structural constituent of cytoskeleton;transcription coactivator activity</t>
  </si>
  <si>
    <t>ATP-dependent chromatin remodeling;cellular response to DNA damage stimulus;chromatin organization;chromatin remodeling;cytoskeleton organization;DNA recombination;DNA repair;histone H2A acetylation;histone H4 acetylation;nervous system development;neural retina development;protein deubiquitination;regulation of growth;regulation of transcription by RNA polymerase II;regulation of transcription, DNA-templated;signal transduction;spinal cord development;transcription, DNA-templated</t>
  </si>
  <si>
    <t>Ino80 complex;nBAF complex;npBAF complex;NuA4 histone acetyltransferase complex;nuclear chromatin;nucleolus;nucleoplasm;nucleus;plasma membrane;protein-containing complex;SWI/SNF complex</t>
  </si>
  <si>
    <t>Chromatin modifying enzymes;Chromatin organization;Deubiquitination;DNA Damage Recognition in GG-NER;DNA Repair;Gene expression (Transcription);Generic Transcription Pathway;Global Genome Nucleotide Excision Repair (GG-NER);HATs acetylate histones;Metabolism of proteins;Nucleotide Excision Repair;Post-translational protein modification;RMTs methylate histone arginines;RNA Polymerase II Transcription;RUNX1 interacts with co-factors whose precise effect on RUNX1 targets is not known;Transcriptional regulation by RUNX1;UCH proteinases</t>
  </si>
  <si>
    <t>O96019;H7C5S0;C9JQT2;O94805</t>
  </si>
  <si>
    <t>O96019</t>
  </si>
  <si>
    <t>Actin-like protein 6A</t>
  </si>
  <si>
    <t>ACTL6A</t>
  </si>
  <si>
    <t>ATP binding;DNA binding;nucleotide binding;protein binding;protein C-terminus binding;RNA binding</t>
  </si>
  <si>
    <t>cell cycle;cell proliferation;regulation of chromatin organization;regulation of chromosome segregation;regulation of mitotic nuclear division</t>
  </si>
  <si>
    <t>chromosome;condensed chromosome;membrane;nuclear body;nucleolus;nucleus</t>
  </si>
  <si>
    <t>P46013</t>
  </si>
  <si>
    <t>Antigen KI-67</t>
  </si>
  <si>
    <t>MKI67</t>
  </si>
  <si>
    <t>calcium ion binding;calcium-dependent protein binding;ion transmembrane transporter activity;metal ion binding;protein binding;protein homodimerization activity;S100 protein binding;tropomyosin binding;zinc ion binding</t>
  </si>
  <si>
    <t>axonogenesis;ion transmembrane transport;positive regulation of fibroblast proliferation;signal transduction</t>
  </si>
  <si>
    <t>cytoplasm;cytosol;extracellular exosome;extracellular region;extrinsic component of cytoplasmic side of plasma membrane;membrane;nuclear envelope;nucleus;perinuclear region of cytoplasm;plasma membrane;ruffle</t>
  </si>
  <si>
    <t>R4GN98;P06703</t>
  </si>
  <si>
    <t>Protein S100;Protein S100-A6</t>
  </si>
  <si>
    <t>S100A6</t>
  </si>
  <si>
    <t>cysteine-type endopeptidase activity;cysteine-type peptidase activity;endopeptidase inhibitor activity;hydrolase activity;peptidase activity;proteasome binding;protein binding;thiol-dependent ubiquitin-specific protease activity;thiol-dependent ubiquitinyl hydrolase activity;tRNA guanylyltransferase activity</t>
  </si>
  <si>
    <t>chemical synaptic transmission;immune system process;innate immune response;negative regulation of endopeptidase activity;negative regulation of ER-associated ubiquitin-dependent protein catabolic process;protein deubiquitination;proteolysis;regulation of chemotaxis;regulation of proteasomal protein catabolic process;tRNA 5'-end processing;ubiquitin-dependent protein catabolic process</t>
  </si>
  <si>
    <t>cell surface;cytoplasm;cytoplasmic vesicle;cytosol;extracellular exosome;membrane;nucleus;plasma membrane;proteasome complex;synapse</t>
  </si>
  <si>
    <t>A6NJA2;P54578;J3QQT6;J3KS55</t>
  </si>
  <si>
    <t>A6NJA2;P54578</t>
  </si>
  <si>
    <t>Ubiquitin carboxyl-terminal hydrolase;Ubiquitin carboxyl-terminal hydrolase 14</t>
  </si>
  <si>
    <t>USP14</t>
  </si>
  <si>
    <t>GDP binding;GTP binding;GTPase activity;myosin binding;nucleotide binding;protein binding;signal transducer activity</t>
  </si>
  <si>
    <t>actin cytoskeleton organization;actin cytoskeleton reorganization;alpha-beta T cell lineage commitment;androgen receptor signaling pathway;angiotensin-mediated vasoconstriction involved in regulation of systemic arterial blood pressure;apical junction assembly;apolipoprotein A-I-mediated signaling pathway;beta selection;cell adhesion;cell cycle;cell differentiation;cell division;cell junction assembly;cell migration;cell morphogenesis;cell-matrix adhesion;cellular response to calcium ion;cellular response to chemokine;cellular response to lipopolysaccharide;cerebral cortex cell migration;cleavage furrow formation;cytoskeleton organization;endothelial cell migration;endothelial tube lumen extension;ephrin receptor signaling pathway;establishment of epithelial cell apical/basal polarity;forebrain radial glial cell differentiation;G-protein coupled receptor signaling pathway;GTP metabolic process;mitotic cleavage furrow formation;mitotic cytokinesis;mitotic spindle assembly;negative chemotaxis;negative regulation of axonogenesis;negative regulation of cell death;negative regulation of cell migration involved in sprouting angiogenesis;negative regulation of cell size;negative regulation of cell-substrate adhesion;negative regulation of I-kappaB kinase/NF-kappaB signaling;negative regulation of intracellular steroid hormone receptor signaling pathway;negative regulation of neuron apoptotic process;negative regulation of neuron differentiation;negative regulation of neuron projection development;negative regulation of oxidative phosphorylation;negative regulation of reactive oxygen species biosynthetic process;neuron projection morphogenesis;neutrophil degranulation;odontogenesis;ossification involved in bone maturation;phosphatidylinositol-mediated signaling;platelet activation;positive regulation of actin filament polymerization;positive regulation of alpha-beta T cell differentiation;positive regulation of axonogenesis;positive regulation of cell adhesion;positive regulation of cell growth;positive regulation of cell migration;positive regulation of cysteine-type endopeptidase activity involved in apoptotic process;positive regulation of cytokinesis;positive regulation of I-kappaB kinase/NF-kappaB signaling;positive regulation of lipase activity;positive regulation of neuron apoptotic process;positive regulation of neuron differentiation;positive regulation of NIK/NF-kappaB signaling;positive regulation of podosome assembly;positive regulation of protein homooligomerization;positive regulation of protein serine/threonine kinase activity;positive regulation of smooth muscle contraction;positive regulation of stress fiber assembly;positive regulation of T cell migration;positive regulation of translation;positive regulation of vascular smooth muscle contraction;positive regulation of vasoconstriction;protein deubiquitination;regulation of actin cytoskeleton organization;regulation of actin polymerization or depolymerization;regulation of calcium ion transport;regulation of cell migration;regulation of cell motility;regulation of dendrite development;regulation of focal adhesion assembly;regulation of microtubule cytoskeleton organization;regulation of modification of synaptic structure;regulation of neural precursor cell proliferation;regulation of neuron projection development;regulation of osteoblast proliferation;regulation of small GTPase mediated signal transduction;regulation of systemic arterial blood pressure by endothelin;regulation of transcription by RNA polymerase II;response to amino acid;response to drug;response to ethanol;response to glucocorticoid;response to glucose;response to hypoxia;response to mechanical stimulus;Rho protein signal transduction;Roundabout signaling pathway;skeletal muscle satellite cell migration;skeletal muscle tissue development;small GTPase mediated signal transduction;stress fiber assembly;stress-activated protein kinase signaling cascade;substantia nigra development;trabecula morphogenesis;transforming growth factor beta receptor signaling pathway;vascular endothelial growth factor receptor signaling pathway;viral process;Wnt signaling pathway, planar cell polarity pathway;wound healing, spreading of cells</t>
  </si>
  <si>
    <t>apical junction complex;axon;cell cortex;cell junction;cell periphery;cell projection;cleavage furrow;cytoplasm;cytoskeleton;cytosol;dendritic spine;endoplasmic reticulum membrane;endosome;extracellular exosome;extrinsic component of cytoplasmic side of plasma membrane;ficolin-1-rich granule membrane;focal adhesion;intracellular;lamellipodium;membrane;midbody;nucleus;plasma membrane;ruffle membrane;secretory granule membrane;stereocilium;vesicle</t>
  </si>
  <si>
    <t>Axon guidance;Axonal growth inhibition (RHOA activation);Axonal growth stimulation;Beta-catenin independent WNT signaling;Death Receptor Signalling;Deubiquitination;Developmental Biology;EPHA-mediated growth cone collapse;EPHB-mediated forward signaling;EPH-Ephrin signaling;ERBB2 Regulates Cell Motility;G alpha (12/13) signalling events;G beta:gamma signalling through PI3Kgamma;GPCR downstream signalling;G-protein beta:gamma signalling;GPVI-mediated activation cascade;Hemostasis;Immune System;Innate Immune System;Metabolism of proteins;Neutrophil degranulation;Ovarian tumor domain proteases;p75 NTR receptor-mediated signalling;p75NTR regulates axonogenesis;PCP/CE pathway;PI3K/AKT activation;Platelet activation, signaling and aggregation;Post-translational protein modification;PTK6 Regulates RHO GTPases, RAS GTPase and MAP kinases;Rho GTPase cycle;RHO GTPase Effectors;RHO GTPases activate CIT;RHO GTPases Activate Formins;RHO GTPases activate KTN1;RHO GTPases activate PKNs;RHO GTPases Activate Rhotekin and Rhophilins;RHO GTPases Activate ROCKs;Sema4D in semaphorin signaling;Sema4D induced cell migration and growth-cone collapse;Sema4D mediated inhibition of cell attachment and migration;Semaphorin interactions;Signal Transduction;Signaling by ERBB2;Signaling by GPCR;Signaling by Non-Receptor Tyrosine Kinases;Signaling by NTRK1 (TRKA);Signaling by NTRKs;Signaling by PTK6;Signaling by Receptor Tyrosine Kinases;Signaling by Rho GTPases;Signaling by ROBO receptors;Signaling by TGF-beta family members;Signaling by TGF-beta Receptor Complex;Signaling by VEGF;Signaling by WNT;SLIT2:ROBO1 increases RHOA activity;TGF-beta receptor signaling in EMT (epithelial to mesenchymal transition);VEGFA-VEGFR2 Pathway</t>
  </si>
  <si>
    <t>P61586;C9JNR4;C9JX21;Q5JR08;P08134;C9JRM1;Q5JR07;E9PQH6;Q5JR05</t>
  </si>
  <si>
    <t>P61586;C9JNR4;C9JX21;Q5JR08;P08134</t>
  </si>
  <si>
    <t>Transforming protein RhoA;Rho-related GTP-binding protein RhoC</t>
  </si>
  <si>
    <t>RHOA;RHOC</t>
  </si>
  <si>
    <t>protein binding;ribonucleoprotein complex binding;RNA binding;snRNP binding;U4 snRNA binding;U4atac snRNA binding</t>
  </si>
  <si>
    <t>mRNA processing;mRNA splicing, via spliceosome;ribonucleoprotein complex localization;RNA splicing;snoRNA localization;spliceosomal tri-snRNP complex assembly</t>
  </si>
  <si>
    <t>Cajal body;MLL1 complex;nuclear speck;nucleoplasm;nucleus;precatalytic spliceosome;spliceosomal complex;U2-type precatalytic spliceosome;U2-type spliceosomal complex;U4 snRNP;U4/U6 x U5 tri-snRNP complex;U4atac snRNP</t>
  </si>
  <si>
    <t>Q8WWY3;E7EVX8;E7EU94;E7ESX0;E7EN72</t>
  </si>
  <si>
    <t>Q8WWY3;E7EVX8</t>
  </si>
  <si>
    <t>U4/U6 small nuclear ribonucleoprotein Prp31</t>
  </si>
  <si>
    <t>PRPF31</t>
  </si>
  <si>
    <t>cytoplasm;cytosol;cytosolic large ribosomal subunit;endoplasmic reticulum;focal adhesion;intracellular;membrane;nucleolus;nucleus;polysomal ribosome;ribosome;rough endoplasmic reticulum</t>
  </si>
  <si>
    <t>J3QQ67;Q07020;G3V203;H0YHA7;F8VUA6;F8VYV2;A0A075B7A0;F8VXR6</t>
  </si>
  <si>
    <t>J3QQ67;Q07020;G3V203;H0YHA7;F8VUA6;F8VYV2;A0A075B7A0</t>
  </si>
  <si>
    <t>60S ribosomal protein L18</t>
  </si>
  <si>
    <t>RPL18</t>
  </si>
  <si>
    <t>maturation of 5S rRNA;mRNA cis splicing, via spliceosome;mRNA processing;mRNA splicing, via spliceosome;positive regulation of cytotoxic T cell differentiation;RNA splicing;spliceosomal snRNP assembly</t>
  </si>
  <si>
    <t>Cajal body;catalytic step 2 spliceosome;cytoplasm;cytosol;Golgi apparatus;nuclear speck;nucleoplasm;nucleus;spliceosomal complex;U2-type precatalytic spliceosome;U4/U6 x U5 tri-snRNP complex</t>
  </si>
  <si>
    <t>O43290;E9PQI8</t>
  </si>
  <si>
    <t>O43290</t>
  </si>
  <si>
    <t>U4/U6.U5 tri-snRNP-associated protein 1</t>
  </si>
  <si>
    <t>SART1</t>
  </si>
  <si>
    <t>ATP binding;protein binding;protein kinase activity;protein tyrosine kinase activity;RNA binding;transmembrane receptor protein tyrosine kinase activity</t>
  </si>
  <si>
    <t>mRNA 3'-end processing;mRNA export from nucleus;mRNA polyadenylation;mRNA processing;mRNA splicing, via spliceosome;peptidyl-tyrosine phosphorylation;pre-mRNA cleavage required for polyadenylation;protein phosphorylation;termination of RNA polymerase II transcription;transmembrane receptor protein tyrosine kinase signaling pathway</t>
  </si>
  <si>
    <t>Q6UN15;A0A0B4J203;H0Y8P7</t>
  </si>
  <si>
    <t>Q6UN15;A0A0B4J203</t>
  </si>
  <si>
    <t>Pre-mRNA 3-end-processing factor FIP1</t>
  </si>
  <si>
    <t>FIP1L1</t>
  </si>
  <si>
    <t>metal ion binding;pre-mRNA 3'-splice site binding;protein binding;second spliceosomal transesterification activity;zinc ion binding</t>
  </si>
  <si>
    <t>alternative mRNA splicing, via spliceosome;cellular response to heat;intracellular protein transport;mRNA 3'-end processing;mRNA 3'-splice site recognition;mRNA export from nucleus;mRNA processing;mRNA splicing, via spliceosome;RNA export from nucleus;RNA splicing;RNA splicing, via transesterification reactions;termination of RNA polymerase II transcription</t>
  </si>
  <si>
    <t>catalytic step 2 spliceosome;cytoplasm;cytosol;intracellular membrane-bounded organelle;membrane;nuclear speck;nucleoplasm;nucleus;small nuclear ribonucleoprotein complex;spliceosomal complex</t>
  </si>
  <si>
    <t>O95391;E5RGM7;E5RK41;A0A0C4DGD2</t>
  </si>
  <si>
    <t>O95391</t>
  </si>
  <si>
    <t>Pre-mRNA-splicing factor SLU7</t>
  </si>
  <si>
    <t>SLU7</t>
  </si>
  <si>
    <t>aryl hydrocarbon receptor binding;DNA binding;DNA binding transcription factor activity;protein binding;protein heterodimerization activity;transcription coactivator activity;transcription factor activity, RNA polymerase II core promoter sequence-specific binding involved in preinitiation complex assembly</t>
  </si>
  <si>
    <t>DNA-templated transcription, initiation;ovarian follicle development;positive regulation of transcription by RNA polymerase II;positive regulation of transcription, DNA-templated;regulation of signal transduction by p53 class mediator;regulation of transcription by RNA polymerase II;regulation of transcription, DNA-templated;RNA polymerase II transcriptional preinitiation complex assembly;transcription by RNA polymerase II;transcription elongation from RNA polymerase II promoter;transcription initiation from RNA polymerase II promoter;transcription, DNA-templated;viral process</t>
  </si>
  <si>
    <t>cytosol;MLL1 complex;nuclear chromatin;nucleoplasm;nucleus;protein-containing complex;transcription factor TFIID complex;transcription factor TFTC complex</t>
  </si>
  <si>
    <t>O00268;V9GY14;A0A0G2JRY5</t>
  </si>
  <si>
    <t>Transcription initiation factor TFIID subunit 4</t>
  </si>
  <si>
    <t>TAF4</t>
  </si>
  <si>
    <t>androgen receptor binding;enzyme binding;Notch binding;nuclear hormone receptor binding;protein binding;retinoic acid receptor binding;RNA binding;SMAD binding;transcription coactivator activity;transcription corepressor activity;vitamin D receptor binding</t>
  </si>
  <si>
    <t>cellular response to retinoic acid;generation of catalytic spliceosome for second transesterification step;intrinsic apoptotic signaling pathway in response to DNA damage by p53 class mediator;mRNA processing;mRNA splicing, via spliceosome;negative regulation of transcription by RNA polymerase II;negative regulation of transcription, DNA-templated;Notch signaling pathway;positive regulation by host of viral transcription;positive regulation of histone H3-K4 methylation;positive regulation of mRNA splicing, via spliceosome;positive regulation of neurogenesis;positive regulation of Notch signaling pathway;positive regulation of transcription by RNA polymerase II;positive regulation of transcription of Notch receptor target;positive regulation of transforming growth factor beta receptor signaling pathway;positive regulation of vitamin D receptor signaling pathway;regulation of retinoic acid receptor signaling pathway;regulation of transcription by RNA polymerase II;regulation of transcription, DNA-templated;regulation of vitamin D receptor signaling pathway;retinoic acid receptor signaling pathway;RNA splicing;Schwann cell proliferation;transcription initiation from RNA polymerase II promoter;transcription, DNA-templated;viral process</t>
  </si>
  <si>
    <t>catalytic step 2 spliceosome;chromatin;cyclin/CDK positive transcription elongation factor complex;cytoplasm;nuclear body;nuclear matrix;nuclear speck;nucleoplasm;nucleus;post-mRNA release spliceosomal complex;SMAD protein complex;spliceosomal complex;U2-type catalytic step 2 spliceosome</t>
  </si>
  <si>
    <t>Constitutive Signaling by NOTCH1 HD+PEST Domain Mutants;Constitutive Signaling by NOTCH1 PEST Domain Mutants;Disease;Diseases of signal transduction;Gene expression (Transcription);Generic Transcription Pathway;Metabolism of RNA;mRNA Splicing;mRNA Splicing - Major Pathway;NOTCH1 Intracellular Domain Regulates Transcription;NOTCH3 Intracellular Domain Regulates Transcription;Notch-HLH transcription pathway;Pre-NOTCH Expression and Processing;Pre-NOTCH Transcription and Translation;Processing of Capped Intron-Containing Pre-mRNA;RNA Polymerase II Transcription;RUNX3 regulates NOTCH signaling;Signal Transduction;Signaling by NOTCH;Signaling by NOTCH1;Signaling by NOTCH1 HD+PEST Domain Mutants in Cancer;Signaling by NOTCH1 in Cancer;Signaling by NOTCH1 PEST Domain Mutants in Cancer;Signaling by NOTCH3;Signaling by TGF-beta family members;Signaling by TGF-beta Receptor Complex;SMAD2/SMAD3:SMAD4 heterotrimer regulates transcription;Transcriptional activity of SMAD2/SMAD3:SMAD4 heterotrimer;Transcriptional regulation by RUNX3</t>
  </si>
  <si>
    <t>Q13573;G3V3A4;G3V4X8;G3V5R3</t>
  </si>
  <si>
    <t>Q13573;G3V3A4;G3V4X8</t>
  </si>
  <si>
    <t>SNW domain-containing protein 1</t>
  </si>
  <si>
    <t>SNW1</t>
  </si>
  <si>
    <t>3'-5' exonuclease activity;adenylate kinase activity;ATP binding;ATPase activity;ATP-dependent DNA helicase activity;DNA binding;double-stranded telomeric DNA binding;G-quadruplex DNA binding;hydrolase activity;metal ion binding;nucleotide binding;protein binding;protein binding, bridging;single-stranded DNA endodeoxyribonuclease activity;single-stranded telomeric DNA binding</t>
  </si>
  <si>
    <t>cell cycle;cellular response to DNA damage stimulus;chromosome organization involved in meiotic cell cycle;DNA double-strand break processing;DNA duplex unwinding;DNA recombination;DNA repair;DNA replication;DNA synthesis involved in DNA repair;double-strand break repair;double-strand break repair via homologous recombination;double-strand break repair via nonhomologous end joining;meiotic cell cycle;negative regulation of telomere capping;nucleic acid phosphodiester bond hydrolysis;nucleotide phosphorylation;positive regulation of kinase activity;positive regulation of protein autophosphorylation;positive regulation of telomere maintenance;reciprocal meiotic recombination;regulation of mitotic recombination;regulation of signal transduction by p53 class mediator;strand displacement;telomere maintenance;telomere maintenance via recombination;telomere maintenance via telomerase;telomeric 3' overhang formation;viral process</t>
  </si>
  <si>
    <t>chromosome;chromosome, telomeric region;condensed nuclear chromosome;membrane;Mre11 complex;nuclear chromatin;nuclear chromosome, telomeric region;nucleoplasm;nucleus;site of double-strand break</t>
  </si>
  <si>
    <t>Q92878;E7ESD9;E7EN38;H7C0V2;A0A1W2PPC4;E9PM98;H7C0P8</t>
  </si>
  <si>
    <t>Q92878;E7ESD9</t>
  </si>
  <si>
    <t>DNA repair protein RAD50</t>
  </si>
  <si>
    <t>RAD50</t>
  </si>
  <si>
    <t>3'-5' exonuclease activity;3'-5'-exodeoxyribonuclease activity;4 iron, 4 sulfur cluster binding;chromatin binding;damaged DNA binding;DNA binding;DNA binding transcription factor activity;DNA-directed DNA polymerase activity;enzyme binding;exonuclease activity;hydrolase activity;iron-sulfur cluster binding;metal ion binding;nuclease activity;nucleic acid binding;nucleotide binding;nucleotidyltransferase activity;protein binding;RNA polymerase II transcription factor activity, sequence-specific DNA binding;sequence-specific DNA binding;transferase activity</t>
  </si>
  <si>
    <t>base-excision repair, gap-filling;cell differentiation;cellular response to DNA damage stimulus;cellular response to UV;DNA biosynthetic process;DNA damage response, detection of DNA damage;DNA ligation;DNA repair;DNA replication;DNA replication proofreading;DNA synthesis involved in DNA repair;fatty acid homeostasis;mismatch repair;nucleic acid phosphodiester bond hydrolysis;nucleotide-excision repair, DNA gap filling;nucleotide-excision repair, DNA incision;nucleotide-excision repair, DNA incision, 5'-to lesion;regulation of transcription by RNA polymerase II;regulation of transcription, DNA-templated;response to UV;telomere maintenance;telomere maintenance via semi-conservative replication;transcription-coupled nucleotide-excision repair;translesion synthesis</t>
  </si>
  <si>
    <t>aggresome;cytosol;delta DNA polymerase complex;membrane;nuclear chromosome, telomeric region;nucleoplasm;nucleotide-excision repair complex;nucleus</t>
  </si>
  <si>
    <t>Base Excision Repair;Cell Cycle;Cell Cycle, Mitotic;Chromosome Maintenance;Cytosolic iron-sulfur cluster assembly;DNA Damage Bypass;DNA Double-Strand Break Repair;DNA Repair;DNA Replication;DNA strand elongation;Dual Incision in GG-NER;Dual incision in TC-NER;Extension of Telomeres;Gap-filling DNA repair synthesis and ligation in GG-NER;Gap-filling DNA repair synthesis and ligation in TC-NER;Global Genome Nucleotide Excision Repair (GG-NER);HDR through Homologous Recombination (HR) or Single Strand Annealing (SSA);HDR through Homologous Recombination (HRR);Homology Directed Repair;Lagging Strand Synthesis;Leading Strand Synthesis;Metabolism;Mismatch Repair;Mismatch repair (MMR) directed by MSH2:MSH3 (MutSbeta);Mismatch repair (MMR) directed by MSH2:MSH6 (MutSalpha);Nucleotide Excision Repair;PCNA-Dependent Long Patch Base Excision Repair;Polymerase switching;Polymerase switching on the C-strand of the telomere;Processive synthesis on the C-strand of the telomere;Processive synthesis on the lagging strand;Recognition of DNA damage by PCNA-containing replication complex;Removal of the Flap Intermediate;Removal of the Flap Intermediate from the C-strand;Resolution of Abasic Sites (AP sites);Resolution of AP sites via the multiple-nucleotide patch replacement pathway;S Phase;Synthesis of DNA;Telomere C-strand (Lagging Strand) Synthesis;Telomere Maintenance;Termination of translesion DNA synthesis;Transcription-Coupled Nucleotide Excision Repair (TC-NER);Translesion synthesis by Y family DNA polymerases bypasses lesions on DNA template</t>
  </si>
  <si>
    <t>M0R2B7;P28340;M0QZR8;M0QZB4;M0QXE6;M0QXQ2;M0R3H8</t>
  </si>
  <si>
    <t>M0R2B7;P28340;M0QZR8</t>
  </si>
  <si>
    <t>DNA polymerase;DNA polymerase delta catalytic subunit</t>
  </si>
  <si>
    <t>POLD1</t>
  </si>
  <si>
    <t>cadherin binding;lipid binding;nucleic acid binding;protein binding;RNA binding</t>
  </si>
  <si>
    <t>cholesterol metabolic process;high-density lipoprotein particle clearance;lipid metabolic process;lipid transport;steroid metabolic process</t>
  </si>
  <si>
    <t>cytoplasm;cytosol;high-density lipoprotein particle;nucleus;plasma membrane</t>
  </si>
  <si>
    <t>HDL clearance;Plasma lipoprotein assembly, remodeling, and clearance;Plasma lipoprotein clearance;Transport of small molecules</t>
  </si>
  <si>
    <t>A0A024R4E5;Q00341;H0Y394;H7C0A4;C9JZI8;C9J5E5;C9JIZ1;C9JHS9;C9J739;C9JMQ6;C9JQ82;C9JBS3;C9JEJ8;C9JHN6;C9JT62;C9JHS7;C9JK79;C9JHZ8;C9JES8;H7BZC3;H7C2D1</t>
  </si>
  <si>
    <t>A0A024R4E5;Q00341;H0Y394</t>
  </si>
  <si>
    <t>Vigilin</t>
  </si>
  <si>
    <t>HDLBP</t>
  </si>
  <si>
    <t>nucleic acid binding;poly(A) binding;protein binding;RNA binding</t>
  </si>
  <si>
    <t>cellular response to interferon-gamma;CRD-mediated mRNA stabilization;mRNA processing;mRNA splicing, via spliceosome;negative regulation of translation;osteoblast differentiation;regulation of translation;RNA processing;RNA splicing;viral process</t>
  </si>
  <si>
    <t>catalytic step 2 spliceosome;CRD-mediated mRNA stability complex;cytoplasm;endoplasmic reticulum;GAIT complex;histone pre-mRNA 3'end processing complex;intracellular membrane-bounded organelle;membrane;nucleoplasm;nucleus;ribonucleoprotein complex;spliceosomal complex</t>
  </si>
  <si>
    <t>O60506;B7Z645;F6UXX1</t>
  </si>
  <si>
    <t>O60506;B7Z645</t>
  </si>
  <si>
    <t>Heterogeneous nuclear ribonucleoprotein Q</t>
  </si>
  <si>
    <t>SYNCRIP</t>
  </si>
  <si>
    <t>identical protein binding;metal ion binding;miRNA binding;nucleic acid binding;protein binding;RNA binding;structural molecule activity;zinc ion binding</t>
  </si>
  <si>
    <t>activation of innate immune response;immune system process;innate immune response;posttranscriptional regulation of gene expression</t>
  </si>
  <si>
    <t>membrane;nuclear inner membrane;nuclear matrix;nucleus</t>
  </si>
  <si>
    <t>A0A0R4J2E8;A8MXP9;P43243;D6REM6;D6R991;H0Y8T4;B3KM87;Q68E03;D6RAM9;D6RAY2;D6R8Z5;D6RBI2;D6RBK5;D6RE02;D6RIA2;D6RB45;A0A1B0GX04;D6R9F3;D6RBS2;D6RCM3;D6REK4</t>
  </si>
  <si>
    <t>A0A0R4J2E8;A8MXP9;P43243;D6REM6;D6R991;H0Y8T4</t>
  </si>
  <si>
    <t>Matrin-3</t>
  </si>
  <si>
    <t>MATR3</t>
  </si>
  <si>
    <t>identical protein binding;mRNA binding;nucleic acid binding;poly-purine tract binding;pre-mRNA binding;protein binding;protein domain specific binding;RNA binding</t>
  </si>
  <si>
    <t>cellular response to glucose stimulus;cerebral cortex regionalization;embryonic brain development;mRNA processing;mRNA splicing, via spliceosome;negative regulation of mRNA splicing, via spliceosome;positive regulation of mRNA splicing, via spliceosome;protein complex oligomerization;regulation of alternative mRNA splicing, via spliceosome;regulation of RNA splicing;response to reactive oxygen species;RNA splicing;RNA splicing, via transesterification reactions</t>
  </si>
  <si>
    <t>nuclear inner membrane;nucleoplasm;nucleus;perinuclear region of cytoplasm;spliceosomal complex</t>
  </si>
  <si>
    <t>H7C2L4;P62995;H7BXF3</t>
  </si>
  <si>
    <t>Transformer-2 protein homolog beta</t>
  </si>
  <si>
    <t>TRA2B</t>
  </si>
  <si>
    <t>mRNA binding;protein binding;RNA binding;structural molecule activity;translation initiation factor activity</t>
  </si>
  <si>
    <t>formation of cytoplasmic translation initiation complex;IRES-dependent viral translational initiation;negative regulation of ERK1 and ERK2 cascade;translation;translation reinitiation;translational initiation;viral translational termination-reinitiation</t>
  </si>
  <si>
    <t>cytoplasm;cytosol;eukaryotic translation initiation factor 3 complex;eukaryotic translation initiation factor 3 complex, eIF3e;eukaryotic translation initiation factor 3 complex, eIF3m;membrane;microtubule;multi-eIF complex;nucleolus;nucleus</t>
  </si>
  <si>
    <t>Q14152</t>
  </si>
  <si>
    <t>Eukaryotic translation initiation factor 3 subunit A</t>
  </si>
  <si>
    <t>EIF3A</t>
  </si>
  <si>
    <t>5S rRNA binding;protein binding;RNA binding;rRNA binding;structural constituent of ribosome;ubiquitin ligase inhibitor activity;ubiquitin protein ligase binding</t>
  </si>
  <si>
    <t>cytoplasmic translation;negative regulation of proteasomal ubiquitin-dependent protein catabolic process;negative regulation of protein neddylation;negative regulation of ubiquitin protein ligase activity;negative regulation of ubiquitin-dependent protein catabolic process;nuclear-transcribed mRNA catabolic process, nonsense-mediated decay;positive regulation of gene expression;positive regulation of protein binding;protein localization to nucleus;protein stabilization;protein targeting;regulation of signal transduction by p53 class mediator;ribosomal large subunit assembly;ribosomal large subunit biogenesis;rRNA processing;SRP-dependent cotranslational protein targeting to membrane;translation;translational initiation;viral transcription</t>
  </si>
  <si>
    <t>cytoplasm;cytosol;cytosolic large ribosomal subunit;extracellular exosome;intracellular;membrane;nucleolus;nucleoplasm;nucleus;polysomal ribosome;protein-containing complex;ribosome</t>
  </si>
  <si>
    <t>P62913;Q5VVC8;Q5VVC9</t>
  </si>
  <si>
    <t>60S ribosomal protein L11</t>
  </si>
  <si>
    <t>RPL11</t>
  </si>
  <si>
    <t>cytosol;cytosolic large ribosomal subunit;extracellular exosome;focal adhesion;intracellular;nucleus;ribosome</t>
  </si>
  <si>
    <t>C9J4Z3;P61513;M0R0A1;Q6P4E4;E9PEL3;M0R2L6;G5E9R3;A6NKH3</t>
  </si>
  <si>
    <t>C9J4Z3;P61513;M0R0A1;Q6P4E4;E9PEL3;M0R2L6</t>
  </si>
  <si>
    <t>60S ribosomal protein L37a</t>
  </si>
  <si>
    <t>RPL37A</t>
  </si>
  <si>
    <t>Hsp90 protein binding;protein binding;RNA binding</t>
  </si>
  <si>
    <t>chaperone complex;cytoplasm;cytosol;Golgi apparatus;myelin sheath;nucleus;protein-containing complex</t>
  </si>
  <si>
    <t>P31948;F5GXD8;F5H783;H0YGI8</t>
  </si>
  <si>
    <t>P31948;F5GXD8;F5H783</t>
  </si>
  <si>
    <t>Stress-induced-phosphoprotein 1</t>
  </si>
  <si>
    <t>STIP1</t>
  </si>
  <si>
    <t>cadherin binding;DNA binding;GTPase binding;lyase activity;magnesium ion binding;metal ion binding;phosphopyruvate hydratase activity;protein binding;protein homodimerization activity;RNA binding;RNA polymerase II regulatory region sequence-specific DNA binding;transcriptional repressor activity, RNA polymerase II proximal promoter sequence-specific DNA binding;transcriptional repressor activity, RNA polymerase II transcription regulatory region sequence-specific DNA binding</t>
  </si>
  <si>
    <t>canonical glycolysis;gluconeogenesis;glycolytic process;negative regulation of cell growth;negative regulation of hypoxia-induced intrinsic apoptotic signaling pathway;negative regulation of transcription by RNA polymerase II;negative regulation of transcription, DNA-templated;positive regulation of ATP biosynthetic process;positive regulation of muscle contraction;positive regulation of plasminogen activation;regulation of transcription, DNA-templated;response to virus;transcription, DNA-templated</t>
  </si>
  <si>
    <t>cell cortex region;cell surface;cytoplasm;cytosol;extracellular exosome;extracellular space;M band;membrane;nucleus;phosphopyruvate hydratase complex;plasma membrane</t>
  </si>
  <si>
    <t>P06733;K7EM90</t>
  </si>
  <si>
    <t>Alpha-enolase;Enolase</t>
  </si>
  <si>
    <t>ENO1</t>
  </si>
  <si>
    <t>oxidoreductase activity;phosphogluconate dehydrogenase (decarboxylating) activity</t>
  </si>
  <si>
    <t>D-gluconate metabolic process;oxidation-reduction process;pentose biosynthetic process;pentose-phosphate shunt;pentose-phosphate shunt, oxidative branch</t>
  </si>
  <si>
    <t>Metabolism;Metabolism of carbohydrates;Pentose phosphate pathway (hexose monophosphate shunt)</t>
  </si>
  <si>
    <t>P52209;K7EMN2;K7EM49;K7EPF6;K7ELN9</t>
  </si>
  <si>
    <t>P52209</t>
  </si>
  <si>
    <t>6-phosphogluconate dehydrogenase, decarboxylating</t>
  </si>
  <si>
    <t>PGD</t>
  </si>
  <si>
    <t>G-rich strand telomeric DNA binding;identical protein binding;miRNA binding;mRNA 3'-UTR binding;N6-methyladenosine-containing RNA binding;nucleic acid binding;pre-mRNA intronic binding;protein binding;RNA binding;single-stranded telomeric DNA binding</t>
  </si>
  <si>
    <t>G-quadruplex DNA unwinding;interleukin-12-mediated signaling pathway;miRNA transport;mRNA export from nucleus;mRNA processing;mRNA splicing, via spliceosome;mRNA transport;negative regulation of mRNA splicing, via spliceosome;negative regulation of transcription by RNA polymerase II;positive regulation of telomerase RNA reverse transcriptase activity;positive regulation of telomere maintenance via telomere lengthening;primary miRNA processing;RNA metabolic process;RNA splicing;RNA transport</t>
  </si>
  <si>
    <t>Cajal body;catalytic step 2 spliceosome;chromosome, telomeric region;cytoplasm;extracellular exosome;extracellular region;membrane;nuclear matrix;nucleoplasm;nucleus;ribonucleoprotein complex;spliceosomal complex</t>
  </si>
  <si>
    <t>P22626;A0A087WUI2</t>
  </si>
  <si>
    <t>Heterogeneous nuclear ribonucleoproteins A2/B1</t>
  </si>
  <si>
    <t>HNRNPA2B1</t>
  </si>
  <si>
    <t>actin binding;actin filament binding;protein binding;signaling receptor binding</t>
  </si>
  <si>
    <t>actin cytoskeleton organization;actin filament depolymerization;actin filament fragmentation;actin filament organization;cytoskeleton organization;establishment of cell polarity;interleukin-12-mediated signaling pathway;mitotic cytokinesis;muscle cell cellular homeostasis;negative regulation of apoptotic process;neural crest cell migration;neural fold formation;positive regulation by host of viral process;positive regulation of actin filament depolymerization;protein phosphorylation;regulation of cell morphogenesis;regulation of dendritic spine morphogenesis;response to amino acid;response to virus;Rho protein signal transduction;sarcomere organization;skeletal muscle tissue development</t>
  </si>
  <si>
    <t>actin cytoskeleton;cell projection;cell-cell junction;cortical actin cytoskeleton;cytoplasm;cytoskeleton;cytosol;extracellular exosome;extracellular space;focal adhesion;I band;intracellular;lamellipodium;lamellipodium membrane;membrane;nuclear matrix;nucleus;plasma membrane;ruffle membrane;vesicle;Z disc</t>
  </si>
  <si>
    <t>Axon guidance;Cytokine Signaling in Immune system;Developmental Biology;EPHB-mediated forward signaling;EPH-Ephrin signaling;Fcgamma receptor (FCGR) dependent phagocytosis;Gene and protein expression by JAK-STAT signaling after Interleukin-12 stimulation;Hemostasis;Immune System;Innate Immune System;Interleukin-12 family signaling;Interleukin-12 signaling;Platelet activation, signaling and aggregation;Platelet degranulation;Regulation of actin dynamics for phagocytic cup formation;Response to elevated platelet cytosolic Ca2+;RHO GTPase Effectors;RHO GTPases Activate ROCKs;Sema3A PAK dependent Axon repulsion;Semaphorin interactions;Signal Transduction;Signaling by Interleukins;Signaling by Rho GTPases</t>
  </si>
  <si>
    <t>P23528;G3V1A4;E9PP50;E9PK25;E9PQB7;E9PLJ3;E9PS23;Q9Y281</t>
  </si>
  <si>
    <t>P23528;G3V1A4;E9PP50;E9PK25;E9PQB7</t>
  </si>
  <si>
    <t>Cofilin-1</t>
  </si>
  <si>
    <t>CFL1</t>
  </si>
  <si>
    <t>ATP binding;ATPase activity;ATP-dependent protein binding;ATP-dependent RNA helicase activity;helicase activity;hydrolase activity;identical protein binding;nucleic acid binding;nucleotide binding;protein binding;protein-containing complex binding;RNA binding;RNA-dependent ATPase activity;U4 snRNA binding;U6 snRNA binding</t>
  </si>
  <si>
    <t>cellular response to DNA damage stimulus;liver development;mRNA 3'-end processing;mRNA export from nucleus;mRNA processing;mRNA splicing, via spliceosome;mRNA transport;negative regulation of DNA damage checkpoint;positive regulation of cell growth involved in cardiac muscle cell development;positive regulation of DNA biosynthetic process;positive regulation of DNA-templated transcription, elongation;positive regulation of translation;positive regulation of vascular smooth muscle cell proliferation;regulation of gene expression;RNA export from nucleus;RNA secondary structure unwinding;RNA splicing;spliceosomal complex assembly;termination of RNA polymerase II transcription;viral mRNA export from host cell nucleus</t>
  </si>
  <si>
    <t>cytoplasm;membrane;nuclear matrix;nuclear speck;nucleolus;nucleoplasm;nucleus;protein-containing complex;spliceosomal complex;transcription export complex;U4 snRNP;U6 snRNP</t>
  </si>
  <si>
    <t>O00148;Q13838;K7EQN7;Q5STU3;A0A0G2JJZ9;F6WLT2;A0A140T9X3;H0Y400;K7EPJ3;F6S4E6;A0A0A0MT12;F6TRA5;A0A0D9SEM9;F6QYI9;A0A0G2JJL7;A0A140T996;F6R6M7;K7ENP6;A0A0G2JHN7;K7EL56;K7EIL8;F6U6E2;K7EN69;A0A140T9L4;F6S2B7;A0A140T973;F6SXL5;A0A140T9K1;A0A140T9X9;F6UJC5;A0A140TA18;A0A140T9K2;A0A140T9N3;H0YCC6</t>
  </si>
  <si>
    <t>O00148;Q13838;K7EQN7;Q5STU3;A0A0G2JJZ9</t>
  </si>
  <si>
    <t>ATP-dependent RNA helicase DDX39A;Spliceosome RNA helicase DDX39B</t>
  </si>
  <si>
    <t>DDX39A;DDX39B</t>
  </si>
  <si>
    <t>protein binding;RNA binding;RNA polymerase II transcription factor activity, sequence-specific DNA binding</t>
  </si>
  <si>
    <t>maturation of SSU-rRNA from tricistronic rRNA transcript (SSU-rRNA, 5.8S rRNA, LSU-rRNA);regulation of transcription by RNA polymerase II;ribosome biogenesis;rRNA processing</t>
  </si>
  <si>
    <t>integral component of membrane;membrane;Noc4p-Nop14p complex;nuclear membrane;nucleolus;nucleoplasm;nucleus;small-subunit processome</t>
  </si>
  <si>
    <t>Q9BVI4;F5H303</t>
  </si>
  <si>
    <t>Q9BVI4</t>
  </si>
  <si>
    <t>Nucleolar complex protein 4 homolog</t>
  </si>
  <si>
    <t>NOC4L</t>
  </si>
  <si>
    <t>acetyltransferase activity;peptide alpha-N-acetyltransferase activity;protein binding;ribosome binding;RNA binding</t>
  </si>
  <si>
    <t>angiogenesis;cell differentiation;multicellular organism development;negative regulation of apoptotic process;N-terminal peptidyl-methionine acetylation;N-terminal protein amino acid acetylation;positive regulation of transcription, DNA-templated;protein stabilization;regulation of transcription, DNA-templated;transcription, DNA-templated</t>
  </si>
  <si>
    <t>cytoplasm;cytosol;membrane;NatA complex;nucleus;transcription factor complex</t>
  </si>
  <si>
    <t>A0A0B4J1W3;Q9BXJ9</t>
  </si>
  <si>
    <t>N-alpha-acetyltransferase 15, NatA auxiliary subunit</t>
  </si>
  <si>
    <t>NAA15</t>
  </si>
  <si>
    <t>DNA binding;DNA replication origin binding;enzyme binding;identical protein binding;metal ion binding;protein binding;single-stranded DNA binding</t>
  </si>
  <si>
    <t>cell proliferation;cellular response to DNA damage stimulus;DNA replication;DNA replication initiation;G1/S transition of mitotic cell cycle</t>
  </si>
  <si>
    <t>nucleolus;nucleoplasm;nucleus;replication fork protection complex</t>
  </si>
  <si>
    <t>Activation of ATR in response to replication stress;Activation of the pre-replicative complex;Cell Cycle;Cell Cycle Checkpoints;Cell Cycle, Mitotic;DNA Replication;DNA Replication Pre-Initiation;G1/S Transition;G2/M Checkpoints;M/G1 Transition;Mitotic G1-G1/S phases</t>
  </si>
  <si>
    <t>Q7L590;Q5T670</t>
  </si>
  <si>
    <t>Protein MCM10 homolog</t>
  </si>
  <si>
    <t>MCM10</t>
  </si>
  <si>
    <t>identical protein binding;proline-rich region binding;protein binding;RNA binding;RNA polymerase II repressing transcription factor binding;RNA polymerase II transcription corepressor activity;transcription coactivator activity</t>
  </si>
  <si>
    <t>negative regulation of transcription by RNA polymerase II;regulation of transcription, DNA-templated;transcription by RNA polymerase II;transcription, DNA-templated</t>
  </si>
  <si>
    <t>O14776;G3V220</t>
  </si>
  <si>
    <t>Transcription elongation regulator 1</t>
  </si>
  <si>
    <t>TCERG1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</si>
  <si>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pathway;viral process;Wnt signaling pathway, planar cell polarity pathway</t>
  </si>
  <si>
    <t>cytoplasm;cytosol;extracellular exosome;extracellular region;ficolin-1-rich granule lumen;nucleoplasm;nucleus;proteasome complex;proteasome core complex;proteasome core complex, beta-subunit complex;secretory granule lumen</t>
  </si>
  <si>
    <t>P20618</t>
  </si>
  <si>
    <t>Proteasome subunit beta type-1</t>
  </si>
  <si>
    <t>PSMB1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</si>
  <si>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modification;proteasome-mediated ubiquitin-dependent protein catabolic process;protein deubiquitination;protein polyubiquitination;proteolysis;proteolysis involved in cellular protein catabolic process;regulation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pathway;ubiquitin-dependent protein catabolic process;Wnt signaling pathway, planar cell polarity pathway</t>
  </si>
  <si>
    <t>cytoplasm;cytosol;extracellular exosome;extracellular region;ficolin-1-rich granule lumen;nucleoplasm;nucleus;proteasome complex;proteasome core complex;proteasome core complex, alpha-subunit complex;secretory granule lumen</t>
  </si>
  <si>
    <t>P28066</t>
  </si>
  <si>
    <t>Proteasome subunit alpha type-5</t>
  </si>
  <si>
    <t>PSMA5</t>
  </si>
  <si>
    <t>core promoter binding;nucleic acid binding;protein binding;RNA binding;RNA polymerase II transcription factor activity, sequence-specific DNA binding;transcription regulatory region sequence-specific DNA binding</t>
  </si>
  <si>
    <t>activation of innate immune response;immune system process;innate immune response;mRNA splicing, via spliceosome;negative regulation of transcription, DNA-templated;regulation of circadian rhythm;regulation of transcription by RNA polymerase II;regulation of transcription, DNA-templated;rhythmic process;transcription, DNA-templated</t>
  </si>
  <si>
    <t>cytoplasm;fibrillar center;nuclear matrix;nuclear speck;nucleolus;nucleoplasm;nucleus;paraspeckles</t>
  </si>
  <si>
    <t>Q8WXF1;X6RDA4</t>
  </si>
  <si>
    <t>Paraspeckle component 1</t>
  </si>
  <si>
    <t>PSPC1</t>
  </si>
  <si>
    <t>amino acid binding;aspartate binding;aspartate carbamoyltransferase activity;ATP binding;carbamoyl-phosphate synthase (ammonia) activity;carbamoyl-phosphate synthase (glutamine-hydrolyzing) activity;carboxyl- or carbamoyltransferase activity;catalytic activity;dihydroorotase activity;enzyme binding;hydrolase activity;hydrolase activity, acting on carbon-nitrogen (but not peptide) bonds;hydrolase activity, acting on carbon-nitrogen (but not peptide) bonds, in cyclic amides;identical protein binding;ligase activity;metal ion binding;nucleotide binding;protein kinase activity;transferase activity;zinc ion binding</t>
  </si>
  <si>
    <t>animal organ regeneration;arginine biosynthetic process;cellular amino acid metabolic process;cellular response to drug;cellular response to epidermal growth factor stimulus;citrulline biosynthetic process;'de novo' pyrimidine nucleobase biosynthetic process;'de novo' UMP biosynthetic process;drug metabolic process;female pregnancy;glutamine metabolic process;heart development;lactation;liver development;metabolic process;nitrogen compound metabolic process;peptidyl-threonine phosphorylation;protein autophosphorylation;pyrimidine nucleoside biosynthetic process;pyrimidine nucleotide biosynthetic process;response to amine;response to caffeine;response to cortisol;response to insulin;response to starvation;response to testosterone;urea cycle;UTP biosynthetic process</t>
  </si>
  <si>
    <t>cell projection;cytoplasm;cytosol;extracellular exosome;membrane;neuronal cell body;nuclear matrix;nucleoplasm;nucleus;protein-containing complex;terminal bouton</t>
  </si>
  <si>
    <t>F8VPD4;P27708;H7C2E4</t>
  </si>
  <si>
    <t>F8VPD4;P27708</t>
  </si>
  <si>
    <t>CAD protein;Glutamine-dependent carbamoyl-phosphate synthase;Aspartate carbamoyltransferase;Dihydroorotase</t>
  </si>
  <si>
    <t>CAD</t>
  </si>
  <si>
    <t>catalytic activity;identical protein binding;lyase activity;metal ion binding;porphobilinogen synthase activity;proteasome core complex binding;zinc ion binding</t>
  </si>
  <si>
    <t>cellular response to interleukin-4;cellular response to lead ion;heme biosynthetic process;metabolic process;negative regulation of proteasomal protein catabolic process;neutrophil degranulation;porphyrin-containing compound biosynthetic process;protein homooligomerization;protoporphyrinogen IX biosynthetic process;response to activity;response to aluminum ion;response to amino acid;response to arsenic-containing substance;response to cadmium ion;response to cobalt ion;response to drug;response to ethanol;response to fatty acid;response to glucocorticoid;response to herbicide;response to hormone;response to hypoxia;response to inorganic substance;response to ionizing radiation;response to iron ion;response to lead ion;response to lipopolysaccharide;response to mercury ion;response to metal ion;response to methylmercury;response to nutrient;response to nutrient levels;response to organic cyclic compound;response to organic substance;response to oxidative stress;response to platinum ion;response to selenium ion;response to toxic substance;response to vitamin;response to vitamin B1;response to vitamin E;response to zinc ion;tetrapyrrole biosynthetic process</t>
  </si>
  <si>
    <t>cytosol;extracellular exosome;extracellular region;extracellular space;ficolin-1-rich granule lumen;nucleus;proteasome core complex;secretory granule lumen</t>
  </si>
  <si>
    <t>Heme biosynthesis;Immune System;Innate Immune System;Metabolism;Metabolism of porphyrins;Neutrophil degranulation</t>
  </si>
  <si>
    <t>P13716</t>
  </si>
  <si>
    <t>Delta-aminolevulinic acid dehydratase</t>
  </si>
  <si>
    <t>ALAD</t>
  </si>
  <si>
    <t>lysine N-acetyltransferase activity, acting on acetyl phosphate as donor;metal ion binding;N-acetyltransferase activity;transferase activity;transferase activity, transferring acyl groups</t>
  </si>
  <si>
    <t>cell cycle;chromosome segregation;double-strand break repair;hematopoietic progenitor cell differentiation;post-translational protein acetylation;protein localization to chromatin;regulation of DNA replication</t>
  </si>
  <si>
    <t>cell junction;chromatin;chromocenter;chromosome;Golgi apparatus;nuclear pericentric heterochromatin;nucleoplasm;nucleus;site of double-strand break;XY body</t>
  </si>
  <si>
    <t>Cell Cycle;Cell Cycle, Mitotic;Establishment of Sister Chromatid Cohesion;S Phase</t>
  </si>
  <si>
    <t>Q56NI9;E5RFE4;E5RFP7;E5RIE3;H0YB88</t>
  </si>
  <si>
    <t>Q56NI9;E5RFE4;E5RFP7;E5RIE3</t>
  </si>
  <si>
    <t>N-acetyltransferase ESCO2</t>
  </si>
  <si>
    <t>ESCO2</t>
  </si>
  <si>
    <t>cadherin binding;protein binding;RNA binding;S100 protein binding;structural molecule activity conferring elasticity</t>
  </si>
  <si>
    <t>protein complex oligomerization;regulation of RNA splicing;regulation of voltage-gated calcium channel activity</t>
  </si>
  <si>
    <t>actin cytoskeleton;cell-cell contact zone;costamere;cytoplasm;cytosol;extracellular exosome;focal adhesion;lysosomal membrane;membrane;membrane raft;nucleus;plasma membrane;sarcolemma;T-tubule;vesicle</t>
  </si>
  <si>
    <t>Q09666</t>
  </si>
  <si>
    <t>Neuroblast differentiation-associated protein AHNAK</t>
  </si>
  <si>
    <t>AHNAK</t>
  </si>
  <si>
    <t>ATP binding;ATPase activity;DNA binding;microtubule binding;microtubule motor activity;motor activity;nucleotide binding;protein binding</t>
  </si>
  <si>
    <t>antigen processing and presentation of exogenous peptide antigen via MHC class II;DNA repair;metaphase plate congression;microtubule-based movement;mitotic cell cycle;mitotic metaphase plate congression;retrograde vesicle-mediated transport, Golgi to ER;sister chromatid cohesion</t>
  </si>
  <si>
    <t>chromatin;cytoplasm;cytoskeleton;cytosol;kinesin complex;kinetochore;microtubule;mitotic spindle;nuclear speck;nucleus;spindle</t>
  </si>
  <si>
    <t>Adaptive Immune System;COPI-dependent Golgi-to-ER retrograde traffic;Factors involved in megakaryocyte development and platelet production;Golgi-to-ER retrograde transport;Hemostasis;Immune System;Intra-Golgi and retrograde Golgi-to-ER traffic;Kinesins;Membrane Trafficking;MHC class II antigen presentation;Vesicle-mediated transport</t>
  </si>
  <si>
    <t>Q14807;H3BRB3;H3BTH5;H3BQB9</t>
  </si>
  <si>
    <t>Q14807;H3BRB3</t>
  </si>
  <si>
    <t>Kinesin-like protein KIF22;Kinesin-like protein</t>
  </si>
  <si>
    <t>KIF22</t>
  </si>
  <si>
    <t>microtubule binding;protein binding;protein domain specific binding;protein kinase binding;Rac GTPase binding;RNA binding;small GTPase binding</t>
  </si>
  <si>
    <t>activation of GTPase activity;cell cycle;cell division;chromosome passenger complex localization to kinetochore;establishment of protein localization;focal adhesion assembly;integrin-mediated signaling pathway;negative regulation of focal adhesion assembly;negative regulation of GTPase activity;negative regulation of substrate adhesion-dependent cell spreading;positive regulation of attachment of spindle microtubules to kinetochore;positive regulation of G2/M transition of mitotic cell cycle;regulation of cell migration;regulation of fibroblast migration;regulation of ruffle assembly;sister chromatid cohesion</t>
  </si>
  <si>
    <t>chromosome;chromosome, centromeric core domain;chromosome, centromeric region;cytoplasm;cytoskeleton;cytosol;early endosome membrane;membrane;microtubule;midbody;mitotic spindle midzone;nucleolus;nucleus;plasma membrane;spindle</t>
  </si>
  <si>
    <t>Q9P258</t>
  </si>
  <si>
    <t>Protein RCC2</t>
  </si>
  <si>
    <t>RCC2</t>
  </si>
  <si>
    <t>DNA-dependent ATPase activity;histone binding;histone deacetylase activity;histone deacetylase binding;nucleosomal DNA binding;protein binding;RNA polymerase II distal enhancer sequence-specific DNA binding;RNA polymerase II proximal promoter sequence-specific DNA binding</t>
  </si>
  <si>
    <t>ATP-dependent chromatin remodeling;cell cycle;CENP-A containing nucleosome assembly;chromatin assembly;chromatin organization;chromatin remodeling;DNA replication;DNA replication-dependent nucleosome assembly;DNA replication-independent nucleosome assembly;histone deacetylation;negative regulation of cell proliferation;negative regulation of G0 to G1 transition;negative regulation of gene expression, epigenetic;regulation of cell cycle;regulation of signal transduction by p53 class mediator;regulation of transcription, DNA-templated;response to growth hormone;transcription, DNA-templated</t>
  </si>
  <si>
    <t>CAF-1 complex;cytosol;ESC/E(Z) complex;nuclear chromatin;nucleoplasm;nucleus;NuRD complex;NURF complex;protein-containing complex;Sin3 complex</t>
  </si>
  <si>
    <t>Activation of anterior HOX genes in hindbrain development during early embryogenesis;Activation of E2F1 target genes at G1/S;Activation of HOX genes during differentiation;Cell Cycle;Cell Cycle, Mitotic;Cellular responses to external stimuli;Cellular responses to stress;Cellular Senescence;Chromatin modifying enzymes;Chromatin organization;Chromosome Maintenance;Cyclin A:Cdk2-associated events at S phase entry;Cyclin E associated events during G1/S transition;Deposition of new CENPA-containing nucleosomes at the centromere;Developmental Biology;Epigenetic regulation of gene expression;ERCC6 (CSB) and EHMT2 (G9a) positively regulate rRNA expression;G0 and Early G1;G1/S Transition;G1/S-Specific Transcription;G2/M Transition;Gene expression (Transcription);Generic Transcription Pathway;HDACs deacetylate histones;Intracellular signaling by second messengers;Mitotic G1-G1/S phases;Mitotic G2-G2/M phases;Nucleosome assembly;Oxidative Stress Induced Senescence;PIP3 activates AKT signaling;PKMTs methylate histone lysines;Polo-like kinase mediated events;Positive epigenetic regulation of rRNA expression;PRC2 methylates histones and DNA;PTEN Regulation;Regulation of PTEN gene transcription;Regulation of TP53 Activity;Regulation of TP53 Activity through Acetylation;RNA Polymerase I Promoter Clearance;RNA Polymerase I Transcription;RNA Polymerase I Transcription Initiation;RNA Polymerase II Transcription;S Phase;Signal Transduction;Transcription of E2F targets under negative control by DREAM complex;Transcription of E2F targets under negative control by p107 (RBL1) and p130 (RBL2) in complex with HDAC1;Transcriptional Regulation by E2F6;Transcriptional Regulation by TP53</t>
  </si>
  <si>
    <t>Q09028;H0YF10;Q5JP02;H0YCT5;H0YDK2;H0YEU5;E9PNS2;Q5JNZ6;E9PIC4;E9PNS6</t>
  </si>
  <si>
    <t>Q09028;H0YF10</t>
  </si>
  <si>
    <t>Histone-binding protein RBBP4</t>
  </si>
  <si>
    <t>RBBP4</t>
  </si>
  <si>
    <t>DNA binding;metal ion binding;nucleic acid binding;protein binding;RNA binding</t>
  </si>
  <si>
    <t>positive regulation of transcription, DNA-templated;regulation of signal transduction by p53 class mediator;regulation of transcription, DNA-templated;transcription by RNA polymerase II;transcription elongation from RNA polymerase II promoter;transcription initiation from RNA polymerase II promoter</t>
  </si>
  <si>
    <t>Q92804;A0A075B7D9;A0A075B7F4;A0A075B7F2</t>
  </si>
  <si>
    <t>Q92804;A0A075B7D9</t>
  </si>
  <si>
    <t>TATA-binding protein-associated factor 2N</t>
  </si>
  <si>
    <t>TAF15</t>
  </si>
  <si>
    <t>chromatin binding;protein binding;RNA polymerase II core binding</t>
  </si>
  <si>
    <t>cellular response to lipopolysaccharide;endodermal cell fate commitment;histone H2B ubiquitination;histone modification;histone monoubiquitination;mRNA polyadenylation;negative regulation of myeloid cell differentiation;negative regulation of transcription by RNA polymerase II;nucleosome positioning;positive regulation of cell cycle G1/S phase transition;positive regulation of histone methylation;positive regulation of mRNA 3'-end processing;positive regulation of transcription by RNA polymerase II;positive regulation of transcription elongation from RNA polymerase II promoter;protein localization to nucleus;protein ubiquitination;regulation of transcription, DNA-templated;stem cell population maintenance;transcription by RNA polymerase II;transcription elongation from RNA polymerase II promoter;transcription, DNA-templated;Wnt signaling pathway</t>
  </si>
  <si>
    <t>Cdc73/Paf1 complex;cell junction;cytoplasm;membrane;nucleoplasm;nucleus</t>
  </si>
  <si>
    <t>Q8N7H5;B4DGJ5</t>
  </si>
  <si>
    <t>Q8N7H5</t>
  </si>
  <si>
    <t>RNA polymerase II-associated factor 1 homolog</t>
  </si>
  <si>
    <t>PAF1</t>
  </si>
  <si>
    <t>adenylate cyclase binding;calcium channel inhibitor activity;calcium ion binding;disordered domain specific binding;inositol-1,4,5-trisphosphate 3-kinase activity;ion channel binding;kinase activity;ligand-gated ion channel activity;metal ion binding;N-terminal myristoylation domain binding;protein binding;protein domain specific binding;protein kinase binding;protein phosphatase activator activity;protein serine/threonine kinase activator activity;Ras guanyl-nucleotide exchange factor activity;titin binding</t>
  </si>
  <si>
    <t>cofactor metabolic process;detection of calcium ion;Fc-epsilon receptor signaling pathway;glycogen catabolic process;G-protein coupled receptor signaling pathway;inositol phosphate metabolic process;ion transmembrane transport;MAPK cascade;muscle contraction;negative regulation of peptidyl-threonine phosphorylation;negative regulation of ryanodine-sensitive calcium-release channel activity;phosphorylation;platelet degranulation;positive regulation of cAMP biosynthetic process;positive regulation of cyclic nucleotide metabolic process;positive regulation of cyclic-nucleotide phosphodiesterase activity;positive regulation of peptidyl-threonine phosphorylation;positive regulation of phosphoprotein phosphatase activity;positive regulation of protein autophosphorylation;positive regulation of protein dephosphorylation;positive regulation of protein serine/threonine kinase activity;positive regulation of ryanodine-sensitive calcium-release channel activity;protein methylation;regulation of cardiac muscle contraction;regulation of cardiac muscle contraction by regulation of the release of sequestered calcium ion;regulation of cell communication by electrical coupling involved in cardiac conduction;regulation of cytokinesis;regulation of heart rate;regulation of nitric-oxide synthase activity;regulation of release of sequestered calcium ion into cytosol by sarcoplasmic reticulum;regulation of rhodopsin mediated signaling pathway;regulation of ryanodine-sensitive calcium-release channel activity;response to calcium ion;substantia nigra development;Wnt signaling pathway, calcium modulating pathway</t>
  </si>
  <si>
    <t>calcium channel complex;catalytic complex;centrosome;cytoplasm;cytoskeleton;cytosol;extracellular region;nucleoplasm;nucleus;plasma membrane;protein-containing complex;sarcomere;spindle;spindle microtubule;spindle pole;vesicle</t>
  </si>
  <si>
    <t>Activation of CaMK IV;Activation of Ca-permeable Kainate Receptor;Activation of kainate receptors upon glutamate binding;Activation of NMDA receptor and postsynaptic events;Adaptive Immune System;Antigen activates B Cell Receptor (BCR) leading to generation of second messengers;Beta-catenin independent WNT signaling;Ca2+ pathway;Ca-dependent events;Calcineurin activates NFAT;Calmodulin induced events;CaM pathway;CaMK IV-mediated phosphorylation of CREB;Cam-PDE 1 activation;Cardiac conduction;CLEC7A (Dectin-1) induces NFAT activation;CLEC7A (Dectin-1) signaling;CREB phosphorylation through the activation of CaMKII;CREB phosphorylation through the activation of CaMKK;CREB phosphorylation through the activation of Ras;C-type lectin receptors (CLRs);DAG and IP3 signaling;DARPP-32 events;Disease;Downstream signaling events of B Cell Receptor (BCR);eNOS activation;eNOS activation and regulation;Fc epsilon receptor (FCERI) signaling;FCERI mediated Ca+2 mobilization;G alpha (i) signalling events;Glycogen breakdown (glycogenolysis);Glycogen metabolism;GPCR downstream signalling;G-protein mediated events;Hemostasis;Immune System;Inactivation, recovery and regulation of the phototransduction cascade;Infectious disease;Innate Immune System;Inositol phosphate metabolism;Intracellular signaling by second messengers;Ion channel transport;Ion homeostasis;Ion transport by P-type ATPases;Ionotropic activity of kainate receptors;MAPK family signaling cascades;MAPK1/MAPK3 signaling;Membrane Trafficking;Metabolism;Metabolism of carbohydrates;Metabolism of cofactors;Metabolism of nitric oxide;Metabolism of proteins;Metabolism of vitamins and cofactors;Mitochondrial biogenesis;Muscle contraction;Neuronal System;Neurotransmitter receptors and postsynaptic signal transmission;Opioid Signalling;Organelle biogenesis and maintenance;Phase 0 - rapid depolarisation;PKA activation;PKA-mediated phosphorylation of CREB;Platelet activation, signaling and aggregation;Platelet calcium homeostasis;Platelet degranulation;Platelet homeostasis;PLC beta mediated events;Post NMDA receptor activation events;Post-translational protein modification;Protein methylation;RAF/MAP kinase cascade;Ras activation upon Ca2+ influx through NMDA receptor;Reduction of cytosolic Ca++ levels;Response to elevated platelet cytosolic Ca2+;RHO GTPase Effectors;RHO GTPases activate IQGAPs;RHO GTPases activate PAKs;Signal Transduction;Signaling by GPCR;Signaling by Receptor Tyrosine Kinases;Signaling by Rho GTPases;Signaling by the B Cell Receptor (BCR);Signaling by VEGF;Signaling by WNT;SLC-mediated transmembrane transport;Smooth Muscle Contraction;Sodium/Calcium exchangers;Stimuli-sensing channels;Synthesis of IP3 and IP4 in the cytosol;Tetrahydrobiopterin (BH4) synthesis, recycling, salvage and regulation;The phototransduction cascade;Transcriptional activation of mitochondrial biogenesis;Translocation of GLUT4 to the plasma membrane;Transmission across Chemical Synapses;Transport of inorganic cations/anions and amino acids/oligopeptides;Transport of small molecules;Uptake and actions of bacterial toxins;Uptake and function of anthrax toxins;VEGFA-VEGFR2 Pathway;VEGFR2 mediated cell proliferation;VEGFR2 mediated vascular permeability;Vesicle-mediated transport;Visual phototransduction</t>
  </si>
  <si>
    <t>P0DP25;P0DP24;P0DP23;H0Y7A7;F8WBR5;M0QZ52;G3V479;E7ETZ0;E7EMB3;G3V361;Q96HY3;C9J7T9</t>
  </si>
  <si>
    <t>P0DP25;P0DP24;P0DP23;H0Y7A7;F8WBR5;M0QZ52;G3V479;E7ETZ0;E7EMB3</t>
  </si>
  <si>
    <t>CALM2;CALM3;CALM1</t>
  </si>
  <si>
    <t>DNA binding;protein binding;RNA binding;structural constituent of ribosome</t>
  </si>
  <si>
    <t>nuclear-transcribed mRNA catabolic process, nonsense-mediated decay;osteoblast differentiation;ribosomal small subunit assembly;ribosomal small subunit biogenesis;ribosomal small subunit export from nucleus;rRNA processing;SRP-dependent cotranslational protein targeting to membrane;translation;translational initiation;viral transcription</t>
  </si>
  <si>
    <t>cytosol;cytosolic small ribosomal subunit;focal adhesion;membrane;nucleoplasm;nucleus;ribosome;small ribosomal subunit</t>
  </si>
  <si>
    <t>K7EM56;A0A0B4J2B4;S4R417;K7ELC2;P62841;S4R456;K7EJ78;K7EQJ5</t>
  </si>
  <si>
    <t>40S ribosomal protein S15</t>
  </si>
  <si>
    <t>RPS15</t>
  </si>
  <si>
    <t>5S rRNA binding;mRNA 3'-UTR binding;mRNA 5'-UTR binding;protein binding;RNA binding;rRNA binding;structural constituent of ribosome;ubiquitin ligase inhibitor activity;ubiquitin protein ligase binding</t>
  </si>
  <si>
    <t>negative regulation of protein neddylation;negative regulation of ubiquitin protein ligase activity;negative regulation of ubiquitin-dependent protein catabolic process;nuclear-transcribed mRNA catabolic process, nonsense-mediated decay;positive regulation of gene expression;positive regulation of translation;protein stabilization;regulation of signal transduction by p53 class mediator;ribosomal large subunit assembly;ribosomal large subunit biogenesis;rRNA processing;SRP-dependent cotranslational protein targeting to membrane;translation;translational initiation;viral transcription</t>
  </si>
  <si>
    <t>cytoplasm;cytosol;cytosolic large ribosomal subunit;endoplasmic reticulum;extracellular exosome;focal adhesion;intracellular;membrane;nucleolus;nucleoplasm;nucleus;protein-containing complex;ribosome</t>
  </si>
  <si>
    <t>P46777;Q5T7N0</t>
  </si>
  <si>
    <t>60S ribosomal protein L5</t>
  </si>
  <si>
    <t>RPL5</t>
  </si>
  <si>
    <t>protein binding;ribosome binding;RNA binding;translation initiation factor activity</t>
  </si>
  <si>
    <t>cytoplasmic translational initiation;formation of cytoplasmic translation initiation complex;regulation of translational initiation;translation;translational initiation</t>
  </si>
  <si>
    <t>cytoplasm;cytosol;eukaryotic 43S preinitiation complex;eukaryotic 48S preinitiation complex;eukaryotic translation initiation factor 3 complex;membrane;nucleus</t>
  </si>
  <si>
    <t>K7ERF1;Q9UBQ5;K7ES31;B4DQ48;K7EK53;K7EQM4;A0A087WVB9</t>
  </si>
  <si>
    <t>K7ERF1;Q9UBQ5;K7ES31</t>
  </si>
  <si>
    <t>Eukaryotic translation initiation factor 3 subunit K</t>
  </si>
  <si>
    <t>EIF3K</t>
  </si>
  <si>
    <t>chromatin DNA binding;DNA binding;molecular_function;nucleosomal DNA binding;protein binding;protein heterodimerization activity;RNA polymerase II core promoter sequence-specific DNA binding;RNA polymerase II distal enhancer sequence-specific DNA binding;RNA polymerase II proximal promoter sequence-specific DNA binding</t>
  </si>
  <si>
    <t>biological_process;cellular response to estradiol stimulus;chromatin silencing;positive regulation of transcription by RNA polymerase II</t>
  </si>
  <si>
    <t>Barr body;chromosome;extracellular exosome;nuclear chromatin;nuclear euchromatin;nuclear heterochromatin;nucleosome;nucleus</t>
  </si>
  <si>
    <t>Activated PKN1 stimulates transcription of AR (androgen receptor) regulated genes KLK2 and KLK3;Activation of anterior HOX genes in hindbrain development during early embryogenesis;Activation of HOX genes during differentiation;Amyloid fiber formation;B-WICH complex positively regulates rRNA expression;Cell Cycle;Cell Cycle, Mitotic;Cellular responses to external stimuli;Cellular responses to stress;Cellular Senescence;Chromatin modifying enzymes;Chromatin organization;Chromosome Maintenance;Condensation of Prophase Chromosomes;Deposition of new CENPA-containing nucleosomes at the centromere;Developmental Biology;DNA Damage/Telomere Stress Induced Senescence;DNA methylation;Epigenetic regulation of gene expression;ERCC6 (CSB) and EHMT2 (G9a) positively regulate rRNA expression;ESR-mediated signaling;Estrogen-dependent gene expression;Formation of the beta-catenin:TCF transactivating complex;Gene expression (Transcription);Gene Silencing by RNA;Generic Transcription Pathway;M Phase;Meiosis;Meiotic recombination;Meiotic synapsis;Metabolism of proteins;Mitotic Prophase;Negative epigenetic regulation of rRNA expression;NoRC negatively regulates rRNA expression;Nucleosome assembly;Oxidative Stress Induced Senescence;Packaging Of Telomere Ends;Positive epigenetic regulation of rRNA expression;PRC2 methylates histones and DNA;Reproduction;RHO GTPase Effectors;RHO GTPases activate PKNs;RMTs methylate histone arginines;RNA Polymerase I Chain Elongation;RNA Polymerase I Promoter Clearance;RNA Polymerase I Promoter Opening;RNA Polymerase I Transcription;RNA Polymerase II Transcription;RUNX1 regulates genes involved in megakaryocyte differentiation and platelet function;RUNX1 regulates transcription of genes involved in differentiation of HSCs;Senescence-Associated Secretory Phenotype (SASP);Signal Transduction;Signaling by Nuclear Receptors;Signaling by Rho GTPases;Signaling by WNT;SIRT1 negatively regulates rRNA expression;TCF dependent signaling in response to WNT;Telomere Maintenance;Transcriptional regulation by RUNX1;Transcriptional regulation by small RNAs</t>
  </si>
  <si>
    <t>Q71UI9;P0C0S5;C9J0D1;C9J386</t>
  </si>
  <si>
    <t>Histone H2A.V;Histone H2A.Z;Histone H2A</t>
  </si>
  <si>
    <t>H2AFV;H2AFZ</t>
  </si>
  <si>
    <t>cytosol;cytosolic large ribosomal subunit;cytosolic ribosome;endoplasmic reticulum;intracellular;membrane;nucleolus;nucleus;ribosome</t>
  </si>
  <si>
    <t>P26373;J3QSB4;H3BTH3;H3BUK8;J3KS98</t>
  </si>
  <si>
    <t>P26373;J3QSB4</t>
  </si>
  <si>
    <t>60S ribosomal protein L13</t>
  </si>
  <si>
    <t>RPL13</t>
  </si>
  <si>
    <t>ADP binding;ATP binding;ATPase activity;centromeric DNA binding;damaged DNA binding;dinucleotide insertion or deletion binding;dinucleotide repeat insertion binding;DNA binding;DNA-dependent ATPase activity;double-strand/single-strand DNA junction binding;double-stranded DNA binding;enzyme binding;four-way junction DNA binding;guanine/thymine mispair binding;heteroduplex DNA loop binding;magnesium ion binding;mismatched DNA binding;MutLalpha complex binding;nucleotide binding;oxidized purine DNA binding;protein binding;protein C-terminus binding;protein homodimerization activity;protein kinase binding;single guanine insertion binding;single thymine insertion binding;single-stranded DNA binding;Y-form DNA binding</t>
  </si>
  <si>
    <t>B cell differentiation;B cell mediated immunity;cell cycle arrest;cellular response to DNA damage stimulus;determination of adult lifespan;DNA repair;double-strand break repair;germ cell development;in utero embryonic development;intra-S DNA damage checkpoint;intrinsic apoptotic signaling pathway in response to DNA damage;intrinsic apoptotic signaling pathway in response to DNA damage by p53 class mediator;isotype switching;maintenance of DNA repeat elements;male gonad development;meiotic gene conversion;mismatch repair;negative regulation of DNA recombination;negative regulation of neuron apoptotic process;negative regulation of reciprocal meiotic recombination;oxidative phosphorylation;positive regulation of helicase activity;positive regulation of isotype switching to IgA isotypes;positive regulation of isotype switching to IgG isotypes;postreplication repair;response to UV-B;response to X-ray;somatic hypermutation of immunoglobulin genes;somatic recombination of immunoglobulin gene segments;somatic recombination of immunoglobulin genes involved in immune response</t>
  </si>
  <si>
    <t>membrane;mismatch repair complex;MutSalpha complex;MutSbeta complex;nuclear chromosome, telomeric region;nucleoplasm;nucleus</t>
  </si>
  <si>
    <t>Defective Mismatch Repair Associated With MSH2;Defective Mismatch Repair Associated With MSH3;Defective Mismatch Repair Associated With MSH6;Disease;Diseases of Mismatch Repair (MMR);DNA Repair;Gene expression (Transcription);Generic Transcription Pathway;Mismatch Repair;Mismatch repair (MMR) directed by MSH2:MSH3 (MutSbeta);Mismatch repair (MMR) directed by MSH2:MSH6 (MutSalpha);RNA Polymerase II Transcription;TP53 Regulates Transcription of DNA Repair Genes;Transcriptional Regulation by TP53</t>
  </si>
  <si>
    <t>P43246;E9PHA6;C9J809</t>
  </si>
  <si>
    <t>P43246;E9PHA6</t>
  </si>
  <si>
    <t>DNA mismatch repair protein Msh2</t>
  </si>
  <si>
    <t>MSH2</t>
  </si>
  <si>
    <t>cadherin binding;catalytic activity;identical protein binding;lactate dehydrogenase activity;L-lactate dehydrogenase activity;NAD binding;oxidoreductase activity;oxidoreductase activity, acting on the CH-OH group of donors, NAD or NADP as acceptor;protein binding</t>
  </si>
  <si>
    <t>ATP biosynthetic process;carbohydrate metabolic process;carboxylic acid metabolic process;flagellated sperm motility;glycolytic process;lactate biosynthetic process from pyruvate;lactate metabolic process;lactate oxidation;NAD metabolic process;oxidation-reduction process;positive regulation of apoptotic process;post-embryonic animal organ development;pyruvate metabolic process;response to cAMP;response to drug;response to estrogen;response to glucose;response to hydrogen peroxide;response to hypoxia;response to nutrient;response to organic cyclic compound;substantia nigra development</t>
  </si>
  <si>
    <t>cilium;cytoplasm;cytosol;extracellular exosome;integral component of membrane;membrane;motile cilium;nucleus</t>
  </si>
  <si>
    <t>P00338;F5GYU2;F5GXY2;F5GXH2;F5H5J4;F5H6W8;F5GZQ4;F5H8H6;F5GXC7;F5GWW2;F5GXU1;F5H5G7;F5H155;A0A087WUM2;G3XAP5;F5H245;Q6ZMR3;P07864</t>
  </si>
  <si>
    <t>P00338;F5GYU2;F5GXY2</t>
  </si>
  <si>
    <t>L-lactate dehydrogenase A chain</t>
  </si>
  <si>
    <t>LDHA</t>
  </si>
  <si>
    <t>DNA binding;mRNA binding;protein binding;protein homodimerization activity;RNA binding;structural constituent of ribosome</t>
  </si>
  <si>
    <t>cytoplasmic translation;maturation of LSU-rRNA from tricistronic rRNA transcript (SSU-rRNA, 5.8S rRNA, LSU-rRNA);nuclear-transcribed mRNA catabolic process, nonsense-mediated decay;ribosomal large subunit biogenesis;rRNA processing;SRP-dependent cotranslational protein targeting to membrane;translation;translational initiation;viral transcription</t>
  </si>
  <si>
    <t>cytoplasm;cytosol;cytosolic large ribosomal subunit;focal adhesion;membrane;nucleolus;nucleus;ribosome</t>
  </si>
  <si>
    <t>P18124;A8MUD9;C9JIJ5;C9JZ88</t>
  </si>
  <si>
    <t>P18124;A8MUD9</t>
  </si>
  <si>
    <t>60S ribosomal protein L7</t>
  </si>
  <si>
    <t>RPL7</t>
  </si>
  <si>
    <t>ATP binding;chromatin binding;helicase activity;hydrolase activity;nucleotide binding;protein binding</t>
  </si>
  <si>
    <t>cell cycle;cell division;cellular response to leukemia inhibitory factor;chromatin silencing;DNA methylation;lymphocyte proliferation;maintenance of DNA methylation;methylation-dependent chromatin silencing;multicellular organism development;negative regulation of apoptotic process;negative regulation of intrinsic apoptotic signaling pathway;pericentric heterochromatin assembly;regulation of transcription, DNA-templated;transcription, DNA-templated;urogenital system development</t>
  </si>
  <si>
    <t>chromosome, centromeric region;nucleus;pericentric heterochromatin</t>
  </si>
  <si>
    <t>A0A0B4J1V9;Q9NRZ9;A0A087WSW7;F6XU50;Q9NW36;B1ALG6</t>
  </si>
  <si>
    <t>A0A0B4J1V9;Q9NRZ9;A0A087WSW7;F6XU50</t>
  </si>
  <si>
    <t>Lymphoid-specific helicase</t>
  </si>
  <si>
    <t>HELLS</t>
  </si>
  <si>
    <t>protein binding;RNA binding;structural constituent of ribosome;translation regulator activity</t>
  </si>
  <si>
    <t>embryonic brain development;multicellular organism development;negative regulation of apoptotic process;negative regulation of transcription by RNA polymerase II;nuclear-transcribed mRNA catabolic process, nonsense-mediated decay;regulation of translation;ribosomal large subunit assembly;rRNA processing;spermatogenesis;SRP-dependent cotranslational protein targeting to membrane;translation;translational initiation;viral transcription</t>
  </si>
  <si>
    <t>cytosol;cytosolic large ribosomal subunit;endoplasmic reticulum;intracellular;membrane;nucleus;polysome;protein-containing complex;ribosome;smooth endoplasmic reticulum</t>
  </si>
  <si>
    <t>X1WI28;P27635;F8W7C6;A0A087WV22;H7C123;H7C2C5;Q96L21;B8A6G2;A6QRI9;H7C2U2</t>
  </si>
  <si>
    <t>X1WI28;P27635;F8W7C6;A0A087WV22;H7C123;H7C2C5</t>
  </si>
  <si>
    <t>60S ribosomal protein L10</t>
  </si>
  <si>
    <t>RPL10</t>
  </si>
  <si>
    <t>adenosylhomocysteinase activity;adenyl nucleotide binding;hydrolase activity;identical protein binding;NAD binding;protein binding</t>
  </si>
  <si>
    <t>chronic inflammatory response to antigenic stimulus;circadian sleep/wake cycle;homocysteine biosynthetic process;methylation;one-carbon metabolic process;response to hypoxia;response to nutrient;S-adenosylhomocysteine catabolic process;S-adenosylmethionine cycle;sulfur amino acid metabolic process</t>
  </si>
  <si>
    <t>cytoplasm;cytosol;extracellular exosome;melanosome;neuron projection;nucleus</t>
  </si>
  <si>
    <t>Biological oxidations;Defective AHCY causes Hypermethioninemia with S-adenosylhomocysteine hydrolase deficiency (HMAHCHD);Disease;Diseases of metabolism;Metabolic disorders of biological oxidation enzymes;Metabolism;Metabolism of amino acids and derivatives;Metabolism of ingested SeMet, Sec, MeSec into H2Se;Methylation;Phase II - Conjugation of compounds;Selenoamino acid metabolism;Sulfur amino acid metabolism</t>
  </si>
  <si>
    <t>P23526</t>
  </si>
  <si>
    <t>Adenosylhomocysteinase</t>
  </si>
  <si>
    <t>AHCY</t>
  </si>
  <si>
    <t>Q9UEG4</t>
  </si>
  <si>
    <t>Zinc finger protein 629</t>
  </si>
  <si>
    <t>ZNF629</t>
  </si>
  <si>
    <t>cytoplasm;cytosol;extracellular region;ficolin-1-rich granule lumen;nucleoplasm;nucleus;proteasome complex;proteasome core complex;proteasome core complex, beta-subunit complex;secretory granule lumen</t>
  </si>
  <si>
    <t>Q99436;Q5TBG5</t>
  </si>
  <si>
    <t>Q99436</t>
  </si>
  <si>
    <t>Proteasome subunit beta type-7</t>
  </si>
  <si>
    <t>PSMB7</t>
  </si>
  <si>
    <t>ATP binding;DNA binding;DNA replication origin binding;enzyme binding;helicase activity;histone binding;hydrolase activity;metal ion binding;nucleotide binding;protein binding</t>
  </si>
  <si>
    <t>apoptotic process;cell cycle;cellular response to interleukin-4;cochlea development;DNA replication;DNA replication initiation;DNA unwinding involved in DNA replication;G1/S transition of mitotic cell cycle;negative regulation of DNA helicase activity;nucleosome assembly</t>
  </si>
  <si>
    <t>chromatin;cytoplasm;MCM complex;microtubule cytoskeleton;nuclear chromosome, telomeric region;nuclear origin of replication recognition complex;nucleolus;nucleoplasm;nucleus</t>
  </si>
  <si>
    <t>P49736;H0Y8E6</t>
  </si>
  <si>
    <t>DNA replication licensing factor MCM2</t>
  </si>
  <si>
    <t>MCM2</t>
  </si>
  <si>
    <t>DNA binding;DNA binding transcription factor activity;metal ion binding;nucleic acid binding;protein binding;RNA binding;RNA polymerase II regulatory region sequence-specific DNA binding;single-stranded DNA binding;single-stranded RNA binding;transcriptional repressor activity, RNA polymerase II transcription regulatory region sequence-specific DNA binding;zinc ion binding</t>
  </si>
  <si>
    <t>cholesterol biosynthetic process;negative regulation of transcription by RNA polymerase II;positive regulation of cell proliferation;positive regulation of transcription by RNA polymerase II;positive regulation of transcription, DNA-templated;regulation of transcription, DNA-templated;transcription, DNA-templated</t>
  </si>
  <si>
    <t>cytoplasm;cytosol;endoplasmic reticulum;nucleus</t>
  </si>
  <si>
    <t>P62633</t>
  </si>
  <si>
    <t>Cellular nucleic acid-binding protein</t>
  </si>
  <si>
    <t>CNBP</t>
  </si>
  <si>
    <t>ATP binding;DNA polymerase binding;N-acetyltransferase activity;nucleotide binding;protein binding;RNA binding;rRNA cytidine N-acetyltransferase activity;transferase activity;transferase activity, transferring acyl groups;tRNA binding;tRNA N-acetyltransferase activity</t>
  </si>
  <si>
    <t>ncRNA processing;negative regulation of telomere maintenance via telomerase;ribosomal small subunit biogenesis;rRNA acetylation involved in maturation of SSU-rRNA;rRNA metabolic process;rRNA modification;rRNA processing;tRNA acetylation;tRNA processing;tRNA wobble cytosine modification</t>
  </si>
  <si>
    <t>90S preribosome;membrane;midbody;nuclear chromosome, telomeric region;nucleolus;nucleoplasm;nucleus;telomerase holoenzyme complex</t>
  </si>
  <si>
    <t>Q9H0A0;A0A087WV29;E9PMU0;E9PJN6</t>
  </si>
  <si>
    <t>Q9H0A0;A0A087WV29</t>
  </si>
  <si>
    <t>N-acetyltransferase 10</t>
  </si>
  <si>
    <t>NAT10</t>
  </si>
  <si>
    <t>carbohydrate binding;lactose binding;laminin binding;protein binding;protein homodimerization activity;RNA binding;signal transducer activity</t>
  </si>
  <si>
    <t>apoptotic process;cellular protein metabolic process;cellular response to glucose stimulus;cellular response to organic cyclic compound;myoblast differentiation;negative regulation of cell-substrate adhesion;negative regulation of neuron projection development;plasma cell differentiation;positive regulation of dendritic cell differentiation;positive regulation of erythrocyte aggregation;positive regulation of I-kappaB kinase/NF-kappaB signaling;positive regulation of viral entry into host cell;post-translational protein modification;regulation of apoptotic process;response to axon injury;response to drug;response to isolation stress;signal transduction;T cell costimulation</t>
  </si>
  <si>
    <t>cell surface;cytoplasm;cytosol;endoplasmic reticulum lumen;extracellular exosome;extracellular matrix;extracellular region;extracellular space;intracellular;nucleus</t>
  </si>
  <si>
    <t>P09382;F8WEI7</t>
  </si>
  <si>
    <t>P09382</t>
  </si>
  <si>
    <t>Galectin-1</t>
  </si>
  <si>
    <t>LGALS1</t>
  </si>
  <si>
    <t>bubble DNA binding;calcium-dependent protein kinase regulator activity;chemoattractant activity;chromo shadow domain binding;C-X-C chemokine binding;cytokine activity;damaged DNA binding;DNA binding;DNA binding transcription factor activity;DNA binding, bending;DNA polymerase binding;double-stranded DNA binding;double-stranded RNA binding;four-way junction DNA binding;identical protein binding;integrin binding;kinase binding;lipopolysaccharide binding;lyase activity;phosphatidylserine binding;protein binding;protein domain specific binding;protein homodimerization activity;protein kinase activator activity;RAGE receptor binding;repressing transcription factor binding;RNA binding;RNA polymerase II transcription factor activity, sequence-specific DNA binding;single-stranded DNA binding;single-stranded RNA binding;supercoiled DNA binding;transcription coactivator activity;transcription corepressor activity;transcription factor binding</t>
  </si>
  <si>
    <t>activation of innate immune response;activation of protein kinase activity;adaptive immune response;apoptotic cell clearance;apoptotic DNA fragmentation;autophagy;base-excision repair;cellular response to DNA damage stimulus;chemotaxis;chromatin assembly;dendritic cell chemotaxis;DNA damage response, signal transduction by p53 class mediator resulting in transcription of p21 class mediator;DNA geometric change;DNA ligation involved in DNA repair;DNA recombination;DNA repair;DNA topological change;endothelial cell chemotaxis;endothelial cell proliferation;eye development;immune system process;inflammatory response;inflammatory response to antigenic stimulus;innate immune response;interferon-gamma-mediated signaling pathway;lung development;macrophage activation involved in immune response;maintenance of protein location;myeloid dendritic cell activation;negative regulation of apoptotic cell clearance;negative regulation of blood vessel endothelial cell migration;negative regulation of CD4-positive, alpha-beta T cell differentiation;negative regulation of cellular component movement;negative regulation of DNA binding;negative regulation of DNA binding transcription factor activity;negative regulation of endothelial cell migration;negative regulation of interferon-gamma production;negative regulation of nucleic acid-templated transcription;negative regulation of protein export from nucleus;negative regulation of RNA polymerase II transcriptional preinitiation complex assembly;negative regulation of transcription by RNA polymerase II;negative regulation of transcription, DNA-templated;negative regulation of viral transcription;neuron projection development;neutrophil clearance;neutrophil degranulation;plasmacytoid dendritic cell activation;positive chemotaxis;positive regulation of activated T cell proliferation;positive regulation of apoptotic process;positive regulation of blood vessel endothelial cell migration;positive regulation of cysteine-type endopeptidase activity involved in apoptotic process;positive regulation of cytosolic calcium ion concentration;positive regulation of dendritic cell differentiation;positive regulation of DNA binding;positive regulation of DNA binding transcription factor activity;positive regulation of DNA ligation;positive regulation of ERK1 and ERK2 cascade;positive regulation of glycogen catabolic process;positive regulation of innate immune response;positive regulation of interferon-alpha production;positive regulation of interferon-beta production;positive regulation of interleukin-1 beta secretion;positive regulation of interleukin-1 secretion;positive regulation of interleukin-10 production;positive regulation of interleukin-12 production;positive regulation of interleukin-6 production;positive regulation of interleukin-6 secretion;positive regulation of JNK cascade;positive regulation of MAPK cascade;positive regulation of mismatch repair;positive regulation of monocyte chemotactic protein-1 production;positive regulation of monocyte chemotaxis;positive regulation of myeloid cell differentiation;positive regulation of NIK/NF-kappaB signaling;positive regulation of protein phosphorylation;positive regulation of sprouting angiogenesis;positive regulation of toll-like receptor 2 signaling pathway;positive regulation of toll-like receptor 4 signaling pathway;positive regulation of toll-like receptor 9 signaling pathway;positive regulation of transcription by RNA polymerase II;positive regulation of transcription, DNA-templated;positive regulation of tumor necrosis factor production;positive regulation of vascular endothelial cell proliferation;positive regulation of wound healing;regulation of angiogenesis;regulation of autophagy;regulation of extrinsic apoptotic signaling pathway via death domain receptors;regulation of Fas signaling pathway;regulation of nucleotide-excision repair;regulation of protein kinase activity;regulation of restriction endodeoxyribonuclease activity;regulation of signaling receptor activity;regulation of T cell mediated immune response to tumor cell;regulation of tolerance induction;regulation of transcription by RNA polymerase II;regulation of transcription, DNA-templated;response to cytokine;response to glucocorticoid;response to interferon-gamma;response to retinoic acid;response to type I interferon;retinoic acid receptor signaling pathway;telomere maintenance;T-helper 1 cell activation;T-helper 1 cell differentiation;toll-like receptor signaling pathway;transcription, DNA-templated;tumor necrosis factor secretion;type I interferon signaling pathway;V(D)J recombination;viral process</t>
  </si>
  <si>
    <t>alphav-beta3 integrin-HMGB1 complex;cell surface;chromosome;condensed chromosome;cytoplasm;early endosome;endoplasmic reticulum-Golgi intermediate compartment;endosome;extracellular region;extracellular space;ficolin-1-rich granule lumen;membrane;Mre11 complex;neuron projection;nuclear body;nuclear chromosome, telomeric region;nuclear periphery;nucleolus;nucleoplasm;nucleus;plasma membrane;PML body;secretory granule lumen;transcriptional repressor complex</t>
  </si>
  <si>
    <t>Activation of DNA fragmentation factor;Advanced glycosylation endproduct receptor signaling;Apoptosis;Apoptosis induced DNA fragmentation;Apoptotic execution phase;Cytokine Signaling in Immune system;Cytosolic sensors of pathogen-associated DNA;DDX58/IFIH1-mediated induction of interferon-alpha/beta;DEx/H-box helicases activate type I IFN and inflammatory cytokines production;Immune System;Innate Immune System;Interferon gamma signaling;Interferon Signaling;Interleukin-1 family signaling;Interleukin-1 signaling;Metabolism of proteins;MyD88 cascade initiated on plasma membrane;MyD88 dependent cascade initiated on endosome;MyD88:Mal cascade initiated on plasma membrane;MyD88-independent TLR4 cascade;Neutrophil degranulation;Post-translational protein modification;Programmed Cell Death;Regulation of TLR by endogenous ligand;RIP-mediated NFkB activation via ZBP1;Signaling by Interleukins;SUMO E3 ligases SUMOylate target proteins;SUMOylation;SUMOylation of DNA damage response and repair proteins;TAK1 activates NFkB by phosphorylation and activation of IKKs complex;Toll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 mediated NF-kB activation;TRIF(TICAM1)-mediated TLR4 signaling;ZBP1(DAI) mediated induction of type I IFNs</t>
  </si>
  <si>
    <t>Q5T7C4;P09429;B2RPK0;P23497</t>
  </si>
  <si>
    <t>Q5T7C4;P09429;B2RPK0</t>
  </si>
  <si>
    <t>High mobility group protein B1;Putative high mobility group protein B1-like 1</t>
  </si>
  <si>
    <t>HMGB1;HMGB1P1</t>
  </si>
  <si>
    <t>actin binding;cadherin binding;catalytic activity;cytoskeletal protein binding;fructose binding;fructose-bisphosphate aldolase activity;identical protein binding;lyase activity;protein binding;RNA binding;tubulin binding</t>
  </si>
  <si>
    <t>actin filament organization;ATP biosynthetic process;binding of sperm to zona pellucida;canonical glycolysis;epithelial cell differentiation;fructose 1,6-bisphosphate metabolic process;fructose metabolic process;gluconeogenesis;glycolytic process;muscle cell cellular homeostasis;neutrophil degranulation;platelet degranulation;protein homotetramerization;regulation of cell shape;striated muscle contraction</t>
  </si>
  <si>
    <t>actin cytoskeleton;cytoplasm;cytoskeleton;cytosol;extracellular exosome;extracellular region;extracellular space;ficolin-1-rich granule lumen;I band;M band;membrane;nucleus;platelet alpha granule lumen;secretory granule lumen;sperm head;tertiary granule lumen</t>
  </si>
  <si>
    <t>Gluconeogenesis;Glucose metabolism;Glycolysis;Hemostasis;Immune System;Innate Immune System;Metabolism;Metabolism of carbohydrates;Neutrophil degranulation;Platelet activation, signaling and aggregation;Platelet degranulation;Response to elevated platelet cytosolic Ca2+</t>
  </si>
  <si>
    <t>J3KPS3;P04075;H3BQN4;H3BUH7;H3BR04;H3BMQ8;H3BU78;H3BPS8;H3BR68;A8MVZ9;P09972</t>
  </si>
  <si>
    <t>J3KPS3;P04075;H3BQN4;H3BUH7;H3BR04</t>
  </si>
  <si>
    <t>Fructose-bisphosphate aldolase;Fructose-bisphosphate aldolase A</t>
  </si>
  <si>
    <t>ALDOA</t>
  </si>
  <si>
    <t>chromatin binding;chromo shadow domain binding;DNA binding;DNA binding transcription factor activity;Krueppel-associated box domain binding;metal ion binding;promoter-specific chromatin binding;protein binding;protein kinase activity;RNA binding;RNA polymerase II transcription coactivator activity;sequence-specific DNA binding;transcription coactivator activity;transcription corepressor activity;transferase activity;ubiquitin protein ligase binding;ubiquitin-protein transferase activity;zinc ion binding</t>
  </si>
  <si>
    <t>chromatin organization;convergent extension involved in axis elongation;DNA methylation involved in embryo development;DNA repair;embryo implantation;embryonic placenta morphogenesis;epithelial to mesenchymal transition;in utero embryonic development;innate immune response;negative regulation of DNA demethylation;negative regulation of nucleic acid-templated transcription;negative regulation of single stranded viral RNA replication via double stranded DNA intermediate;negative regulation of transcription by RNA polymerase II;negative regulation of transcription, DNA-templated;negative regulation of viral release from host cell;positive regulation of DNA binding;positive regulation of DNA repair;positive regulation of methylation-dependent chromatin silencing;positive regulation of protein import into nucleus;positive regulation of transcription by RNA polymerase II;positive regulation of transcription, DNA-templated;protein autophosphorylation;protein complex oligomerization;protein phosphorylation;protein sumoylation;protein ubiquitination;Ras protein signal transduction;regulation of genetic imprinting;regulation of transcription, DNA-templated;transcription initiation from RNA polymerase II promoter;transcription, DNA-templated</t>
  </si>
  <si>
    <t>chromatin;intracellular;nuclear euchromatin;nuclear heterochromatin;nucleoplasm;nucleus;RNA polymerase II transcription factor complex</t>
  </si>
  <si>
    <t>Q13263;M0R0K9;M0R2I3;M0R3C0</t>
  </si>
  <si>
    <t>Q13263</t>
  </si>
  <si>
    <t>Transcription intermediary factor 1-beta</t>
  </si>
  <si>
    <t>TRIM28</t>
  </si>
  <si>
    <t>histone binding;nucleosome binding;protein binding;RNA binding</t>
  </si>
  <si>
    <t>cellular response to DNA damage stimulus;DNA repair;DNA replication;DNA replication-independent nucleosome organization;nucleosome disassembly;positive regulation of DNA-templated transcription, elongation;positive regulation of transcription elongation from RNA polymerase II promoter;regulation of signal transduction by p53 class mediator;regulation of transcription, DNA-templated;transcription by RNA polymerase II;transcription elongation from RNA polymerase II promoter;transcription, DNA-templated</t>
  </si>
  <si>
    <t>chromosome;FACT complex;nucleoplasm;nucleus</t>
  </si>
  <si>
    <t>Q9Y5B9;G3V5A4;G3V401;G3V2X0</t>
  </si>
  <si>
    <t>Q9Y5B9</t>
  </si>
  <si>
    <t>FACT complex subunit SPT16</t>
  </si>
  <si>
    <t>SUPT16H</t>
  </si>
  <si>
    <t>nucleic acid binding;RNA binding</t>
  </si>
  <si>
    <t>mRNA splicing, via spliceosome;regulation of DNA-templated transcription, elongation;regulation of transcription by RNA polymerase II;regulation of transcription, DNA-templated;transcription, DNA-templated;viral genome replication</t>
  </si>
  <si>
    <t>nucleoplasm;nucleus;U2 snRNP;U2-type spliceosomal complex</t>
  </si>
  <si>
    <t>O43719;Q5H919;Q5H918</t>
  </si>
  <si>
    <t>HIV Tat-specific factor 1</t>
  </si>
  <si>
    <t>HTATSF1</t>
  </si>
  <si>
    <t>core promoter binding;DNA binding;DNA binding transcription factor activity;identical protein binding;protein binding;RNA polymerase II regulatory region sequence-specific DNA binding;RNA polymerase II transcription factor activity, sequence-specific DNA binding;transcription corepressor activity;transcriptional repressor activity, RNA polymerase II transcription regulatory region sequence-specific DNA binding</t>
  </si>
  <si>
    <t>cell cycle;cellular response to DNA damage stimulus;chorionic trophoblast cell differentiation;DNA damage response, signal transduction by p53 class mediator;DNA damage response, signal transduction by p53 class mediator resulting in cell cycle arrest;hepatocyte differentiation;negative regulation of cell proliferation;negative regulation of cytokinesis;negative regulation of G1/S transition of mitotic cell cycle;negative regulation of transcription by RNA polymerase II;negative regulation of transcription involved in G1/S transition of mitotic cell cycle;placenta development;positive regulation of DNA endoreduplication;positive regulation of transcription by RNA polymerase II;regulation of transcription, DNA-templated;sprouting angiogenesis;transcription, DNA-templated;trophoblast giant cell differentiation</t>
  </si>
  <si>
    <t>nuclear speck;nucleoplasm;nucleus;transcription factor complex</t>
  </si>
  <si>
    <t>Gene expression (Transcription);Generic Transcription Pathway;RNA Polymerase II Transcription;TP53 Regulates Transcription of Cell Cycle Genes;TP53 Regulates Transcription of Genes Involved in G1 Cell Cycle Arrest;Transcriptional Regulation by TP53</t>
  </si>
  <si>
    <t>Q96AV8;F8VSE7;H0YHW2;H0YIF4;F8VXV5</t>
  </si>
  <si>
    <t>Q96AV8;F8VSE7</t>
  </si>
  <si>
    <t>Transcription factor E2F7</t>
  </si>
  <si>
    <t>E2F7</t>
  </si>
  <si>
    <t>DNA binding;DNA binding transcription factor activity;double-stranded DNA binding;enzyme binding;protein binding;RNA polymerase II proximal promoter sequence-specific DNA binding;RNA polymerase II transcription factor activity, sequence-specific DNA binding;sequence-specific DNA binding;transcription coactivator activity;transcription factor binding;transcription regulatory region DNA binding;transcriptional activator activity, RNA polymerase II proximal promoter sequence-specific DNA binding</t>
  </si>
  <si>
    <t>aging;cellular response to calcium ion;cellular response to hormone stimulus;circadian rhythm;negative regulation of transcription by RNA polymerase II;osteoblast development;positive regulation of cell differentiation;positive regulation of osteoblast differentiation;positive regulation of transcription by RNA polymerase II;regulation of cell cycle;regulation of cell death;regulation of cell proliferation;regulation of transcription by RNA polymerase II;regulation of transcription, DNA-templated;response to cAMP;response to cytokine;response to drug;response to light stimulus;response to lipopolysaccharide;response to mechanical stimulus;response to organic cyclic compound;response to peptide hormone;response to radiation;transcription by RNA polymerase II;transcription, DNA-templated</t>
  </si>
  <si>
    <t>chromatin;nuclear chromatin;nucleus;protein-containing complex;protein-DNA complex;transcription factor AP-1 complex</t>
  </si>
  <si>
    <t>ESR-mediated signaling;Estrogen-dependent gene expression;Signal Transduction;Signaling by Nuclear Receptors</t>
  </si>
  <si>
    <t>P17535;U3KPR5</t>
  </si>
  <si>
    <t>Transcription factor jun-D</t>
  </si>
  <si>
    <t>JUND</t>
  </si>
  <si>
    <t>5S rRNA binding;actin filament binding;cadherin binding;GTP binding;GTPase activity;nucleotide binding;protein binding;protein kinase binding;ribosome binding;RNA binding;translation elongation factor activity</t>
  </si>
  <si>
    <t>aging;cellular response to brain-derived neurotrophic factor stimulus;glial cell proliferation;hematopoietic progenitor cell differentiation;neutrophil degranulation;peptidyl-diphthamide biosynthetic process from peptidyl-histidine;positive regulation of cytoplasmic translation;positive regulation of translation;protein methylation;response to drug;response to endoplasmic reticulum stress;response to estradiol;response to ethanol;response to folic acid;response to hydrogen peroxide;response to ischemia;skeletal muscle cell differentiation;skeletal muscle contraction;translation;translational elongation</t>
  </si>
  <si>
    <t>aggresome;cytoplasm;cytosol;extracellular exosome;extracellular region;ficolin-1-rich granule lumen;membrane;membrane raft;nucleus;plasma membrane;polysomal ribosome;polysome;secretory granule lumen</t>
  </si>
  <si>
    <t>Disease;Eukaryotic Translation Elongation;Gamma carboxylation, hypusine formation and arylsulfatase activation;Immune System;Infectious disease;Innate Immune System;Metabolism of proteins;Neutrophil degranulation;Peptide chain elongation;Post-translational protein modification;Protein methylation;Synthesis of diphthamide-EEF2;Translation;Uptake and actions of bacterial toxins;Uptake and function of diphtheria toxin</t>
  </si>
  <si>
    <t>P13639</t>
  </si>
  <si>
    <t>Elongation factor 2</t>
  </si>
  <si>
    <t>EEF2</t>
  </si>
  <si>
    <t>ATP binding;DNA binding;DNA binding transcription factor activity;kinase activity;metal ion binding;nucleoside diphosphate kinase activity;nucleotide binding;protein binding;protein histidine kinase activity;transferase activity</t>
  </si>
  <si>
    <t>cell adhesion;CTP biosynthetic process;GTP biosynthetic process;integrin-mediated signaling pathway;negative regulation of apoptotic process;neutrophil degranulation;nucleobase-containing small molecule interconversion;nucleoside diphosphate phosphorylation;nucleoside triphosphate biosynthetic process;nucleotide metabolic process;peptidyl-histidine phosphorylation;phosphorylation;positive regulation of epithelial cell proliferation;positive regulation of keratinocyte differentiation;positive regulation of transcription by RNA polymerase II;regulation of apoptotic process;regulation of epidermis development;regulation of transcription, DNA-templated;transcription, DNA-templated;UTP biosynthetic process</t>
  </si>
  <si>
    <t>cell periphery;cell projection;cytoplasm;cytosol;extracellular exosome;extracellular region;ficolin-1-rich granule lumen;focal adhesion;lamellipodium;nucleus;ruffle;secretory granule lumen</t>
  </si>
  <si>
    <t>Immune System;Innate Immune System;Interconversion of nucleotide di- and triphosphates;Metabolism;Metabolism of nucleotides;Neutrophil degranulation</t>
  </si>
  <si>
    <t>Q32Q12;J3KPD9;E7ERL0;P22392;O60361;E5RHP0;F6XY72;C9K028</t>
  </si>
  <si>
    <t>Q32Q12;J3KPD9;E7ERL0;P22392</t>
  </si>
  <si>
    <t>Nucleoside diphosphate kinase;Nucleoside diphosphate kinase B</t>
  </si>
  <si>
    <t>NME1-NME2;NME2;NME1</t>
  </si>
  <si>
    <t>carbohydrate binding;catalytic activity;monosaccharide binding;protein binding;sedoheptulose-7-phosphate:D-glyceraldehyde-3-phosphate glyceronetransferase activity;transferase activity</t>
  </si>
  <si>
    <t>carbohydrate metabolic process;fructose 6-phosphate metabolic process;glyceraldehyde-3-phosphate metabolic process;interleukin-12-mediated signaling pathway;pentose-phosphate shunt;pentose-phosphate shunt, non-oxidative branch;xylulose biosynthetic process</t>
  </si>
  <si>
    <t>cytoplasm;cytosol;extracellular exosome;intracellular membrane-bounded organelle;nucleoplasm;nucleus</t>
  </si>
  <si>
    <t>Cytokine Signaling in Immune system;Disease;Diseases of carbohydrate metabolism;Diseases of metabolism;Gene and protein expression by JAK-STAT signaling after Interleukin-12 stimulation;Immune System;Insulin effects increased synthesis of Xylulose-5-Phosphate;Integration of energy metabolism;Interleukin-12 family signaling;Interleukin-12 signaling;Metabolism;Metabolism of carbohydrates;Pentose phosphate pathway (hexose monophosphate shunt);Pentose phosphate pathway disease;Signaling by Interleukins;TALDO1 deficiency: failed conversion of  Fru(6)P, E4P to SH7P, GA3P;TALDO1 deficiency: failed conversion of SH7P, GA3P to Fru(6)P, E4P</t>
  </si>
  <si>
    <t>F2Z393;P37837</t>
  </si>
  <si>
    <t>Transaldolase</t>
  </si>
  <si>
    <t>TALDO1</t>
  </si>
  <si>
    <t>cytoplasmic translation;nuclear-transcribed mRNA catabolic process, nonsense-mediated decay;response to ethanol;rRNA processing;SRP-dependent cotranslational protein targeting to membrane;translation;translational initiation;viral transcription</t>
  </si>
  <si>
    <t>A band;cytosol;cytosolic large ribosomal subunit;intracellular;membrane;nucleus;ribosome</t>
  </si>
  <si>
    <t>P61313;E7EQV9;E7ENU7;E7EX53;E7ERA2</t>
  </si>
  <si>
    <t>P61313;E7EQV9;E7ENU7;E7EX53</t>
  </si>
  <si>
    <t>60S ribosomal protein L15;Ribosomal protein L15</t>
  </si>
  <si>
    <t>RPL15</t>
  </si>
  <si>
    <t>DNA binding;DNA topoisomerase binding;identical protein binding;mRNA 5'-UTR binding;nucleic acid binding;protein binding;protein C-terminus binding;RNA binding;telomeric DNA binding</t>
  </si>
  <si>
    <t>angiogenesis;cellular response to epidermal growth factor stimulus;cellular response to leukemia inhibitory factor;negative regulation of translation;positive regulation of transcription by RNA polymerase II;positive regulation of transcription of nucleolar large rRNA by RNA polymerase I</t>
  </si>
  <si>
    <t>cell cortex;cytoplasm;cytoplasmic ribonucleoprotein granule;extracellular exosome;membrane;nucleolus;nucleoplasm;nucleus;ribonucleoprotein complex</t>
  </si>
  <si>
    <t>P19338;H7BY16;C9JYW2;C9JLB1;C9J1H7;C9JWL1</t>
  </si>
  <si>
    <t>P19338;H7BY16</t>
  </si>
  <si>
    <t>Nucleolin</t>
  </si>
  <si>
    <t>NCL</t>
  </si>
  <si>
    <t>carbohydrate binding;glucose binding;glucose-6-phosphate dehydrogenase activity;identical protein binding;NADP binding;oxidoreductase activity;protein binding;protein homodimerization activity</t>
  </si>
  <si>
    <t>carbohydrate metabolic process;cellular response to oxidative stress;cholesterol biosynthetic process;erythrocyte maturation;glucose 6-phosphate metabolic process;glucose metabolic process;glutathione metabolic process;lipid metabolic process;NADP metabolic process;NADPH regeneration;negative regulation of cell growth involved in cardiac muscle cell development;negative regulation of protein glutathionylation;negative regulation of reactive oxygen species metabolic process;oxidation-reduction process;pentose biosynthetic process;pentose-phosphate shunt;pentose-phosphate shunt, oxidative branch;positive regulation of calcium ion transmembrane transport via high voltage-gated calcium channel;regulation of neuron apoptotic process;response to ethanol;response to food;response to iron(III) ion;response to organic cyclic compound;ribose phosphate biosynthetic process;substantia nigra development</t>
  </si>
  <si>
    <t>cytoplasm;cytoplasmic side of plasma membrane;cytosol;extracellular exosome;intracellular membrane-bounded organelle;membrane;nucleus</t>
  </si>
  <si>
    <t>Gene expression (Transcription);Generic Transcription Pathway;Metabolism;Metabolism of carbohydrates;Pentose phosphate pathway (hexose monophosphate shunt);RNA Polymerase II Transcription;TP53 Regulates Metabolic Genes;Transcriptional Regulation by TP53</t>
  </si>
  <si>
    <t>P11413;E7EUI8;E9PD92;E7EM57</t>
  </si>
  <si>
    <t>P11413</t>
  </si>
  <si>
    <t>Glucose-6-phosphate 1-dehydrogenase</t>
  </si>
  <si>
    <t>G6PD</t>
  </si>
  <si>
    <t>cell proliferation;maturation of 5.8S rRNA from tricistronic rRNA transcript (SSU-rRNA, 5.8S rRNA, LSU-rRNA);maturation of LSU-rRNA from tricistronic rRNA transcript (SSU-rRNA, 5.8S rRNA, LSU-rRNA);nucleolus organization;protein localization to organelle;regulation of cell cycle;ribosomal large subunit biogenesis;ribosome biogenesis;rRNA processing</t>
  </si>
  <si>
    <t>chromosome;condensed chromosome;cytosol;membrane;nucleolus;nucleoplasm;nucleus;PeBoW complex;preribosome, large subunit precursor</t>
  </si>
  <si>
    <t>B5MCF9;O00541;B3KXD6;H7C267;H7BYY8</t>
  </si>
  <si>
    <t>B5MCF9;O00541;B3KXD6</t>
  </si>
  <si>
    <t>Pescadillo homolog</t>
  </si>
  <si>
    <t>PES1</t>
  </si>
  <si>
    <t>protein binding;RNA binding;signaling receptor binding</t>
  </si>
  <si>
    <t>maintenance of gastrointestinal epithelium;mRNA processing;negative regulation of epithelial cell migration;negative regulation of epithelial cell proliferation;negative regulation of epithelial to mesenchymal transition;negative regulation of pathway-restricted SMAD protein phosphorylation;negative regulation of transcription by RNA polymerase II;negative regulation of transforming growth factor beta receptor signaling pathway;RNA splicing;spliceosomal snRNP assembly</t>
  </si>
  <si>
    <t>cytoplasm;cytosol;nucleoplasm;nucleus;SMN complex;SMN-Sm protein complex</t>
  </si>
  <si>
    <t>Downregulation of TGF-beta receptor signaling;Signal Transduction;Signaling by TGF-beta family members;Signaling by TGF-beta Receptor Complex;TGF-beta receptor signaling activates SMADs</t>
  </si>
  <si>
    <t>Q9Y3F4;H0YH33</t>
  </si>
  <si>
    <t>Q9Y3F4</t>
  </si>
  <si>
    <t>Serine-threonine kinase receptor-associated protein</t>
  </si>
  <si>
    <t>STRAP</t>
  </si>
  <si>
    <t>androgen receptor binding;ATP binding;ATPase activity;chromatin binding;DNA binding;DNA polymerase binding;DNA-dependent ATPase activity;helicase activity;histone binding;hydrolase activity;hydrolase activity, acting on acid anhydrides;lysine-acetylated histone binding;nucleosomal DNA binding;nucleotide binding;p53 binding;protein binding;protein N-terminus binding;RNA binding;RNA polymerase I CORE element sequence-specific DNA binding;RNA polymerase II distal enhancer sequence-specific DNA binding;RNA polymerase II proximal promoter sequence-specific DNA binding;RNA polymerase II transcription coactivator activity;Tat protein binding;transcription coactivator activity;transcription corepressor activity;transcription factor binding;transcription regulatory region DNA binding</t>
  </si>
  <si>
    <t>ATP-dependent chromatin remodeling;beta-catenin-TCF complex assembly;chromatin organization;chromatin remodeling;interleukin-7-mediated signaling pathway;negative regulation of androgen receptor signaling pathway;negative regulation of cell growth;negative regulation of cell proliferation;negative regulation of transcription by RNA polymerase II;negative regulation of transcription, DNA-templated;nervous system development;neural retina development;nucleosome disassembly;positive regulation by host of viral transcription;positive regulation of DNA binding transcription factor activity;positive regulation of glucose mediated signaling pathway;positive regulation of pri-miRNA transcription by RNA polymerase II;positive regulation of transcription by RNA polymerase II;positive regulation of transcription of nucleolar large rRNA by RNA polymerase I;positive regulation of transcription, DNA-templated;positive regulation of Wnt signaling pathway;regulation of transcription by RNA polymerase II;regulation of transcription, DNA-templated;RNA polymerase I transcriptional preinitiation complex assembly;spermatid development;transcription by RNA polymerase II;transcription, DNA-templated</t>
  </si>
  <si>
    <t>extracellular space;intermediate filament cytoskeleton;intracellular membrane-bounded organelle;membrane;nBAF complex;npBAF complex;nuclear chromatin;nucleolus;nucleoplasm;nucleus;protein-containing complex;SWI/SNF complex</t>
  </si>
  <si>
    <t>Chromatin modifying enzymes;Chromatin organization;Cytokine Signaling in Immune system;Formation of the beta-catenin:TCF transactivating complex;Gene expression (Transcription);Generic Transcription Pathway;Immune System;Interleukin-7 signaling;RMTs methylate histone arginines;RNA Polymerase II Transcription;RUNX1 interacts with co-factors whose precise effect on RUNX1 targets is not known;Signal Transduction;Signaling by Interleukins;Signaling by WNT;TCF dependent signaling in response to WNT;Transcriptional regulation by RUNX1</t>
  </si>
  <si>
    <t>Q9HBD4;P51532;A0A0A0MT49;A0A0U1RQZ9;P51531;F6VDE0</t>
  </si>
  <si>
    <t>Q9HBD4;P51532;A0A0A0MT49;A0A0U1RQZ9;P51531</t>
  </si>
  <si>
    <t>Transcription activator BRG1;Probable global transcription activator SNF2L2</t>
  </si>
  <si>
    <t>SMARCA4;SMARCA2</t>
  </si>
  <si>
    <t>intracellular transport of virus;modulation by virus of host process;NLS-bearing protein import into nucleus;protein import into nucleus;protein transport;response to hydrogen peroxide</t>
  </si>
  <si>
    <t>cytoplasm;cytosol;host cell;nuclear membrane;nuclear pore;nucleoplasm;nucleus</t>
  </si>
  <si>
    <t>O00629;H7C4F6</t>
  </si>
  <si>
    <t>O00629</t>
  </si>
  <si>
    <t>Importin subunit alpha-3</t>
  </si>
  <si>
    <t>KPNA4</t>
  </si>
  <si>
    <t>calcium ion binding;calcium-dependent phospholipid binding;calcium-dependent protein binding;MHC class II protein complex binding;phosphatidylethanolamine binding;protein binding;RNA binding;S100 protein binding</t>
  </si>
  <si>
    <t>cell cycle;cell division;cytokinetic process;phagocytosis;response to calcium ion</t>
  </si>
  <si>
    <t>azurophil granule;cytoplasm;cytoskeleton;cytosol;extracellular exosome;melanosome;membrane;midbody;nuclear envelope;nucleoplasm;nucleus;phagocytic vesicle;specific granule;spindle</t>
  </si>
  <si>
    <t>P50995</t>
  </si>
  <si>
    <t>Annexin A11</t>
  </si>
  <si>
    <t>ANXA11</t>
  </si>
  <si>
    <t>6-phosphofructokinase activity;ATP binding;catalytic activity;fructose binding;identical protein binding;kinase activity;kinase binding;metal ion binding;nucleotide binding;phosphofructokinase activity;protein binding;protein C-terminus binding;protein homodimerization activity;transferase activity</t>
  </si>
  <si>
    <t>canonical glycolysis;carbohydrate phosphorylation;fructose 6-phosphate metabolic process;glucose homeostasis;glycogen catabolic process;glycolysis from storage polysaccharide through glucose-1-phosphate;glycolytic process;glycolytic process through fructose-6-phosphate;metabolic process;muscle cell cellular homeostasis;phosphorylation;positive regulation of insulin secretion;positive regulation of transcription by RNA polymerase II;protein complex oligomerization</t>
  </si>
  <si>
    <t>6-phosphofructokinase complex;apical plasma membrane;cytoplasm;cytosol;nucleus;sperm principal piece</t>
  </si>
  <si>
    <t>P08237;F8VP00;F8W1J8;F8VSF7;F8VW30;F8VSL1;F8VUB8;F8VYK8;F8VTQ3;F8VZI0;F8VX13;F8VNX2;F8VZQ1;F8VVE3</t>
  </si>
  <si>
    <t>P08237</t>
  </si>
  <si>
    <t>ATP-dependent 6-phosphofructokinase, muscle type</t>
  </si>
  <si>
    <t>PFKM</t>
  </si>
  <si>
    <t>AT DNA binding;chromatin binding;DNA binding;mRNA 3'-UTR AU-rich region binding;mRNA binding;nucleic acid binding;protein binding;RNA binding;telomeric DNA binding</t>
  </si>
  <si>
    <t>3'-UTR-mediated mRNA destabilization;brain development;cellular response to amino acid stimulus;cellular response to estradiol stimulus;cellular response to nitric oxide;cellular response to putrescine;cerebellum development;circadian regulation of translation;hepatocyte dedifferentiation;liver development;mRNA splicing, via spliceosome;mRNA stabilization;mRNA transcription by RNA polymerase II;negative regulation of gene expression;positive regulation of gene expression;positive regulation of telomerase RNA reverse transcriptase activity;positive regulation of telomere capping;positive regulation of transcription, DNA-templated;positive regulation of translation;regulation of circadian rhythm;regulation of mRNA stability;regulation of telomere maintenance;regulation of transcription, DNA-templated;response to calcium ion;response to electrical stimulus;response to estradiol;response to rapamycin;response to sodium phosphate;rhythmic process;RNA catabolic process;RNA metabolic process;RNA processing;transcription, DNA-templated</t>
  </si>
  <si>
    <t>Q14103;H0Y8G5;H0YA96;D6RAF8;D6RD83;D6RF44;D6RBQ9</t>
  </si>
  <si>
    <t>Q14103;H0Y8G5;H0YA96;D6RAF8</t>
  </si>
  <si>
    <t>Heterogeneous nuclear ribonucleoprotein D0</t>
  </si>
  <si>
    <t>HNRNPD</t>
  </si>
  <si>
    <t>molecular_function;protein binding;RNA binding;structural constituent of ribosome</t>
  </si>
  <si>
    <t>biological_process;interleukin-12-mediated signaling pathway;nuclear-transcribed mRNA catabolic process, nonsense-mediated decay;ribosome biogenesis;rRNA processing;SRP-dependent cotranslational protein targeting to membrane;translation;translational initiation;viral process;viral transcription</t>
  </si>
  <si>
    <t>cytoplasm;cytoplasmic ribonucleoprotein granule;cytosol;cytosolic large ribosomal subunit;endoplasmic reticulum;extracellular exosome;focal adhesion;intracellular;membrane;nucleus;ribonucleoprotein complex;ribosome</t>
  </si>
  <si>
    <t>Axon guidance;Cap-dependent Translation Initiation;Cytokine Signaling in Immune system;Developmental Biology;Disease;Eukaryotic Translation Elongation;Eukaryotic Translation Initiation;Eukaryotic Translation Termination;Formation of a pool of free 40S subunits;Gene and protein expression by JAK-STAT signaling after Interleukin-12 stimulation;GTP hydrolysis and joining of the 60S ribosomal subunit;Immune System;Infectious disease;Influenza Infection;Influenza Life Cycle;Influenza Viral RNA Transcription and Replication;Interleukin-12 family signaling;Interleukin-12 signaling;L13a-mediated translational silencing of Ceruloplasmin expression;Major pathway of rRNA processing in the nucleolus and cytosol;Metabolism;Metabolism of amino acids and derivatives;Metabolism of proteins;Metabolism of RNA;Nonsense Mediated Decay (NMD) enhanced by the Exon Junction Complex (EJC);Nonsense Mediated Decay (NMD) independent of the Exon Junction Complex (EJC);Nonsense-Mediated Decay (NMD);Peptide chain elongation;Regulation of expression of SLITs and ROBOs;rRNA processing;rRNA processing in the nucleus and cytosol;Selenoamino acid metabolism;Selenocysteine synthesis;Signaling by Interleukins;Signaling by ROBO receptors;SRP-dependent cotranslational protein targeting to membrane;Translation;Viral mRNA Translation</t>
  </si>
  <si>
    <t>P05388;F8VW21;F8VWS0;F8VZS0;F8VU65;Q8NHW5;F8W1K8;F8VPE8;G3V210;F8VS58;F8VQY6;F8VRK7;F8VWV4</t>
  </si>
  <si>
    <t>P05388;F8VW21;F8VWS0;F8VZS0;F8VU65;Q8NHW5</t>
  </si>
  <si>
    <t>60S acidic ribosomal protein P0;60S acidic ribosomal protein P0-like</t>
  </si>
  <si>
    <t>RPLP0;RPLP0P6</t>
  </si>
  <si>
    <t>DNA binding;DNA binding transcription factor activity;protein binding;RNA binding;ubiquitin protein ligase binding</t>
  </si>
  <si>
    <t>cell cycle arrest;cell proliferation;negative regulation of apoptotic process;negative regulation of transcription, DNA-templated;neutrophil degranulation;positive regulation of cell differentiation;regulation of transcription, DNA-templated;regulation of translation;rRNA processing;transcription, DNA-templated</t>
  </si>
  <si>
    <t>azurophil granule lumen;cytoplasm;extracellular exosome;extracellular region;membrane;nucleolus;nucleus</t>
  </si>
  <si>
    <t>Q9UQ80;F8VR77;H0YIN7;F8W0A3</t>
  </si>
  <si>
    <t>Q9UQ80;F8VR77</t>
  </si>
  <si>
    <t>Proliferation-associated protein 2G4</t>
  </si>
  <si>
    <t>PA2G4</t>
  </si>
  <si>
    <t>ATP binding;kinase activity;nucleotide binding;phosphoglycerate kinase activity;protein binding;protein-disulfide reductase activity;transferase activity</t>
  </si>
  <si>
    <t>canonical glycolysis;cellular response to hypoxia;epithelial cell differentiation;flagellated sperm motility;gluconeogenesis;glycolytic process;negative regulation of angiogenesis;phosphorylation;plasminogen activation</t>
  </si>
  <si>
    <t>cilium;cytoplasm;cytosol;extracellular exosome;extracellular space;membrane;membrane raft;nucleus;sperm fibrous sheath</t>
  </si>
  <si>
    <t>P00558;P07205</t>
  </si>
  <si>
    <t>P00558</t>
  </si>
  <si>
    <t>Phosphoglycerate kinase 1</t>
  </si>
  <si>
    <t>PGK1</t>
  </si>
  <si>
    <t>chromatin binding;DNA binding;histone binding;protein binding;protein phosphatase inhibitor activity;protein phosphatase regulator activity</t>
  </si>
  <si>
    <t>cell differentiation;DNA replication;endothelial cell differentiation;negative regulation of histone acetylation;negative regulation of neuron apoptotic process;negative regulation of phosphoprotein phosphatase activity;negative regulation of transcription, DNA-templated;nucleosome assembly;nucleosome disassembly;positive regulation of transcription by RNA polymerase II;regulation of mRNA stability;regulation of phosphoprotein phosphatase activity;regulation of transcription, DNA-templated;transcription, DNA-templated;viral process</t>
  </si>
  <si>
    <t>cytoplasm;cytosol;endoplasmic reticulum;lipid droplet;nucleoplasm;nucleus;perinuclear region of cytoplasm;protein-containing complex</t>
  </si>
  <si>
    <t>Cell Cycle;Cell Cycle, Mitotic;Condensation of Prophase Chromosomes;HuR (ELAVL1) binds and stabilizes mRNA;M Phase;Metabolism of RNA;Mitotic Prophase;Regulation of mRNA stability by proteins that bind AU-rich elements</t>
  </si>
  <si>
    <t>A0A0C4DFV9;A0A087X027;Q01105;P0DME0</t>
  </si>
  <si>
    <t>Protein SET;Protein SETSIP</t>
  </si>
  <si>
    <t>SET;SETSIP</t>
  </si>
  <si>
    <t>histone deacetylase binding;nuclear import signal receptor activity;nuclear localization sequence binding;protein binding;protein transporter activity;RNA binding</t>
  </si>
  <si>
    <t>DNA metabolic process;intracellular transport of virus;modulation by virus of host process;NLS-bearing protein import into nucleus;protein import into nucleus;protein transport;regulation of DNA recombination;viral process</t>
  </si>
  <si>
    <t>cytoplasm;cytosol;host cell;membrane;nuclear pore;nucleoplasm;nucleus</t>
  </si>
  <si>
    <t>Antiviral mechanism by IFN-stimulated genes;Cytokine Signaling in Immune system;Disease;DNA Double Strand Break Response;DNA Double-Strand Break Repair;DNA Repair;ESR-mediated signaling;Estrogen-dependent gene expression;Host Interactions with Influenza Factors;Immune System;Infectious disease;Influenza Infection;Interferon Signaling;ISG15 antiviral mechanism;NS1 Mediated Effects on Host Pathways;Sensing of DNA Double Strand Breaks;Signal Transduction;Signaling by Nuclear Receptors</t>
  </si>
  <si>
    <t>P52292;J3QLL0;J3KS65;J3QL07</t>
  </si>
  <si>
    <t>P52292;J3QLL0;J3KS65</t>
  </si>
  <si>
    <t>Importin subunit alpha-1</t>
  </si>
  <si>
    <t>KPNA2</t>
  </si>
  <si>
    <t>RNA secondary structure unwinding;rRNA processing</t>
  </si>
  <si>
    <t>Q9Y2R4;A0A087X1P7;A0A087WTD6;A0A087X069;A0A087X121</t>
  </si>
  <si>
    <t>Q9Y2R4</t>
  </si>
  <si>
    <t>Probable ATP-dependent RNA helicase DDX52</t>
  </si>
  <si>
    <t>DDX52</t>
  </si>
  <si>
    <t>cysteine-type endopeptidase activity;disulfide oxidoreductase activity;identical protein binding;isomerase activity;peptide disulfide oxidoreductase activity;phospholipase C activity;protein binding;protein disulfide isomerase activity;RNA binding</t>
  </si>
  <si>
    <t>antigen processing and presentation of exogenous peptide antigen via MHC class I, TAP-dependent;antigen processing and presentation of peptide antigen via MHC class I;cell redox homeostasis;oxidation-reduction process;positive regulation of extrinsic apoptotic signaling pathway;protein folding;protein folding in endoplasmic reticulum;proteolysis;response to endoplasmic reticulum stress</t>
  </si>
  <si>
    <t>cell;cell surface;endoplasmic reticulum;endoplasmic reticulum lumen;extracellular exosome;extracellular space;focal adhesion;melanosome;myelin sheath;nucleus;phagocytic vesicle;recycling endosome membrane</t>
  </si>
  <si>
    <t>Adaptive Immune System;Antigen Presentation: Folding, assembly and peptide loading of class I MHC;Antigen processing-Cross presentation;Asparagine N-linked glycosylation;Calnexin/calreticulin cycle;Class I MHC mediated antigen processing &amp; presentation;ER-Phagosome pathway;Immune System;Metabolism of proteins;N-glycan trimming in the ER and Calnexin/Calreticulin cycle;Post-translational protein modification</t>
  </si>
  <si>
    <t>P30101;H7BZJ3</t>
  </si>
  <si>
    <t>P30101</t>
  </si>
  <si>
    <t>Protein disulfide-isomerase A3</t>
  </si>
  <si>
    <t>PDIA3</t>
  </si>
  <si>
    <t>androgen receptor binding;calcium ion binding;carbohydrate binding;chaperone binding;complement component C1q binding;DNA binding;hormone binding;integrin binding;iron ion binding;metal ion binding;mRNA binding;peptide binding;protein binding;protein binding involved in protein folding;RNA binding;ubiquitin protein ligase binding;unfolded protein binding;zinc ion binding</t>
  </si>
  <si>
    <t>antigen processing and presentation of exogenous peptide antigen via MHC class I, TAP-dependent;antigen processing and presentation of peptide antigen via MHC class I;ATF6-mediated unfolded protein response;cardiac muscle cell differentiation;cellular calcium ion homeostasis;cellular response to lithium ion;cellular response to organic substance;cellular senescence;chaperone-mediated protein folding;cortical actin cytoskeleton organization;glucocorticoid receptor signaling pathway;negative regulation of cell cycle arrest;negative regulation of intracellular steroid hormone receptor signaling pathway;negative regulation of neuron differentiation;negative regulation of retinoic acid receptor signaling pathway;negative regulation of transcription by RNA polymerase II;negative regulation of transcription, DNA-templated;negative regulation of translation;negative regulation of trophoblast cell migration;peptide antigen assembly with MHC class I protein complex;positive regulation of cell cycle;positive regulation of cell proliferation;positive regulation of dendritic cell chemotaxis;positive regulation of endothelial cell migration;positive regulation of gene expression;positive regulation of NIK/NF-kappaB signaling;positive regulation of phagocytosis;positive regulation of substrate adhesion-dependent cell spreading;protein export from nucleus;protein folding;protein folding in endoplasmic reticulum;protein localization to nucleus;protein maturation by protein folding;protein stabilization;receptor-mediated endocytosis;regulation of apoptotic process;regulation of meiotic nuclear division;regulation of transcription, DNA-templated;response to drug;response to estradiol;response to organic substance;response to testosterone;sequestering of calcium ion;spermatogenesis;vesicle fusion with endoplasmic reticulum-Golgi intermediate compartment (ERGIC) membrane</t>
  </si>
  <si>
    <t>acrosomal vesicle;cell surface;cytoplasm;cytosol;endocytic vesicle lumen;endoplasmic reticulum;endoplasmic reticulum lumen;endoplasmic reticulum quality control compartment;endoplasmic reticulum-Golgi intermediate compartment membrane;external side of plasma membrane;extracellular exosome;extracellular matrix;extracellular region;extracellular space;focal adhesion;Golgi apparatus;integral component of lumenal side of endoplasmic reticulum membrane;intracellular;intracellular membrane-bounded organelle;membrane;MHC class I peptide loading complex;nuclear envelope;nucleus;perinuclear region of cytoplasm;phagocytic vesicle membrane;polysome;protein-containing complex;sarcoplasmic reticulum;sarcoplasmic reticulum lumen;smooth endoplasmic reticulum</t>
  </si>
  <si>
    <t>Adaptive Immune System;Antigen Presentation: Folding, assembly and peptide loading of class I MHC;Antigen processing-Cross presentation;Asparagine N-linked glycosylation;Assembly of Viral Components at the Budding Site;ATF6 (ATF6-alpha) activates chaperone genes;ATF6 (ATF6-alpha) activates chaperones;Binding and Uptake of Ligands by Scavenger Receptors;Calnexin/calreticulin cycle;Class I MHC mediated antigen processing &amp; presentation;Disease;ER-Phagosome pathway;Immune System;Infectious disease;Influenza Infection;Influenza Life Cycle;Metabolism of proteins;N-glycan trimming in the ER and Calnexin/Calreticulin cycle;Post-translational protein modification;Scavenging by Class A Receptors;Scavenging by Class F Receptors;Unfolded Protein Response (UPR);Vesicle-mediated transport;Virus Assembly and Release</t>
  </si>
  <si>
    <t>P27797;K7EJB9</t>
  </si>
  <si>
    <t>Calreticulin</t>
  </si>
  <si>
    <t>CALR</t>
  </si>
  <si>
    <t>actin binding;actin monomer binding;adenyl-nucleotide exchange factor activity;cadherin binding;phosphatidylinositol-4,5-bisphosphate binding;proline-rich region binding;protein binding;Rho GTPase binding;RNA binding</t>
  </si>
  <si>
    <t>actin cytoskeleton organization;negative regulation of actin filament bundle assembly;negative regulation of actin filament polymerization;negative regulation of stress fiber assembly;neural tube closure;positive regulation of actin filament bundle assembly;positive regulation of actin filament polymerization;positive regulation of ATPase activity;positive regulation of epithelial cell migration;positive regulation of ruffle assembly;protein stabilization;regulation of transcription by RNA polymerase II;Wnt signaling pathway, planar cell polarity pathway</t>
  </si>
  <si>
    <t>blood microparticle;cell cortex;cytoplasm;cytoskeleton;cytosol;extracellular exosome;focal adhesion;membrane;nucleus</t>
  </si>
  <si>
    <t>Axon guidance;Beta-catenin independent WNT signaling;Developmental Biology;Hemostasis;PCP/CE pathway;Platelet activation, signaling and aggregation;Platelet degranulation;Response to elevated platelet cytosolic Ca2+;RHO GTPase Effectors;RHO GTPases Activate Formins;Signal Transduction;Signaling by Rho GTPases;Signaling by ROBO receptors;Signaling by WNT</t>
  </si>
  <si>
    <t>P07737;K7EJ44;I3L3D5;CON__P02584</t>
  </si>
  <si>
    <t>P07737;K7EJ44</t>
  </si>
  <si>
    <t>Profilin-1</t>
  </si>
  <si>
    <t>PFN1</t>
  </si>
  <si>
    <t>enzyme binding;phosphatidylinositol binding;phosphatidylinositol-4,5-bisphosphate binding;protein binding;protein-containing complex binding</t>
  </si>
  <si>
    <t>anterior/posterior pattern specification;bone development;brain development;bronchus morphogenesis;central nervous system neuron differentiation;dorsal/ventral neural tube patterning;embryonic camera-type eye development;embryonic digit morphogenesis;embryonic neurocranium morphogenesis;ganglion development;G-protein coupled receptor signaling pathway;limb development;multicellular organism development;negative regulation of smoothened signaling pathway;negative regulation of smoothened signaling pathway involved in dorsal/ventral neural tube patterning;negative regulation of smoothened signaling pathway involved in ventral spinal cord patterning;neural tube closure;neural tube development;neural tube formation;protein localization to photoreceptor outer segment;receptor localization to non-motile cilium;regulation of G-protein coupled receptor protein signaling pathway;regulation of smoothened signaling pathway;regulation of transcription, DNA-templated;smoothened signaling pathway involved in dorsal/ventral neural tube patterning</t>
  </si>
  <si>
    <t>axoneme;cell projection;ciliary base;cilium;cytoplasm;extracellular region;intraciliary transport particle A;membrane;nucleolus;nucleus;plasma membrane</t>
  </si>
  <si>
    <t>Hedgehog 'off' state;Signal Transduction;Signaling by Hedgehog</t>
  </si>
  <si>
    <t>O75386;F5H7B9;H0YG12;H0YFU8;F5GWL5</t>
  </si>
  <si>
    <t>O75386</t>
  </si>
  <si>
    <t>Tubby-related protein 3</t>
  </si>
  <si>
    <t>TULP3</t>
  </si>
  <si>
    <t>protein binding;transmembrane signaling receptor activity</t>
  </si>
  <si>
    <t>signal transduction;snRNA processing;snRNA transcription by RNA polymerase II</t>
  </si>
  <si>
    <t>actin cytoskeleton;integrator complex;nucleoplasm;nucleus</t>
  </si>
  <si>
    <t>Gene expression (Transcription);RNA polymerase II transcribes snRNA genes;RNA Polymerase II Transcription</t>
  </si>
  <si>
    <t>Q9UL03;B3KQH5;G5E9X1;C9J885;C9K0V7;C9JVX2;F8WAV7;C9JXP6;A0A1W2PPI5;Q5JSJ4;C9JAV7</t>
  </si>
  <si>
    <t>Q9UL03;B3KQH5;G5E9X1</t>
  </si>
  <si>
    <t>Integrator complex subunit 6</t>
  </si>
  <si>
    <t>INTS6</t>
  </si>
  <si>
    <t>C2H2 zinc finger domain binding;protein binding;protein N-terminus binding;RNA binding</t>
  </si>
  <si>
    <t>Cajal body;catalytic step 2 spliceosome;nuclear speck;nucleoplasm;nucleus;spliceosomal complex;U2-type catalytic step 2 spliceosome</t>
  </si>
  <si>
    <t>Q9UQ35;I3L0N7;I3L4D8</t>
  </si>
  <si>
    <t>Q9UQ35</t>
  </si>
  <si>
    <t>Serine/arginine repetitive matrix protein 2</t>
  </si>
  <si>
    <t>SRRM2</t>
  </si>
  <si>
    <t>2,3-bisphosphoglycerate-dependent phosphoglycerate mutase activity;bisphosphoglycerate mutase activity;catalytic activity;cofactor binding;hydrolase activity;intramolecular transferase activity, phosphotransferases;isomerase activity;phosphoglycerate mutase activity;protein binding;protein kinase binding</t>
  </si>
  <si>
    <t>canonical glycolysis;gluconeogenesis;glycolytic process;metabolic process;neutrophil degranulation;Notch signaling pathway;positive regulation of flagellated sperm motility;regulation of glycolytic process;regulation of pentose-phosphate shunt;respiratory burst;response to inorganic substance;response to mercury ion;spermatogenesis;striated muscle contraction</t>
  </si>
  <si>
    <t>cytoplasm;cytosol;extracellular exosome;extracellular region;ficolin-1-rich granule lumen;membrane;myelin sheath;nucleus;secretory granule lumen;sperm principal piece</t>
  </si>
  <si>
    <t>Gluconeogenesis;Glucose metabolism;Glycolysis;Immune System;Innate Immune System;Metabolism;Metabolism of carbohydrates;Neutrophil degranulation</t>
  </si>
  <si>
    <t>P18669;P15259;Q8N0Y7</t>
  </si>
  <si>
    <t>P18669;P15259</t>
  </si>
  <si>
    <t>Phosphoglycerate mutase 1;Phosphoglycerate mutase 2</t>
  </si>
  <si>
    <t>PGAM1;PGAM2</t>
  </si>
  <si>
    <t>cysteine-type endopeptidase inhibitor activity;endopeptidase inhibitor activity;peptidase inhibitor activity;protease binding;RNA binding</t>
  </si>
  <si>
    <t>adult locomotory behavior;negative regulation of endopeptidase activity;negative regulation of peptidase activity;negative regulation of proteolysis;neutrophil degranulation</t>
  </si>
  <si>
    <t>cytoplasm;cytosol;extracellular exosome;extracellular region;extracellular space;ficolin-1-rich granule lumen;intracellular;nucleolus;nucleus;secretory granule lumen;tertiary granule lumen</t>
  </si>
  <si>
    <t>P04080;A0A1W2PQG6;A0A1W2PS52</t>
  </si>
  <si>
    <t>P04080</t>
  </si>
  <si>
    <t>Cystatin-B</t>
  </si>
  <si>
    <t>CSTB</t>
  </si>
  <si>
    <t>cyclosporin A binding;isomerase activity;peptidyl-prolyl cis-trans isomerase activity;protein binding;RNA binding;unfolded protein binding;virion binding</t>
  </si>
  <si>
    <t>entry into host cell;establishment of integrated proviral latency;fusion of virus membrane with host plasma membrane;interleukin-12-mediated signaling pathway;leukocyte migration;lipid particle organization;neutrophil degranulation;positive regulation of protein secretion;positive regulation of viral genome replication;protein folding;protein peptidyl-prolyl isomerization;regulation of viral genome replication;RNA-dependent DNA biosynthetic process;uncoating of virus;viral life cycle;viral process;viral release from host cell;virion assembly</t>
  </si>
  <si>
    <t>cytoplasm;cytosol;extracellular exosome;extracellular region;extracellular space;ficolin-1-rich granule lumen;focal adhesion;membrane;nucleus;protein-containing complex;secretory granule lumen;vesicle</t>
  </si>
  <si>
    <t>Adaptive Immune System;APOBEC3G mediated resistance to HIV-1 infection;Assembly Of The HIV Virion;Basigin interactions;Binding and entry of HIV virion;Budding and maturation of HIV virion;Calcineurin activates NFAT;Cell surface interactions at the vascular wall;Cytokine Signaling in Immune system;Disease;Downstream signaling events of B Cell Receptor (BCR);Early Phase of HIV Life Cycle;Gene and protein expression by JAK-STAT signaling after Interleukin-12 stimulation;Hemostasis;HIV Infection;HIV Life Cycle;Host Interactions of HIV factors;Immune System;Infectious disease;Innate Immune System;Integration of provirus;Interleukin-12 family signaling;Interleukin-12 signaling;Late Phase of HIV Life Cycle;Minus-strand DNA synthesis;Neutrophil degranulation;Platelet activation, signaling and aggregation;Platelet degranulation;Plus-strand DNA synthesis;Response to elevated platelet cytosolic Ca2+;Reverse Transcription of HIV RNA;Signaling by Interleukins;Signaling by the B Cell Receptor (BCR);Uncoating of the HIV Virion</t>
  </si>
  <si>
    <t>P62937;F8WE65;C9J5S7;E5RIZ5;P0DN26;A0A0H2UH34;A0A0B4J2A2;A0A075B767;A0A075B759;Q9Y536;F5H284;P0DN37</t>
  </si>
  <si>
    <t>P62937;F8WE65;C9J5S7</t>
  </si>
  <si>
    <t>Peptidyl-prolyl cis-trans isomerase A;Peptidyl-prolyl cis-trans isomerase A, N-terminally processed;Peptidyl-prolyl cis-trans isomerase</t>
  </si>
  <si>
    <t>PPIA</t>
  </si>
  <si>
    <t>in utero embryonic development;protein transport;regulation of transcription, DNA-templated;transcription by RNA polymerase II;transcription, DNA-templated</t>
  </si>
  <si>
    <t>H0Y9Y1;D6RDG3;P20290</t>
  </si>
  <si>
    <t>Transcription factor BTF3</t>
  </si>
  <si>
    <t>BTF3</t>
  </si>
  <si>
    <t>cadherin binding;enzyme binding;fibroblast growth factor binding;mRNA binding;protein binding;RNA binding;structural constituent of ribosome</t>
  </si>
  <si>
    <t>nuclear-transcribed mRNA catabolic process, nonsense-mediated decay;positive regulation of ubiquitin-protein transferase activity;protein methylation;rRNA processing;SRP-dependent cotranslational protein targeting to membrane;translation;translational initiation;viral transcription</t>
  </si>
  <si>
    <t>cytosol;cytosolic small ribosomal subunit;extracellular exosome;focal adhesion;membrane;nucleolus;nucleoplasm;nucleus;ribosome;small ribosomal subunit</t>
  </si>
  <si>
    <t>Activation of the mRNA upon binding of the cap-binding complex and eIFs, and subsequent binding to 43S;Axon guidance;Cap-dependent Translation Initiation;Chromatin modifying enzymes;Chromatin organization;Developmental Biology;Disease;Eukaryotic Translation Elongation;Eukaryotic Translation Initiation;Eukaryotic Translation Termination;Formation of a pool of free 40S subunits;Formation of the ternary complex, and subsequently, the 43S complex;GTP hydrolysis and joining of the 60S ribosomal subunit;Infectious disease;Influenza Infection;Influenza Life Cycle;Influenza Viral RNA Transcription and Replication;L13a-mediated translational silencing of Ceruloplasmin expression;Major pathway of rRNA processing in the nucleolus and cytosol;Metabolism;Metabolism of amino acids and derivatives;Metabolism of proteins;Metabolism of RNA;Nonsense Mediated Decay (NMD) enhanced by the Exon Junction Complex (EJC);Nonsense Mediated Decay (NMD) independent of the Exon Junction Complex (EJC);Nonsense-Mediated Decay (NMD);Peptide chain elongation;Post-translational protein modification;Protein methylation;Regulation of expression of SLITs and ROBOs;Ribosomal scanning and start codon recognition;RMTs methylate histone arginines;rRNA modification in the nucleus and cytosol;rRNA processing;rRNA processing in the nucleus and cytosol;Selenoamino acid metabolism;Selenocysteine synthesis;Signaling by ROBO receptors;SRP-dependent cotranslational protein targeting to membrane;Translation;Translation initiation complex formation;Viral mRNA Translation</t>
  </si>
  <si>
    <t>P15880;H0YEN5;E9PQD7;I3L404;E9PM36;E9PMM9;E9PPT0</t>
  </si>
  <si>
    <t>P15880;H0YEN5;E9PQD7;I3L404;E9PM36;E9PMM9</t>
  </si>
  <si>
    <t>40S ribosomal protein S2</t>
  </si>
  <si>
    <t>RPS2</t>
  </si>
  <si>
    <t>protein binding;protein kinase binding;RNA binding;structural constituent of ribosome</t>
  </si>
  <si>
    <t>activation-induced cell death of T cells;erythrocyte development;G1/S transition of mitotic cell cycle;gastrulation;glucose homeostasis;mammalian oogenesis stage;mitotic cell cycle;mitotic cell cycle checkpoint;negative regulation of apoptotic process;nuclear-transcribed mRNA catabolic process, nonsense-mediated decay;placenta development;positive regulation of apoptotic process;ribosomal small subunit biogenesis;rRNA processing;SRP-dependent cotranslational protein targeting to membrane;T cell differentiation in thymus;T cell proliferation involved in immune response;TOR signaling;translation;translational initiation;viral transcription</t>
  </si>
  <si>
    <t>cell body;cytoplasm;cytoplasmic ribonucleoprotein granule;cytosol;cytosolic small ribosomal subunit;dendrite;endoplasmic reticulum;intracellular;membrane;nucleolus;nucleoplasm;nucleus;perinuclear region of cytoplasm;polysome;ribosome;small ribosomal subunit</t>
  </si>
  <si>
    <t>Activation of the mRNA upon binding of the cap-binding complex and eIFs, and subsequent binding to 43S;Axon guidance;Cap-dependent Translation Initiation;Developmental Biology;Disease;Eukaryotic Translation Elongation;Eukaryotic Translation Initiation;Eukaryotic Translation Termination;Formation of a pool of free 40S subunits;Formation of the ternary complex, and subsequently, the 43S complex;GTP hydrolysis and joining of the 60S ribosomal subunit;Infectious disease;Influenza Infection;Influenza Life Cycle;Influenza Viral RNA Transcription and Replication;L13a-mediated translational silencing of Ceruloplasmin expression;Major pathway of rRNA processing in the nucleolus and cytosol;Metabolism;Metabolism of amino acids and derivatives;Metabolism of proteins;Metabolism of RNA;mTOR signalling;mTORC1-mediated signalling;Nonsense Mediated Decay (NMD) enhanced by the Exon Junction Complex (EJC);Nonsense Mediated Decay (NMD) independent of the Exon Junction Complex (EJC);Nonsense-Mediated Decay (NMD);Peptide chain elongation;Regulation of expression of SLITs and ROBOs;Ribosomal scanning and start codon recognition;rRNA modification in the nucleus and cytosol;rRNA processing;rRNA processing in the nucleus and cytosol;Selenoamino acid metabolism;Selenocysteine synthesis;Signal Transduction;Signaling by ROBO receptors;SRP-dependent cotranslational protein targeting to membrane;Translation;Translation initiation complex formation;Viral mRNA Translation</t>
  </si>
  <si>
    <t>P62753;A2A3R5;A2A3R7</t>
  </si>
  <si>
    <t>P62753;A2A3R5</t>
  </si>
  <si>
    <t>40S ribosomal protein S6</t>
  </si>
  <si>
    <t>RPS6</t>
  </si>
  <si>
    <t>DNA binding</t>
  </si>
  <si>
    <t>cellular response to DNA damage stimulus;regulation of DNA damage checkpoint</t>
  </si>
  <si>
    <t>Q9H967;A0A0C4DFX7;C9JE56</t>
  </si>
  <si>
    <t>Q9H967;A0A0C4DFX7</t>
  </si>
  <si>
    <t>WD repeat-containing protein 76</t>
  </si>
  <si>
    <t>WDR76</t>
  </si>
  <si>
    <t>protein binding;RNA binding;rRNA binding;structural constituent of ribosome;translation regulator activity</t>
  </si>
  <si>
    <t>nuclear-transcribed mRNA catabolic process, nonsense-mediated decay;positive regulation of cell proliferation;positive regulation of translational fidelity;rRNA processing;SRP-dependent cotranslational protein targeting to membrane;translation;translational initiation;viral transcription</t>
  </si>
  <si>
    <t>cytoplasm;cytosol;cytosolic small ribosomal subunit;extracellular exosome;focal adhesion;intracellular;membrane;nucleolus;nucleoplasm;nucleus;ribonucleoprotein complex;ribosome;small ribosomal subunit</t>
  </si>
  <si>
    <t>A0A024R4M0;P46781;B5MCT8;C9JM19;F2Z3C0;A8MXK4</t>
  </si>
  <si>
    <t>A0A024R4M0;P46781;B5MCT8;C9JM19</t>
  </si>
  <si>
    <t>40S ribosomal protein S9</t>
  </si>
  <si>
    <t>RPS9</t>
  </si>
  <si>
    <t>positive regulation of neuron projection development;ribosome biogenesis;RNA secondary structure unwinding;rRNA processing</t>
  </si>
  <si>
    <t>cytoplasm;membrane;nucleolus;nucleus</t>
  </si>
  <si>
    <t>Q9NY93;H7C3E9;G3V0G3;F8WDT8;H7BZN7;F8WEI3</t>
  </si>
  <si>
    <t>Q9NY93;H7C3E9;G3V0G3;F8WDT8</t>
  </si>
  <si>
    <t>Probable ATP-dependent RNA helicase DDX56</t>
  </si>
  <si>
    <t>DDX56</t>
  </si>
  <si>
    <t>5S rRNA binding;protein binding;RNA binding;structural constituent of ribosome</t>
  </si>
  <si>
    <t>cellular response to interleukin-4;nuclear-transcribed mRNA catabolic process, nonsense-mediated decay;ribosomal large subunit assembly;rRNA processing;SRP-dependent cotranslational protein targeting to membrane;translation;translational initiation;viral transcription</t>
  </si>
  <si>
    <t>cytoplasm;cytosol;cytosolic large ribosomal subunit;extracellular exosome;focal adhesion;intracellular;membrane;nucleolus;nucleus;protein-containing complex;ribosome</t>
  </si>
  <si>
    <t>P39023;G5E9G0;H7C422;B5MCW2;H7C3M2;F8WCR1;Q92901</t>
  </si>
  <si>
    <t>P39023;G5E9G0;H7C422;B5MCW2;H7C3M2</t>
  </si>
  <si>
    <t>60S ribosomal protein L3</t>
  </si>
  <si>
    <t>RPL3</t>
  </si>
  <si>
    <t>ATP binding;GTP binding;importin-alpha family protein binding;protein binding;protein kinase binding</t>
  </si>
  <si>
    <t>activation of protein kinase activity;apoptotic process;cell cycle;cell division;cell proliferation;mitotic cell cycle;mitotic spindle assembly;regulation of G2/M transition of mitotic cell cycle;regulation of mitotic spindle organization;regulation of signal transduction by p53 class mediator</t>
  </si>
  <si>
    <t>axon hillock;cytoplasm;cytoskeleton;cytosol;intercellular bridge;microtubule;microtubule cytoskeleton;microtubule organizing center;mitotic spindle;nucleoplasm;nucleus;spindle;spindle pole</t>
  </si>
  <si>
    <t>AURKA Activation by TPX2;Cell Cycle;Cell Cycle, Mitotic;G2/M Transition;Gene expression (Transcription);Generic Transcription Pathway;Mitotic G2-G2/M phases;Regulation of TP53 Activity;Regulation of TP53 Activity through Phosphorylation;RNA Polymerase II Transcription;Transcriptional Regulation by TP53</t>
  </si>
  <si>
    <t>Q9ULW0</t>
  </si>
  <si>
    <t>Targeting protein for Xklp2</t>
  </si>
  <si>
    <t>TPX2</t>
  </si>
  <si>
    <t>ATP binding;enzyme binding;lipid binding;nucleotide binding;peptidase inhibitor activity;phosphatidylethanolamine binding;protein binding;protein kinase binding;RNA binding;serine-type endopeptidase inhibitor activity</t>
  </si>
  <si>
    <t>MAPK cascade;negative regulation of endopeptidase activity;negative regulation of peptidase activity</t>
  </si>
  <si>
    <t>Disease;Diseases of signal transduction;MAP2K and MAPK activation;MAPK family signaling cascades;MAPK1/MAPK3 signaling;Negative regulation of MAPK pathway;Oncogenic MAPK signaling;Paradoxical activation of RAF signaling by kinase inactive BRAF;RAF/MAP kinase cascade;Signal Transduction;Signaling by BRAF and RAF fusions;Signaling by high-kinase activity BRAF mutants;Signaling by moderate kinase activity BRAF mutants;Signaling by RAS mutants</t>
  </si>
  <si>
    <t>P30086</t>
  </si>
  <si>
    <t>Phosphatidylethanolamine-binding protein 1;Hippocampal cholinergic neurostimulating peptide</t>
  </si>
  <si>
    <t>PEBP1</t>
  </si>
  <si>
    <t>DNA binding;DNA binding transcription factor activity;protein binding;RNA polymerase II proximal promoter sequence-specific DNA binding;RNA polymerase II regulatory region sequence-specific DNA binding;RNA polymerase II transcription factor activity, sequence-specific DNA binding;transcription coactivator activity;transcription corepressor activity;transcription factor binding;transcriptional activator activity, RNA polymerase II proximal promoter sequence-specific DNA binding</t>
  </si>
  <si>
    <t>cellular process;cellular response to calcium ion;cellular response to hormone stimulus;cytokine-mediated signaling pathway;decidualization;embryonic process involved in female pregnancy;in utero embryonic development;labyrinthine layer blood vessel development;negative regulation of transcription by RNA polymerase II;osteoblast differentiation;osteoblast proliferation;osteoclast differentiation;positive regulation of cell differentiation;positive regulation of transcription by RNA polymerase II;regulation of cell cycle;regulation of cell death;regulation of cell proliferation;regulation of transcription by RNA polymerase II;regulation of transcription, DNA-templated;response to cAMP;response to cytokine;response to drug;response to lipopolysaccharide;response to mechanical stimulus;response to radiation;transcription by RNA polymerase II;transcription, DNA-templated;trophectodermal cell differentiation;vasculogenesis</t>
  </si>
  <si>
    <t>chromatin;nuclear chromatin;nucleoplasm;nucleus;transcription factor AP-1 complex</t>
  </si>
  <si>
    <t>Cytokine Signaling in Immune system;Gene expression (Transcription);Generic Transcription Pathway;Immune System;Interleukin-4 and 13 signaling;RNA Polymerase II Transcription;Signal Transduction;Signaling by Interleukins;Signaling by TGF-beta family members;Signaling by TGF-beta Receptor Complex;SMAD2/SMAD3:SMAD4 heterotrimer regulates transcription;Transcriptional activity of SMAD2/SMAD3:SMAD4 heterotrimer</t>
  </si>
  <si>
    <t>P17275</t>
  </si>
  <si>
    <t>Transcription factor jun-B</t>
  </si>
  <si>
    <t>JUNB</t>
  </si>
  <si>
    <t>DNA binding;DNA binding transcription factor activity;double-stranded DNA binding;metal ion binding;nucleic acid binding;protein binding;RNA polymerase II proximal promoter sequence-specific DNA binding;RNA polymerase II transcription factor activity, sequence-specific DNA binding;sequence-specific DNA binding;transcription regulatory region sequence-specific DNA binding;transcriptional repressor activity, RNA polymerase II proximal promoter sequence-specific DNA binding</t>
  </si>
  <si>
    <t>cellular defense response;gamete generation;negative regulation of gene expression;negative regulation of transcription by RNA polymerase II;negative regulation of transcription, DNA-templated;positive regulation of transcription by RNA polymerase II;protein-containing complex assembly;regulation of transcription, DNA-templated;substantia nigra development;transcription by RNA polymerase II;transcription, DNA-templated</t>
  </si>
  <si>
    <t>Golgi apparatus;nucleus</t>
  </si>
  <si>
    <t>Q9UQR1;C9K0U4;C9J6Y6;G5E9X2;C9JRX0</t>
  </si>
  <si>
    <t>Q9UQR1</t>
  </si>
  <si>
    <t>Zinc finger protein 148</t>
  </si>
  <si>
    <t>ZNF148</t>
  </si>
  <si>
    <t>cytoplasm;cytosol;cytosolic large ribosomal subunit;extracellular exosome;focal adhesion;membrane;nucleolus;nucleus;ribosome;rough endoplasmic reticulum</t>
  </si>
  <si>
    <t>P36578;H3BM89;H3BU31;H3BTP7</t>
  </si>
  <si>
    <t>P36578;H3BM89</t>
  </si>
  <si>
    <t>60S ribosomal protein L4</t>
  </si>
  <si>
    <t>RPL4</t>
  </si>
  <si>
    <t>enzyme binding;enzyme inhibitor activity;protein binding;RNA binding;RNA polymerase II core binding</t>
  </si>
  <si>
    <t>apoptotic process;cell cycle;cellular response to DNA damage stimulus;mitochondrial fragmentation involved in apoptotic process;mRNA processing;negative regulation of catalytic activity;negative regulation of cell growth;negative regulation of intrinsic apoptotic signaling pathway in response to DNA damage;negative regulation of proteasomal ubiquitin-dependent protein catabolic process;negative regulation of transcription, DNA-templated;positive regulation of apoptotic process;positive regulation of canonical Wnt signaling pathway;positive regulation of DNA damage checkpoint;regulation of cellular response to heat;regulation of circadian rhythm;regulation of DNA-templated transcription, elongation;regulation of protein deacetylation;regulation of protein stability;regulation of transcription, DNA-templated;response to UV;rhythmic process;RNA splicing;transcription, DNA-templated;Wnt signaling pathway</t>
  </si>
  <si>
    <t>cytoplasm;DBIRD complex;mitochondrial matrix;nuclear chromatin;nucleoplasm;nucleus;spliceosomal complex</t>
  </si>
  <si>
    <t>Q8N163;G3V119;H0YB24;E5RHJ4;E5RFJ3;A0A087X2B6;H0YC69;E5RGU7;H0YC58;E5RHH8</t>
  </si>
  <si>
    <t>Q8N163;G3V119;H0YB24</t>
  </si>
  <si>
    <t>Cell cycle and apoptosis regulator protein 2</t>
  </si>
  <si>
    <t>CCAR2</t>
  </si>
  <si>
    <t>protein binding;protein N-terminus binding;ribosome binding;RNA binding;translation elongation factor activity;U6 snRNA binding</t>
  </si>
  <si>
    <t>apoptotic process;mRNA export from nucleus;mRNA transport;nucleocytoplasmic transport;peptidyl-lysine modification to peptidyl-hypusine;polyamine homeostasis;positive regulation of cell proliferation;positive regulation of translational elongation;positive regulation of translational termination;protein export from nucleus;protein transport;spermatogenesis;translation;translational elongation;translational frameshifting</t>
  </si>
  <si>
    <t>annulate lamellae;cytoplasm;cytosol;endoplasmic reticulum;endoplasmic reticulum membrane;intracellular membrane-bounded organelle;membrane;nuclear pore;nucleus</t>
  </si>
  <si>
    <t>Gamma carboxylation, hypusine formation and arylsulfatase activation;Hypusine synthesis from eIF5A-lysine;Metabolism of proteins;Post-translational protein modification</t>
  </si>
  <si>
    <t>P63241;I3L397;I3L504;Q6IS14;F8WCJ1;C9J7B5;C9J4W5;Q9GZV4</t>
  </si>
  <si>
    <t>P63241;I3L397;I3L504;Q6IS14</t>
  </si>
  <si>
    <t>Eukaryotic translation initiation factor 5A-1;Eukaryotic translation initiation factor 5A;Eukaryotic translation initiation factor 5A-1-like</t>
  </si>
  <si>
    <t>EIF5A;EIF5AL1</t>
  </si>
  <si>
    <t>arachidonate-CoA ligase activity;ATP binding;catalytic activity;decanoate-CoA ligase activity;ligase activity;long-chain fatty acid-CoA ligase activity;nucleotide binding;very long-chain fatty acid-CoA ligase activity</t>
  </si>
  <si>
    <t>dendritic spine development;embryonic process involved in female pregnancy;fatty acid metabolic process;fatty acid transport;lipid biosynthetic process;lipid metabolic process;long-chain fatty acid metabolic process;long-chain fatty-acyl-CoA biosynthetic process;metabolic process;negative regulation of prostaglandin secretion;neuron differentiation;positive regulation of cell growth;response to interleukin-15;response to nutrient;triglyceride metabolic process</t>
  </si>
  <si>
    <t>cytoplasm;endoplasmic reticulum;endoplasmic reticulum membrane;ER-mitochondrion membrane contact site;extracellular exosome;integral component of membrane;intracellular membrane-bounded organelle;lipid droplet;membrane;mitochondrial membrane;mitochondrial outer membrane;mitochondrion;neuronal cell body;organelle membrane;peroxisomal membrane;peroxisome</t>
  </si>
  <si>
    <t>O60488;D6RFW9;D6RDA8;D6RD96;D6RF95</t>
  </si>
  <si>
    <t>O60488</t>
  </si>
  <si>
    <t>Long-chain-fatty-acid--CoA ligase 4</t>
  </si>
  <si>
    <t>ACSL4</t>
  </si>
  <si>
    <t>GTP binding;nucleotide binding;protein binding;ribosomal small subunit binding;RNA binding;rRNA binding</t>
  </si>
  <si>
    <t>mitochondrial translational elongation;mitochondrial translational termination;ribosomal small subunit assembly;ribosome biogenesis</t>
  </si>
  <si>
    <t>cytosol;intracellular;membrane;mitochondrial inner membrane;mitochondrial matrix;mitochondrion</t>
  </si>
  <si>
    <t>O75616;J3QT61;J3QSB2;J3QRV9</t>
  </si>
  <si>
    <t>GTPase Era, mitochondrial</t>
  </si>
  <si>
    <t>ERAL1</t>
  </si>
  <si>
    <t>activation of cysteine-type endopeptidase activity involved in apoptotic process;activation of cysteine-type endopeptidase activity involved in apoptotic process by cytochrome c;apoptotic process;extrinsic apoptotic signaling pathway via death domain receptors;intrinsic apoptotic signaling pathway;positive regulation of apoptotic process</t>
  </si>
  <si>
    <t>CD40 receptor complex;cytoplasmic side of plasma membrane;cytosol;mitochondrial intermembrane space;mitochondrion</t>
  </si>
  <si>
    <t>Apoptosis;Apoptotic factor-mediated response;Intrinsic Pathway for Apoptosis;Programmed Cell Death;Release of apoptotic factors from the mitochondria;SMAC binds to IAPs;SMAC-mediated apoptotic response;SMAC-mediated dissociation of IAP:caspase complexes</t>
  </si>
  <si>
    <t>F5GXT8;F5H796;A0A024RBT2;Q9NR28</t>
  </si>
  <si>
    <t>Diablo homolog, mitochondrial</t>
  </si>
  <si>
    <t>DIABLO</t>
  </si>
  <si>
    <t>oxidoreductase activity;sarcosine dehydrogenase activity</t>
  </si>
  <si>
    <t>choline catabolic process;oxidation-reduction process;sarcosine catabolic process</t>
  </si>
  <si>
    <t>mitochondrial matrix;mitochondrion</t>
  </si>
  <si>
    <t>Choline catabolism;Metabolism;Metabolism of amino acids and derivatives</t>
  </si>
  <si>
    <t>Q5SYU9;A0A0A0MT55;Q5SYV1;Q9UL12</t>
  </si>
  <si>
    <t>Sarcosine dehydrogenase, mitochondrial</t>
  </si>
  <si>
    <t>SARDH</t>
  </si>
  <si>
    <t>NADH dehydrogenase (ubiquinone) activity</t>
  </si>
  <si>
    <t>mitochondrial electron transport, NADH to ubiquinone;mitochondrial respiratory chain complex I assembly;oxidation-reduction process</t>
  </si>
  <si>
    <t>integral component of membrane;membrane;mitochondrial inner membrane;mitochondrial respiratory chain complex I;mitochondrion;nucleoplasm;respiratory chain</t>
  </si>
  <si>
    <t>E7EWP0;H0Y886;O43674</t>
  </si>
  <si>
    <t>NADH dehydrogenase [ubiquinone] 1 beta subcomplex subunit 5, mitochondrial</t>
  </si>
  <si>
    <t>NDUFB5</t>
  </si>
  <si>
    <t>adenylate kinase activity;ATP binding;kinase activity;nucleobase-containing compound kinase activity;nucleotide binding;phosphotransferase activity, phosphate group as acceptor;transferase activity</t>
  </si>
  <si>
    <t>ADP biosynthetic process;AMP metabolic process;ATP metabolic process;nucleobase-containing compound metabolic process;nucleobase-containing small molecule interconversion;nucleotide phosphorylation;phosphorylation</t>
  </si>
  <si>
    <t>extracellular exosome;mitochondrial intermembrane space;mitochondrion;sperm flagellum;sperm mitochondrial sheath</t>
  </si>
  <si>
    <t>F8W1A4;P54819;G3V213;F8VZG5;F8VY04</t>
  </si>
  <si>
    <t>Adenylate kinase 2, mitochondrial;Adenylate kinase 2, mitochondrial;Adenylate kinase 2, mitochondrial, N-terminally processed</t>
  </si>
  <si>
    <t>AK2</t>
  </si>
  <si>
    <t>copper ion binding;cytochrome-c oxidase activity;metal ion binding;oxidoreductase activity;protein binding</t>
  </si>
  <si>
    <t>ATP synthesis coupled electron transport;electron transport chain;lactation;mitochondrial electron transport, cytochrome c to oxygen;oxidation-reduction process;positive regulation of ATP biosynthetic process;positive regulation of hydrogen peroxide biosynthetic process;positive regulation of necrotic cell death;proton transmembrane transport;response to cold</t>
  </si>
  <si>
    <t>integral component of membrane;membrane;mitochondrial inner membrane;mitochondrial respiratory chain complex IV;mitochondrion;respiratory chain;respiratory chain complex IV</t>
  </si>
  <si>
    <t>P00403</t>
  </si>
  <si>
    <t>Cytochrome c oxidase subunit 2</t>
  </si>
  <si>
    <t>MT-CO2</t>
  </si>
  <si>
    <t>amino acid binding;carboxyl- or carbamoyltransferase activity;ornithine carbamoyltransferase activity;phosphate ion binding;phospholipid binding;transferase activity</t>
  </si>
  <si>
    <t>ammonia homeostasis;anion homeostasis;arginine biosynthetic process;arginine biosynthetic process via ornithine;cellular amino acid biosynthetic process;cellular amino acid metabolic process;citrulline biosynthetic process;liver development;midgut development;ornithine catabolic process;ornithine metabolic process;protein homotrimerization;protein targeting to mitochondrion;response to biotin;response to drug;response to insulin;response to nutrient levels;response to zinc ion;urea cycle</t>
  </si>
  <si>
    <t>cytoplasm;mitochondrial inner membrane;mitochondrial matrix;mitochondrion</t>
  </si>
  <si>
    <t>Metabolism;Metabolism of amino acids and derivatives;Metabolism of polyamines;Metabolism of proteins;Mitochondrial protein import;Urea cycle</t>
  </si>
  <si>
    <t>P00480</t>
  </si>
  <si>
    <t>Ornithine carbamoyltransferase, mitochondrial</t>
  </si>
  <si>
    <t>OTC</t>
  </si>
  <si>
    <t>ATPase activity;proton transmembrane transporter activity;transmembrane transporter activity</t>
  </si>
  <si>
    <t>aging;ATP biosynthetic process;ATP synthesis coupled proton transport;cristae formation;ion transport;mitochondrial ATP synthesis coupled proton transport;response to hyperoxia</t>
  </si>
  <si>
    <t>integral component of membrane;membrane;mitochondrial inner membrane;mitochondrial proton-transporting ATP synthase complex;mitochondrion;proton-transporting ATP synthase complex, coupling factor F(o)</t>
  </si>
  <si>
    <t>P00846</t>
  </si>
  <si>
    <t>ATP synthase subunit a</t>
  </si>
  <si>
    <t>MT-ATP6</t>
  </si>
  <si>
    <t>aldehyde dehydrogenase (NAD) activity;aldehyde dehydrogenase [NAD(P)+] activity;electron transfer activity;NAD binding;oxidoreductase activity;oxidoreductase activity, acting on the aldehyde or oxo group of donors, NAD or NADP as acceptor</t>
  </si>
  <si>
    <t>alcohol metabolic process;carbohydrate metabolic process;electron transport chain;ethanol catabolic process;ethanol oxidation;metabolic process;oxidation-reduction process</t>
  </si>
  <si>
    <t>extracellular exosome;mitochondrial matrix;mitochondrion</t>
  </si>
  <si>
    <t>Biological oxidations;Ethanol oxidation;Metabolism;Metabolism of serotonin;Neuronal System;Neurotransmitter clearance;Phase I - Functionalization of compounds;Serotonin clearance from the synaptic cleft;Transmission across Chemical Synapses</t>
  </si>
  <si>
    <t>P05091;F8VP50;S4R3S4</t>
  </si>
  <si>
    <t>P05091</t>
  </si>
  <si>
    <t>Aldehyde dehydrogenase, mitochondrial</t>
  </si>
  <si>
    <t>ALDH2</t>
  </si>
  <si>
    <t>catalytic activity;cholesterol binding;fatty-acyl-CoA binding;lipid binding;long-chain fatty acyl-CoA binding;oleic acid binding;phosphatidylinositol transporter activity;propanoyl-CoA C-acyltransferase activity;propionyl-CoA C2-trimethyltridecanoyltransferase activity;protein binding;signaling receptor binding;sterol transporter activity;transferase activity;transferase activity, transferring acyl groups;transferase activity, transferring acyl groups other than amino-acyl groups</t>
  </si>
  <si>
    <t>alpha-linolenic acid metabolic process;bile acid biosynthetic process;fatty acid beta-oxidation using acyl-CoA oxidase;inositol trisphosphate biosynthetic process;lipid hydroperoxide transport;lipid transport;metabolic process;peroxisome organization;phospholipid transport;positive regulation of intracellular cholesterol transport;positive regulation of steroid metabolic process;progesterone biosynthetic process;protein localization to plasma membrane;steroid biosynthetic process;sterol transport</t>
  </si>
  <si>
    <t>cytoplasm;intracellular membrane-bounded organelle;membrane;mitochondrion;nucleoplasm;peroxisomal matrix;peroxisome;protein-containing complex</t>
  </si>
  <si>
    <t>alpha-linolenic (omega3) and linoleic (omega6) acid metabolism;alpha-linolenic acid (ALA) metabolism;Fatty acid metabolism;Metabolism;Metabolism of lipids;Metabolism of proteins;Peroxisomal protein import;TYSND1 cleaves peroxisomal proteins</t>
  </si>
  <si>
    <t>P22307;H0YF61;H0YD06;E9PLD1</t>
  </si>
  <si>
    <t>P22307;H0YF61</t>
  </si>
  <si>
    <t>Non-specific lipid-transfer protein</t>
  </si>
  <si>
    <t>SCP2</t>
  </si>
  <si>
    <t>electron transfer activity;flavin adenine dinucleotide binding;oxidoreductase activity;primary amine oxidase activity;protein homodimerization activity</t>
  </si>
  <si>
    <t>dopamine catabolic process;electron transport chain;hydrogen peroxide biosynthetic process;negative regulation of serotonin secretion;neurotransmitter catabolic process;oxidation-reduction process;positive regulation of dopamine metabolic process;response to aluminum ion;response to corticosterone;response to drug;response to ethanol;response to lipopolysaccharide;response to selenium ion;response to steroid hormone;response to toxic substance;substantia nigra development</t>
  </si>
  <si>
    <t>integral component of membrane;membrane;mitochondrial envelope;mitochondrial outer membrane;mitochondrion</t>
  </si>
  <si>
    <t>Amine Oxidase reactions;Biogenic amines are oxidatively deaminated to aldehydes by MAOA and MAOB;Biological oxidations;Metabolism;Phase I - Functionalization of compounds</t>
  </si>
  <si>
    <t>P27338</t>
  </si>
  <si>
    <t>Amine oxidase [flavin-containing] B</t>
  </si>
  <si>
    <t>MAOB</t>
  </si>
  <si>
    <t>catalytic activity;drug binding;hydroxymethylglutaryl-CoA synthase activity;isomerase activity;organic acid binding;protein homodimerization activity;transferase activity</t>
  </si>
  <si>
    <t>brain development;cellular response to cholesterol;cellular response to follicle-stimulating hormone stimulus;cellular response to low-density lipoprotein particle stimulus;cellular response to organic cyclic compound;cholesterol biosynthetic process;cholesterol metabolic process;isoprenoid biosynthetic process;ketone body biosynthetic process;lipid metabolic process;liver development;male gonad development;metabolic process;regulation of cholesterol biosynthetic process;regulation of lipid metabolic process;response to cholesterol;response to drug;response to gonadotropin;response to hormone;response to low light intensity stimulus;response to organic cyclic compound;response to organic substance;response to purine-containing compound;response to tellurium ion;response to vitamin E;steroid biosynthetic process;steroid metabolic process;sterol biosynthetic process</t>
  </si>
  <si>
    <t>cytoplasm;cytosol;mitochondrial matrix;mitochondrion</t>
  </si>
  <si>
    <t>Activation of gene expression by SREBF (SREBP);Cholesterol biosynthesis;Ketone body metabolism;Metabolism;Metabolism of lipids;Metabolism of steroids;PPARA activates gene expression;Regulation of cholesterol biosynthesis by SREBP (SREBF);Regulation of lipid metabolism by Peroxisome proliferator-activated receptor alpha (PPARalpha);Synthesis of Ketone Bodies</t>
  </si>
  <si>
    <t>P54868;Q01581</t>
  </si>
  <si>
    <t>P54868</t>
  </si>
  <si>
    <t>Hydroxymethylglutaryl-CoA synthase, mitochondrial</t>
  </si>
  <si>
    <t>HMGCS2</t>
  </si>
  <si>
    <t>fatty-acyl-CoA binding;malonate-semialdehyde dehydrogenase (acetylating) activity;methylmalonate-semialdehyde dehydrogenase (acylating) activity;oxidoreductase activity;oxidoreductase activity, acting on the aldehyde or oxo group of donors, NAD or NADP as acceptor;RNA binding</t>
  </si>
  <si>
    <t>branched-chain amino acid catabolic process;brown fat cell differentiation;metabolic process;oxidation-reduction process;thymine catabolic process;thymine metabolic process;valine catabolic process;valine metabolic process</t>
  </si>
  <si>
    <t>mitochondrial matrix;mitochondrion;nucleoplasm</t>
  </si>
  <si>
    <t>Branched-chain amino acid catabolism;Metabolism;Metabolism of amino acids and derivatives</t>
  </si>
  <si>
    <t>Q02252;G3V4Z4</t>
  </si>
  <si>
    <t>Q02252</t>
  </si>
  <si>
    <t>Methylmalonate-semialdehyde dehydrogenase [acylating], mitochondrial</t>
  </si>
  <si>
    <t>ALDH6A1</t>
  </si>
  <si>
    <t>mitochondrial inner membrane;mitochondrial large ribosomal subunit;mitochondrion;ribosome</t>
  </si>
  <si>
    <t>Q6P1L8</t>
  </si>
  <si>
    <t>39S ribosomal protein L14, mitochondrial</t>
  </si>
  <si>
    <t>MRPL14</t>
  </si>
  <si>
    <t>ATP binding;ATPase activity;ATP-dependent microtubule motor activity;identical protein binding;kinesin binding;microtubule binding;microtubule motor activity;motor activity;nucleotide binding;protein binding;protein homodimerization activity;RNA binding</t>
  </si>
  <si>
    <t>anterograde axonal transport;apoptotic process;cellular response to nerve growth factor stimulus;cytoskeleton-dependent intracellular transport;interkinetic nuclear migration;lysosome localization;microtubule-based movement;mitochondrion transport along microtubule;neuromuscular synaptic transmission;neuron-neuron synaptic transmission;positive regulation of gene expression;protein localization to cell periphery;protein transport along microtubule;response to rotenone;retrograde vesicle-mediated transport, Golgi to ER;transport along microtubule</t>
  </si>
  <si>
    <t>axon;axon cytoplasm;cytoplasm;cytoplasmic vesicle;cytoplasmic vesicle membrane;cytoskeleton;cytosol;dendrite;endoplasmic reticulum;Golgi apparatus;kinesin complex;membrane;microtubule;microtubule associated complex;mitochondrion;neuron projection;neuronal cell body;postsynapse;presynapse;protein-containing complex;synaptic vesicle</t>
  </si>
  <si>
    <t>H7C0K6;F8W8V9;A0A087WWA3;Q4R9M9;O43896;Q12756;O60333</t>
  </si>
  <si>
    <t>Kinesin-like protein;Kinesin-like protein KIF1C;Kinesin-like protein KIF1A;Kinesin-like protein KIF1B</t>
  </si>
  <si>
    <t>KIF1A;KIF1B;KIF1Bbeta;KIF1C</t>
  </si>
  <si>
    <t>acetyl-CoA C-acyltransferase activity;catalytic activity;protein binding;RNA binding;transferase activity;transferase activity, transferring acyl groups;transferase activity, transferring acyl groups other than amino-acyl groups</t>
  </si>
  <si>
    <t>cellular response to hypoxia;cholesterol biosynthetic process;fatty acid beta-oxidation;fatty acid metabolic process;lipid metabolic process;metabolic process;negative regulation of mitochondrial membrane permeability involved in apoptotic process;negative regulation of mitochondrial outer membrane permeabilization involved in apoptotic signaling pathway</t>
  </si>
  <si>
    <t>Fatty acid metabolism;Metabolism;Metabolism of lipids;Mitochondrial Fatty Acid Beta-Oxidation</t>
  </si>
  <si>
    <t>A0A0B4J2A4;P42765;K7EME0</t>
  </si>
  <si>
    <t>3-ketoacyl-CoA thiolase, mitochondrial</t>
  </si>
  <si>
    <t>ACAA2</t>
  </si>
  <si>
    <t>catalytic activity;diiodophenylpyruvate reductase activity;L-malate dehydrogenase activity;malate dehydrogenase activity;malic enzyme activity;NAD binding;oxidoreductase activity;oxidoreductase activity, acting on the CH-OH group of donors, NAD or NADP as acceptor;protein binding</t>
  </si>
  <si>
    <t>carbohydrate metabolic process;carboxylic acid metabolic process;gluconeogenesis;malate metabolic process;NAD metabolic process;NADH metabolic process;oxaloacetate metabolic process;oxidation-reduction process;tricarboxylic acid cycle</t>
  </si>
  <si>
    <t>cytoplasm;cytosol;extracellular exosome;extracellular space;mitochondrion;myelin sheath</t>
  </si>
  <si>
    <t>B8ZZ51;B9A041;P40925;C9JF79</t>
  </si>
  <si>
    <t>B8ZZ51;B9A041;P40925</t>
  </si>
  <si>
    <t>Malate dehydrogenase, cytoplasmic</t>
  </si>
  <si>
    <t>MDH1</t>
  </si>
  <si>
    <t>large ribosomal subunit;mitochondrial inner membrane;mitochondrial large ribosomal subunit;mitochondrion;ribosome</t>
  </si>
  <si>
    <t>E7ESL0;J3KQY1;Q9NWU5</t>
  </si>
  <si>
    <t>39S ribosomal protein L22, mitochondrial</t>
  </si>
  <si>
    <t>MRPL22</t>
  </si>
  <si>
    <t>intracellular;mitochondrial inner membrane;mitochondrial large ribosomal subunit;mitochondrion;ribosome</t>
  </si>
  <si>
    <t>F5H7V8;Q7Z2W9</t>
  </si>
  <si>
    <t>39S ribosomal protein L21, mitochondrial</t>
  </si>
  <si>
    <t>MRPL21</t>
  </si>
  <si>
    <t>box H/ACA snoRNA binding;protein binding;RNA binding;structural constituent of ribosome</t>
  </si>
  <si>
    <t>cleavage involved in rRNA processing;maturation of LSU-rRNA;mitochondrial translational elongation;mitochondrial translational termination;rRNA pseudouridine synthesis;snRNA pseudouridine synthesis;translation</t>
  </si>
  <si>
    <t>box H/ACA snoRNP complex;cytosolic large ribosomal subunit;large ribosomal subunit;mitochondrial inner membrane;mitochondrion;ribosome</t>
  </si>
  <si>
    <t>H0Y8N7;Q9BYD6</t>
  </si>
  <si>
    <t>39S ribosomal protein L1, mitochondrial</t>
  </si>
  <si>
    <t>MRPL1</t>
  </si>
  <si>
    <t>oxidoreductase activity;quinone binding;sulfide:quinone oxidoreductase activity</t>
  </si>
  <si>
    <t>hydrogen sulfide metabolic process;oxidation-reduction process;sulfide oxidation, using sulfide:quinone oxidoreductase</t>
  </si>
  <si>
    <t>mitochondrial inner membrane;mitochondrion</t>
  </si>
  <si>
    <t>Degradation of cysteine and homocysteine;Metabolism;Metabolism of amino acids and derivatives;Sulfide oxidation to sulfate;Sulfur amino acid metabolism</t>
  </si>
  <si>
    <t>H3BNP9;Q9Y6N5</t>
  </si>
  <si>
    <t>Sulfide:quinone oxidoreductase, mitochondrial</t>
  </si>
  <si>
    <t>SQRDL</t>
  </si>
  <si>
    <t>intermediate filament cytoskeleton;mitochondrial inner membrane;mitochondrion;nuclear membrane;ribosome</t>
  </si>
  <si>
    <t>J3QLR8;Q9Y3D9</t>
  </si>
  <si>
    <t>28S ribosomal protein S23, mitochondrial</t>
  </si>
  <si>
    <t>MRPS23</t>
  </si>
  <si>
    <t>catalytic activity;isomerase activity;protein binding;signaling receptor binding</t>
  </si>
  <si>
    <t>fatty acid beta-oxidation;fatty acid metabolic process;lipid metabolic process;metabolic process</t>
  </si>
  <si>
    <t>extracellular exosome;membrane;mitochondrion;peroxisome</t>
  </si>
  <si>
    <t>Metabolism of proteins;Peroxisomal protein import</t>
  </si>
  <si>
    <t>M0R248;Q13011</t>
  </si>
  <si>
    <t>Delta(3,5)-Delta(2,4)-dienoyl-CoA isomerase, mitochondrial</t>
  </si>
  <si>
    <t>ECH1</t>
  </si>
  <si>
    <t>ATP binding;ATPase activity;ATP-dependent peptidase activity;metal ion binding;nucleotide binding;peptidase activator activity;protein binding;unfolded protein binding</t>
  </si>
  <si>
    <t>ATP metabolic process;positive regulation of peptidase activity;protein folding;proteolysis involved in cellular protein catabolic process</t>
  </si>
  <si>
    <t>cytosol;endopeptidase Clp complex;mitochondrial endopeptidase Clp complex;mitochondrial inner membrane;mitochondrial matrix;mitochondrial nucleoid;mitochondrion;nucleoplasm</t>
  </si>
  <si>
    <t>O76031</t>
  </si>
  <si>
    <t>ATP-dependent Clp protease ATP-binding subunit clpX-like, mitochondrial</t>
  </si>
  <si>
    <t>CLPX</t>
  </si>
  <si>
    <t>catalytic activity;fumarate hydratase activity;lyase activity;protein binding</t>
  </si>
  <si>
    <t>fumarate metabolic process;homeostasis of number of cells within a tissue;malate metabolic process;tricarboxylic acid cycle</t>
  </si>
  <si>
    <t>cytoplasm;extracellular exosome;mitochondrial matrix;mitochondrion;tricarboxylic acid cycle enzyme complex</t>
  </si>
  <si>
    <t>P07954</t>
  </si>
  <si>
    <t>Fumarate hydratase, mitochondrial</t>
  </si>
  <si>
    <t>FH</t>
  </si>
  <si>
    <t>ATP binding;dihydrofolate synthase activity;ligase activity;metal ion binding;nucleotide binding;tetrahydrofolylpolyglutamate synthase activity</t>
  </si>
  <si>
    <t>animal organ regeneration;biosynthetic process;brain development;cell proliferation;folic acid metabolic process;folic acid-containing compound biosynthetic process;folic acid-containing compound metabolic process;glutamate metabolic process;liver development;nucleobase-containing compound metabolic process;one-carbon metabolic process;tetrahydrofolylpolyglutamate biosynthetic process</t>
  </si>
  <si>
    <t>cytoplasm;cytosol;membrane;mitochondrial inner membrane;mitochondrial matrix;mitochondrion</t>
  </si>
  <si>
    <t>Q5JU21;Q5JU20;Q5JU23;Q05932</t>
  </si>
  <si>
    <t>Folylpolyglutamate synthase, mitochondrial</t>
  </si>
  <si>
    <t>FPGS</t>
  </si>
  <si>
    <t>ADP transmembrane transporter activity;ATP transmembrane transporter activity;calcium ion binding;metal ion binding</t>
  </si>
  <si>
    <t>ADP transport;ATP transport;cellular response to calcium ion;cellular response to oxidative stress;mitochondrial transport;regulation of cell death;transmembrane transport</t>
  </si>
  <si>
    <t>integral component of membrane;membrane;mitochondrial inner membrane;mitochondrion</t>
  </si>
  <si>
    <t>Q6NUK1</t>
  </si>
  <si>
    <t>Calcium-binding mitochondrial carrier protein SCaMC-1</t>
  </si>
  <si>
    <t>SLC25A24</t>
  </si>
  <si>
    <t>protein binding;protein transmembrane transporter activity</t>
  </si>
  <si>
    <t>intracellular protein transport;macroautophagy;positive regulation of apoptotic process;protein import into mitochondrial matrix;protein import into mitochondrial outer membrane;protein insertion into mitochondrial membrane;protein targeting to mitochondrion;protein transport</t>
  </si>
  <si>
    <t>integral component of membrane;integral component of mitochondrial outer membrane;membrane;mitochondrial outer membrane;mitochondrial outer membrane translocase complex;mitochondrion</t>
  </si>
  <si>
    <t>Metabolism of proteins;Mitochondrial protein import;Mitophagy;Pink/Parkin Mediated Mitophagy</t>
  </si>
  <si>
    <t>Q9NS69</t>
  </si>
  <si>
    <t>Mitochondrial import receptor subunit TOM22 homolog</t>
  </si>
  <si>
    <t>TOMM22</t>
  </si>
  <si>
    <t>cristae formation</t>
  </si>
  <si>
    <t>membrane;MICOS complex;mitochondrial outer membrane;mitochondrial sorting and assembly machinery complex;mitochondrion</t>
  </si>
  <si>
    <t>Cristae formation;Mitochondrial biogenesis;Organelle biogenesis and maintenance</t>
  </si>
  <si>
    <t>Q9NVH1;B1AK20;Q5TH61</t>
  </si>
  <si>
    <t>Q9NVH1</t>
  </si>
  <si>
    <t>DnaJ homolog subfamily C member 11</t>
  </si>
  <si>
    <t>DNAJC11</t>
  </si>
  <si>
    <t>alkyl hydroperoxide reductase activity;antioxidant activity;cysteine-type endopeptidase inhibitor activity involved in apoptotic process;identical protein binding;kinase binding;oxidoreductase activity;peroxidase activity;peroxiredoxin activity;protein binding;protein C-terminus binding;protein kinase binding;thioredoxin peroxidase activity</t>
  </si>
  <si>
    <t>apoptotic process;cell redox homeostasis;cellular oxidant detoxification;cellular response to oxidative stress;cellular response to reactive oxygen species;hydrogen peroxide catabolic process;maternal placenta development;mitochondrion organization;myeloid cell differentiation;negative regulation of apoptotic process;negative regulation of cysteine-type endopeptidase activity involved in apoptotic process;negative regulation of kinase activity;oxidation-reduction process;peptidyl-cysteine oxidation;positive regulation of cell proliferation;positive regulation of NF-kappaB transcription factor activity;regulation of mitochondrial membrane potential;response to hydrogen peroxide;response to lipopolysaccharide;response to oxidative stress</t>
  </si>
  <si>
    <t>cytoplasm;cytosol;early endosome;endosome;IkappaB kinase complex;mitochondrial matrix;mitochondrion;myelin sheath;protein-containing complex</t>
  </si>
  <si>
    <t>Cellular responses to external stimuli;Cellular responses to stress;Detoxification of Reactive Oxygen Species</t>
  </si>
  <si>
    <t>P30048</t>
  </si>
  <si>
    <t>Thioredoxin-dependent peroxide reductase, mitochondrial</t>
  </si>
  <si>
    <t>PRDX3</t>
  </si>
  <si>
    <t>ATP binding;ATP-dependent RNA helicase activity;chromatin binding;double-stranded RNA binding;helicase activity;hydrolase activity;nucleic acid binding;nucleotide binding;protein binding;RNA binding</t>
  </si>
  <si>
    <t>mitochondrial large ribosomal subunit assembly;ribosome biogenesis;RNA processing</t>
  </si>
  <si>
    <t>cytoplasm;cytosol;mitochondrial nucleoid;mitochondrion;ribonucleoprotein granule</t>
  </si>
  <si>
    <t>H7BXY3;Q7L2E3</t>
  </si>
  <si>
    <t>Putative ATP-dependent RNA helicase DHX30</t>
  </si>
  <si>
    <t>DHX30</t>
  </si>
  <si>
    <t>5'-3' DNA helicase activity;ATP binding;DNA helicase activity;helicase activity;hydrolase activity;nucleotide binding;protease binding;single-stranded DNA binding</t>
  </si>
  <si>
    <t>cellular response to glucose stimulus;DNA replication;DNA unwinding involved in DNA replication;mitochondrial DNA replication;mitochondrial transcription;mitochondrion organization;protein hexamerization;protein homooligomerization</t>
  </si>
  <si>
    <t>mitochondrial matrix;mitochondrial nucleoid;mitochondrion</t>
  </si>
  <si>
    <t>Q96RR1</t>
  </si>
  <si>
    <t>Twinkle protein, mitochondrial</t>
  </si>
  <si>
    <t>PEO1</t>
  </si>
  <si>
    <t>mitochondrial translation;mitochondrial translational elongation;mitochondrial translational termination;translation</t>
  </si>
  <si>
    <t>intracellular;mitochondrial inner membrane;mitochondrial ribosome;mitochondrial small ribosomal subunit;mitochondrion;ribosome;small ribosomal subunit</t>
  </si>
  <si>
    <t>O15235</t>
  </si>
  <si>
    <t>28S ribosomal protein S12, mitochondrial</t>
  </si>
  <si>
    <t>MRPS12</t>
  </si>
  <si>
    <t>membrane insertase activity;mitochondrial ribosome binding;protein binding;protein homodimerization activity</t>
  </si>
  <si>
    <t>aerobic respiration;mitochondrial proton-transporting ATP synthase complex assembly;mitochondrial respiratory chain complex I assembly;negative regulation of ATPase activity;negative regulation of oxidoreductase activity;oxidation-reduction process;protein tetramerization;protein transport;protein-containing complex assembly</t>
  </si>
  <si>
    <t>integral component of membrane;integral component of mitochondrial membrane;membrane;mitochondrial inner membrane;mitochondrial membrane;mitochondrial respiratory chain;mitochondrion;protein-containing complex</t>
  </si>
  <si>
    <t>C9JC63;E7EVY0;S4R3Q9;J3KNA0;Q15070</t>
  </si>
  <si>
    <t>Mitochondrial inner membrane protein OXA1L</t>
  </si>
  <si>
    <t>OXA1L</t>
  </si>
  <si>
    <t>ADP binding;ATP binding;ATPase activity;proton-transporting ATP synthase activity, rotational mechanism;transmembrane transporter activity;transporter activity</t>
  </si>
  <si>
    <t>ATP biosynthetic process;ATP hydrolysis coupled cation transmembrane transport;ATP synthesis coupled proton transport;cristae formation;ion transport;mitochondrial ATP synthesis coupled proton transport;oxidative phosphorylation;response to copper ion</t>
  </si>
  <si>
    <t>membrane;mitochondrial inner membrane;mitochondrial matrix;mitochondrial proton-transporting ATP synthase complex;mitochondrial proton-transporting ATP synthase complex, catalytic core F(1);mitochondrion;proton-transporting ATP synthase complex, catalytic core F(1)</t>
  </si>
  <si>
    <t>P30049</t>
  </si>
  <si>
    <t>ATP synthase subunit delta, mitochondrial</t>
  </si>
  <si>
    <t>ATP5D</t>
  </si>
  <si>
    <t>3-hydroxyacyl-CoA dehydrogenase activity;NAD+ binding;oxidoreductase activity</t>
  </si>
  <si>
    <t>fatty acid beta-oxidation;fatty acid metabolic process;lipid metabolic process;negative regulation of insulin secretion;oxidation-reduction process;response to activity;response to drug;response to hormone;response to insulin</t>
  </si>
  <si>
    <t>cytoplasm;mitochondrial matrix;mitochondrion;nucleoplasm</t>
  </si>
  <si>
    <t>Beta oxidation of butanoyl-CoA to acetyl-CoA;Beta oxidation of decanoyl-CoA to octanoyl-CoA-CoA;Beta oxidation of hexanoyl-CoA to butanoyl-CoA;Beta oxidation of lauroyl-CoA to decanoyl-CoA-CoA;Beta oxidation of octanoyl-CoA to hexanoyl-CoA;Fatty acid metabolism;Metabolism;Metabolism of lipids;Mitochondrial Fatty Acid Beta-Oxidation;mitochondrial fatty acid beta-oxidation of saturated fatty acids</t>
  </si>
  <si>
    <t>A0A1W2PQC2;A0A1W2PRT2;A0A1W2PQV5;A0A1W2PNM1;A0A0A0MSE2;A0A0D9SFP2;E9PF18;Q16836</t>
  </si>
  <si>
    <t>Hydroxyacyl-coenzyme A dehydrogenase, mitochondrial</t>
  </si>
  <si>
    <t>HADH</t>
  </si>
  <si>
    <t>identical protein binding;manganese ion binding;metal ion binding;oxidoreductase activity;superoxide dismutase activity</t>
  </si>
  <si>
    <t>acetylcholine-mediated vasodilation involved in regulation of systemic arterial blood pressure;age-dependent response to reactive oxygen species;cellular response to oxidative stress;interleukin-12-mediated signaling pathway;mitochondrion organization;negative regulation of cell proliferation;negative regulation of neuron apoptotic process;negative regulation of oxidative stress-induced intrinsic apoptotic signaling pathway;oxidation-reduction process;oxygen homeostasis;positive regulation of cell migration;protein homotetramerization;regulation of blood pressure;regulation of transcription by RNA polymerase II;release of cytochrome c from mitochondria;removal of superoxide radicals;response to superoxide;superoxide metabolic process</t>
  </si>
  <si>
    <t>Cellular responses to external stimuli;Cellular responses to stress;Cytokine Signaling in Immune system;Deregulated CDK5 triggers multiple neurodegenerative pathways in Alzheimer's disease models;Detoxification of Reactive Oxygen Species;Disease;Gene and protein expression by JAK-STAT signaling after Interleukin-12 stimulation;Immune System;Interleukin-12 family signaling;Interleukin-12 signaling;Mitochondrial biogenesis;Neurodegenerative Diseases;Organelle biogenesis and maintenance;Signaling by Interleukins;Transcriptional activation of mitochondrial biogenesis</t>
  </si>
  <si>
    <t>G8JLJ2;F5H3C5;G5E9P6;F5GXZ9;A0A0C4DG56;F5H4R2;A0A0C4DFU1;F5GYZ5;A0A0C4DFU2;P04179</t>
  </si>
  <si>
    <t>Superoxide dismutase;Superoxide dismutase [Mn], mitochondrial</t>
  </si>
  <si>
    <t>SOD2</t>
  </si>
  <si>
    <t>mitochondrial transport;protein targeting to mitochondrion;protein transport</t>
  </si>
  <si>
    <t>membrane;mitochondrial outer membrane;mitochondrion;nucleolus</t>
  </si>
  <si>
    <t>C9JNK6;O75431</t>
  </si>
  <si>
    <t>Metaxin-2</t>
  </si>
  <si>
    <t>MTX2</t>
  </si>
  <si>
    <t>identical protein binding;oxidoreductase activity;protein binding;pyrroline-5-carboxylate reductase activity</t>
  </si>
  <si>
    <t>cellular amino acid biosynthetic process;cellular response to oxidative stress;L-proline biosynthetic process;negative regulation of hydrogen peroxide-induced cell death;oxidation-reduction process;proline biosynthetic process;regulation of mitochondrial membrane potential</t>
  </si>
  <si>
    <t>Amino acid synthesis and interconversion (transamination);Metabolism;Metabolism of amino acids and derivatives</t>
  </si>
  <si>
    <t>J3QKT4;J3KQ22;E2QRB3;P32322</t>
  </si>
  <si>
    <t>Pyrroline-5-carboxylate reductase;Pyrroline-5-carboxylate reductase 1, mitochondrial</t>
  </si>
  <si>
    <t>PYCR1</t>
  </si>
  <si>
    <t>acylglycerol kinase activity;ATP binding;ceramide kinase activity;diacylglycerol kinase activity;kinase activity;lipid kinase activity;NAD+ kinase activity;nucleotide binding;transferase activity</t>
  </si>
  <si>
    <t>ceramide biosynthetic process;glycerolipid metabolic process;glycerophospholipid biosynthetic process;lipid phosphorylation;metabolic process;phosphorylation;protein import into mitochondrial inner membrane</t>
  </si>
  <si>
    <t>cytosol;integral component of mitochondrial inner membrane;intracellular membrane-bounded organelle;membrane;mitochondrial inner membrane;mitochondrial inner membrane protein insertion complex;mitochondrial intermembrane space;mitochondrial outer membrane;mitochondrion</t>
  </si>
  <si>
    <t>Disease;Diseases of signal transduction;Glycerophospholipid biosynthesis;Metabolism;Metabolism of lipids;Oncogenic MAPK signaling;Phospholipid metabolism;Signaling by BRAF and RAF fusions</t>
  </si>
  <si>
    <t>E9PG39;E9PC15;Q53H12</t>
  </si>
  <si>
    <t>Acylglycerol kinase, mitochondrial</t>
  </si>
  <si>
    <t>AGK</t>
  </si>
  <si>
    <t>dihydrolipoyllysine-residue acetyltransferase activity;identical protein binding;protein binding;pyruvate dehydrogenase (NAD+) activity;transferase activity;transferase activity, transferring acyl groups</t>
  </si>
  <si>
    <t>acetyl-CoA biosynthetic process from pyruvate;carbohydrate metabolic process;cellular nitrogen compound metabolic process;glucose metabolic process;metabolic process;pyruvate metabolic process;regulation of acetyl-CoA biosynthetic process from pyruvate;sleep;tricarboxylic acid cycle</t>
  </si>
  <si>
    <t>mitochondrial matrix;mitochondrial pyruvate dehydrogenase complex;mitochondrion;myelin sheath;pyruvate dehydrogenase complex</t>
  </si>
  <si>
    <t>E9PEJ4;P10515</t>
  </si>
  <si>
    <t>Acetyltransferase component of pyruvate dehydrogenase complex;Dihydrolipoyllysine-residue acetyltransferase component of pyruvate dehydrogenase complex, mitochondrial</t>
  </si>
  <si>
    <t>DLAT</t>
  </si>
  <si>
    <t>activation of cysteine-type endopeptidase activity involved in apoptotic process;apoptotic process;cellular response to hypoxia;neuron apoptotic process;positive regulation of apoptotic process;positive regulation of release of cytochrome c from mitochondria</t>
  </si>
  <si>
    <t>cytosol;integral component of membrane;membrane;mitochondrion</t>
  </si>
  <si>
    <t>E9PH05;F8W7Q4;Q96A26</t>
  </si>
  <si>
    <t>Protein FAM162A</t>
  </si>
  <si>
    <t>FAM162A</t>
  </si>
  <si>
    <t>cadherin binding</t>
  </si>
  <si>
    <t>extracellular exosome;mitochondrion</t>
  </si>
  <si>
    <t>I3L3Q4;F6TLX2;I3L1F4;Q9HC38</t>
  </si>
  <si>
    <t>Glyoxalase domain-containing protein 4</t>
  </si>
  <si>
    <t>GLOD4</t>
  </si>
  <si>
    <t>catalytic activity;endopeptidase activity;hydrolase activity;metal ion binding;metalloendopeptidase activity;metallopeptidase activity;peptidase activity;zinc ion binding</t>
  </si>
  <si>
    <t>aerobic respiration;mitochondrial calcium ion transmembrane transport;mitochondrial electron transport, ubiquinol to cytochrome c;protein processing;protein processing involved in protein targeting to mitochondrion;proteolysis</t>
  </si>
  <si>
    <t>mitochondrial inner membrane;mitochondrial matrix;mitochondrial processing peptidase complex;mitochondrial respiratory chain complex III;mitochondrion</t>
  </si>
  <si>
    <t>Metabolism of proteins;Mitochondrial calcium ion transport;Mitochondrial protein import;Processing of SMDT1;Transport of small molecules</t>
  </si>
  <si>
    <t>G3V0E4;O75439</t>
  </si>
  <si>
    <t>Mitochondrial-processing peptidase subunit beta</t>
  </si>
  <si>
    <t>PMPCB</t>
  </si>
  <si>
    <t>ATP binding;kinase activity;nucleoside phosphate kinase activity;nucleotide binding;thymidylate kinase activity;transferase activity;uridylate kinase activity</t>
  </si>
  <si>
    <t>cell proliferation;cellular response to growth factor stimulus;dTDP biosynthetic process;dTTP biosynthetic process;dUDP biosynthetic process;myoblast differentiation;nucleobase-containing small molecule interconversion;nucleoside monophosphate phosphorylation;nucleotide biosynthetic process;nucleotide phosphorylation;phosphorylation;response to cadmium ion;response to estrogen</t>
  </si>
  <si>
    <t>cytoplasm;cytosol;mitochondrial intermembrane space;mitochondrial matrix;mitochondrion</t>
  </si>
  <si>
    <t>G5E9E9;H7C3A4;P23919</t>
  </si>
  <si>
    <t>Thymidylate kinase</t>
  </si>
  <si>
    <t>DTYMK</t>
  </si>
  <si>
    <t>ATP binding;catalytic activity;dephospho-CoA kinase activity;kinase activity;nucleotide binding;nucleotidyltransferase activity;pantetheine-phosphate adenylyltransferase activity;protein binding;transferase activity</t>
  </si>
  <si>
    <t>biosynthetic process;coenzyme A biosynthetic process;coenzyme biosynthetic process;metabolic process;phosphorylation</t>
  </si>
  <si>
    <t>cytoplasm;cytosol;extracellular exosome;mitochondrial matrix;mitochondrial outer membrane;mitochondrion;nucleoplasm</t>
  </si>
  <si>
    <t>Coenzyme A biosynthesis;Metabolism;Metabolism of vitamins and cofactors;Metabolism of water-soluble vitamins and cofactors;Vitamin B5 (pantothenate) metabolism</t>
  </si>
  <si>
    <t>K7EQ60;Q13057</t>
  </si>
  <si>
    <t>Bifunctional coenzyme A synthase;Phosphopantetheine adenylyltransferase;Dephospho-CoA kinase</t>
  </si>
  <si>
    <t>COASY</t>
  </si>
  <si>
    <t>peptide-methionine (R)-S-oxide reductase activity;peptide-methionine (S)-S-oxide reductase activity;protein binding;protein disulfide oxidoreductase activity</t>
  </si>
  <si>
    <t>cell redox homeostasis;cellular response to nutrient levels;cellular response to oxidative stress;glycerol ether metabolic process;oxidation-reduction process;response to axon injury;response to drug;response to glucose;response to hormone;response to hypoxia;response to organic cyclic compound;response to oxidative stress</t>
  </si>
  <si>
    <t>cell;dendrite;mitochondrial matrix;mitochondrion;neuronal cell body;nucleolus</t>
  </si>
  <si>
    <t>Cellular responses to external stimuli;Cellular responses to stress;Degradation of cysteine and homocysteine;Detoxification of Reactive Oxygen Species;Metabolism;Metabolism of amino acids and derivatives;Sulfur amino acid metabolism</t>
  </si>
  <si>
    <t>M0QXH0;Q99757</t>
  </si>
  <si>
    <t>Thioredoxin, mitochondrial</t>
  </si>
  <si>
    <t>TXN2</t>
  </si>
  <si>
    <t>adenylate kinase activity;ATP binding;GTP binding;kinase activity;nucleobase-containing compound kinase activity;nucleoside diphosphate kinase activity;nucleoside phosphate kinase activity;nucleoside triphosphate adenylate kinase activity;nucleotide binding;phosphotransferase activity, phosphate group as acceptor;transferase activity</t>
  </si>
  <si>
    <t>AMP metabolic process;ATP metabolic process;brain development;GTP metabolic process;liver development;nucleobase-containing compound metabolic process;nucleobase-containing small molecule interconversion;nucleoside diphosphate phosphorylation;nucleoside monophosphate phosphorylation;nucleoside triphosphate biosynthetic process;phosphorylation;response to drug</t>
  </si>
  <si>
    <t>P27144</t>
  </si>
  <si>
    <t>Adenylate kinase 4, mitochondrial</t>
  </si>
  <si>
    <t>AK4</t>
  </si>
  <si>
    <t>mitochondrial transcription;mitochondrial translational elongation;mitochondrial translational termination;positive regulation of transcription, DNA-templated;translation</t>
  </si>
  <si>
    <t>P52815</t>
  </si>
  <si>
    <t>39S ribosomal protein L12, mitochondrial</t>
  </si>
  <si>
    <t>ATP binding;catalytic activity;delta1-pyrroline-5-carboxylate synthetase activity;glutamate 5-kinase activity;glutamate-5-semialdehyde dehydrogenase activity;identical protein binding;kinase activity;nucleotide binding;oxidoreductase activity;oxidoreductase activity, acting on the aldehyde or oxo group of donors, NAD or NADP as acceptor;protein binding;RNA binding;transferase activity</t>
  </si>
  <si>
    <t>cellular amino acid biosynthetic process;citrulline biosynthetic process;glutamate metabolic process;L-proline biosynthetic process;metabolic process;ornithine biosynthetic process;oxidation-reduction process;phosphorylation;proline biosynthetic process</t>
  </si>
  <si>
    <t>cytoplasm;cytosol;membrane;mitochondrial inner membrane;mitochondrion</t>
  </si>
  <si>
    <t>P54886</t>
  </si>
  <si>
    <t>Delta-1-pyrroline-5-carboxylate synthase;Glutamate 5-kinase;Gamma-glutamyl phosphate reductase</t>
  </si>
  <si>
    <t>ALDH18A1</t>
  </si>
  <si>
    <t>mitochondrial inner membrane;mitochondrial oxoglutarate dehydrogenase complex;mitochondrial small ribosomal subunit;mitochondrion;ribosome</t>
  </si>
  <si>
    <t>P82909</t>
  </si>
  <si>
    <t>28S ribosomal protein S36, mitochondrial</t>
  </si>
  <si>
    <t>MRPS36</t>
  </si>
  <si>
    <t>DNA damage response, detection of DNA damage;maturation of SSU-rRNA from tricistronic rRNA transcript (SSU-rRNA, 5.8S rRNA, LSU-rRNA);mitochondrial translational elongation;mitochondrial translational termination;translation</t>
  </si>
  <si>
    <t>mitochondrial inner membrane;mitochondrial small ribosomal subunit;mitochondrion;nucleolus;ribosome</t>
  </si>
  <si>
    <t>P82933</t>
  </si>
  <si>
    <t>28S ribosomal protein S9, mitochondrial</t>
  </si>
  <si>
    <t>MRPS9</t>
  </si>
  <si>
    <t>ATP binding;catalytic activity;FMN adenylyltransferase activity;nucleotide binding;nucleotidyltransferase activity;protein binding;transferase activity</t>
  </si>
  <si>
    <t>FAD biosynthetic process;metabolic process;oxidation-reduction process;riboflavin metabolic process</t>
  </si>
  <si>
    <t>cytoplasm;cytosol;mitochondrial matrix;mitochondrion;plasma membrane</t>
  </si>
  <si>
    <t>Metabolism;Metabolism of vitamins and cofactors;Metabolism of water-soluble vitamins and cofactors;Vitamin B2 (riboflavin) metabolism</t>
  </si>
  <si>
    <t>Q5T196;Q8NFF5</t>
  </si>
  <si>
    <t>FAD synthase;Molybdenum cofactor biosynthesis protein-like region;FAD synthase region</t>
  </si>
  <si>
    <t>FLAD1</t>
  </si>
  <si>
    <t>2 iron, 2 sulfur cluster binding;identical protein binding;iron-sulfur cluster binding;metal ion binding</t>
  </si>
  <si>
    <t>regulation of cellular respiration</t>
  </si>
  <si>
    <t>integral component of membrane;intracellular membrane-bounded organelle;membrane;mitochondrial outer membrane;mitochondrion</t>
  </si>
  <si>
    <t>Q9NZ45</t>
  </si>
  <si>
    <t>CDGSH iron-sulfur domain-containing protein 1</t>
  </si>
  <si>
    <t>CISD1</t>
  </si>
  <si>
    <t>mitochondrial inner membrane;mitochondrial matrix;mitochondrial respiratory chain complex I;mitochondrion;myelin sheath;respiratory chain</t>
  </si>
  <si>
    <t>A0A087WXC5;E7ESZ7;O95299;H7C2W5;H7C1Y7;H7C2X4;Q8N1B9;C9J6X0</t>
  </si>
  <si>
    <t>A0A087WXC5;E7ESZ7;O95299</t>
  </si>
  <si>
    <t>NADH dehydrogenase [ubiquinone] 1 alpha subcomplex subunit 10, mitochondrial</t>
  </si>
  <si>
    <t>NDUFA10</t>
  </si>
  <si>
    <t>calcium channel activity;identical protein binding;protein binding;uniporter activity</t>
  </si>
  <si>
    <t>calcium import into the mitochondrion;calcium ion transmembrane transport;calcium ion transport;calcium-mediated signaling;glucose homeostasis;ion transport;mitochondrial calcium ion homeostasis;mitochondrial calcium ion transmembrane transport;positive regulation of insulin secretion;positive regulation of mitochondrial calcium ion concentration;protein complex oligomerization</t>
  </si>
  <si>
    <t>calcium channel complex;integral component of membrane;integral component of mitochondrial inner membrane;membrane;mitochondrial inner membrane;mitochondrion;uniplex complex</t>
  </si>
  <si>
    <t>Q8NE86;S4R468</t>
  </si>
  <si>
    <t>Calcium uniporter protein, mitochondrial</t>
  </si>
  <si>
    <t>MCU</t>
  </si>
  <si>
    <t>acidic amino acid transmembrane transporter activity;calcium ion binding;L-aspartate transmembrane transporter activity;L-glutamate transmembrane transporter activity;metal ion binding</t>
  </si>
  <si>
    <t>aspartate transmembrane transport;gluconeogenesis;L-aspartate transmembrane transport;L-glutamate transmembrane transport;malate-aspartate shuttle;response to calcium ion;transmembrane transport</t>
  </si>
  <si>
    <t>integral component of membrane;membrane;mitochondrial inner membrane;mitochondrion;myelin sheath</t>
  </si>
  <si>
    <t>Gluconeogenesis;Glucose metabolism;Metabolism;Metabolism of carbohydrates;Metabolism of proteins;Mitochondrial protein import</t>
  </si>
  <si>
    <t>O75746;F8W9J0;H0YFB2;B4DGK6</t>
  </si>
  <si>
    <t>O75746</t>
  </si>
  <si>
    <t>Calcium-binding mitochondrial carrier protein Aralar1</t>
  </si>
  <si>
    <t>SLC25A12</t>
  </si>
  <si>
    <t>4 iron, 4 sulfur cluster binding;electron transfer activity;iron-sulfur cluster binding;metal ion binding;NAD binding;NADH dehydrogenase (ubiquinone) activity;NADH dehydrogenase activity;oxidoreductase activity;oxidoreductase activity, acting on NAD(P)H;protein binding;quinone binding;ubiquitin protein ligase binding</t>
  </si>
  <si>
    <t>mitochondrial ATP synthesis coupled electron transport;mitochondrial electron transport, NADH to ubiquinone;mitochondrial respiratory chain complex I assembly;oxidation-reduction process;response to oxidative stress</t>
  </si>
  <si>
    <t>membrane;mitochondrial inner membrane;mitochondrial matrix;mitochondrial respiratory chain complex I;mitochondrion;nucleoplasm;respiratory chain</t>
  </si>
  <si>
    <t>O75306</t>
  </si>
  <si>
    <t>NADH dehydrogenase [ubiquinone] iron-sulfur protein 2, mitochondrial</t>
  </si>
  <si>
    <t>NDUFS2</t>
  </si>
  <si>
    <t>DNA binding;DNA-directed 5'-3' RNA polymerase activity;nucleotidyltransferase activity;protein binding;RNA binding;sequence-specific DNA binding;transferase activity</t>
  </si>
  <si>
    <t>mitochondrial transcription;mitochondrion organization;transcription initiation from mitochondrial promoter;transcription, DNA-templated</t>
  </si>
  <si>
    <t>mitochondrial DNA-directed RNA polymerase complex;mitochondrial matrix;mitochondrial nucleoid;mitochondrion;protein-containing complex</t>
  </si>
  <si>
    <t>O00411;K7EMH3</t>
  </si>
  <si>
    <t>O00411</t>
  </si>
  <si>
    <t>DNA-directed RNA polymerase, mitochondrial</t>
  </si>
  <si>
    <t>POLRMT</t>
  </si>
  <si>
    <t>ATPase activity;proton transmembrane transporter activity;proton-transporting ATP synthase activity, rotational mechanism;transmembrane transporter activity</t>
  </si>
  <si>
    <t>ATP biosynthetic process;ATP hydrolysis coupled cation transmembrane transport;ATP synthesis coupled proton transport;cristae formation;ion transport;mitochondrial ATP synthesis coupled proton transport</t>
  </si>
  <si>
    <t>membrane;mitochondrial inner membrane;mitochondrial proton-transporting ATP synthase complex;mitochondrial proton-transporting ATP synthase complex, coupling factor F(o);mitochondrion;proton-transporting ATP synthase complex, coupling factor F(o)</t>
  </si>
  <si>
    <t>E9PN17;O75964</t>
  </si>
  <si>
    <t>ATP synthase subunit g, mitochondrial</t>
  </si>
  <si>
    <t>ATP5L</t>
  </si>
  <si>
    <t>electron transfer activity;flavin adenine dinucleotide binding;oxidoreductase activity;protein binding</t>
  </si>
  <si>
    <t>electron transport chain;fatty acid beta-oxidation using acyl-CoA dehydrogenase;oxidation-reduction process;respiratory electron transport chain</t>
  </si>
  <si>
    <t>P13804;H0YK49;H0YL12;H0YNX6;H0YLU7;H0YKF0;J3KN60</t>
  </si>
  <si>
    <t>P13804;H0YK49;H0YL12;H0YNX6;H0YLU7;H0YKF0</t>
  </si>
  <si>
    <t>Electron transfer flavoprotein subunit alpha, mitochondrial</t>
  </si>
  <si>
    <t>ETFA</t>
  </si>
  <si>
    <t>ion transmembrane transporter activity</t>
  </si>
  <si>
    <t>erythrocyte differentiation;ion transmembrane transport;ion transport;iron ion homeostasis;iron ion transport;transmembrane transport</t>
  </si>
  <si>
    <t>integral component of membrane;membrane;mitochondrial membrane;mitochondrion</t>
  </si>
  <si>
    <t>Q9H9B4;D6RFI0;D6RDG7;S4R2X2;D6RAE9</t>
  </si>
  <si>
    <t>Q9H9B4;D6RFI0</t>
  </si>
  <si>
    <t>Sideroflexin-1</t>
  </si>
  <si>
    <t>SFXN1</t>
  </si>
  <si>
    <t>2 iron, 2 sulfur cluster binding;ferrochelatase activity;ferrous iron binding;iron-sulfur cluster binding;lyase activity;metal ion binding;protein binding</t>
  </si>
  <si>
    <t>cellular response to dexamethasone stimulus;generation of precursor metabolites and energy;heme biosynthetic process;porphyrin-containing compound biosynthetic process;protoporphyrinogen IX metabolic process;response to arsenic-containing substance;response to drug;response to ethanol;response to insecticide;response to lead ion;response to light stimulus;response to metal ion;response to methylmercury;response to platinum ion</t>
  </si>
  <si>
    <t>membrane;mitochondrial inner membrane;mitochondrial matrix;mitochondrion</t>
  </si>
  <si>
    <t>Heme biosynthesis;Metabolism;Metabolism of porphyrins</t>
  </si>
  <si>
    <t>P22830;K7EPN2;K7EJX5;K7EKP7;K7ELX4</t>
  </si>
  <si>
    <t>Ferrochelatase, mitochondrial;Ferrochelatase</t>
  </si>
  <si>
    <t>FECH</t>
  </si>
  <si>
    <t>mRNA binding;RNA binding;rRNA binding;structural constituent of ribosome</t>
  </si>
  <si>
    <t>mitochondrial translation;mitochondrial translational elongation;mitochondrial translational termination;ribosomal small subunit assembly;translation</t>
  </si>
  <si>
    <t>mitochondrial inner membrane;mitochondrial small ribosomal subunit;mitochondrion;ribosome</t>
  </si>
  <si>
    <t>J3QLS3;Q9Y2R9;J3QQS1;J3KSI8;J3QKW2</t>
  </si>
  <si>
    <t>28S ribosomal protein S7, mitochondrial</t>
  </si>
  <si>
    <t>MRPS7</t>
  </si>
  <si>
    <t>ADP binding;AMP binding;cytochrome-b5 reductase activity, acting on NAD(P)H;FAD binding;flavin adenine dinucleotide binding;NAD binding;oxidoreductase activity;protein binding</t>
  </si>
  <si>
    <t>blood circulation;cholesterol biosynthetic process;cholesterol metabolic process;L-ascorbic acid metabolic process;lipid metabolic process;neutrophil degranulation;oxidation-reduction process;steroid biosynthetic process;steroid metabolic process;sterol biosynthetic process;xenobiotic metabolic process</t>
  </si>
  <si>
    <t>azurophil granule lumen;cytoplasm;endoplasmic reticulum;endoplasmic reticulum membrane;extracellular region;hemoglobin complex;lipid droplet;membrane;mitochondrial outer membrane;mitochondrion</t>
  </si>
  <si>
    <t>Biological oxidations;Immune System;Innate Immune System;Metabolism;Metabolism of vitamins and cofactors;Metabolism of water-soluble vitamins and cofactors;Neutrophil degranulation;Phase I - Functionalization of compounds;Vitamin C (ascorbate) metabolism</t>
  </si>
  <si>
    <t>P00387;B1AHF3</t>
  </si>
  <si>
    <t>NADH-cytochrome b5 reductase 3;NADH-cytochrome b5 reductase 3 membrane-bound form;NADH-cytochrome b5 reductase 3 soluble form</t>
  </si>
  <si>
    <t>CYB5R3</t>
  </si>
  <si>
    <t>biological_process;mitochondrial translational elongation;mitochondrial translational termination</t>
  </si>
  <si>
    <t>mitochondrial inner membrane;mitochondrial ribosome;mitochondrial small ribosomal subunit;mitochondrion;ribosome</t>
  </si>
  <si>
    <t>G5E9W7;G5E9V5;P82650;H7C5L9;H7C5F2;H7C5H3</t>
  </si>
  <si>
    <t>G5E9W7;G5E9V5;P82650;H7C5L9</t>
  </si>
  <si>
    <t>28S ribosomal protein S22, mitochondrial</t>
  </si>
  <si>
    <t>MRPS22</t>
  </si>
  <si>
    <t>macroautophagy;protein targeting to mitochondrion;protein transmembrane transport</t>
  </si>
  <si>
    <t>extracellular exosome;integral component of membrane;membrane;mitochondrial outer membrane;mitochondrial outer membrane translocase complex;mitochondrion</t>
  </si>
  <si>
    <t>Deubiquitination;Metabolism of proteins;Mitochondrial protein import;Mitophagy;Pink/Parkin Mediated Mitophagy;Post-translational protein modification;Ub-specific processing proteases</t>
  </si>
  <si>
    <t>O94826</t>
  </si>
  <si>
    <t>Mitochondrial import receptor subunit TOM70</t>
  </si>
  <si>
    <t>TOMM70A</t>
  </si>
  <si>
    <t>porin activity;protein binding;protein transmembrane transporter activity</t>
  </si>
  <si>
    <t>ion transport;macroautophagy;protein import into mitochondrial matrix;protein targeting to mitochondrion;protein transport;transmembrane transport</t>
  </si>
  <si>
    <t>cytosol;integral component of membrane;integral component of mitochondrial outer membrane;membrane;mitochondrial inner membrane;mitochondrial outer membrane;mitochondrial outer membrane translocase complex;mitochondrion;pore complex</t>
  </si>
  <si>
    <t>O96008;K7EJ57;K7EKG4</t>
  </si>
  <si>
    <t>Mitochondrial import receptor subunit TOM40 homolog</t>
  </si>
  <si>
    <t>TOMM40</t>
  </si>
  <si>
    <t>ATP binding;ATPase activity;ATPase activity, coupled to transmembrane movement of substances;long-chain fatty acid transporter activity;nucleotide binding;protein binding;protein homodimerization activity;protein self-association</t>
  </si>
  <si>
    <t>fatty acid beta-oxidation;fatty acid biosynthetic process;peroxisomal long-chain fatty acid import;peroxisome organization;response to drug;response to organic cyclic compound;transmembrane transport;very long-chain fatty acid catabolic process</t>
  </si>
  <si>
    <t>cytosol;integral component of membrane;intracellular membrane-bounded organelle;membrane;mitochondrion;peroxisomal matrix;peroxisomal membrane;peroxisome</t>
  </si>
  <si>
    <t>ABC transporters in lipid homeostasis;ABC-family proteins mediated transport;Transport of small molecules</t>
  </si>
  <si>
    <t>P28288</t>
  </si>
  <si>
    <t>ATP-binding cassette sub-family D member 3</t>
  </si>
  <si>
    <t>ABCD3</t>
  </si>
  <si>
    <t>AP-1 adaptor complex binding;AP-2 adaptor complex binding;AP-3 adaptor complex binding;BLOC-2 complex binding;GTP binding;GTPase activity;GTP-dependent protein binding;nucleotide binding;protein binding</t>
  </si>
  <si>
    <t>antigen processing and presentation;endosome to melanosome transport;melanosome assembly;mitochondrion organization;phagosome maturation;protein localization to membrane;vesicle-mediated transport</t>
  </si>
  <si>
    <t>cytoplasmic vesicle;cytosol;early endosome;early endosome lumen;endoplasmic reticulum;ER-mitochondrion membrane contact site;Golgi apparatus;melanosome;melanosome membrane;membrane;mitochondrial outer membrane;mitochondrion;phagocytic vesicle;phagocytic vesicle membrane;trans-Golgi network;vesicle</t>
  </si>
  <si>
    <t>Membrane Trafficking;Metabolism of proteins;Post-translational protein modification;RAB GEFs exchange GTP for GDP on RABs;RAB geranylgeranylation;Rab regulation of trafficking;Vesicle-mediated transport</t>
  </si>
  <si>
    <t>Q13637</t>
  </si>
  <si>
    <t>Ras-related protein Rab-32</t>
  </si>
  <si>
    <t>RAB32</t>
  </si>
  <si>
    <t>H0Y9G6;E7ETU7;P09001;D6RC14;E9PF06</t>
  </si>
  <si>
    <t>39S ribosomal protein L3, mitochondrial</t>
  </si>
  <si>
    <t>MRPL3</t>
  </si>
  <si>
    <t>cellular response to leukemia inhibitory factor;mitochondrial translational elongation;mitochondrial translational termination;translation</t>
  </si>
  <si>
    <t>Q9P015;E5RIZ4;E5RHF4</t>
  </si>
  <si>
    <t>39S ribosomal protein L15, mitochondrial</t>
  </si>
  <si>
    <t>MRPL15</t>
  </si>
  <si>
    <t>apoptotic process;mitochondrial translational elongation;mitochondrial translational termination;translation</t>
  </si>
  <si>
    <t>mitochondrial inner membrane;mitochondrion;ribosome</t>
  </si>
  <si>
    <t>Q9NP92</t>
  </si>
  <si>
    <t>28S ribosomal protein S30, mitochondrial</t>
  </si>
  <si>
    <t>MRPS30</t>
  </si>
  <si>
    <t>dimethylglycine dehydrogenase activity;electron transfer activity;oxidoreductase activity;RNA binding</t>
  </si>
  <si>
    <t>amino-acid betaine catabolic process;choline catabolic process;choline metabolic process;electron transport chain;oxidation-reduction process</t>
  </si>
  <si>
    <t>Q9UI17;Q8TCC6</t>
  </si>
  <si>
    <t>Dimethylglycine dehydrogenase, mitochondrial</t>
  </si>
  <si>
    <t>DMGDH</t>
  </si>
  <si>
    <t>catalytic activity;metal ion binding;metalloendopeptidase activity;protein binding;protein-containing complex binding;zinc ion binding</t>
  </si>
  <si>
    <t>aerobic respiration;mitochondrial electron transport, ubiquinol to cytochrome c;oxidation-reduction process;oxidative phosphorylation;protein processing involved in protein targeting to mitochondrion;proteolysis</t>
  </si>
  <si>
    <t>membrane;mitochondrial inner membrane;mitochondrial respiratory chain complex III;mitochondrial respiratory chain complex IV;mitochondrion;myelin sheath;nucleoplasm;respiratory chain</t>
  </si>
  <si>
    <t>P22695;H3BRG4;H3BSJ9;H3BP04;H3BUE4;H3BUI9;A0A087WVZ4</t>
  </si>
  <si>
    <t>P22695;H3BRG4;H3BSJ9;H3BP04</t>
  </si>
  <si>
    <t>Cytochrome b-c1 complex subunit 2, mitochondrial</t>
  </si>
  <si>
    <t>rRNA binding;structural constituent of ribosome</t>
  </si>
  <si>
    <t>E9PI14;Q9NX20</t>
  </si>
  <si>
    <t>39S ribosomal protein L16, mitochondrial</t>
  </si>
  <si>
    <t>MRPL16</t>
  </si>
  <si>
    <t>acidic amino acid transmembrane transporter activity;calcium ion binding;L-aspartate transmembrane transporter activity;L-glutamate transmembrane transporter activity;metal ion binding;transporter activity</t>
  </si>
  <si>
    <t>aspartate transmembrane transport;ATP biosynthetic process;cellular respiration;gluconeogenesis;L-aspartate transmembrane transport;L-glutamate transmembrane transport;malate-aspartate shuttle;mitochondrial transport;response to calcium ion;transmembrane transport</t>
  </si>
  <si>
    <t>integral component of membrane;integral component of plasma membrane;membrane;mitochondrial inner membrane;mitochondrion</t>
  </si>
  <si>
    <t>Q9UJS0;R4GN64</t>
  </si>
  <si>
    <t>Q9UJS0</t>
  </si>
  <si>
    <t>Calcium-binding mitochondrial carrier protein Aralar2</t>
  </si>
  <si>
    <t>SLC25A13</t>
  </si>
  <si>
    <t>ion transmembrane transport;ion transport;iron ion homeostasis;transmembrane transport</t>
  </si>
  <si>
    <t>A0A0A0MS41;A0A1P0AYU5;Q9BWM7;S4R3N9</t>
  </si>
  <si>
    <t>Sideroflexin;Sideroflexin-3</t>
  </si>
  <si>
    <t>SFXN3</t>
  </si>
  <si>
    <t>ATP binding;ATP-dependent peptidase activity;hydrolase activity;metal ion binding;metalloendopeptidase activity;metallopeptidase activity;nucleotide binding;peptidase activity;protein binding</t>
  </si>
  <si>
    <t>cell proliferation;mitochondrial calcium ion transmembrane transport;mitochondrial protein catabolic process;mitochondrial protein processing;mitochondrion organization;negative regulation of apoptotic process;protein hexamerization;protein quality control for misfolded or incompletely synthesized proteins;proteolysis</t>
  </si>
  <si>
    <t>integral component of membrane;membrane;mitochondrial inner membrane;mitochondrion;nuclear body</t>
  </si>
  <si>
    <t>Q96I63;Q96TA2;R4GNA5</t>
  </si>
  <si>
    <t>Q96I63;Q96TA2</t>
  </si>
  <si>
    <t>ATP-dependent zinc metalloprotease YME1L1</t>
  </si>
  <si>
    <t>YME1L1</t>
  </si>
  <si>
    <t>mitochondrial inner membrane;mitochondrial large ribosomal subunit;mitochondrial ribosome;mitochondrion;ribosome</t>
  </si>
  <si>
    <t>Q9BZE1;S4R369;A6NHR2;H0Y4J2</t>
  </si>
  <si>
    <t>Q9BZE1;S4R369</t>
  </si>
  <si>
    <t>39S ribosomal protein L37, mitochondrial</t>
  </si>
  <si>
    <t>MRPL37</t>
  </si>
  <si>
    <t>(R)-2-hydroxyglutarate dehydrogenase activity;cadherin binding;identical protein binding;isocitrate dehydrogenase (NADP+) activity;isocitrate dehydrogenase activity;magnesium ion binding;metal ion binding;NAD binding;NADP binding;oxidoreductase activity;oxidoreductase activity, acting on the CH-OH group of donors, NAD or NADP as acceptor;protein homodimerization activity;signaling receptor binding</t>
  </si>
  <si>
    <t>2-oxoglutarate metabolic process;carbohydrate metabolic process;female gonad development;glutathione metabolic process;glyoxylate cycle;isocitrate metabolic process;mitochondrion organization;NADP biosynthetic process;NADPH regeneration;negative regulation of glial cell migration;negative regulation of glial cell proliferation;negative regulation of matrix metallopeptidase secretion;neutrophil degranulation;oxidation-reduction process;regulation of phospholipid biosynthetic process;regulation of phospholipid catabolic process;response to organic cyclic compound;response to oxidative stress;response to steroid hormone;tricarboxylic acid cycle</t>
  </si>
  <si>
    <t>cytoplasm;cytosol;extracellular exosome;extracellular region;ficolin-1-rich granule lumen;mitochondrial matrix;mitochondrion;peroxisomal matrix;peroxisome;secretory granule lumen;tertiary granule lumen</t>
  </si>
  <si>
    <t>Abnormal conversion of 2-oxoglutarate to 2-hydroxyglutarate;Citric acid cycle (TCA cycle);Disease;Diseases of metabolism;Immune System;Innate Immune System;Metabolism;Metabolism of cofactors;Metabolism of proteins;Metabolism of vitamins and cofactors;Mitochondrial biogenesis;NADPH regeneration;Neutrophil degranulation;Organelle biogenesis and maintenance;Peroxisomal protein import;Pyruvate metabolism and Citric Acid (TCA) cycle;The citric acid (TCA) cycle and respiratory electron transport;Transcriptional activation of mitochondrial biogenesis</t>
  </si>
  <si>
    <t>O75874;C9J4N6;C9JJE5;C9JLU6;P48735</t>
  </si>
  <si>
    <t>O75874;C9J4N6</t>
  </si>
  <si>
    <t>Isocitrate dehydrogenase [NADP] cytoplasmic</t>
  </si>
  <si>
    <t>IDH1</t>
  </si>
  <si>
    <t>phosphate:proton symporter activity;protein-containing complex binding;symporter activity</t>
  </si>
  <si>
    <t>mitochondrial transport;proton transmembrane transport;transmembrane transport</t>
  </si>
  <si>
    <t>extracellular exosome;integral component of membrane;integral component of plasma membrane;membrane;mitochondrial inner membrane;mitochondrion;myelin sheath</t>
  </si>
  <si>
    <t>Q00325;F8VVM2;F8VZL5;F8VWR4;F8VWQ0</t>
  </si>
  <si>
    <t>Q00325;F8VVM2</t>
  </si>
  <si>
    <t>Phosphate carrier protein, mitochondrial</t>
  </si>
  <si>
    <t>SLC25A3</t>
  </si>
  <si>
    <t>adenyl ribonucleotide binding;angiostatin binding;ATP binding;ATPase activity;MHC class I protein binding;nucleotide binding;protein binding;proton-transporting ATP synthase activity, rotational mechanism;RNA binding;transmembrane transporter activity</t>
  </si>
  <si>
    <t>ATP biosynthetic process;ATP hydrolysis coupled cation transmembrane transport;ATP metabolic process;ATP synthesis coupled proton transport;cristae formation;ion transport;lipid metabolic process;mitochondrial ATP synthesis coupled proton transport;negative regulation of endothelial cell proliferation;positive regulation of blood vessel endothelial cell migration;proton transmembrane transport</t>
  </si>
  <si>
    <t>COP9 signalosome;extracellular exosome;membrane;mitochondrial inner membrane;mitochondrial matrix;mitochondrial proton-transporting ATP synthase complex;mitochondrion;myelin sheath;plasma membrane;proton-transporting ATP synthase complex;proton-transporting ATP synthase complex, catalytic core F(1)</t>
  </si>
  <si>
    <t>Cristae formation;Formation of ATP by chemiosmotic coupling;Metabolism;Metabolism of proteins;Mitochondrial biogenesis;Mitochondrial protein import;Organelle biogenesis and maintenance;Respiratory electron transport, ATP synthesis by chemiosmotic coupling, and heat production by uncoupling proteins.;The citric acid (TCA) cycle and respiratory electron transport</t>
  </si>
  <si>
    <t>P25705;K7EK77;K7ENJ4;K7ERX7;K7EJP1;K7EQH4;K7ESA0</t>
  </si>
  <si>
    <t>P25705;K7EK77</t>
  </si>
  <si>
    <t>ATP synthase subunit alpha, mitochondrial</t>
  </si>
  <si>
    <t>ATP5A1</t>
  </si>
  <si>
    <t>acetyl-CoA hydrolase activity;acyl-CoA hydrolase activity;carboxylic ester hydrolase activity;hydrolase activity</t>
  </si>
  <si>
    <t>acyl-CoA metabolic process</t>
  </si>
  <si>
    <t>Q9Y305;H7C5Q2;C9J7L8</t>
  </si>
  <si>
    <t>Q9Y305;H7C5Q2</t>
  </si>
  <si>
    <t>Acyl-coenzyme A thioesterase 9, mitochondrial</t>
  </si>
  <si>
    <t>ACOT9</t>
  </si>
  <si>
    <t>apolipoprotein A-I binding;apolipoprotein binding;ATP binding;ATPase activity;chaperone binding;DNA replication origin binding;double-stranded RNA binding;enzyme binding;high-density lipoprotein particle binding;hydrolase activity;lipopolysaccharide binding;nucleotide binding;p53 binding;protein binding;protein binding involved in protein folding;RNA binding;single-stranded DNA binding;ubiquitin protein ligase binding;unfolded protein binding</t>
  </si>
  <si>
    <t>activation of cysteine-type endopeptidase activity involved in apoptotic process;apoptotic mitochondrial changes;B cell activation;B cell cytokine production;B cell proliferation;chaperone-mediated protein complex assembly;chaperone-mediated protein folding;'de novo' protein folding;isotype switching to IgG isotypes;MyD88-dependent toll-like receptor signaling pathway;negative regulation of apoptotic process;positive regulation of apoptotic process;positive regulation of interferon-alpha production;positive regulation of interferon-gamma production;positive regulation of interleukin-10 production;positive regulation of interleukin-12 production;positive regulation of interleukin-6 production;positive regulation of macrophage activation;positive regulation of T cell activation;positive regulation of T cell mediated immune response to tumor cell;protein folding;protein import into mitochondrial intermembrane space;protein maturation;protein refolding;protein stabilization;regulation of transcription by RNA polymerase II;response to cold;response to unfolded protein;T cell activation;viral process</t>
  </si>
  <si>
    <t>cell surface;clathrin-coated pit;coated vesicle;cyclin-dependent protein kinase activating kinase holoenzyme complex;cytoplasm;cytosol;early endosome;extracellular exosome;extracellular space;lipopolysaccharide receptor complex;membrane;mitochondrial inner membrane;mitochondrial matrix;mitochondrion;plasma membrane;protein-containing complex;secretory granule</t>
  </si>
  <si>
    <t>Gene expression (Transcription);Generic Transcription Pathway;Metabolism of proteins;Mitochondrial protein import;RNA Polymerase II Transcription;TFAP2A acts as a transcriptional repressor during retinoic acid induced cell differentiation;Transcriptional regulation by the AP-2 (TFAP2) family of transcription factors</t>
  </si>
  <si>
    <t>P10809;E7EXB4;E7ESH4;C9JL25;C9JCQ4;C9JL19;C9J0S9</t>
  </si>
  <si>
    <t>P10809</t>
  </si>
  <si>
    <t>60 kDa heat shock protein, mitochondrial</t>
  </si>
  <si>
    <t>HSPD1</t>
  </si>
  <si>
    <t>cristae formation;mitochondrial calcium ion homeostasis</t>
  </si>
  <si>
    <t>integral component of membrane;membrane;MICOS complex;mitochondrial inner membrane;mitochondrion;myelin sheath</t>
  </si>
  <si>
    <t>B9A067;Q16891;C9J406;H7C463;A0A087WYS0;D6RAW4</t>
  </si>
  <si>
    <t>B9A067;Q16891;C9J406;H7C463;A0A087WYS0</t>
  </si>
  <si>
    <t>MICOS complex subunit MIC60</t>
  </si>
  <si>
    <t>IMMT</t>
  </si>
  <si>
    <t>4-hydroxyglutamate transaminase activity;amino acid binding;carboxylic acid binding;catalytic activity;enzyme binding;kynurenine-oxoglutarate transaminase activity;L-aspartate:2-oxoglutarate aminotransferase activity;phospholipid binding;protein homodimerization activity;pyridoxal phosphate binding;RNA binding;transaminase activity;transferase activity</t>
  </si>
  <si>
    <t>2-oxoglutarate metabolic process;4-hydroxyproline catabolic process;aspartate biosynthetic process;aspartate catabolic process;aspartate metabolic process;biosynthetic process;cellular amino acid biosynthetic process;cellular amino acid metabolic process;dicarboxylic acid metabolic process;fatty acid transport;female pregnancy;gluconeogenesis;glutamate catabolic process to 2-oxoglutarate;glutamate catabolic process to aspartate;glutamate metabolic process;glyoxylate metabolic process;lactation;lipid transport;L-kynurenine metabolic process;oxaloacetate metabolic process;response to ethanol;response to insulin;response to morphine;response to muscle activity</t>
  </si>
  <si>
    <t>cell surface;extracellular exosome;membrane;mitochondrial inner membrane;mitochondrial matrix;mitochondrion;myelin sheath;perikaryon;plasma membrane;protein-containing complex;sarcolemma;T-tubule</t>
  </si>
  <si>
    <t>Amino acid synthesis and interconversion (transamination);Degradation of cysteine and homocysteine;Gluconeogenesis;Glucose metabolism;Glyoxylate metabolism and glycine degradation;Metabolism;Metabolism of amino acids and derivatives;Metabolism of carbohydrates;Sulfur amino acid metabolism</t>
  </si>
  <si>
    <t>P00505</t>
  </si>
  <si>
    <t>Aspartate aminotransferase, mitochondrial</t>
  </si>
  <si>
    <t>GOT2</t>
  </si>
  <si>
    <t>calcium ion binding;glycerol-3-phosphate dehydrogenase activity;metal ion binding;oxidoreductase activity;sn-glycerol-3-phosphate:ubiquinone oxidoreductase activity;sn-glycerol-3-phosphate:ubiquinone-8 oxidoreductase activity</t>
  </si>
  <si>
    <t>camera-type eye development;gluconeogenesis;glycerol catabolic process;glycerol-3-phosphate metabolic process;glycerophosphate shuttle;multicellular organism growth;oxidation-reduction process</t>
  </si>
  <si>
    <t>glycerol-3-phosphate dehydrogenase complex;mitochondrial inner membrane;mitochondrion</t>
  </si>
  <si>
    <t>Glycerophospholipid biosynthesis;Metabolism;Metabolism of lipids;Phospholipid metabolism;Synthesis of PA;Triglyceride catabolism;Triglyceride metabolism</t>
  </si>
  <si>
    <t>P43304;F5GYK7</t>
  </si>
  <si>
    <t>P43304</t>
  </si>
  <si>
    <t>Glycerol-3-phosphate dehydrogenase, mitochondrial</t>
  </si>
  <si>
    <t>GPD2</t>
  </si>
  <si>
    <t>mitochondrial ribosome binding;protein binding;RNA binding;rRNA binding;tRNA binding</t>
  </si>
  <si>
    <t>cell proliferation;mitochondrial translational elongation;mitochondrial translational termination;positive regulation of mitochondrial translation;regulation of translation</t>
  </si>
  <si>
    <t>cytoplasm;mitochondrial inner membrane;mitochondrial small ribosomal subunit;mitochondrion;ribosome</t>
  </si>
  <si>
    <t>G5EA06;Q92552;D6RH20;D6RJC7</t>
  </si>
  <si>
    <t>G5EA06;Q92552;D6RH20</t>
  </si>
  <si>
    <t>28S ribosomal protein S27, mitochondrial</t>
  </si>
  <si>
    <t>MRPS27</t>
  </si>
  <si>
    <t>cardiolipin binding;GTPase binding;lipid binding;protein binding;signaling receptor binding</t>
  </si>
  <si>
    <t>CD4-positive, alpha-beta T cell activation;cellular calcium ion homeostasis;interleukin-2 production;lipid localization;mitochondrial ATP synthesis coupled proton transport;mitochondrial calcium ion transmembrane transport;mitochondrial protein processing;mitochondrion organization;positive regulation of cardiolipin metabolic process;positive regulation of mitochondrial DNA replication;positive regulation of mitochondrial membrane potential;protein complex oligomerization;stress-induced mitochondrial fusion;T cell receptor signaling pathway</t>
  </si>
  <si>
    <t>actin cytoskeleton;COP9 signalosome;cytoplasm;cytoskeleton;extrinsic component of plasma membrane;immunological synapse;membrane;membrane raft;mitochondrial inner membrane;mitochondrial intermembrane space;mitochondrion;plasma membrane;T cell receptor complex</t>
  </si>
  <si>
    <t>A0A087WYB4;Q9UJZ1;F2Z2I8</t>
  </si>
  <si>
    <t>Stomatin-like protein 2, mitochondrial</t>
  </si>
  <si>
    <t>STOML2</t>
  </si>
  <si>
    <t>4 iron, 4 sulfur cluster binding;FMN binding;iron-sulfur cluster binding;metal ion binding;NAD binding;NADH dehydrogenase (ubiquinone) activity;NADH dehydrogenase activity;oxidoreductase activity;oxidoreductase activity, acting on NAD(P)H</t>
  </si>
  <si>
    <t>mitochondrial ATP synthesis coupled electron transport;mitochondrial electron transport, NADH to ubiquinone;mitochondrial respiratory chain complex I assembly;oxidation-reduction process</t>
  </si>
  <si>
    <t>cytosol;membrane;mitochondrial inner membrane;mitochondrial respiratory chain complex I;mitochondrion;respiratory chain</t>
  </si>
  <si>
    <t>B4DE93;G3V0I5;P49821;E9PJL9;H0YE81;E9PLC6;E9PQP1;E9PMX3</t>
  </si>
  <si>
    <t>NADH dehydrogenase [ubiquinone] flavoprotein 1, mitochondrial</t>
  </si>
  <si>
    <t>NDUFV1</t>
  </si>
  <si>
    <t>catalytic activity;enoyl-CoA hydratase activity;lyase activity;protein binding</t>
  </si>
  <si>
    <t>P30084</t>
  </si>
  <si>
    <t>Enoyl-CoA hydratase, mitochondrial</t>
  </si>
  <si>
    <t>ECHS1</t>
  </si>
  <si>
    <t>mRNA binding;protein binding;RNA binding;structural constituent of ribosome</t>
  </si>
  <si>
    <t>E5RJI7;Q9BYD1</t>
  </si>
  <si>
    <t>39S ribosomal protein L13, mitochondrial</t>
  </si>
  <si>
    <t>MRPL13</t>
  </si>
  <si>
    <t>NADH dehydrogenase (ubiquinone) activity;protein binding</t>
  </si>
  <si>
    <t>mitochondrial electron transport, NADH to ubiquinone;mitochondrial respiratory chain complex I assembly;oxidation-reduction process;sensory perception of sound</t>
  </si>
  <si>
    <t>membrane;mitochondrial inner membrane;mitochondrial respiratory chain complex I;mitochondrion;respiratory chain</t>
  </si>
  <si>
    <t>E9PH64;E7EWZ0;E9PF49;Q9Y6M9</t>
  </si>
  <si>
    <t>NADH dehydrogenase [ubiquinone] 1 beta subcomplex subunit 9</t>
  </si>
  <si>
    <t>NDUFB9</t>
  </si>
  <si>
    <t>4 iron, 4 sulfur cluster binding;iron-sulfur cluster binding;metal ion binding;NADH dehydrogenase (ubiquinone) activity;NADH dehydrogenase activity;oxidoreductase activity;oxidoreductase activity, acting on NAD(P)H, quinone or similar compound as acceptor;protein binding;quinone binding</t>
  </si>
  <si>
    <t>mitochondrial matrix;mitochondrial respiratory chain complex I;mitochondrion;neuron projection;neuronal cell body;respiratory chain;synaptic membrane</t>
  </si>
  <si>
    <t>F5H5N1;F5GXJ1;O75251;A0A087WXF6;A0A087WTI3</t>
  </si>
  <si>
    <t>NADH dehydrogenase [ubiquinone] iron-sulfur protein 7, mitochondrial</t>
  </si>
  <si>
    <t>NDUFS7</t>
  </si>
  <si>
    <t>aminoacyl-tRNA hydrolase activity;translation release factor activity;translation release factor activity, codon nonspecific</t>
  </si>
  <si>
    <t>mitochondrial translational termination;rescue of stalled ribosome;translation;translational termination</t>
  </si>
  <si>
    <t>mitochondrial large ribosomal subunit;mitochondrion</t>
  </si>
  <si>
    <t>F5H4X5;Q9H3J6</t>
  </si>
  <si>
    <t>Probable peptide chain release factor C12orf65, mitochondrial</t>
  </si>
  <si>
    <t>C12orf65</t>
  </si>
  <si>
    <t>mitochondrial translational elongation;mitochondrial translational termination</t>
  </si>
  <si>
    <t>F5H702;Q96GC5</t>
  </si>
  <si>
    <t>39S ribosomal protein L48, mitochondrial</t>
  </si>
  <si>
    <t>MRPL48</t>
  </si>
  <si>
    <t>cytosolic ribosome;mitochondrial inner membrane;mitochondrial large ribosomal subunit;mitochondrion;ribosome</t>
  </si>
  <si>
    <t>K7EKI4;K7ELF1;K7ELQ0;K7ES61;X6RAY8;Q9BYD3</t>
  </si>
  <si>
    <t>39S ribosomal protein L4, mitochondrial</t>
  </si>
  <si>
    <t>MRPL4</t>
  </si>
  <si>
    <t>4 iron, 4 sulfur cluster binding;iron-sulfur cluster binding;metal ion binding;NADH dehydrogenase (ubiquinone) activity;NADH dehydrogenase activity;oxidoreductase activity;oxidoreductase activity, acting on NAD(P)H</t>
  </si>
  <si>
    <t>mitochondrial electron transport, NADH to ubiquinone;mitochondrial respiratory chain complex I assembly;oxidation-reduction process;response to oxidative stress</t>
  </si>
  <si>
    <t>membrane;mitochondrial matrix;mitochondrial respiratory chain complex I;mitochondrion;respiratory chain</t>
  </si>
  <si>
    <t>O00217;Q08E91;E9PN51;F8W9K7;E9PPW7</t>
  </si>
  <si>
    <t>NADH dehydrogenase [ubiquinone] iron-sulfur protein 8, mitochondrial</t>
  </si>
  <si>
    <t>NDUFS8</t>
  </si>
  <si>
    <t>electron transfer activity;protein binding</t>
  </si>
  <si>
    <t>electron transport chain;fatty acid beta-oxidation using acyl-CoA dehydrogenase;oxidation-reduction process;protein methylation;respiratory electron transport chain</t>
  </si>
  <si>
    <t>cytosol;mitochondrial matrix;mitochondrion</t>
  </si>
  <si>
    <t>Metabolism;Metabolism of proteins;Post-translational protein modification;Protein methylation;Respiratory electron transport;Respiratory electron transport, ATP synthesis by chemiosmotic coupling, and heat production by uncoupling proteins.;The citric acid (TCA) cycle and respiratory electron transport</t>
  </si>
  <si>
    <t>P38117;M0QY67</t>
  </si>
  <si>
    <t>Electron transfer flavoprotein subunit beta</t>
  </si>
  <si>
    <t>ETFB</t>
  </si>
  <si>
    <t>catalytic activity;cofactor binding;ligase activity;nucleotide binding;RNA binding;succinate-CoA ligase (ADP-forming) activity;succinate-CoA ligase (GDP-forming) activity</t>
  </si>
  <si>
    <t>metabolic process;tricarboxylic acid cycle</t>
  </si>
  <si>
    <t>cytosol;mitochondrial matrix;mitochondrion;plasma membrane</t>
  </si>
  <si>
    <t>P53597</t>
  </si>
  <si>
    <t>Succinyl-CoA ligase [ADP/GDP-forming] subunit alpha, mitochondrial</t>
  </si>
  <si>
    <t>SUCLG1</t>
  </si>
  <si>
    <t>protein binding;protein-containing complex binding;signaling receptor binding</t>
  </si>
  <si>
    <t>apoptotic process;autophagy of mitochondrion;calcium-mediated signaling using intracellular calcium source;cellular response to glucose stimulus;cellular response to lipid;cellular response to peptide;cellular response to thapsigargin;cellular response to toxic substance;mitochondrial fission;mitochondrial fragmentation involved in apoptotic process;mitochondrial fusion;mitochondrion morphogenesis;negative regulation of endoplasmic reticulum calcium ion concentration;peroxisome fission;positive regulation of cysteine-type endopeptidase activity involved in apoptotic process;positive regulation of cytosolic calcium ion concentration;positive regulation of intrinsic apoptotic signaling pathway;positive regulation of mitochondrial calcium ion concentration;positive regulation of mitochondrial fission;positive regulation of neuron apoptotic process;positive regulation of protein targeting to membrane;protein homooligomerization;protein targeting to mitochondrion;regulation of mitochondrion organization;release of cytochrome c from mitochondria;response to flavonoid;response to fluoride;response to hypobaric hypoxia;response to muscle activity;response to nutrient levels</t>
  </si>
  <si>
    <t>endoplasmic reticulum;integral component of membrane;integral component of mitochondrial outer membrane;integral component of peroxisomal membrane;membrane;mitochondrial outer membrane;mitochondrion;peroxisomal membrane;peroxisome;protein-containing complex</t>
  </si>
  <si>
    <t>Q9Y3D6</t>
  </si>
  <si>
    <t>Mitochondrial fission 1 protein</t>
  </si>
  <si>
    <t>FIS1</t>
  </si>
  <si>
    <t>cristae formation;mitochondrial respiratory chain complex assembly;protein import into mitochondrial outer membrane</t>
  </si>
  <si>
    <t>cytoplasm;extracellular exosome;integral component of membrane;membrane;mitochondrial outer membrane;mitochondrial sorting and assembly machinery complex;mitochondrion;outer membrane</t>
  </si>
  <si>
    <t>Q9Y512</t>
  </si>
  <si>
    <t>Sorting and assembly machinery component 50 homolog</t>
  </si>
  <si>
    <t>SAMM50</t>
  </si>
  <si>
    <t>ADP binding;electron transfer activity;malate dehydrogenase (decarboxylating) (NAD+) activity;malate dehydrogenase (decarboxylating) (NADP+) activity;malic enzyme activity;manganese ion binding;metal ion binding;NAD binding;NADP binding;oxaloacetate decarboxylase activity;oxidoreductase activity</t>
  </si>
  <si>
    <t>carbohydrate metabolic process;electron transport chain;malate metabolic process;NADP biosynthetic process;oxidation-reduction process;protein tetramerization;pyruvate metabolic process;regulation of lipid metabolic process;regulation of NADP metabolic process;response to carbohydrate;response to hormone</t>
  </si>
  <si>
    <t>cytoplasm;cytosol;mitochondrion</t>
  </si>
  <si>
    <t>Metabolism;Metabolism of lipids;PPARA activates gene expression;Pyruvate metabolism;Pyruvate metabolism and Citric Acid (TCA) cycle;Regulation of lipid metabolism by Peroxisome proliferator-activated receptor alpha (PPARalpha);The citric acid (TCA) cycle and respiratory electron transport</t>
  </si>
  <si>
    <t>P48163</t>
  </si>
  <si>
    <t>NADP-dependent malic enzyme</t>
  </si>
  <si>
    <t>ME1</t>
  </si>
  <si>
    <t>ATP binding;biotin binding;catalytic activity;identical protein binding;ligase activity;metal ion binding;nucleotide binding;protein binding;pyruvate carboxylase activity</t>
  </si>
  <si>
    <t>biotin metabolic process;gluconeogenesis;lipid metabolic process;metabolic process;negative regulation of gene expression;positive regulation by host of viral process;positive regulation by host of viral release from host cell;pyruvate metabolic process;viral RNA genome packaging</t>
  </si>
  <si>
    <t>Biotin transport and metabolism;Defective HLCS causes multiple carboxylase deficiency;Defects in biotin (Btn) metabolism;Defects in vitamin and cofactor metabolism;Disease;Diseases of metabolism;Gluconeogenesis;Glucose metabolism;Metabolism;Metabolism of carbohydrates;Metabolism of vitamins and cofactors;Metabolism of water-soluble vitamins and cofactors</t>
  </si>
  <si>
    <t>P11498;E9PRE7;E9PS68</t>
  </si>
  <si>
    <t>P11498;E9PRE7</t>
  </si>
  <si>
    <t>Pyruvate carboxylase, mitochondrial</t>
  </si>
  <si>
    <t>PC</t>
  </si>
  <si>
    <t>2 iron, 2 sulfur cluster binding;4 iron, 4 sulfur cluster binding;electron transfer activity;iron-sulfur cluster binding;metal ion binding;NADH dehydrogenase (ubiquinone) activity;NADH dehydrogenase activity;oxidoreductase activity;oxidoreductase activity, acting on NAD(P)H;protein binding</t>
  </si>
  <si>
    <t>apoptotic mitochondrial changes;ATP metabolic process;ATP synthesis coupled electron transport;cellular respiration;mitochondrial electron transport, NADH to ubiquinone;mitochondrial respiratory chain complex I assembly;oxidation-reduction process;reactive oxygen species metabolic process;regulation of mitochondrial membrane potential</t>
  </si>
  <si>
    <t>membrane;mitochondrial inner membrane;mitochondrial intermembrane space;mitochondrial matrix;mitochondrial respiratory chain complex I;mitochondrion;myelin sheath;plasma membrane respiratory chain complex I;respiratory chain</t>
  </si>
  <si>
    <t>P28331;B4DJ81;F8WDL5;C9JPQ5</t>
  </si>
  <si>
    <t>P28331;B4DJ81</t>
  </si>
  <si>
    <t>NADH-ubiquinone oxidoreductase 75 kDa subunit, mitochondrial</t>
  </si>
  <si>
    <t>catalytic activity;identical protein binding;ornithine-oxo-acid transaminase activity;pyridoxal phosphate binding;transaminase activity;transferase activity</t>
  </si>
  <si>
    <t>cellular amino acid biosynthetic process;L-proline biosynthetic process;protein hexamerization;visual perception</t>
  </si>
  <si>
    <t>P04181</t>
  </si>
  <si>
    <t>Ornithine aminotransferase, mitochondrial;Ornithine aminotransferase, hepatic form;Ornithine aminotransferase, renal form</t>
  </si>
  <si>
    <t>OAT</t>
  </si>
  <si>
    <t>ATP binding;hydrolase activity;metal ion binding;metalloendopeptidase activity;metallopeptidase activity;nucleotide binding;peptidase activity;protein binding;unfolded protein binding;zinc ion binding</t>
  </si>
  <si>
    <t>axonogenesis;calcium import into the mitochondrion;cristae formation;mitochondrial calcium ion homeostasis;mitochondrial calcium ion transmembrane transport;mitochondrial fusion;mitochondrial protein processing;mitochondrion organization;muscle fiber development;myelination;nerve development;neuromuscular junction development;protein autoprocessing;protein processing;proteolysis;regulation of multicellular organism growth;righting reflex</t>
  </si>
  <si>
    <t>integral component of membrane;m-AAA complex;membrane;mitochondrial inner membrane;mitochondrion</t>
  </si>
  <si>
    <t>Q9Y4W6;K7EP56</t>
  </si>
  <si>
    <t>AFG3-like protein 2</t>
  </si>
  <si>
    <t>AFG3L2</t>
  </si>
  <si>
    <t>aminoacylase activity;antioxidant activity;catalase activity;enzyme binding;heme binding;metal ion binding;NADP binding;oxidoreductase activity;oxidoreductase activity, acting on peroxide as acceptor;peroxidase activity;protein binding;protein homodimerization activity;signaling receptor binding</t>
  </si>
  <si>
    <t>aerobic respiration;aging;cellular oxidant detoxification;cellular response to growth factor stimulus;cellular response to oxidative stress;cholesterol metabolic process;hemoglobin metabolic process;hydrogen peroxide catabolic process;kidney development;negative regulation of apoptotic process;negative regulation of NF-kappaB transcription factor activity;neutrophil degranulation;osteoblast differentiation;oxidation-reduction process;positive regulation of cell division;positive regulation of NF-kappaB transcription factor activity;positive regulation of phosphatidylinositol 3-kinase signaling;protein homotetramerization;protein tetramerization;response to activity;response to cadmium ion;response to drug;response to estradiol;response to ethanol;response to fatty acid;response to hydrogen peroxide;response to hyperoxia;response to hypoxia;response to inactivity;response to insulin;response to L-ascorbic acid;response to lead ion;response to light intensity;response to oxidative stress;response to ozone;response to phenylpropanoid;response to radiation;response to reactive oxygen species;response to toxic substance;response to UV;response to vitamin A;response to vitamin E;triglyceride metabolic process;ureteric bud development;UV protection</t>
  </si>
  <si>
    <t>cytosol;endoplasmic reticulum;extracellular exosome;extracellular region;extracellular space;ficolin-1-rich granule lumen;focal adhesion;Golgi apparatus;intracellular membrane-bounded organelle;lysosome;membrane;mitochondrial intermembrane space;mitochondrion;peroxisomal matrix;peroxisomal membrane;peroxisome;plasma membrane;secretory granule lumen</t>
  </si>
  <si>
    <t>Cellular responses to external stimuli;Cellular responses to stress;Detoxification of Reactive Oxygen Species;Immune System;Innate Immune System;Metabolism of proteins;Neutrophil degranulation;Peroxisomal protein import</t>
  </si>
  <si>
    <t>P04040</t>
  </si>
  <si>
    <t>Catalase</t>
  </si>
  <si>
    <t>CAT</t>
  </si>
  <si>
    <t>mitochondrial translation;mitochondrial translational elongation;mitochondrial translational termination</t>
  </si>
  <si>
    <t>C9JJ19;P82930</t>
  </si>
  <si>
    <t>28S ribosomal protein S34, mitochondrial</t>
  </si>
  <si>
    <t>MRPS34</t>
  </si>
  <si>
    <t>acyl-CoA dehydrogenase activity;fatty-acyl-CoA binding;flavin adenine dinucleotide binding;glutaryl-CoA dehydrogenase activity;oxidoreductase activity;oxidoreductase activity, acting on the CH-CH group of donors</t>
  </si>
  <si>
    <t>acyl-CoA metabolic process;fatty acid beta-oxidation using acyl-CoA dehydrogenase;fatty acid oxidation;fatty-acyl-CoA biosynthetic process;lysine catabolic process;oxidation-reduction process;tryptophan metabolic process</t>
  </si>
  <si>
    <t>Histidine, lysine, phenylalanine, tyrosine, proline and tryptophan catabolism;Lysine catabolism;Metabolism;Metabolism of amino acids and derivatives</t>
  </si>
  <si>
    <t>Q92947;K7EQ99;K7ESA6</t>
  </si>
  <si>
    <t>Q92947</t>
  </si>
  <si>
    <t>Glutaryl-CoA dehydrogenase, mitochondrial</t>
  </si>
  <si>
    <t>GCDH</t>
  </si>
  <si>
    <t>3-hydroxy-2-methylbutyryl-CoA dehydrogenase activity;3-hydroxyacyl-CoA dehydrogenase activity;cholate 7-alpha-dehydrogenase activity;oxidoreductase activity;protein binding;RNA binding;testosterone dehydrogenase [NAD(P)] activity;tRNA binding</t>
  </si>
  <si>
    <t>branched-chain amino acid catabolic process;lipid metabolic process;mitochondrial tRNA 3'-end processing;mitochondrial tRNA 5'-end processing;mitochondrial tRNA methylation;mitochondrial tRNA processing;mitochondrion organization;oxidation-reduction process;protein homotetramerization;tRNA processing</t>
  </si>
  <si>
    <t>cytoplasm;mitochondrial matrix;mitochondrial ribonuclease P complex;mitochondrion;plasma membrane</t>
  </si>
  <si>
    <t>Branched-chain amino acid catabolism;Metabolism;Metabolism of amino acids and derivatives;Metabolism of RNA;rRNA processing;rRNA processing in the mitochondrion;tRNA modification in the mitochondrion;tRNA processing;tRNA processing in the mitochondrion</t>
  </si>
  <si>
    <t>Q99714;Q5H928</t>
  </si>
  <si>
    <t>3-hydroxyacyl-CoA dehydrogenase type-2</t>
  </si>
  <si>
    <t>HSD17B10</t>
  </si>
  <si>
    <t>antiporter activity;calcium ion binding;calcium:proton antiporter activity;metal ion binding;protein binding;ribosome binding</t>
  </si>
  <si>
    <t>calcium export from the mitochondrion;calcium ion transport;cellular metal ion homeostasis;cristae formation;ion transport;mitochondrial calcium ion homeostasis;mitochondrial calcium ion transmembrane transport;protein hexamerization;protein homooligomerization</t>
  </si>
  <si>
    <t>Mitochondrial calcium ion transport;Transport of small molecules</t>
  </si>
  <si>
    <t>O95202</t>
  </si>
  <si>
    <t>LETM1 and EF-hand domain-containing protein 1, mitochondrial</t>
  </si>
  <si>
    <t>LETM1</t>
  </si>
  <si>
    <t>DNA binding;electron-transferring-flavoprotein dehydrogenase activity;flavin adenine dinucleotide binding;oxidoreductase activity</t>
  </si>
  <si>
    <t>apoptotic mitochondrial changes;apoptotic process;oxidation-reduction process;positive regulation of apoptotic process;regulation of apoptotic process;respiratory electron transport chain</t>
  </si>
  <si>
    <t>cytoplasm;cytosol;extracellular space;integral component of membrane;lipid droplet;membrane;mitochondrial outer membrane;mitochondrion</t>
  </si>
  <si>
    <t>Gene expression (Transcription);Generic Transcription Pathway;RNA Polymerase II Transcription;TP53 Regulates Transcription of Cell Death Genes;TP53 Regulates Transcription of Genes Involved in Cytochrome C Release;Transcriptional Regulation by TP53</t>
  </si>
  <si>
    <t>Q9BRQ8</t>
  </si>
  <si>
    <t>Apoptosis-inducing factor 2</t>
  </si>
  <si>
    <t>AIFM2</t>
  </si>
  <si>
    <t>GTP binding;GTPase activity;nucleotide binding;protein binding;RNA binding;translation elongation factor activity</t>
  </si>
  <si>
    <t>extracellular exosome;intracellular;membrane;mitochondrial nucleoid;mitochondrion;myelin sheath</t>
  </si>
  <si>
    <t>Metabolism of proteins;Mitochondrial translation;Mitochondrial translation elongation;Translation</t>
  </si>
  <si>
    <t>P49411;H3BNU3</t>
  </si>
  <si>
    <t>P49411</t>
  </si>
  <si>
    <t>Elongation factor Tu, mitochondrial</t>
  </si>
  <si>
    <t>TUFM</t>
  </si>
  <si>
    <t>electron transfer activity;flavin adenine dinucleotide binding;glutathione-disulfide reductase activity;NADP binding;oxidoreductase activity;oxidoreductase activity, acting on a sulfur group of donors, NAD(P) as acceptor</t>
  </si>
  <si>
    <t>cell redox homeostasis;cellular oxidant detoxification;cellular response to oxidative stress;electron transport chain;glutathione metabolic process;nucleobase-containing small molecule interconversion;oxidation-reduction process</t>
  </si>
  <si>
    <t>cytoplasm;cytosol;external side of plasma membrane;extracellular exosome;mitochondrial matrix;mitochondrion</t>
  </si>
  <si>
    <t>P00390;H0YC68;E5RI06</t>
  </si>
  <si>
    <t>P00390</t>
  </si>
  <si>
    <t>Glutathione reductase, mitochondrial</t>
  </si>
  <si>
    <t>GSR</t>
  </si>
  <si>
    <t>cell growth;negative regulation of apoptotic process</t>
  </si>
  <si>
    <t>integral component of membrane;membrane;mitochondrial inner membrane;mitochondrial nucleoid;mitochondrion</t>
  </si>
  <si>
    <t>Q9NVI7;Q5SV16</t>
  </si>
  <si>
    <t>Q9NVI7</t>
  </si>
  <si>
    <t>ATPase family AAA domain-containing protein 3A</t>
  </si>
  <si>
    <t>ATAD3A</t>
  </si>
  <si>
    <t>ATP binding;chaperone binding;nucleotide binding;protein binding</t>
  </si>
  <si>
    <t>protein import into mitochondrial matrix;protein targeting to mitochondrion;protein transport</t>
  </si>
  <si>
    <t>M0QXU7;O43615;M0R301;M0R124</t>
  </si>
  <si>
    <t>M0QXU7;O43615</t>
  </si>
  <si>
    <t>Mitochondrial import inner membrane translocase subunit TIM44</t>
  </si>
  <si>
    <t>TIMM44</t>
  </si>
  <si>
    <t>molecular_function;oxidoreductase activity</t>
  </si>
  <si>
    <t>biological_process;oxidation-reduction process</t>
  </si>
  <si>
    <t>membrane;mitochondrion;peroxisome</t>
  </si>
  <si>
    <t>Q6YN16</t>
  </si>
  <si>
    <t>Hydroxysteroid dehydrogenase-like protein 2</t>
  </si>
  <si>
    <t>HSDL2</t>
  </si>
  <si>
    <t>aminoacyl-tRNA ligase activity;ATP binding;bis(5'-nucleosyl)-tetraphosphatase (asymmetrical) activity;glycine-tRNA ligase activity;hydrolase activity;identical protein binding;ligase activity;nucleotide binding;protein binding;protein dimerization activity</t>
  </si>
  <si>
    <t>diadenosine tetraphosphate biosynthetic process;glycyl-tRNA aminoacylation;mitochondrial glycyl-tRNA aminoacylation;translation;tRNA aminoacylation for protein translation</t>
  </si>
  <si>
    <t>axon;cell projection;cytoplasm;cytosol;extracellular exosome;extracellular region;mitochondrial matrix;mitochondrion;secretory granule</t>
  </si>
  <si>
    <t>Cytosolic tRNA aminoacylation;Metabolism of proteins;Mitochondrial tRNA aminoacylation;Translation;tRNA Aminoacylation</t>
  </si>
  <si>
    <t>P41250</t>
  </si>
  <si>
    <t>Glycine--tRNA ligase</t>
  </si>
  <si>
    <t>GARS</t>
  </si>
  <si>
    <t>electron transfer activity;NADH dehydrogenase (ubiquinone) activity;NADH dehydrogenase activity;oxidoreductase activity;oxidoreductase activity, acting on NAD(P)H;protein binding</t>
  </si>
  <si>
    <t>cellular respiration;mitochondrial electron transport, NADH to ubiquinone;mitochondrial respiratory chain complex I assembly;negative regulation of cell growth;negative regulation of intrinsic apoptotic signaling pathway;oxidation-reduction process;reactive oxygen species metabolic process;substantia nigra development</t>
  </si>
  <si>
    <t>membrane;mitochondrial inner membrane;mitochondrial matrix;mitochondrial membrane;mitochondrial respiratory chain complex I;mitochondrion;myelin sheath;nuclear body;respiratory chain</t>
  </si>
  <si>
    <t>G3V194;E9PS48;O75489</t>
  </si>
  <si>
    <t>NADH dehydrogenase [ubiquinone] iron-sulfur protein 3, mitochondrial</t>
  </si>
  <si>
    <t>NDUFS3</t>
  </si>
  <si>
    <t>GTPase activator activity;hydrolase activity;phosphatase activity;phosphoprotein phosphatase activity;protein binding;protein serine/threonine phosphatase activity;protein-containing complex binding;signal transducer, downstream of receptor, with serine/threonine phosphatase activity</t>
  </si>
  <si>
    <t>dephosphorylation;macroautophagy;necroptotic process;positive regulation of GTPase activity;programmed cell death;protein dephosphorylation;signal transduction</t>
  </si>
  <si>
    <t>integral component of membrane;membrane;mitochondrial outer membrane;mitochondrion</t>
  </si>
  <si>
    <t>Q96HS1;F5GXG4</t>
  </si>
  <si>
    <t>Q96HS1</t>
  </si>
  <si>
    <t>Serine/threonine-protein phosphatase PGAM5, mitochondrial</t>
  </si>
  <si>
    <t>PGAM5</t>
  </si>
  <si>
    <t>glutaminase activity;hydrolase activity;protein binding</t>
  </si>
  <si>
    <t>cellular amino acid biosynthetic process;chemical synaptic transmission;glutamate biosynthetic process;glutamate secretion;glutamine catabolic process;glutamine metabolic process;protein homotetramerization;regulation of respiratory gaseous exchange by neurological system process;suckling behavior</t>
  </si>
  <si>
    <t>Amino acid synthesis and interconversion (transamination);Gene expression (Transcription);Generic Transcription Pathway;Glutamate Neurotransmitter Release Cycle;Metabolism;Metabolism of amino acids and derivatives;Neuronal System;Neurotransmitter release cycle;RNA Polymerase II Transcription;TP53 Regulates Metabolic Genes;Transcriptional Regulation by TP53;Transmission across Chemical Synapses</t>
  </si>
  <si>
    <t>O94925;H7BZD1;C9JIJ6;B8ZZA8</t>
  </si>
  <si>
    <t>Glutaminase kidney isoform, mitochondrial</t>
  </si>
  <si>
    <t>GLS</t>
  </si>
  <si>
    <t>catalytic activity;metal ion binding;metalloendopeptidase activity;protein binding;protein-containing complex binding;ubiquinol-cytochrome-c reductase activity;ubiquitin protein ligase binding;zinc ion binding</t>
  </si>
  <si>
    <t>aerobic respiration;mitochondrial electron transport, ubiquinol to cytochrome c;oxidation-reduction process;oxidative phosphorylation;protein processing;response to activity;response to alkaloid</t>
  </si>
  <si>
    <t>cytosol;membrane;mitochondrial inner membrane;mitochondrial respiratory chain;mitochondrial respiratory chain complex III;mitochondrion;myelin sheath;respiratory chain</t>
  </si>
  <si>
    <t>P31930</t>
  </si>
  <si>
    <t>Cytochrome b-c1 complex subunit 1, mitochondrial</t>
  </si>
  <si>
    <t>UQCRC1</t>
  </si>
  <si>
    <t>calcium ion binding;GTP binding;GTPase activity;hydrolase activity;metal ion binding;nucleotide binding;protein binding</t>
  </si>
  <si>
    <t>cellular homeostasis;mitochondrial outer membrane permeabilization;mitochondrion organization;mitochondrion transport along microtubule;regulation of small GTPase mediated signal transduction</t>
  </si>
  <si>
    <t>cytosol;integral component of membrane;integral component of mitochondrial outer membrane;membrane;mitochondrial outer membrane;mitochondrion;plasma membrane</t>
  </si>
  <si>
    <t>Q8IXI1;H3BST5;I3L2C6;H3BMP9;H3BVI5;H3BUX4</t>
  </si>
  <si>
    <t>Q8IXI1;H3BST5;I3L2C6</t>
  </si>
  <si>
    <t>Mitochondrial Rho GTPase 2</t>
  </si>
  <si>
    <t>RHOT2</t>
  </si>
  <si>
    <t>ATP binding;formate-tetrahydrofolate ligase activity;ligase activity;methenyltetrahydrofolate cyclohydrolase activity;methylenetetrahydrofolate dehydrogenase (NADP+) activity;nucleotide binding;protein homodimerization activity</t>
  </si>
  <si>
    <t>10-formyltetrahydrofolate biosynthetic process;embryonic neurocranium morphogenesis;embryonic viscerocranium morphogenesis;folic acid metabolic process;folic acid-containing compound metabolic process;formate metabolic process;neural tube closure;one-carbon metabolic process;oxidation-reduction process;purine nucleobase biosynthetic process;tetrahydrofolate interconversion;tetrahydrofolate metabolic process</t>
  </si>
  <si>
    <t>membrane;mitochondrial matrix;mitochondrion</t>
  </si>
  <si>
    <t>A0A087WVM4;B7ZM99;Q6UB35;H0Y327;Q5JYA8;Q5JYA3;Q4VXM0</t>
  </si>
  <si>
    <t>A0A087WVM4;B7ZM99;Q6UB35</t>
  </si>
  <si>
    <t>Monofunctional C1-tetrahydrofolate synthase, mitochondrial</t>
  </si>
  <si>
    <t>MTHFD1L</t>
  </si>
  <si>
    <t>NAD binding;NAD(P)+ transhydrogenase (AB-specific) activity;NAD(P)+ transhydrogenase (B-specific) activity;NAD(P)+ transhydrogenase activity;NADP binding;oxidoreductase activity</t>
  </si>
  <si>
    <t>NADPH regeneration;oxidation-reduction process;proton transmembrane transport;reactive oxygen species metabolic process;tricarboxylic acid cycle</t>
  </si>
  <si>
    <t>integral component of membrane;membrane;mitochondrial inner membrane;mitochondrial respiratory chain;mitochondrion</t>
  </si>
  <si>
    <t>Q13423;E9PCX7;D6RAI5;D6RHU2</t>
  </si>
  <si>
    <t>Q13423;E9PCX7</t>
  </si>
  <si>
    <t>NAD(P) transhydrogenase, mitochondrial</t>
  </si>
  <si>
    <t>NNT</t>
  </si>
  <si>
    <t>ADP binding;ATP binding;glutamate dehydrogenase (NAD+) activity;glutamate dehydrogenase [NAD(P)+] activity;GTP binding;identical protein binding;leucine binding;NAD+ binding;nucleotide binding;oxidoreductase activity;oxidoreductase activity, acting on the CH-NH2 group of donors, NAD or NADP as acceptor;protein binding</t>
  </si>
  <si>
    <t>cellular amino acid biosynthetic process;cellular amino acid metabolic process;glutamate biosynthetic process;glutamate catabolic process;glutamate metabolic process;glutamine metabolic process;mitochondrion organization;oxidation-reduction process;positive regulation of insulin secretion;substantia nigra development;tricarboxylic acid metabolic process</t>
  </si>
  <si>
    <t>cytoplasm;mitochondrial matrix;mitochondrion</t>
  </si>
  <si>
    <t>Amino acid synthesis and interconversion (transamination);Metabolism;Metabolism of amino acids and derivatives;Mitochondrial biogenesis;Organelle biogenesis and maintenance;Transcriptional activation of mitochondrial biogenesis</t>
  </si>
  <si>
    <t>P00367;P49448</t>
  </si>
  <si>
    <t>Glutamate dehydrogenase 1, mitochondrial;Glutamate dehydrogenase 2, mitochondrial</t>
  </si>
  <si>
    <t>GLUD1;GLUD2</t>
  </si>
  <si>
    <t>3-oxoacid CoA-transferase activity;CoA-transferase activity;protein homodimerization activity;transferase activity</t>
  </si>
  <si>
    <t>adipose tissue development;brain development;cellular ketone body metabolic process;heart development;ketone body catabolic process;ketone catabolic process;metabolic process;positive regulation of insulin secretion involved in cellular response to glucose stimulus;response to activity;response to drug;response to ethanol;response to hormone;response to nutrient;response to starvation</t>
  </si>
  <si>
    <t>Ketone body metabolism;Metabolism;Metabolism of lipids;Utilization of Ketone Bodies</t>
  </si>
  <si>
    <t>P55809;E9PDW2</t>
  </si>
  <si>
    <t>Succinyl-CoA:3-ketoacid coenzyme A transferase 1, mitochondrial</t>
  </si>
  <si>
    <t>OXCT1</t>
  </si>
  <si>
    <t>disordered domain specific binding;FK506 binding;identical protein binding;isomerase activity;metal ion binding;peptidyl-prolyl cis-trans isomerase activity;protein binding</t>
  </si>
  <si>
    <t>apoptotic process;camera-type eye development;cell fate specification;chaperone-mediated protein folding;dorsal/ventral neural tube patterning;dorsal/ventral pattern formation;intracellular signal transduction;multicellular organism growth;negative regulation of apoptotic process;negative regulation of protein phosphorylation;neural tube development;positive regulation of BMP signaling pathway;protein peptidyl-prolyl isomerization;regulation of BMP signaling pathway;regulation of gene expression;smoothened signaling pathway;viral process</t>
  </si>
  <si>
    <t>cytoplasm;cytosol;endoplasmic reticulum;integral component of endoplasmic reticulum membrane;integral component of membrane;membrane;mitochondrial envelope;mitochondrial membrane;mitochondrion;protein-containing complex</t>
  </si>
  <si>
    <t>A0A0A0MTJ1;Q14318;U3KQI1;U3KQ64</t>
  </si>
  <si>
    <t>A0A0A0MTJ1;Q14318;U3KQI1</t>
  </si>
  <si>
    <t>Peptidyl-prolyl cis-trans isomerase FKBP8</t>
  </si>
  <si>
    <t>FKBP8</t>
  </si>
  <si>
    <t>3 iron, 4 sulfur cluster binding;4 iron, 4 sulfur cluster binding;aconitate hydratase activity;iron ion binding;iron-sulfur cluster binding;lyase activity;metal ion binding</t>
  </si>
  <si>
    <t>citrate metabolic process;generation of precursor metabolites and energy;isocitrate metabolic process;liver development;metabolic process;response to isolation stress;tricarboxylic acid cycle</t>
  </si>
  <si>
    <t>mitochondrial matrix;mitochondrion;myelin sheath</t>
  </si>
  <si>
    <t>A2A274;Q99798</t>
  </si>
  <si>
    <t>Aconitate hydratase, mitochondrial</t>
  </si>
  <si>
    <t>ACO2</t>
  </si>
  <si>
    <t>ATP binding;catalytic activity;formate-tetrahydrofolate ligase activity;hydrolase activity;ligase activity;methenyltetrahydrofolate cyclohydrolase activity;methylenetetrahydrofolate dehydrogenase (NAD+) activity;methylenetetrahydrofolate dehydrogenase (NADP+) activity;methylenetetrahydrofolate dehydrogenase [NAD(P)+] activity;nucleotide binding;oxidoreductase activity;protein binding</t>
  </si>
  <si>
    <t>10-formyltetrahydrofolate biosynthetic process;cellular amino acid biosynthetic process;embryonic neurocranium morphogenesis;embryonic viscerocranium morphogenesis;folic acid metabolic process;heart development;histidine biosynthetic process;metabolic process;methionine biosynthetic process;methionine metabolic process;neural tube closure;neutrophil homeostasis;one-carbon metabolic process;oxidation-reduction process;purine nucleobase biosynthetic process;purine nucleotide biosynthetic process;serine family amino acid biosynthetic process;serine family amino acid metabolic process;somite development;tetrahydrofolate interconversion;transsulfuration</t>
  </si>
  <si>
    <t>cytoplasm;cytosol;extracellular exosome;membrane;mitochondrion</t>
  </si>
  <si>
    <t>P11586;F5H2F4;V9GYY3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</si>
  <si>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</si>
  <si>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</si>
  <si>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</si>
  <si>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electron transfer activity;flavin adenine dinucleotide binding;oxidoreductase activity;oxidoreductase activity, acting on the CH-CH group of donors;protein binding;succinate dehydrogenase (ubiquinone) activity;succinate dehydrogenase activity</t>
  </si>
  <si>
    <t>anaerobic respiration;electron transport chain;mitochondrial electron transport, succinate to ubiquinone;nervous system development;oxidation-reduction process;respiratory electron transport chain;succinate metabolic process;tricarboxylic acid cycle</t>
  </si>
  <si>
    <t>membrane;mitochondrial inner membrane;mitochondrial respiratory chain complex II, succinate dehydrogenase complex (ubiquinone);mitochondrion;myelin sheath;nucleolus;plasma membrane succinate dehydrogenase complex</t>
  </si>
  <si>
    <t>Citric acid cycle (TCA cycle);Metabolism;Pyruvate metabolism and Citric Acid (TCA) cycle;Respiratory electron transport;Respiratory electron transport, ATP synthesis by chemiosmotic coupling, and heat production by uncoupling proteins.;The citric acid (TCA) cycle and respiratory electron transport</t>
  </si>
  <si>
    <t>P31040;D6RFM5;A0A087X1I3;H0Y8X1</t>
  </si>
  <si>
    <t>P31040;D6RFM5;A0A087X1I3</t>
  </si>
  <si>
    <t>Succinate dehydrogenase [ubiquinone] flavoprotein subunit, mitochondrial</t>
  </si>
  <si>
    <t>hydrolase activity;identical protein binding;peptidase activity</t>
  </si>
  <si>
    <t>lipid metabolic process;proteolysis;regulation of lipid metabolic process</t>
  </si>
  <si>
    <t>cytosol;mitochondrion</t>
  </si>
  <si>
    <t>P83111;H0YNN5</t>
  </si>
  <si>
    <t>Serine beta-lactamase-like protein LACTB, mitochondrial</t>
  </si>
  <si>
    <t>LACTB</t>
  </si>
  <si>
    <t>ATP binding;catalytic activity;creatine kinase activity;kinase activity;nucleotide binding;transferase activity;transferase activity, transferring phosphorus-containing groups</t>
  </si>
  <si>
    <t>creatine metabolic process;muscle contraction;phosphorylation</t>
  </si>
  <si>
    <t>membrane;mitochondrial inner membrane;mitochondrion</t>
  </si>
  <si>
    <t>P17540</t>
  </si>
  <si>
    <t>Creatine kinase S-type, mitochondrial</t>
  </si>
  <si>
    <t>CKMT2</t>
  </si>
  <si>
    <t>ATP binding;chaperone binding;metal ion binding;protein binding;RNA binding;unfolded protein binding</t>
  </si>
  <si>
    <t>activation of cysteine-type endopeptidase activity involved in apoptotic process;chaperone cofactor-dependent protein refolding;osteoblast differentiation;protein folding;response to unfolded protein</t>
  </si>
  <si>
    <t>cytoplasm;extracellular exosome;membrane;mitochondrial matrix;mitochondrion</t>
  </si>
  <si>
    <t>B8ZZL8;S4R3N1;P61604</t>
  </si>
  <si>
    <t>10 kDa heat shock protein, mitochondrial</t>
  </si>
  <si>
    <t>HSPE1;HSPE1-MOB4</t>
  </si>
  <si>
    <t>apoptotic process;negative regulation of cell proliferation;negative regulation of G1/S transition of mitotic cell cycle;negative regulation of intracellular estrogen receptor signaling pathway;negative regulation of programmed cell death;negative regulation of transcription by RNA polymerase II;negative regulation of vitamin D receptor signaling pathway;regulation of transcription, DNA-templated;transcription, DNA-templated</t>
  </si>
  <si>
    <t>cytoplasm;mitochondrion</t>
  </si>
  <si>
    <t>Q63ZY3;K7ERU2;K7EIU4</t>
  </si>
  <si>
    <t>Q63ZY3</t>
  </si>
  <si>
    <t>KN motif and ankyrin repeat domain-containing protein 2</t>
  </si>
  <si>
    <t>KANK2</t>
  </si>
  <si>
    <t>3-hydroxyacyl-CoA dehydratase activity;3-hydroxy-arachidoyl-CoA dehydratase activity;3-hydroxy-behenoyl-CoA dehydratase activity;3-hydroxy-lignoceroyl-CoA dehydratase activity;enzyme binding;GTPase activator activity;lyase activity;protein binding;very-long-chain 3-hydroxyacyl-CoA dehydratase activity</t>
  </si>
  <si>
    <t>activation of JUN kinase activity;fatty acid biosynthetic process;fatty acid elongation;fatty acid metabolic process;I-kappaB kinase/NF-kappaB signaling;JNK cascade;lipid metabolic process;positive regulation by virus of viral protein levels in host cell;positive regulation of GTPase activity;positive regulation of viral genome replication;Rac protein signal transduction;Rho protein signal transduction;small GTPase mediated signal transduction;sphingolipid biosynthetic process;very long-chain fatty acid biosynthetic process</t>
  </si>
  <si>
    <t>cytosol;endoplasmic reticulum;endoplasmic reticulum membrane;focal adhesion;integral component of endoplasmic reticulum membrane;integral component of membrane;membrane;mitochondrion;nuclear membrane</t>
  </si>
  <si>
    <t>H3BRL8;H3BPZ1;H3BS72;Q9P035;H3BMZ1</t>
  </si>
  <si>
    <t>Very-long-chain (3R)-3-hydroxyacyl-CoA dehydratase 3</t>
  </si>
  <si>
    <t>HACD3</t>
  </si>
  <si>
    <t>alcohol dehydrogenase (NAD) activity;electron transfer activity;fatty acid binding;formaldehyde dehydrogenase activity;metal ion binding;oxidoreductase activity;protein homodimerization activity;S-(hydroxymethyl)glutathione dehydrogenase activity;zinc ion binding</t>
  </si>
  <si>
    <t>electron transport chain;ethanol oxidation;formaldehyde catabolic process;oxidation-reduction process;peptidyl-cysteine S-nitrosylation;positive regulation of blood pressure;respiratory system process;response to lipopolysaccharide;response to nitrosative stress;response to redox state;retinoid metabolic process</t>
  </si>
  <si>
    <t>cytoplasm;cytosol;extracellular exosome;mitochondrion</t>
  </si>
  <si>
    <t>Biological oxidations;Ethanol oxidation;Metabolism;Phase I - Functionalization of compounds</t>
  </si>
  <si>
    <t>P11766;D6R9G2;D6RFE4;H0YAG8</t>
  </si>
  <si>
    <t>P11766</t>
  </si>
  <si>
    <t>Alcohol dehydrogenase class-3</t>
  </si>
  <si>
    <t>ADH5</t>
  </si>
  <si>
    <t>actin binding;enzyme binding;glucocorticoid receptor binding;identical protein binding;insulin-like growth factor receptor binding;ion channel binding;protein binding;protein domain specific binding;protein heterodimerization activity;sodium channel regulator activity</t>
  </si>
  <si>
    <t>glucocorticoid catabolic process;glucocorticoid receptor signaling pathway;intracellular protein transport;membrane depolarization during action potential;membrane organization;negative regulation of dendrite morphogenesis;positive regulation of protein insertion into mitochondrial membrane involved in apoptotic signaling pathway;positive regulation of transcription, DNA-templated;regulation of neuron differentiation;regulation of sodium ion transmembrane transporter activity;regulation of sodium ion transport;regulation of synaptic plasticity;substantia nigra development</t>
  </si>
  <si>
    <t>cytoplasm;cytoplasmic vesicle membrane;cytosol;extracellular exosome;intercalated disc;mitochondrion;plasma membrane</t>
  </si>
  <si>
    <t>Q04917;A2IDB2;F8WEB6;A2IDB1</t>
  </si>
  <si>
    <t>Q04917;A2IDB2</t>
  </si>
  <si>
    <t>14-3-3 protein eta</t>
  </si>
  <si>
    <t>YWHAH</t>
  </si>
  <si>
    <t>carbohydrate binding;D-xylulose reductase activity;identical protein binding;L-iditol 2-dehydrogenase activity;metal ion binding;NAD binding;oxidoreductase activity;protein binding;zinc ion binding</t>
  </si>
  <si>
    <t>flagellated sperm motility;fructose biosynthetic process;glucose metabolic process;glucuronate catabolic process to xylulose 5-phosphate;L-xylitol catabolic process;L-xylitol metabolic process;oxidation-reduction process;response to cadmium ion;response to copper ion;response to drug;response to hormone;response to nutrient levels;response to osmotic stress;sorbitol catabolic process;sorbitol metabolic process</t>
  </si>
  <si>
    <t>cell projection;cilium;cytosol;extracellular exosome;extracellular space;membrane;mitochondrial membrane;mitochondrion;motile cilium</t>
  </si>
  <si>
    <t>Catabolism of glucuronate to xylulose-5-phosphate;Fructose biosynthesis;Fructose metabolism;Metabolism;Metabolism of carbohydrates</t>
  </si>
  <si>
    <t>H0YLA4;Q00796;H0YKB3</t>
  </si>
  <si>
    <t>Sorbitol dehydrogenase</t>
  </si>
  <si>
    <t>SORD</t>
  </si>
  <si>
    <t>3-hydroxykynureninase activity;catalytic activity;hydrolase activity;kynureninase activity;protein homodimerization activity;pyridoxal phosphate binding</t>
  </si>
  <si>
    <t>anthranilate metabolic process;L-kynurenine catabolic process;NAD biosynthetic process;pyridine nucleotide biosynthetic process;quinolinate biosynthetic process;response to interferon-gamma;response to vitamin B6;tryptophan catabolic process;tryptophan catabolic process to acetyl-CoA;tryptophan catabolic process to kynurenine</t>
  </si>
  <si>
    <t>cytoplasm;cytosol;mitochondrion;nucleoplasm</t>
  </si>
  <si>
    <t>Histidine, lysine, phenylalanine, tyrosine, proline and tryptophan catabolism;Metabolism;Metabolism of amino acids and derivatives;Tryptophan catabolism</t>
  </si>
  <si>
    <t>Q16719;A0A087WYM2;A0A087X297;A0A087WYQ7;B8ZZA3</t>
  </si>
  <si>
    <t>Q16719;A0A087WYM2;A0A087X297;A0A087WYQ7</t>
  </si>
  <si>
    <t>Kynureninase</t>
  </si>
  <si>
    <t>KYNU</t>
  </si>
  <si>
    <t>fatty-acyl-CoA binding;protein binding;protein kinase A regulatory subunit binding</t>
  </si>
  <si>
    <t>lipid metabolic process;steroid biosynthetic process</t>
  </si>
  <si>
    <t>Golgi apparatus;Golgi membrane;membrane;mitochondrion</t>
  </si>
  <si>
    <t>Clathrin derived vesicle budding;Golgi Associated Vesicle Biogenesis;Membrane Trafficking;trans-Golgi Network Vesicle Budding;Vesicle-mediated transport</t>
  </si>
  <si>
    <t>Q9H3P7</t>
  </si>
  <si>
    <t>Golgi resident protein GCP60</t>
  </si>
  <si>
    <t>ACBD3</t>
  </si>
  <si>
    <t>antiporter activity;malate transmembrane transporter activity;oxaloacetate transmembrane transporter activity;structural constituent of ribosome;succinate transmembrane transporter activity;sulfate transmembrane transporter activity;thiosulfate transmembrane transporter activity</t>
  </si>
  <si>
    <t>malate transmembrane transport;mitochondrial transport;oxaloacetate transport;oxaloacetate(2-) transmembrane transport;phosphate ion transmembrane transport;succinate transmembrane transport;sulfate transmembrane transport;sulfate transport;thiosulfate transport;translation</t>
  </si>
  <si>
    <t>integral component of membrane;intracellular;membrane;mitochondrial inner membrane;mitochondrial membrane;mitochondrion;nucleoplasm;ribosome</t>
  </si>
  <si>
    <t>B4DLN1</t>
  </si>
  <si>
    <t>oxidoreductase activity;zinc ion binding</t>
  </si>
  <si>
    <t>negative regulation of mitochondrial fusion;neutrophil degranulation;oxidation-reduction process</t>
  </si>
  <si>
    <t>azurophil granule lumen;cytoplasm;extracellular exosome;extracellular region;integral component of membrane;membrane;mitochondrial outer membrane;mitochondrion</t>
  </si>
  <si>
    <t>K7ESA3;Q99536</t>
  </si>
  <si>
    <t>Synaptic vesicle membrane protein VAT-1 homolog</t>
  </si>
  <si>
    <t>VAT1</t>
  </si>
  <si>
    <t>metal ion binding;protein heterodimerization activity;protein homodimerization activity;queuine tRNA-ribosyltransferase activity;transferase activity, transferring pentosyl groups</t>
  </si>
  <si>
    <t>tRNA modification;tRNA processing;tRNA-guanine transglycosylation</t>
  </si>
  <si>
    <t>cytoplasm;membrane;mitochondrial outer membrane;mitochondrion;protein-containing complex</t>
  </si>
  <si>
    <t>Q9H974</t>
  </si>
  <si>
    <t>Queuine tRNA-ribosyltransferase subunit QTRTD1</t>
  </si>
  <si>
    <t>QTRTD1</t>
  </si>
  <si>
    <t>calcium ion binding;calcium-dependent cysteine-type endopeptidase activity;cysteine-type peptidase activity;endopeptidase activity;hydrolase activity;metal ion binding;peptidase activity;protein binding</t>
  </si>
  <si>
    <t>cornification;extracellular matrix disassembly;mammary gland involution;neutrophil degranulation;positive regulation of cell proliferation;proteolysis;receptor catabolic process;regulation of catalytic activity;regulation of macroautophagy;regulation of NMDA receptor activity;self proteolysis</t>
  </si>
  <si>
    <t>cytoplasm;cytosol;extracellular exosome;extracellular region;ficolin-1-rich granule lumen;focal adhesion;intracellular;lysosome;membrane;mitochondrion;plasma membrane</t>
  </si>
  <si>
    <t>Degradation of the extracellular matrix;Deregulated CDK5 triggers multiple neurodegenerative pathways in Alzheimer's disease models;Developmental Biology;Disease;Extracellular matrix organization;Formation of the cornified envelope;Immune System;Innate Immune System;Keratinization;Neurodegenerative Diseases;Neutrophil degranulation</t>
  </si>
  <si>
    <t>P07384;E9PLX0;E9PJJ3;E9PLC9;E9PMC6;E9PJA6;E9PSA6;E9PQB3;E9PRM1;E9PIA9</t>
  </si>
  <si>
    <t>P07384;E9PLX0;E9PJJ3;E9PLC9;E9PMC6;E9PJA6;E9PSA6;E9PQB3;E9PRM1</t>
  </si>
  <si>
    <t>Calpain-1 catalytic subunit</t>
  </si>
  <si>
    <t>CAPN1</t>
  </si>
  <si>
    <t>ATP binding;ATPase activity;endoribonuclease inhibitor activity;iron ion binding;nucleotide binding;protein binding;ribosomal small subunit binding</t>
  </si>
  <si>
    <t>negative regulation of endoribonuclease activity;regulation of type I interferon-mediated signaling pathway;ribosomal subunit export from nucleus;translational initiation;translational termination;viral process</t>
  </si>
  <si>
    <t>cytoplasm;cytosol;eukaryotic translation initiation factor 3 complex;membrane;mitochondrial matrix;mitochondrion</t>
  </si>
  <si>
    <t>P61221;D6R9I9;D6RGF4;H0Y990</t>
  </si>
  <si>
    <t>P61221;D6R9I9;D6RGF4</t>
  </si>
  <si>
    <t>ATP-binding cassette sub-family E member 1</t>
  </si>
  <si>
    <t>ABCE1</t>
  </si>
  <si>
    <t>cytochrome-b5 reductase activity, acting on NAD(P)H;electron transfer activity;enzyme binding;flavin adenine dinucleotide binding;FMN binding;hydrolase activity;iron-cytochrome-c reductase activity;NADP binding;NADPH-hemoprotein reductase activity;nitric oxide dioxygenase activity;oxidoreductase activity;protein binding</t>
  </si>
  <si>
    <t>carnitine metabolic process;cellular organofluorine metabolic process;cellular response to follicle-stimulating hormone stimulus;cellular response to gonadotropin stimulus;cellular response to peptide hormone stimulus;demethylation;electron transport chain;fatty acid oxidation;flavonoid metabolic process;internal peptidyl-lysine acetylation;negative regulation of apoptotic process;negative regulation of cysteine-type endopeptidase activity involved in apoptotic process;negative regulation of lipase activity;nitrate catabolic process;nitric oxide catabolic process;oxidation-reduction process;positive regulation of cholesterol biosynthetic process;positive regulation of chondrocyte differentiation;positive regulation of monooxygenase activity;positive regulation of smoothened signaling pathway;positive regulation of steroid hormone biosynthetic process;regulation of cholesterol metabolic process;regulation of growth plate cartilage chondrocyte proliferation;response to drug;response to nutrient;xenobiotic metabolic process</t>
  </si>
  <si>
    <t>endoplasmic reticulum;endoplasmic reticulum membrane;integral component of membrane;intracellular membrane-bounded organelle;membrane;mitochondrion</t>
  </si>
  <si>
    <t>Biological oxidations;Cytochrome P450 - arranged by substrate type;Metabolism;Phase I - Functionalization of compounds</t>
  </si>
  <si>
    <t>H0Y4R2;P16435;E7EMD0;E7EWU0</t>
  </si>
  <si>
    <t>H0Y4R2;P16435;E7EMD0</t>
  </si>
  <si>
    <t>NADPH--cytochrome P450 reductase</t>
  </si>
  <si>
    <t>POR</t>
  </si>
  <si>
    <t>cadherin binding;kinesin binding;microtubule motor activity;motor activity;protein binding</t>
  </si>
  <si>
    <t>antigen processing and presentation of exogenous peptide antigen via MHC class II;intrinsic apoptotic signaling pathway;microtubule-based movement;retrograde vesicle-mediated transport, Golgi to ER;stress granule disassembly;viral process</t>
  </si>
  <si>
    <t>cell projection;cytoplasm;cytoplasmic vesicle;cytoskeleton;cytosol;growth cone;kinesin complex;kinesin I complex;membrane;microtubule;mitochondrion;nucleoplasm;plasma membrane;protein-containing complex</t>
  </si>
  <si>
    <t>Adaptive Immune System;COPI-dependent Golgi-to-ER retrograde traffic;Factors involved in megakaryocyte development and platelet production;Golgi-to-ER retrograde transport;Hemostasis;Immune System;Intra-Golgi and retrograde Golgi-to-ER traffic;Kinesins;Membrane Trafficking;MHC class II antigen presentation;RHO GTPase Effectors;RHO GTPases activate KTN1;Signal Transduction;Signaling by Rho GTPases;Vesicle-mediated transport</t>
  </si>
  <si>
    <t>G5E9S8;G3V2E7;F8W6L3;G3V3H3;G3V5R9;E7EVH7;Q07866;H0YJU9;H0YJL0;H0YJT3;H0YG16;H0YGB8;G3V2P7;E9PQ02;A8MX29;A8MZ87;Q9H0B6</t>
  </si>
  <si>
    <t>G5E9S8;G3V2E7;F8W6L3;G3V3H3;G3V5R9;E7EVH7;Q07866</t>
  </si>
  <si>
    <t>Kinesin light chain 1</t>
  </si>
  <si>
    <t>KLC1</t>
  </si>
  <si>
    <t>ATP binding</t>
  </si>
  <si>
    <t>mitochondrion</t>
  </si>
  <si>
    <t>H0Y2W2</t>
  </si>
  <si>
    <t>MHC class I protein binding;protein binding;protein-containing complex binding</t>
  </si>
  <si>
    <t>antigen processing and presentation of peptide antigen via MHC class I;apoptotic process;calcium-mediated signaling using intracellular calcium source;ER to Golgi vesicle-mediated transport;execution phase of apoptosis;intracellular protein transport;negative regulation of endoplasmic reticulum calcium ion concentration;positive regulation of cysteine-type endopeptidase activity involved in apoptotic process;positive regulation of cytosolic calcium ion concentration;positive regulation of ER-associated ubiquitin-dependent protein catabolic process;positive regulation of intrinsic apoptotic signaling pathway;positive regulation of mitochondrial calcium ion concentration;positive regulation of retrograde protein transport, ER to cytosol;protein localization to endoplasmic reticulum exit site;protein transport;spermatogenesis;vesicle-mediated transport</t>
  </si>
  <si>
    <t>clathrin-coated vesicle;cytosol;endoplasmic reticulum;endoplasmic reticulum membrane;endoplasmic reticulum-Golgi intermediate compartment membrane;Golgi cisterna membrane;Golgi membrane;integral component of lumenal side of endoplasmic reticulum membrane;integral component of membrane;integral component of plasma membrane;lipid droplet;membrane;mitochondrion;perinuclear endoplasmic reticulum;Sec61 translocon complex</t>
  </si>
  <si>
    <t>Adaptive Immune System;Antigen Presentation: Folding, assembly and peptide loading of class I MHC;Apoptosis;Apoptotic cleavage of cellular proteins;Apoptotic execution phase;Class I MHC mediated antigen processing &amp; presentation;Immune System;Programmed Cell Death</t>
  </si>
  <si>
    <t>P51572;C9JSP1;C9JQ75;C9J0M4;C9JMD7;C9JM14</t>
  </si>
  <si>
    <t>P51572;C9JSP1;C9JQ75;C9J0M4;C9JMD7</t>
  </si>
  <si>
    <t>B-cell receptor-associated protein 31</t>
  </si>
  <si>
    <t>BCAP31</t>
  </si>
  <si>
    <t>protein binding;transmembrane transporter activity</t>
  </si>
  <si>
    <t>negative regulation of mitochondrial outer membrane permeabilization involved in apoptotic signaling pathway;positive regulation of cell proliferation;transmembrane transport</t>
  </si>
  <si>
    <t>cytosol;extracellular exosome;integral component of membrane;intracellular membrane-bounded organelle;lysosomal membrane;lysosome;membrane;mitochondrion;nucleoplasm</t>
  </si>
  <si>
    <t>Q8N357</t>
  </si>
  <si>
    <t>Solute carrier family 35 member F6</t>
  </si>
  <si>
    <t>SLC35F6</t>
  </si>
  <si>
    <t>hydrolase activity;metal ion binding;phosphoprotein phosphatase activity;protein binding;protein serine/threonine phosphatase activity</t>
  </si>
  <si>
    <t>cell cycle;COPII vesicle coating;G1/S transition of mitotic cell cycle;immune system process;innate immune response;protein dephosphorylation</t>
  </si>
  <si>
    <t>cytoplasm;cytosol;Golgi membrane;mitochondrion</t>
  </si>
  <si>
    <t>O00743</t>
  </si>
  <si>
    <t>Serine/threonine-protein phosphatase 6 catalytic subunit;Serine/threonine-protein phosphatase 6 catalytic subunit, N-terminally processed</t>
  </si>
  <si>
    <t>PPP6C</t>
  </si>
  <si>
    <t>aminoacyl-tRNA ligase activity;ATP binding;histidine-tRNA ligase activity;identical protein binding;ligase activity;nucleotide binding</t>
  </si>
  <si>
    <t>histidyl-tRNA aminoacylation;mitochondrial translation;translation;tRNA aminoacylation for protein translation</t>
  </si>
  <si>
    <t>E7ETE2;B4E1C5;B4DDD8;B3KWE1;P12081</t>
  </si>
  <si>
    <t>Histidine--tRNA ligase, cytoplasmic</t>
  </si>
  <si>
    <t>HARS</t>
  </si>
  <si>
    <t>ATP binding;ATPase activity;calcium ion binding;calcium-transporting ATPase activity;hydrolase activity;metal ion binding;nucleotide binding;protein binding;protein homodimerization activity</t>
  </si>
  <si>
    <t>apoptotic mitochondrial changes;ATP hydrolysis coupled cation transmembrane transport;calcium ion import;calcium ion transmembrane transport;calcium ion transport;intrinsic apoptotic signaling pathway in response to endoplasmic reticulum stress;ion transmembrane transport;ion transport;maintenance of mitochondrion location;negative regulation of endoplasmic reticulum calcium ion concentration;negative regulation of striated muscle contraction;positive regulation of endoplasmic reticulum calcium ion concentration;positive regulation of fast-twitch skeletal muscle fiber contraction;positive regulation of mitochondrial calcium ion concentration;regulation of cardiac conduction;regulation of striated muscle contraction;relaxation of skeletal muscle;response to endoplasmic reticulum stress</t>
  </si>
  <si>
    <t>calcium channel complex;endoplasmic reticulum;endoplasmic reticulum membrane;endoplasmic reticulum-Golgi intermediate compartment;H zone;I band;integral component of membrane;membrane;mitochondrion;perinuclear region of cytoplasm;platelet dense tubular network membrane;sarcoplasmic reticulum;sarcoplasmic reticulum membrane</t>
  </si>
  <si>
    <t>O14983;H3BVB2</t>
  </si>
  <si>
    <t>O14983</t>
  </si>
  <si>
    <t>Sarcoplasmic/endoplasmic reticulum calcium ATPase 1</t>
  </si>
  <si>
    <t>ATP2A1</t>
  </si>
  <si>
    <t>ATP binding;catalytic activity;decanoate-CoA ligase activity;ligase activity;long-chain fatty acid-CoA ligase activity;nucleotide binding;protein domain specific binding;protein kinase binding</t>
  </si>
  <si>
    <t>brain development;fatty acid biosynthetic process;fatty acid metabolic process;lipid metabolic process;long-chain fatty acid import;long-chain fatty acid metabolic process;long-chain fatty-acyl-CoA biosynthetic process;metabolic process;positive regulation of Golgi to plasma membrane protein transport;positive regulation of phosphatidylcholine biosynthetic process;positive regulation of secretion;response to nutrient;response to organic cyclic compound;very-low-density lipoprotein particle assembly</t>
  </si>
  <si>
    <t>endoplasmic reticulum;endoplasmic reticulum membrane;Golgi apparatus;integral component of membrane;intracellular membrane-bounded organelle;lipid droplet;membrane;mitochondrial outer membrane;mitochondrion;organelle membrane;perinuclear region of cytoplasm;peroxisomal membrane;peroxisome</t>
  </si>
  <si>
    <t>O95573;F5GWH2;C9JC11;F5H062</t>
  </si>
  <si>
    <t>O95573</t>
  </si>
  <si>
    <t>Long-chain-fatty-acid--CoA ligase 3</t>
  </si>
  <si>
    <t>ACSL3</t>
  </si>
  <si>
    <t>alkylglycerone-phosphate synthase activity;catalytic activity;FAD binding;flavin adenine dinucleotide binding;oxidoreductase activity;oxidoreductase activity, acting on CH-OH group of donors;protein binding;transferase activity</t>
  </si>
  <si>
    <t>ether lipid biosynthetic process;lipid biosynthetic process;lipid metabolic process;oxidation-reduction process</t>
  </si>
  <si>
    <t>membrane;mitochondrion;nucleolus;peroxisomal matrix;peroxisomal membrane;peroxisome</t>
  </si>
  <si>
    <t>Metabolism;Metabolism of lipids;Metabolism of proteins;Peroxisomal protein import;Plasmalogen biosynthesis;TYSND1 cleaves peroxisomal proteins</t>
  </si>
  <si>
    <t>O00116;A0A1B0GWA2;B8ZZ81</t>
  </si>
  <si>
    <t>Alkyldihydroxyacetonephosphate synthase, peroxisomal</t>
  </si>
  <si>
    <t>AGPS</t>
  </si>
  <si>
    <t>D1 dopamine receptor binding;protein binding;protein transporter activity</t>
  </si>
  <si>
    <t>lysosome organization;mitochondrial fragmentation involved in apoptotic process;mitochondrion to lysosome transport;negative regulation of cell death;negative regulation of cellular protein localization;negative regulation of gene expression;negative regulation of inflammatory response;negative regulation of late endosome to lysosome transport;negative regulation of lysosomal protein catabolic process;negative regulation of neuron death;negative regulation of protein homooligomerization;neurotransmitter receptor transport, endosome to plasma membrane;positive regulation of canonical Wnt signaling pathway;positive regulation of cellular protein catabolic process;positive regulation of dopamine biosynthetic process;positive regulation of dopamine receptor signaling pathway;positive regulation of gene expression;positive regulation of locomotion involved in locomotory behavior;positive regulation of mitochondrial fission;positive regulation of Wnt protein secretion;protein destabilization;protein localization to organelle;protein transport;regulation of cellular protein metabolic process;regulation of dendritic spine maintenance;regulation of macroautophagy;regulation of mitochondrion organization;regulation of presynapse assembly;regulation of protein stability;regulation of terminal button organization;retrograde transport, endosome to Golgi;retrograde transport, endosome to plasma membrane;transcytosis;voluntary musculoskeletal movement;Wnt signaling pathway</t>
  </si>
  <si>
    <t>cytoplasm;cytosol;early endosome;endosome;endosome membrane;extracellular exosome;late endosome;lysosomal membrane;lysosome;membrane;mitochondrion;mitochondrion-derived vesicle;neuron projection;neuronal cell body;perinuclear region of cytoplasm;postsynaptic density;retromer complex;retromer, cargo-selective complex;tubular endosome</t>
  </si>
  <si>
    <t>Signal Transduction;Signaling by WNT;WNT ligand biogenesis and trafficking</t>
  </si>
  <si>
    <t>Q96QK1</t>
  </si>
  <si>
    <t>Vacuolar protein sorting-associated protein 35</t>
  </si>
  <si>
    <t>VPS35</t>
  </si>
  <si>
    <t>alditol:NADP+ 1-oxidoreductase activity;electron transfer activity;estradiol 17-beta-dehydrogenase activity;glyceraldehyde oxidoreductase activity;oxidoreductase activity;oxidoreductase activity, acting on the CH-OH group of donors, NAD or NADP as acceptor</t>
  </si>
  <si>
    <t>C21-steroid hormone biosynthetic process;carbohydrate metabolic process;cellular hyperosmotic salinity response;cellular response to methylglyoxal;cellular response to peptide;daunorubicin metabolic process;doxorubicin metabolic process;electron transport chain;estrogen biosynthetic process;fructose biosynthetic process;inner medullary collecting duct development;maternal process involved in female pregnancy;monosaccharide metabolic process;naphthalene metabolic process;negative regulation of apoptotic process;norepinephrine metabolic process;oxidation-reduction process;positive regulation of JAK-STAT cascade;positive regulation of smooth muscle cell proliferation;regulation of urine volume;renal system development;renal water homeostasis;response to organic substance;response to thyroid hormone;response to water deprivation;sorbitol biosynthetic process;stress-activated protein kinase signaling cascade;tissue homeostasis</t>
  </si>
  <si>
    <t>cytoplasm;cytosol;extracellular exosome;extracellular space;mast cell granule;mitochondrial matrix;mitochondrion;nucleoplasm;paranodal junction;perinuclear region of cytoplasm;plasma membrane bounded cell projection cytoplasm;Schmidt-Lanterman incisure;Schwann cell microvillus</t>
  </si>
  <si>
    <t>Estrogen biosynthesis;Fructose biosynthesis;Fructose metabolism;Metabolism;Metabolism of carbohydrates;Metabolism of lipids;Metabolism of steroid hormones;Metabolism of steroids;Pregnenolone biosynthesis</t>
  </si>
  <si>
    <t>P15121;E9PCX2;E9PEF9;C9JRZ8</t>
  </si>
  <si>
    <t>P15121;E9PCX2;E9PEF9</t>
  </si>
  <si>
    <t>Aldose reductase</t>
  </si>
  <si>
    <t>AKR1B1</t>
  </si>
  <si>
    <t>Q9H7D7;H0Y9R3;H0Y917</t>
  </si>
  <si>
    <t>Q9H7D7;H0Y9R3</t>
  </si>
  <si>
    <t>WD repeat-containing protein 26</t>
  </si>
  <si>
    <t>WDR26</t>
  </si>
  <si>
    <t>actin monomer binding;calcium ion binding;metal ion binding;myosin heavy chain binding;protein binding;structural constituent of muscle</t>
  </si>
  <si>
    <t>cardiac muscle contraction;cardiac myofibril assembly;heart contraction;heart development;heart morphogenesis;muscle cell fate specification;muscle contraction;muscle fiber development;muscle filament sliding;negative regulation of cell growth;positive regulation of the force of heart contraction;post-embryonic development;regulation of striated muscle contraction;regulation of the force of heart contraction;ventricular cardiac muscle tissue morphogenesis</t>
  </si>
  <si>
    <t>A band;actin cytoskeleton;cardiac myofibril;cytoplasm;cytoskeleton;cytosol;mitochondrion;myofibril;myosin complex;sarcomere</t>
  </si>
  <si>
    <t>Muscle contraction;Smooth Muscle Contraction;Striated Muscle Contraction</t>
  </si>
  <si>
    <t>P10916;G3V1V8;Q9BUA6</t>
  </si>
  <si>
    <t>P10916;G3V1V8</t>
  </si>
  <si>
    <t>Myosin regulatory light chain 2, ventricular/cardiac muscle isoform</t>
  </si>
  <si>
    <t>MYL2</t>
  </si>
  <si>
    <t>photoreceptor cell maintenance;protein localization to photoreceptor connecting cilium;protein localization to photoreceptor outer segment;response to stimulus;visual perception</t>
  </si>
  <si>
    <t>axoneme;cell projection;ciliary basal body;cytoplasm;cytoskeleton;cytosol;microtubule cytoskeleton;mitochondrion;nucleoplasm;photoreceptor connecting cilium</t>
  </si>
  <si>
    <t>G3V3D2;G3V5V8;G3V5H6;G3V2V4;G3V287;G3V4A9;G3V2E1;Q9P0W8</t>
  </si>
  <si>
    <t>Spermatogenesis-associated protein 7</t>
  </si>
  <si>
    <t>SPATA7</t>
  </si>
  <si>
    <t>calcium ion binding;calcium-dependent phospholipid binding;calcium-dependent protein binding;cholesterol binding;GTP binding;ligand-gated ion channel activity;lipid binding;protein binding;protein homodimerization activity</t>
  </si>
  <si>
    <t>apoptotic signaling pathway;calcium ion transport;ion transmembrane transport;mitochondrial calcium ion homeostasis;protein homooligomerization;regulation of muscle contraction</t>
  </si>
  <si>
    <t>cytoplasm;extracellular exosome;focal adhesion;late endosome membrane;lysosomal membrane;melanosome;membrane;mitochondrion;perinuclear region of cytoplasm</t>
  </si>
  <si>
    <t>Muscle contraction;Smooth Muscle Contraction</t>
  </si>
  <si>
    <t>P08133;E7EMC6;E5RK69;H0YC77;E5RFF0</t>
  </si>
  <si>
    <t>P08133;E7EMC6;E5RK69</t>
  </si>
  <si>
    <t>Annexin A6;Annexin</t>
  </si>
  <si>
    <t>ANXA6</t>
  </si>
  <si>
    <t>alanine-tRNA ligase activity;amino acid binding;aminoacyl-tRNA editing activity;aminoacyl-tRNA ligase activity;ATP binding;ligase activity;metal ion binding;nucleic acid binding;nucleotide binding;RNA binding;tRNA binding</t>
  </si>
  <si>
    <t>alanyl-tRNA aminoacylation;aminoacyl-tRNA metabolism involved in translational fidelity;cellular response to calcium ion;cerebellar Purkinje cell layer development;negative regulation of neuron apoptotic process;neuromuscular process;neuromuscular process controlling balance;translation;tRNA aminoacylation;tRNA aminoacylation for protein translation;tRNA modification;tRNA processing</t>
  </si>
  <si>
    <t>P49588;H3BPK7</t>
  </si>
  <si>
    <t>Alanine--tRNA ligase, cytoplasmic</t>
  </si>
  <si>
    <t>AARS</t>
  </si>
  <si>
    <t>GTP binding;metal ion binding;protein binding;protein-glutamine gamma-glutamyltransferase activity;transferase activity;transferase activity, transferring acyl groups</t>
  </si>
  <si>
    <t>apoptotic cell clearance;blood vessel remodeling;branching involved in salivary gland morphogenesis;isopeptide cross-linking via N6-(L-isoglutamyl)-L-lysine;negative regulation of endoplasmic reticulum calcium ion concentration;peptide cross-linking;phospholipase C-activating G-protein coupled receptor signaling pathway;positive regulation of apoptotic process;positive regulation of cell adhesion;positive regulation of cytosolic calcium ion concentration involved in phospholipase C-activating G-protein coupled signaling pathway;positive regulation of I-kappaB kinase/NF-kappaB signaling;positive regulation of inflammatory response;positive regulation of mitochondrial calcium ion concentration;positive regulation of smooth muscle cell proliferation;protein homooligomerization;salivary gland cavitation</t>
  </si>
  <si>
    <t>cytoplasm;cytosol;endoplasmic reticulum;extracellular exosome;extracellular matrix;focal adhesion;intrinsic component of plasma membrane;mitochondrion;plasma membrane</t>
  </si>
  <si>
    <t>P21980;A2A2A0;A2A299</t>
  </si>
  <si>
    <t>P21980</t>
  </si>
  <si>
    <t>Protein-glutamine gamma-glutamyltransferase 2</t>
  </si>
  <si>
    <t>TGM2</t>
  </si>
  <si>
    <t>ATPase binding;proton transmembrane transporter activity;proton-transporting ATPase activity, rotational mechanism;transporter activity</t>
  </si>
  <si>
    <t>ATP hydrolysis coupled proton transport;ATP synthesis coupled proton transport;cellular defense response;insulin receptor signaling pathway;ion transmembrane transport;ion transport;macroautophagy;neutrophil degranulation;phagosome acidification;positive regulation of cell proliferation;protein catabolic process in the vacuole;proton transmembrane transport;transferrin transport;vacuolar acidification;vacuolar proton-transporting V-type ATPase complex assembly</t>
  </si>
  <si>
    <t>apical plasma membrane;endosome membrane;ficolin-1-rich granule membrane;integral component of membrane;integral component of plasma membrane;lysosomal membrane;membrane;phagocytic vesicle membrane;plasma membrane;proton-transporting V-type ATPase, V0 domain;vacuolar proton-transporting V-type ATPase complex;vacuolar proton-transporting V-type ATPase, V0 domain</t>
  </si>
  <si>
    <t>Immune System;Innate Immune System;Insulin receptor recycling;Ion channel transport;Iron uptake and transport;Neutrophil degranulation;ROS, RNS production in phagocytes;Signal Transduction;Signaling by Insulin receptor;Signaling by Receptor Tyrosine Kinases;Transferrin endocytosis and recycling;Transport of small molecules</t>
  </si>
  <si>
    <t>Q13488;E9PMC5;E9PM12;E9PNA6;H0YEL3;H0YCE3</t>
  </si>
  <si>
    <t>Q13488;E9PMC5;E9PM12;E9PNA6</t>
  </si>
  <si>
    <t>V-type proton ATPase 116 kDa subunit a isoform 3;V-type proton ATPase subunit a</t>
  </si>
  <si>
    <t>TCIRG1</t>
  </si>
  <si>
    <t>dimethylallyltranstransferase activity;geranyltranstransferase activity;metal ion binding;RNA binding;transferase activity</t>
  </si>
  <si>
    <t>cholesterol biosynthetic process;cholesterol metabolic process;farnesyl diphosphate biosynthetic process;geranyl diphosphate biosynthetic process;isoprenoid biosynthetic process;lipid metabolic process;regulation of cholesterol biosynthetic process;steroid biosynthetic process;steroid metabolic process;sterol biosynthetic process;viral process</t>
  </si>
  <si>
    <t>cytoplasm;cytosol;integral component of membrane;membrane;nucleoplasm</t>
  </si>
  <si>
    <t>Activation of gene expression by SREBF (SREBP);Cholesterol biosynthesis;Metabolism;Metabolism of lipids;Metabolism of steroids;Regulation of cholesterol biosynthesis by SREBP (SREBF)</t>
  </si>
  <si>
    <t>A0A087WVN4;P14324;A0A087X1D8;A0A087WTP2;A0A087X090</t>
  </si>
  <si>
    <t>A0A087WVN4;P14324;A0A087X1D8</t>
  </si>
  <si>
    <t>Farnesyl pyrophosphate synthase</t>
  </si>
  <si>
    <t>FDPS</t>
  </si>
  <si>
    <t>glutathione peroxidase activity;glutathione transferase activity;leukotriene-C4 synthase activity;protein binding;transferase activity</t>
  </si>
  <si>
    <t>cellular oxidant detoxification;glutathione derivative biosynthetic process;leukotriene biosynthetic process;lipid metabolic process;response to organonitrogen compound;xenobiotic metabolic process</t>
  </si>
  <si>
    <t>endoplasmic reticulum;endoplasmic reticulum membrane;integral component of membrane;intracellular membrane-bounded organelle;membrane;nuclear envelope;organelle membrane</t>
  </si>
  <si>
    <t>Aflatoxin activation and detoxification;Biological oxidations;Glutathione conjugation;Metabolism;Phase II - Conjugation of compounds</t>
  </si>
  <si>
    <t>Q5VV89;O14880</t>
  </si>
  <si>
    <t>Microsomal glutathione S-transferase 3</t>
  </si>
  <si>
    <t>MGST3</t>
  </si>
  <si>
    <t>1-pyrroline dehydrogenase activity;3-chloroallyl aldehyde dehydrogenase activity;4-trimethylammoniobutyraldehyde dehydrogenase activity;aldehyde dehydrogenase (NAD) activity;aminobutyraldehyde dehydrogenase activity;oxidoreductase activity;oxidoreductase activity, acting on the aldehyde or oxo group of donors, NAD or NADP as acceptor</t>
  </si>
  <si>
    <t>carnitine biosynthetic process;cellular aldehyde metabolic process;hormone metabolic process;metabolic process;neurotransmitter biosynthetic process;oxidation-reduction process</t>
  </si>
  <si>
    <t>cytoplasm;cytosol;extracellular exosome</t>
  </si>
  <si>
    <t>Branched-chain amino acid catabolism;Carnitine synthesis;Metabolism;Metabolism of amino acids and derivatives</t>
  </si>
  <si>
    <t>P49189</t>
  </si>
  <si>
    <t>4-trimethylaminobutyraldehyde dehydrogenase</t>
  </si>
  <si>
    <t>ALDH9A1</t>
  </si>
  <si>
    <t>benzodiazepine receptor binding;fatty-acyl-CoA binding;lipid binding;long-chain fatty acyl-CoA binding;protein dimerization activity</t>
  </si>
  <si>
    <t>acyl-CoA metabolic process;phosphatidylcholine acyl-chain remodeling;protein palmitoylation</t>
  </si>
  <si>
    <t>endoplasmic reticulum;endoplasmic reticulum lumen;extracellular exosome;Golgi apparatus;perinuclear endoplasmic reticulum</t>
  </si>
  <si>
    <t>B8ZWD1;A0A0A0MTI5;P07108</t>
  </si>
  <si>
    <t>Acyl-CoA-binding protein</t>
  </si>
  <si>
    <t>DBI</t>
  </si>
  <si>
    <t>hydroxymethylbilane synthase activity;transferase activity</t>
  </si>
  <si>
    <t>heme biosynthetic process;peptidyl-pyrromethane cofactor linkage;porphyrin-containing compound biosynthetic process;protoporphyrinogen IX biosynthetic process;tetrapyrrole biosynthetic process</t>
  </si>
  <si>
    <t>F5GY90;A0A1W2PNU5;F5H345;P08397</t>
  </si>
  <si>
    <t>Porphobilinogen deaminase</t>
  </si>
  <si>
    <t>HMBS</t>
  </si>
  <si>
    <t>calcium ion binding;FK506 binding;isomerase activity;metal ion binding;peptidyl-prolyl cis-trans isomerase activity</t>
  </si>
  <si>
    <t>chaperone-mediated protein folding;histone peptidyl-prolyl isomerization;peptidyl-proline modification;protein peptidyl-prolyl isomerization</t>
  </si>
  <si>
    <t>cytoplasm;endoplasmic reticulum;endoplasmic reticulum lumen;nucleolus</t>
  </si>
  <si>
    <t>C9JPC3;K7ELI6;K7ESG6;Q96AY3</t>
  </si>
  <si>
    <t>Peptidyl-prolyl cis-trans isomerase;Peptidyl-prolyl cis-trans isomerase FKBP10</t>
  </si>
  <si>
    <t>FKBP10</t>
  </si>
  <si>
    <t>catechol O-methyltransferase activity;L-dopa O-methyltransferase activity;magnesium ion binding;metal ion binding;methyltransferase activity;O-methyltransferase activity;orcinol O-methyltransferase activity;protein binding;transferase activity</t>
  </si>
  <si>
    <t>catecholamine catabolic process;catecholamine metabolic process;catechol-containing compound metabolic process;cellular response to phosphate starvation;developmental process;dopamine catabolic process;dopamine metabolic process;estrogen metabolic process;female pregnancy;learning;methylation;multicellular organismal reproductive process;negative regulation of dopamine metabolic process;negative regulation of renal sodium excretion;negative regulation of smooth muscle cell proliferation;neurotransmitter catabolic process;positive regulation of homocysteine metabolic process;regulation of sensory perception of pain;response to drug;response to estrogen;response to lipopolysaccharide;response to organic cyclic compound;response to pain;short-term memory</t>
  </si>
  <si>
    <t>axon;cell body;cytoplasm;cytosol;dendrite;dendritic spine;extracellular exosome;integral component of membrane;intracellular membrane-bounded organelle;membrane;plasma membrane;postsynaptic membrane</t>
  </si>
  <si>
    <t>Biological oxidations;Dopamine clearance from the synaptic cleft;Enzymatic degradation of dopamine by COMT;Enzymatic degradation of Dopamine by monoamine oxidase;Metabolism;Methylation;Neuronal System;Neurotransmitter clearance;Phase II - Conjugation of compounds;Transmission across Chemical Synapses</t>
  </si>
  <si>
    <t>P21964;F8WBW9;E7EMS6;E7EUU8</t>
  </si>
  <si>
    <t>Catechol O-methyltransferase</t>
  </si>
  <si>
    <t>COMT</t>
  </si>
  <si>
    <t>adenosylhomocysteinase activity;hydrolase activity;identical protein binding;protein binding;RNA binding</t>
  </si>
  <si>
    <t>angiotensin-activated signaling pathway;epithelial fluid transport;mRNA polyadenylation;one-carbon metabolic process;positive regulation of sodium ion transport;protein export from nucleus;regulation of anion transport;regulation of cardiac conduction;regulation of ion transmembrane transporter activity;regulation of mRNA 3'-end processing;response to calcium ion;S-adenosylmethionine cycle</t>
  </si>
  <si>
    <t>apical plasma membrane;cytoplasm;cytosol;endoplasmic reticulum;endoplasmic reticulum membrane;extracellular exosome;intracellular membrane-bounded organelle;membrane;neuron projection;plasma membrane</t>
  </si>
  <si>
    <t>Adaptive Immune System;Antigen activates B Cell Receptor (BCR) leading to generation of second messengers;Bicarbonate transporters;Cardiac conduction;CLEC7A (Dectin-1) induces NFAT activation;CLEC7A (Dectin-1) signaling;C-type lectin receptors (CLRs);DAG and IP3 signaling;Fc epsilon receptor (FCERI) signaling;FCERI mediated Ca+2 mobilization;Fcgamma receptor (FCGR) dependent phagocytosis;G alpha (i) signalling events;GPCR downstream signalling;G-protein mediated events;Immune System;Innate Immune System;Integration of energy metabolism;Intracellular signaling by second messengers;Ion homeostasis;Metabolism;Muscle contraction;Opioid Signalling;PLC beta mediated events;Regulation of insulin secretion;Role of phospholipids in phagocytosis;Signal Transduction;Signaling by GPCR;Signaling by Receptor Tyrosine Kinases;Signaling by the B Cell Receptor (BCR);Signaling by VEGF;SLC-mediated transmembrane transport;Transport of inorganic cations/anions and amino acids/oligopeptides;Transport of small molecules;VEGFA-VEGFR2 Pathway;VEGFR2 mediated cell proliferation</t>
  </si>
  <si>
    <t>O43865;H0Y8B3;Q96HN2</t>
  </si>
  <si>
    <t>Putative adenosylhomocysteinase 2;Adenosylhomocysteinase;Putative adenosylhomocysteinase 3</t>
  </si>
  <si>
    <t>AHCYL1;AHCYL2</t>
  </si>
  <si>
    <t>GTP binding;metal ion binding;nucleotide binding;ribosome binding</t>
  </si>
  <si>
    <t>cytoplasm</t>
  </si>
  <si>
    <t>H0Y2S1;O43824</t>
  </si>
  <si>
    <t>Putative GTP-binding protein 6</t>
  </si>
  <si>
    <t>GTPBP6</t>
  </si>
  <si>
    <t>GTP binding;GTPase activity;nucleotide binding;protein binding</t>
  </si>
  <si>
    <t>protein transport;retrograde vesicle-mediated transport, Golgi to ER;vesicle-mediated transport</t>
  </si>
  <si>
    <t>cytoplasm;extracellular exosome;Golgi apparatus;intracellular;membrane;perinuclear region of cytoplasm;plasma membrane</t>
  </si>
  <si>
    <t>Asparagine N-linked glycosylation;COPI-dependent Golgi-to-ER retrograde traffic;COPI-mediated anterograde transport;ER to Golgi Anterograde Transport;Golgi-to-ER retrograde transport;Intra-Golgi and retrograde Golgi-to-ER traffic;Membrane Trafficking;Metabolism of proteins;Post-translational protein modification;Transport to the Golgi and subsequent modification;Vesicle-mediated transport</t>
  </si>
  <si>
    <t>C9J1Z8;P84085</t>
  </si>
  <si>
    <t>ADP-ribosylation factor 5</t>
  </si>
  <si>
    <t>ARF5</t>
  </si>
  <si>
    <t>lactate transmembrane transporter activity;mevalonate transmembrane transporter activity;monocarboxylic acid transmembrane transporter activity;organic cyclic compound binding;protein homodimerization activity;symporter activity</t>
  </si>
  <si>
    <t>behavioral response to nutrient;cellular response to organic cyclic compound;centrosome cycle;glucose homeostasis;lactate transmembrane transport;leukocyte migration;lipid metabolic process;mevalonate transport;monocarboxylic acid transport;plasma membrane lactate transport;pyruvate metabolic process;regulation of insulin secretion;response to food;transmembrane transport</t>
  </si>
  <si>
    <t>cell junction;centrosome;extracellular exosome;integral component of membrane;integral component of plasma membrane;intracellular membrane-bounded organelle;membrane;plasma membrane</t>
  </si>
  <si>
    <t>Basigin interactions;Cell surface interactions at the vascular wall;Defective SLC16A1 causes symptomatic deficiency in lactate transport (SDLT);Disease;Disorders of transmembrane transporters;Hemostasis;Metabolism;Proton-coupled monocarboxylate transport;Pyruvate metabolism;Pyruvate metabolism and Citric Acid (TCA) cycle;SLC transporter disorders;SLC-mediated transmembrane transport;The citric acid (TCA) cycle and respiratory electron transport;Transport of bile salts and organic acids, metal ions and amine compounds;Transport of small molecules</t>
  </si>
  <si>
    <t>P53985;Q5T8R5;Q5T8R3</t>
  </si>
  <si>
    <t>P53985;Q5T8R5</t>
  </si>
  <si>
    <t>Monocarboxylate transporter 1</t>
  </si>
  <si>
    <t>SLC16A1</t>
  </si>
  <si>
    <t>ATP binding;identical protein binding;nucleotide binding;protein binding;protein binding involved in protein folding;unfolded protein binding</t>
  </si>
  <si>
    <t>binding of sperm to zona pellucida;chaperone-mediated protein folding;'de novo' protein folding;positive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stabilization;toxin transport</t>
  </si>
  <si>
    <t>cell body;chaperonin-containing T-complex;cytoplasm;cytosol;extracellular exosome;microtubule;zona pellucida receptor complex</t>
  </si>
  <si>
    <t>Association of TriC/CCT with target proteins during biosynthesis;Chaperonin-mediated protein folding;Cooperation of PDCL (PhLP1) and TRiC/CCT in G-protein beta folding;Cooperation of Prefoldin and TriC/CCT  in actin and tubulin folding;Folding of actin by CCT/TriC;Formation of tubulin folding intermediates by CCT/TriC;Metabolism of proteins;Prefoldin mediated transfer of substrate  to CCT/TriC;Protein folding</t>
  </si>
  <si>
    <t>Q99832;F8WAM2;F8WBP8;A0A0D9SG95</t>
  </si>
  <si>
    <t>Q99832</t>
  </si>
  <si>
    <t>T-complex protein 1 subunit eta</t>
  </si>
  <si>
    <t>CCT7</t>
  </si>
  <si>
    <t>cotranslational protein targeting to membrane;nuclear-transcribed mRNA catabolic process, nonsense-mediated decay;positive regulation of cell cycle;positive regulation of cell proliferation;response to virus;rRNA processing;SRP-dependent cotranslational protein targeting to membrane;translation;translational initiation;viral transcription</t>
  </si>
  <si>
    <t>cytoplasm;cytosol;cytosolic small ribosomal subunit;extracellular exosome;integral component of membrane;membrane;nucleoplasm;ribosome;Sec61 translocon complex</t>
  </si>
  <si>
    <t>P62244;I3L3P7;I3L246;H3BN98;H3BV27;H3BT37;I3L303;H3BVC7</t>
  </si>
  <si>
    <t>P62244;I3L3P7;I3L246;H3BN98</t>
  </si>
  <si>
    <t>40S ribosomal protein S15a</t>
  </si>
  <si>
    <t>RPS15A</t>
  </si>
  <si>
    <t>17-beta-hydroxysteroid dehydrogenase (NAD+) activity;3alpha,7alpha,12alpha-trihydroxy-5beta-cholest-24-enoyl-CoA hydratase activity;3-hydroxyacyl-CoA dehydrogenase activity;isomerase activity;long-chain-enoyl-CoA hydratase activity;lyase activity;oxidoreductase activity;protein homodimerization activity;signaling receptor binding</t>
  </si>
  <si>
    <t>alpha-linolenic acid metabolic process;androgen metabolic process;bile acid biosynthetic process;estrogen metabolic process;fatty acid beta-oxidation;fatty acid beta-oxidation using acyl-CoA oxidase;fatty acid metabolic process;lipid metabolic process;medium-chain fatty-acyl-CoA metabolic process;osteoblast differentiation;oxidation-reduction process;Sertoli cell development;very long-chain fatty acid metabolic process;very long-chain fatty-acyl-CoA metabolic process</t>
  </si>
  <si>
    <t>membrane;peroxisomal matrix;peroxisomal membrane;peroxisome</t>
  </si>
  <si>
    <t>alpha-linolenic (omega3) and linoleic (omega6) acid metabolism;alpha-linolenic acid (ALA) metabolism;Beta-oxidation of pristanoyl-CoA;Beta-oxidation of very long chain fatty acids;Bile acid and bile salt metabolism;Fatty acid metabolism;Metabolism;Metabolism of lipids;Metabolism of proteins;Metabolism of steroids;Peroxisomal lipid metabolism;Peroxisomal protein import;Synthesis of bile acids and bile salts;Synthesis of bile acids and bile salts via 7alpha-hydroxycholesterol;TYSND1 cleaves peroxisomal proteins</t>
  </si>
  <si>
    <t>E7ER27;P51659;E7EWE5;E7EPL9;G5E9S2;E7ET17</t>
  </si>
  <si>
    <t>E7ER27;P51659;E7EWE5</t>
  </si>
  <si>
    <t>Peroxisomal multifunctional enzyme type 2;(3R)-hydroxyacyl-CoA dehydrogenase;Enoyl-CoA hydratase 2</t>
  </si>
  <si>
    <t>HSD17B4</t>
  </si>
  <si>
    <t>15-hydroxyprostaglandin dehydrogenase (NADP+) activity;3-keto sterol reductase activity;carbonyl reductase (NADPH) activity;NADPH binding;oxidoreductase activity;oxidoreductase activity, acting on NAD(P)H, quinone or similar compound as acceptor;prostaglandin-E2 9-reductase activity;protein binding</t>
  </si>
  <si>
    <t>cognition;cyclooxygenase pathway;drug metabolic process;epithelial cell differentiation;oxidation-reduction process;phylloquinone catabolic process;vitamin K metabolic process;xenobiotic metabolic process</t>
  </si>
  <si>
    <t>cytoplasm;cytosol;extracellular exosome;extracellular space;extracellular vesicle;nucleoplasm</t>
  </si>
  <si>
    <t>Arachidonic acid metabolism;Biological oxidations;Fatty acid metabolism;Metabolism;Metabolism of lipids;Phase I - Functionalization of compounds;Synthesis of Prostaglandins (PG) and Thromboxanes (TX)</t>
  </si>
  <si>
    <t>P16152;E9PQ63;A8MTM1;O75828</t>
  </si>
  <si>
    <t>P16152;E9PQ63;A8MTM1</t>
  </si>
  <si>
    <t>Carbonyl reductase [NADPH] 1</t>
  </si>
  <si>
    <t>CBR1</t>
  </si>
  <si>
    <t>catalytic activity;cofactor binding;metal ion binding;protein binding;protein homodimerization activity;transferase activity;transketolase activity</t>
  </si>
  <si>
    <t>glyceraldehyde-3-phosphate biosynthetic process;metabolic process;pentose-phosphate shunt;pentose-phosphate shunt, non-oxidative branch;regulation of growth;xylulose biosynthetic process</t>
  </si>
  <si>
    <t>cytosol;extracellular exosome;myelin sheath;nuclear body;nuclear speck;nucleoplasm;peroxisome;vesicle</t>
  </si>
  <si>
    <t>Insulin effects increased synthesis of Xylulose-5-Phosphate;Integration of energy metabolism;Metabolism;Metabolism of carbohydrates;Pentose phosphate pathway (hexose monophosphate shunt)</t>
  </si>
  <si>
    <t>P29401;A0A0B4J1R6;E9PFF2;F8W888;F8WAX4</t>
  </si>
  <si>
    <t>P29401;A0A0B4J1R6</t>
  </si>
  <si>
    <t>Transketolase</t>
  </si>
  <si>
    <t>TKT</t>
  </si>
  <si>
    <t>acetyl-CoA carboxylase activity;ATP binding;biotin carboxylase activity;catalytic activity;identical protein binding;ligase activity;metal ion binding;nucleotide binding;protein binding</t>
  </si>
  <si>
    <t>acetyl-CoA metabolic process;biotin metabolic process;carnitine shuttle;cellular response to prostaglandin E stimulus;fatty acid biosynthetic process;fatty acid metabolic process;fatty-acyl-CoA biosynthetic process;lipid homeostasis;lipid metabolic process;malonyl-CoA biosynthetic process;metabolic process;positive regulation of cellular metabolic process;protein homotetramerization;regulation of cholesterol biosynthetic process;tissue homeostasis</t>
  </si>
  <si>
    <t>actin cytoskeleton;cytoplasm;cytosol;fibrillar center</t>
  </si>
  <si>
    <t>Activation of gene expression by SREBF (SREBP);Biotin transport and metabolism;ChREBP activates metabolic gene expression;Defective HLCS causes multiple carboxylase deficiency;Defects in biotin (Btn) metabolism;Defects in vitamin and cofactor metabolism;Disease;Diseases of metabolism;Fatty acid metabolism;Fatty acyl-CoA biosynthesis;Import of palmitoyl-CoA into the mitochondrial matrix;Integration of energy metabolism;Metabolism;Metabolism of lipids;Metabolism of steroids;Metabolism of vitamins and cofactors;Metabolism of water-soluble vitamins and cofactors;Regulation of cholesterol biosynthesis by SREBP (SREBF)</t>
  </si>
  <si>
    <t>Q13085</t>
  </si>
  <si>
    <t>Acetyl-CoA carboxylase 1;Biotin carboxylase</t>
  </si>
  <si>
    <t>ACACA</t>
  </si>
  <si>
    <t>ATP binding;ATPase activity;ATPase activity, coupled to transmembrane movement of substances;enzyme binding;identical protein binding;long-chain fatty acid transporter activity;nucleotide binding;protein binding;protein homodimerization activity;transporter activity</t>
  </si>
  <si>
    <t>alpha-linolenic acid metabolic process;fatty acid beta-oxidation;fatty acid beta-oxidation using acyl-CoA oxidase;linoleic acid metabolic process;long-chain fatty acid catabolic process;peroxisomal long-chain fatty acid import;peroxisomal membrane transport;peroxisome organization;transmembrane transport;very long-chain fatty acid catabolic process</t>
  </si>
  <si>
    <t>cytoplasm;cytosol;integral component of membrane;integral component of peroxisomal membrane;membrane;perinuclear region of cytoplasm;peroxisomal membrane;peroxisome</t>
  </si>
  <si>
    <t>ABC transporter disorders;ABC transporters in lipid homeostasis;ABC-family proteins mediated transport;alpha-linolenic (omega3) and linoleic (omega6) acid metabolism;alpha-linolenic acid (ALA) metabolism;Beta-oxidation of very long chain fatty acids;Defective ABCD1 causes adrenoleukodystrophy (ALD);Disease;Disorders of transmembrane transporters;Fatty acid metabolism;Linoleic acid (LA) metabolism;Metabolism;Metabolism of lipids;Peroxisomal lipid metabolism;Transport of small molecules</t>
  </si>
  <si>
    <t>P33897</t>
  </si>
  <si>
    <t>ATP-binding cassette sub-family D member 1</t>
  </si>
  <si>
    <t>ABCD1</t>
  </si>
  <si>
    <t>regulation of stem cell differentiation</t>
  </si>
  <si>
    <t>endosome;membrane</t>
  </si>
  <si>
    <t>D6RDK6;D6RBN5;Q9NX40;D6RI08;D6RDK1;D6RIV2;D6R9T5;D6RG39;D6RIT9</t>
  </si>
  <si>
    <t>OCIA domain-containing protein 1</t>
  </si>
  <si>
    <t>OCIAD1</t>
  </si>
  <si>
    <t>ATP binding;catalytic activity;kinase activity;magnesium ion binding;metal ion binding;nucleotide binding;potassium ion binding;pyruvate kinase activity;transferase activity</t>
  </si>
  <si>
    <t>ATP biosynthetic process;canonical glycolysis;carbohydrate metabolic process;cellular response to epinephrine stimulus;cellular response to insulin stimulus;glycolytic process;metabolic process;phosphorylation;pyruvate biosynthetic process;response to ATP;response to cAMP;response to glucose;response to heat;response to hypoxia;response to lithium ion;response to metal ion;response to nutrient</t>
  </si>
  <si>
    <t>P30613</t>
  </si>
  <si>
    <t>Pyruvate kinase PKLR</t>
  </si>
  <si>
    <t>PKLR</t>
  </si>
  <si>
    <t>carboxylic ester hydrolase activity;hydrolase activity;phosphate ion binding;serine hydrolase activity;sterol esterase activity</t>
  </si>
  <si>
    <t>catabolic process;lipid catabolic process;lipid metabolic process;low-density lipoprotein particle clearance;metabolic process;protein dephosphorylation;SMAD protein signal transduction;xenobiotic metabolic process</t>
  </si>
  <si>
    <t>endoplasmic reticulum;endoplasmic reticulum membrane;integral component of membrane;intracellular membrane-bounded organelle;membrane</t>
  </si>
  <si>
    <t>LDL clearance;Plasma lipoprotein assembly, remodeling, and clearance;Plasma lipoprotein clearance;Transport of small molecules</t>
  </si>
  <si>
    <t>H7C046;A0A0R4J2G3;A0A0A0MTJ9;Q6PIU2</t>
  </si>
  <si>
    <t>Neutral cholesterol ester hydrolase 1</t>
  </si>
  <si>
    <t>NCEH1</t>
  </si>
  <si>
    <t>aldehyde dehydrogenase (NAD) activity;catalytic activity;formyltetrahydrofolate dehydrogenase activity;hydroxymethyl-, formyl- and related transferase activity;oxidoreductase activity;oxidoreductase activity, acting on the aldehyde or oxo group of donors, NAD or NADP as acceptor</t>
  </si>
  <si>
    <t>10-formyltetrahydrofolate catabolic process;biosynthetic process;folic acid metabolic process;metabolic process;one-carbon metabolic process;oxidation-reduction process</t>
  </si>
  <si>
    <t>O75891</t>
  </si>
  <si>
    <t>Cytosolic 10-formyltetrahydrofolate dehydrogenase</t>
  </si>
  <si>
    <t>ALDH1L1</t>
  </si>
  <si>
    <t>methyltransferase activity;protein binding;RNA methyltransferase activity;S-adenosylmethionine-dependent tRNA (m5U54) methyltransferase activity;transferase activity</t>
  </si>
  <si>
    <t>methylation;RNA methylation;RNA processing;tRNA processing</t>
  </si>
  <si>
    <t>Q96GJ1</t>
  </si>
  <si>
    <t>tRNA (uracil(54)-C(5))-methyltransferase homolog</t>
  </si>
  <si>
    <t>TRMT2B</t>
  </si>
  <si>
    <t>antioxidant activity;oxidoreductase activity;peroxidase activity;peroxiredoxin activity;protein binding;thioredoxin peroxidase activity</t>
  </si>
  <si>
    <t>cell redox homeostasis;cellular oxidant detoxification;cellular response to oxidative stress;hydrogen peroxide catabolic process;negative regulation of apoptotic process;oxidation-reduction process;regulation of apoptotic process;removal of superoxide radicals;response to oxidative stress</t>
  </si>
  <si>
    <t>cell;cytoplasm;cytosol;extracellular exosome</t>
  </si>
  <si>
    <t>P32119;A6NIW5</t>
  </si>
  <si>
    <t>Peroxiredoxin-2</t>
  </si>
  <si>
    <t>PRDX2</t>
  </si>
  <si>
    <t>ATP binding;cadherin binding;carboxy-lyase activity;catalytic activity;identical protein binding;ligase activity;lyase activity;nucleotide binding;phosphoribosylaminoimidazole carboxylase activity;phosphoribosylaminoimidazolesuccinocarboxamide synthase activity;protein binding</t>
  </si>
  <si>
    <t>'de novo' IMP biosynthetic process;metabolic process;purine nucleobase biosynthetic process;purine nucleotide biosynthetic process;purine ribonucleoside monophosphate biosynthetic process</t>
  </si>
  <si>
    <t>cytoplasm;cytosol;extracellular exosome;membrane</t>
  </si>
  <si>
    <t>Metabolism;Metabolism of nucleotides;Nucleobase biosynthesis;Purine ribonucleoside monophosphate biosynthesis</t>
  </si>
  <si>
    <t>P22234;E9PBS1;D6RF62</t>
  </si>
  <si>
    <t>Multifunctional protein ADE2;Phosphoribosylaminoimidazole-succinocarboxamide synthase;Phosphoribosylaminoimidazole carboxylase</t>
  </si>
  <si>
    <t>PAICS</t>
  </si>
  <si>
    <t>ATP binding;ATPase activity;nucleotide binding;transporter activity</t>
  </si>
  <si>
    <t>ATP-binding cassette (ABC) transporter complex;membrane;mitochondrial envelope</t>
  </si>
  <si>
    <t>Q9UG63;C9JHK9;C9JZV3</t>
  </si>
  <si>
    <t>Q9UG63</t>
  </si>
  <si>
    <t>ATP-binding cassette sub-family F member 2</t>
  </si>
  <si>
    <t>ABCF2</t>
  </si>
  <si>
    <t>[acyl-carrier-protein] S-acetyltransferase activity;[acyl-carrier-protein] S-malonyltransferase activity;3-hydroxyacyl-[acyl-carrier-protein] dehydratase activity;3-hydroxyoctanoyl-[acyl-carrier-protein] dehydratase activity;3-oxoacyl-[acyl-carrier-protein] reductase (NADPH) activity;3-oxoacyl-[acyl-carrier-protein] synthase activity;3-oxo-glutaryl-[acp] methyl ester reductase activity;3-oxo-pimeloyl-[acp] methyl ester reductase activity;acyl-[acyl-carrier-protein] hydrolase activity;cadherin binding;catalytic activity;drug binding;enoyl-[acyl-carrier-protein] reductase (NADPH, A-specific) activity;fatty acid synthase activity;hydrolase activity;hydrolase activity, acting on ester bonds;identical protein binding;lyase activity;myristoyl-[acyl-carrier-protein] hydrolase activity;NADPH binding;oleoyl-[acyl-carrier-protein] hydrolase activity;oxidoreductase activity;palmitoyl-[acyl-carrier-protein] hydrolase activity;phosphopantetheine binding;protein binding;protein homodimerization activity;RNA binding;S-malonyltransferase activity;transferase activity</t>
  </si>
  <si>
    <t>acetyl-CoA metabolic process;biosynthetic process;cellular response to interleukin-4;fatty acid biosynthetic process;fatty acid metabolic process;fatty-acyl-CoA biosynthetic process;lipid metabolic process;mammary gland development;metabolic process;osteoblast differentiation;oxidation-reduction process;pantothenate metabolic process;positive regulation of cellular metabolic process;regulation of cholesterol biosynthetic process</t>
  </si>
  <si>
    <t>cytoplasm;cytosol;extracellular exosome;glycogen granule;Golgi apparatus;melanosome;membrane;plasma membrane</t>
  </si>
  <si>
    <t>Activation of gene expression by SREBF (SREBP);ChREBP activates metabolic gene expression;Fatty acid metabolism;Fatty acyl-CoA biosynthesis;Integration of energy metabolism;Metabolism;Metabolism of lipids;Metabolism of steroids;Metabolism of vitamins and cofactors;Metabolism of water-soluble vitamins and cofactors;Regulation of cholesterol biosynthesis by SREBP (SREBF);Vitamin B5 (pantothenate) metabolism</t>
  </si>
  <si>
    <t>P49327;A0A0U1RQF0;A0A0U1RRG3;A0A1B0GTR5</t>
  </si>
  <si>
    <t>P49327;A0A0U1RQF0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</si>
  <si>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</si>
  <si>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</si>
  <si>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aminoacyl-tRNA ligase activity;ATP binding;ligase activity;molecular_function;nucleotide binding;protein binding;protein homodimerization activity;RNA binding;threonine-tRNA ligase activity;tRNA binding</t>
  </si>
  <si>
    <t>biological_process;threonyl-tRNA aminoacylation;translation;tRNA aminoacylation;tRNA aminoacylation for protein translation</t>
  </si>
  <si>
    <t>actin cytoskeleton;cellular_component;cytoplasm;cytosol;extracellular exosome</t>
  </si>
  <si>
    <t>P26639;D6RCA5;D6R9F8;D6RDJ6;D6RBR8;A2RTX5;D6RJ97;D6RHV7;D6RCS6;B7ZLP8</t>
  </si>
  <si>
    <t>P26639</t>
  </si>
  <si>
    <t>Threonine--tRNA ligase, cytoplasmic</t>
  </si>
  <si>
    <t>TARS</t>
  </si>
  <si>
    <t>ATP binding;ATP citrate synthase activity;catalytic activity;cofactor binding;metal ion binding;nucleotide binding;protein binding;transferase activity;transferase activity, transferring acyl groups, acyl groups converted into alkyl on transfer</t>
  </si>
  <si>
    <t>acetyl-CoA biosynthetic process;cholesterol biosynthetic process;citrate metabolic process;coenzyme A metabolic process;fatty acid biosynthetic process;fatty-acyl-CoA biosynthetic process;lipid biosynthetic process;lipid metabolic process;metabolic process;neutrophil degranulation;oxaloacetate metabolic process;positive regulation of cellular metabolic process</t>
  </si>
  <si>
    <t>azurophil granule lumen;citrate lyase complex;cytoplasm;cytosol;extracellular exosome;extracellular region;ficolin-1-rich granule lumen;membrane;nucleoplasm;plasma membrane</t>
  </si>
  <si>
    <t>ChREBP activates metabolic gene expression;Fatty acid metabolism;Fatty acyl-CoA biosynthesis;Immune System;Innate Immune System;Integration of energy metabolism;Metabolism;Metabolism of lipids;Neutrophil degranulation</t>
  </si>
  <si>
    <t>P53396;K7ESG8;K7EIE7</t>
  </si>
  <si>
    <t>P53396</t>
  </si>
  <si>
    <t>ATP-citrate synthase</t>
  </si>
  <si>
    <t>ACLY</t>
  </si>
  <si>
    <t>3-chloroallyl aldehyde dehydrogenase activity;aldehyde dehydrogenase (NAD) activity;aldehyde dehydrogenase [NAD(P)+] activity;long-chain-alcohol oxidase activity;long-chain-aldehyde dehydrogenase activity;medium-chain-aldehyde dehydrogenase activity;oxidoreductase activity;oxidoreductase activity, acting on the aldehyde or oxo group of donors, NAD or NADP as acceptor;protein binding</t>
  </si>
  <si>
    <t>alcohol metabolic process;aldehyde catabolic process;cellular aldehyde metabolic process;cellular response to oxidative stress;central nervous system development;epidermis development;ethanol catabolic process;fatty acid alpha-oxidation;lipid metabolic process;metabolic process;neutrophil degranulation;oxidation-reduction process;peripheral nervous system development;phytol metabolic process;sesquiterpenoid metabolic process;sphingolipid biosynthetic process</t>
  </si>
  <si>
    <t>cytoplasm;cytosol;endoplasmic reticulum;endoplasmic reticulum membrane;extracellular exosome;integral component of membrane;intracellular membrane-bounded organelle;lipid droplet;membrane;peroxisomal membrane;peroxisome;plasma membrane;secretory granule membrane;specific granule membrane;vesicle</t>
  </si>
  <si>
    <t>P51648;J3QRD1;I3L1M4;J3QKK9;J3KTD9;I3L2W1;J3QS00;J3KTG1;C9JGJ2;I3L0X1;E9PJV0;P48448;P43353</t>
  </si>
  <si>
    <t>P51648;J3QRD1</t>
  </si>
  <si>
    <t>Fatty aldehyde dehydrogenase</t>
  </si>
  <si>
    <t>ALDH3A2</t>
  </si>
  <si>
    <t>integrin binding;isomerase activity;peptide disulfide oxidoreductase activity;procollagen-proline 4-dioxygenase activity;protein binding;protein disulfide isomerase activity;protein heterodimerization activity;RNA binding</t>
  </si>
  <si>
    <t>cell redox homeostasis;cellular protein metabolic process;cellular response to hypoxia;cellular response to oxidative stress;chylomicron assembly;interleukin-12-mediated signaling pathway;interleukin-23-mediated signaling pathway;oxidation-reduction process;peptidyl-proline hydroxylation to 4-hydroxy-L-proline;positive regulation of viral entry into host cell;post-translational protein modification;protein folding;regulation of oxidative stress-induced intrinsic apoptotic signaling pathway;response to endoplasmic reticulum stress;very-low-density lipoprotein particle assembly</t>
  </si>
  <si>
    <t>cell;endoplasmic reticulum;endoplasmic reticulum chaperone complex;endoplasmic reticulum lumen;endoplasmic reticulum-Golgi intermediate compartment;external side of plasma membrane;extracellular exosome;extracellular region;focal adhesion;melanosome;membrane;plasma membrane;procollagen-proline 4-dioxygenase complex</t>
  </si>
  <si>
    <t>Cellular responses to external stimuli;Cellular responses to stress;Chylomicron assembly;Collagen biosynthesis and modifying enzymes;Collagen formation;Cytokine Signaling in Immune system;Detoxification of Reactive Oxygen Species;Extracellular matrix organization;Hedgehog ligand biogenesis;Immune System;Interleukin-12 family signaling;Interleukin-12 signaling;Interleukin-23 signaling;Metabolism of proteins;Plasma lipoprotein assembly;Plasma lipoprotein assembly, remodeling, and clearance;Post-translational protein modification;Post-translational protein phosphorylation;Regulation of Insulin-like Growth Factor (IGF) transport and uptake by Insulin-like Growth Factor Binding Proteins (IGFBPs);Signal Transduction;Signaling by Hedgehog;Signaling by Interleukins;Transport of small molecules;VLDL assembly</t>
  </si>
  <si>
    <t>H7BZ94;P07237;H0Y3Z3;I3L0S0;I3L398;I3NI03;I3L3U6;I3L312;I3L514;I3L4M2;I3L1Y5;I3L3P5</t>
  </si>
  <si>
    <t>H7BZ94;P07237;H0Y3Z3</t>
  </si>
  <si>
    <t>Protein disulfide-isomerase</t>
  </si>
  <si>
    <t>P4HB</t>
  </si>
  <si>
    <t>catalytic activity;identical protein binding;lactate dehydrogenase activity;L-lactate dehydrogenase activity;NAD binding;oxidoreductase activity;oxidoreductase activity, acting on the CH-OH group of donors, NAD or NADP as acceptor;protein binding</t>
  </si>
  <si>
    <t>carbohydrate metabolic process;carboxylic acid metabolic process;lactate metabolic process;NAD metabolic process;oxidation-reduction process;pyruvate metabolic process</t>
  </si>
  <si>
    <t>cytoplasm;cytosol;extracellular exosome;membrane;membrane raft;myelin sheath</t>
  </si>
  <si>
    <t>P07195;A8MW50;C9J7H8;F5H793</t>
  </si>
  <si>
    <t>P07195;A8MW50;C9J7H8</t>
  </si>
  <si>
    <t>L-lactate dehydrogenase B chain;L-lactate dehydrogenase</t>
  </si>
  <si>
    <t>LDHB</t>
  </si>
  <si>
    <t>cytokine activity;glucose-6-phosphate isomerase activity;growth factor activity;intramolecular transferase activity;isomerase activity;monosaccharide binding;ubiquitin protein ligase binding</t>
  </si>
  <si>
    <t>aldehyde catabolic process;angiogenesis;canonical glycolysis;carbohydrate metabolic process;erythrocyte homeostasis;gluconeogenesis;glucose 6-phosphate metabolic process;glucose homeostasis;glycolytic process;hemostasis;humoral immune response;in utero embryonic development;learning or memory;mesoderm formation;methylglyoxal biosynthetic process;negative regulation of cysteine-type endopeptidase activity involved in apoptotic process;negative regulation of neuron apoptotic process;neutrophil degranulation;positive regulation of immunoglobulin secretion;regulation of signaling receptor activity;response to cadmium ion;response to estradiol;response to immobilization stress;response to morphine;response to muscle stretch;response to progesterone;response to testosterone</t>
  </si>
  <si>
    <t>ciliary membrane;cytoplasm;cytosol;extracellular exosome;extracellular region;extracellular space;ficolin-1-rich granule lumen;membrane;myelin sheath;neuron projection;nucleoplasm;plasma membrane;secretory granule lumen</t>
  </si>
  <si>
    <t>Gene expression (Transcription);Generic Transcription Pathway;Gluconeogenesis;Glucose metabolism;Glycolysis;Immune System;Innate Immune System;Metabolism;Metabolism of carbohydrates;Neutrophil degranulation;RNA Polymerase II Transcription;TP53 Regulates Metabolic Genes;Transcriptional Regulation by TP53</t>
  </si>
  <si>
    <t>A0A0A0MTS2;P06744;K7EQ48;A0A0J9YXP8;A0A0J9YYH3;A0A0J9YX90;K7EPY4;K7EP41;K7ENA0;CON__Q3ZBD7;K7ERC6;K7EIL4;K7ERK8;K7ELR7;K7ESF4</t>
  </si>
  <si>
    <t>A0A0A0MTS2;P06744;K7EQ48;A0A0J9YXP8;A0A0J9YYH3;A0A0J9YX90</t>
  </si>
  <si>
    <t>Glucose-6-phosphate isomerase</t>
  </si>
  <si>
    <t>GPI</t>
  </si>
  <si>
    <t>cadherin binding;catalytic activity;hydrolase activity;IMP cyclohydrolase activity;phosphoribosylaminoimidazolecarboxamide formyltransferase activity;protein homodimerization activity;transferase activity</t>
  </si>
  <si>
    <t>animal organ regeneration;brainstem development;cerebellum development;cerebral cortex development;'de novo' IMP biosynthetic process;dihydrofolate metabolic process;metabolic process;nucleobase-containing compound metabolic process;nucleoside metabolic process;purine nucleotide biosynthetic process;purine ribonucleoside monophosphate biosynthetic process;response to inorganic substance;ribonucleotide metabolic process;tetrahydrofolate biosynthetic process</t>
  </si>
  <si>
    <t>cytosol;extracellular exosome;membrane;plasma membrane</t>
  </si>
  <si>
    <t>P31939;C9JLK0;H7C1S2;F8WEF0</t>
  </si>
  <si>
    <t>P31939</t>
  </si>
  <si>
    <t>Bifunctional purine biosynthesis protein PURH;Phosphoribosylaminoimidazolecarboxamide formyltransferase;IMP cyclohydrolase</t>
  </si>
  <si>
    <t>ATIC</t>
  </si>
  <si>
    <t>amino acid transmembrane transporter activity;amino acid:sodium symporter activity;L-amino acid transmembrane transporter activity;L-glutamine transmembrane transporter activity;neutral amino acid transmembrane transporter activity;protein binding;symporter activity</t>
  </si>
  <si>
    <t>amino acid transmembrane transport;amino acid transport;female pregnancy;glutamine transport;ion transport;L-alpha-amino acid transmembrane transport;neurotransmitter uptake;neutral amino acid transport;sodium ion transport</t>
  </si>
  <si>
    <t>axon;extracellular exosome;integral component of membrane;integral component of plasma membrane;membrane;plasma membrane</t>
  </si>
  <si>
    <t>Amino acid transport across the plasma membrane;Astrocytic Glutamate-Glutamine Uptake And Metabolism;Neuronal System;Neurotransmitter uptake and metabolism In glial cells;SLC-mediated transmembrane transport;Transmission across Chemical Synapses;Transport of inorganic cations/anions and amino acids/oligopeptides;Transport of small molecules</t>
  </si>
  <si>
    <t>F8VX04;Q9H2H9;F8VX12</t>
  </si>
  <si>
    <t>F8VX04;Q9H2H9</t>
  </si>
  <si>
    <t>Sodium-coupled neutral amino acid transporter 1</t>
  </si>
  <si>
    <t>SLC38A1</t>
  </si>
  <si>
    <t>protein binding;signal transducer activity, downstream of receptor</t>
  </si>
  <si>
    <t>cell surface receptor signaling pathway;defense response to virus;immune response;immune system process;innate immune response;negative regulation of cell migration;negative regulation of cell proliferation;negative regulation of viral entry into host cell;negative regulation of viral genome replication;negative regulation of viral transcription;ossification;positive regulation of osteoblast differentiation;regulation of immune response;response to biotic stimulus;response to interferon-alpha;response to interferon-beta;response to interferon-gamma;response to virus;type I interferon signaling pathway</t>
  </si>
  <si>
    <t>endosome;integral component of membrane;late endosome membrane;lysosomal membrane;lysosome;membrane;plasma membrane</t>
  </si>
  <si>
    <t>Adaptive Immune System;Cytokine Signaling in Immune system;Immune System;Immunoregulatory interactions between a Lymphoid and a non-Lymphoid cell;Interferon alpha/beta signaling;Interferon Signaling</t>
  </si>
  <si>
    <t>H7BYV1;E9PS44;E9PQN9;P13164;Q01629;Q01628</t>
  </si>
  <si>
    <t>Interferon-induced transmembrane protein 1;Interferon-induced transmembrane protein 2;Interferon-induced transmembrane protein 3</t>
  </si>
  <si>
    <t>IFITM2;IFITM3;IFITM1</t>
  </si>
  <si>
    <t>17-alpha,20-alpha-dihydroxypregn-4-en-3-one dehydrogenase activity;alditol:NADP+ 1-oxidoreductase activity;aldo-keto reductase (NADP) activity;androsterone dehydrogenase (B-specific) activity;androsterone dehydrogenase activity;bile acid binding;bile acid transmembrane transporter activity;carboxylic acid binding;chlordecone reductase activity;electron transfer activity;indanol dehydrogenase activity;ketosteroid monooxygenase activity;oxidoreductase activity;oxidoreductase activity, acting on NAD(P)H, quinone or similar compound as acceptor;phenanthrene 9,10-monooxygenase activity;protein binding;retinal dehydrogenase activity;trans-1,2-dihydrobenzene-1,2-diol dehydrogenase activity</t>
  </si>
  <si>
    <t>androgen metabolic process;bile acid and bile salt transport;bile acid biosynthetic process;bile acid metabolic process;cellular response to jasmonic acid stimulus;cholesterol homeostasis;daunorubicin metabolic process;digestion;doxorubicin metabolic process;electron transport chain;epithelial cell differentiation;intestinal cholesterol absorption;oxidation-reduction process;progesterone metabolic process;protein homooligomerization;response to organophosphorus;retinal metabolic process;retinoid metabolic process;steroid metabolic process;xenobiotic metabolic process</t>
  </si>
  <si>
    <t>Bile acid and bile salt metabolism;G alpha (i) signalling events;GPCR downstream signalling;Metabolism;Metabolism of fat-soluble vitamins;Metabolism of lipids;Metabolism of steroids;Metabolism of vitamins and cofactors;Retinoid metabolism and transport;Signal Transduction;Signaling by GPCR;Synthesis of bile acids and bile salts;Synthesis of bile acids and bile salts via 24-hydroxycholesterol;Synthesis of bile acids and bile salts via 27-hydroxycholesterol;Synthesis of bile acids and bile salts via 7alpha-hydroxycholesterol;Visual phototransduction</t>
  </si>
  <si>
    <t>Q04828;H0Y804;A6NHU4;P17516</t>
  </si>
  <si>
    <t>Q04828;H0Y804</t>
  </si>
  <si>
    <t>Aldo-keto reductase family 1 member C1</t>
  </si>
  <si>
    <t>AKR1C1</t>
  </si>
  <si>
    <t>catalytic activity;glutathione binding;G-protein coupled receptor activity;low-density lipoprotein particle receptor binding;metal ion binding;protein binding;SH3 domain binding;zinc ion binding</t>
  </si>
  <si>
    <t>G-protein coupled receptor signaling pathway</t>
  </si>
  <si>
    <t>cytoplasm;integral component of plasma membrane;membrane;plasma membrane</t>
  </si>
  <si>
    <t>E9PHS0;O43813;F8WDS9</t>
  </si>
  <si>
    <t>LanC-like protein 1</t>
  </si>
  <si>
    <t>LANCL1</t>
  </si>
  <si>
    <t>ADP binding;ATP binding;Hsp90 protein binding;metal ion binding;protein binding;zinc ion binding</t>
  </si>
  <si>
    <t>chaperone-mediated protein folding;negative regulation of Rho-dependent protein serine/threonine kinase activity;regulation of cellular response to heat;regulation of centrosome duplication</t>
  </si>
  <si>
    <t>cellular_component</t>
  </si>
  <si>
    <t>Q9UHD1;E9PHZ2;E9PPQ5</t>
  </si>
  <si>
    <t>Cysteine and histidine-rich domain-containing protein 1</t>
  </si>
  <si>
    <t>CHORDC1</t>
  </si>
  <si>
    <t>Q86WR0;G3V121;B7Z2L8</t>
  </si>
  <si>
    <t>Coiled-coil domain-containing protein 25</t>
  </si>
  <si>
    <t>CCDC25</t>
  </si>
  <si>
    <t>catalytic activity;hydrolase activity;N-acylphosphatidylethanolamine-specific phospholipase D activity;phosphatidylinositol binding;phospholipase D activity;protein binding</t>
  </si>
  <si>
    <t>cell motility;chemotaxis;inositol lipid-mediated signaling;lipid catabolic process;lipid metabolic process;neutrophil degranulation;phosphatidic acid biosynthetic process;Ras protein signal transduction;regulation of microvillus assembly;small GTPase mediated signal transduction</t>
  </si>
  <si>
    <t>apical plasma membrane;cytoplasm;endocytic vesicle;endoplasmic reticulum;endoplasmic reticulum membrane;endosome;Golgi apparatus;Golgi membrane;late endosome membrane;lysosomal membrane;membrane;perinuclear region of cytoplasm;plasma membrane;specific granule membrane;tertiary granule membrane</t>
  </si>
  <si>
    <t>Fcgamma receptor (FCGR) dependent phagocytosis;Glycerophospholipid biosynthesis;Immune System;Innate Immune System;Metabolism;Metabolism of lipids;Neutrophil degranulation;Phospholipid metabolism;Role of phospholipids in phagocytosis;Synthesis of PA;Synthesis of PG</t>
  </si>
  <si>
    <t>Q13393;F8WBV7;C9IY79;H7C0L3</t>
  </si>
  <si>
    <t>Q13393</t>
  </si>
  <si>
    <t>Phospholipase D1</t>
  </si>
  <si>
    <t>PLD1</t>
  </si>
  <si>
    <t>carbohydrate binding;molecular_function;protein binding</t>
  </si>
  <si>
    <t>cellular_component;endoplasmic reticulum;endoplasmic reticulum membrane;integral component of membrane;membrane;protein-containing complex</t>
  </si>
  <si>
    <t>A0A0G2JN29;A0A087X117;Q15155;J3KN36;P69849;Q5JPE7;A0A0G2JP90;A0A087WW46;H3BUC9</t>
  </si>
  <si>
    <t>A0A0G2JN29;A0A087X117;Q15155;J3KN36;P69849;Q5JPE7;A0A0G2JP90;A0A087WW46</t>
  </si>
  <si>
    <t>Nodal modulator 1;Nodal modulator 3;Nodal modulator 2</t>
  </si>
  <si>
    <t>NOMO1;NOMO3;NOMO2</t>
  </si>
  <si>
    <t>lipid binding;sterol transporter activity</t>
  </si>
  <si>
    <t>bile acid biosynthetic process;lipid transport;sterol transport</t>
  </si>
  <si>
    <t>cytosol;endosome;Golgi apparatus;intracellular membrane-bounded organelle;late endosome membrane;membrane</t>
  </si>
  <si>
    <t>Bile acid and bile salt metabolism;Metabolism;Metabolism of lipids;Metabolism of steroids;Synthesis of bile acids and bile salts</t>
  </si>
  <si>
    <t>A0A096LPC8;Q96SU4</t>
  </si>
  <si>
    <t>Oxysterol-binding protein-related protein 9</t>
  </si>
  <si>
    <t>OSBPL9</t>
  </si>
  <si>
    <t>antigen binding;immunoglobulin receptor binding;serine-type endopeptidase activity</t>
  </si>
  <si>
    <t>adaptive immune response;B cell receptor signaling pathway;complement activation;complement activation, classical pathway;defense response to bacterium;Fc-epsilon receptor signaling pathway;Fc-gamma receptor signaling pathway involved in phagocytosis;immune response;immune system process;innate immune response;leukocyte migration;phagocytosis, engulfment;phagocytosis, recognition;positive regulation of B cell activation;proteolysis;receptor-mediated endocytosis;regulation of complement activation;regulation of immune response</t>
  </si>
  <si>
    <t>blood microparticle;external side of plasma membrane;extracellular region;immunoglobulin complex, circulating;membrane;plasma membrane</t>
  </si>
  <si>
    <t>Adaptive Immune System;Antigen activates B Cell Receptor (BCR) leading to generation of second messengers;Binding and Uptake of Ligands by Scavenger Receptors;CD22 mediated BCR regulation;Cell surface interactions at the vascular wall;Classical antibody-mediated complement activation;Complement cascade;Creation of C4 and C2 activators;Fc epsilon receptor (FCERI) signaling;FCERI mediated Ca+2 mobilization;FCERI mediated MAPK activation;FCERI mediated NF-kB activation;Fcgamma receptor (FCGR) dependent phagocytosis;FCGR activation;Hemostasis;Immune System;Immunoregulatory interactions between a Lymphoid and a non-Lymphoid cell;Initial triggering of complement;Innate Immune System;Regulation of actin dynamics for phagocytic cup formation;Regulation of Complement cascade;Role of LAT2/NTAL/LAB on calcium mobilization;Role of phospholipids in phagocytosis;Scavenging of heme from plasma;Signaling by the B Cell Receptor (BCR);Vesicle-mediated transport</t>
  </si>
  <si>
    <t>A0A0C4DH31;P23083</t>
  </si>
  <si>
    <t>Ig heavy chain V-I region V35</t>
  </si>
  <si>
    <t>IGHV1-18</t>
  </si>
  <si>
    <t>actin binding;ion channel binding;protein binding;Rho GTPase binding;RNA binding;signaling receptor binding</t>
  </si>
  <si>
    <t>actin cytoskeleton organization;actin filament organization;actin filament polymerization;cellular component organization;cellular response to histamine;cytoskeleton organization;neutrophil degranulation;positive regulation of cell migration;protein localization to microtubule;regulation of cell motility;regulation of cell shape;regulation of cytoskeleton organization;regulation of microtubule-based process;regulation of release of sequestered calcium ion into cytosol;sensory perception of sound</t>
  </si>
  <si>
    <t>cell projection;cytoplasm;cytoskeleton;cytosol;ficolin-1-rich granule membrane;membrane;microtubule organizing center;mitotic spindle;plasma membrane;ruffle membrane;secretory granule membrane;spindle</t>
  </si>
  <si>
    <t>ERBB2 Regulates Cell Motility;Immune System;Innate Immune System;Neutrophil degranulation;RHO GTPase Effectors;RHO GTPases Activate Formins;Signal Transduction;Signaling by ERBB2;Signaling by Receptor Tyrosine Kinases;Signaling by Rho GTPases</t>
  </si>
  <si>
    <t>B4E2I7;A0A140T8Z0;A0A0G2JH68;O60610;E5RJ79;H9KV28</t>
  </si>
  <si>
    <t>Protein diaphanous homolog 1</t>
  </si>
  <si>
    <t>DIAPH1</t>
  </si>
  <si>
    <t>establishment of protein localization;microtubule cytoskeleton organization;negative regulation of focal adhesion assembly;negative regulation of stress fiber assembly;negative regulation of wound healing, spreading of epidermal cells;positive regulation of basement membrane assembly involved in embryonic body morphogenesis;regulation of epithelial to mesenchymal transition;regulation of gastrulation;regulation of microtubule cytoskeleton organization</t>
  </si>
  <si>
    <t>basal cortex;cell leading edge;cytoplasm;cytosol;focal adhesion;intermediate filament cytoskeleton;membrane;plasma membrane</t>
  </si>
  <si>
    <t>G5E9V3;A0A1W2PQ63;E9PGF6;E9PFQ4;Q86SQ0</t>
  </si>
  <si>
    <t>Pleckstrin homology-like domain family B member 2</t>
  </si>
  <si>
    <t>PHLDB2</t>
  </si>
  <si>
    <t>cadherin binding;protein binding;protein domain specific binding</t>
  </si>
  <si>
    <t>autophagy;cell separation after cytokinesis;cognition;endosomal transport;endosome organization;ESCRT III complex disassembly;macroautophagy;mitotic metaphase plate congression;multivesicular body assembly;multivesicular body-lysosome fusion;neuron cellular homeostasis;nucleus organization;protein transport;regulation of centrosome duplication;regulation of mitotic spindle assembly;vacuolar transport;viral budding via host ESCRT complex;viral life cycle</t>
  </si>
  <si>
    <t>cytoplasm;cytosol;endosome;ESCRT III complex;extracellular exosome;intracellular;late endosome;late endosome membrane;lysosome;membrane;plasma membrane</t>
  </si>
  <si>
    <t>C9J0A7;Q9UQN3;A0A087WW88</t>
  </si>
  <si>
    <t>Charged multivesicular body protein 2b</t>
  </si>
  <si>
    <t>CHMP2B</t>
  </si>
  <si>
    <t>protein binding;Rab GTPase binding</t>
  </si>
  <si>
    <t>anterograde axonal transport;anterograde synaptic vesicle transport;intracellular protein transport;protein targeting to lysosome;protein transport;vesicle-mediated transport</t>
  </si>
  <si>
    <t>AP-type membrane coat adaptor complex;axon cytoplasm;clathrin adaptor complex;cytoplasmic vesicle;cytoplasmic vesicle membrane;Golgi apparatus;lysosomal membrane;lysosome;membrane</t>
  </si>
  <si>
    <t>Association of TriC/CCT with target proteins during biosynthesis;Chaperonin-mediated protein folding;Metabolism of proteins;Protein folding</t>
  </si>
  <si>
    <t>H0YBM0;E5RJ52;Q9Y2T2;P53677</t>
  </si>
  <si>
    <t>AP-3 complex subunit mu-1;AP-3 complex subunit mu-2</t>
  </si>
  <si>
    <t>AP3M2;AP3M1</t>
  </si>
  <si>
    <t>antigen processing and presentation of exogenous peptide antigen via MHC class II;endosome to melanosome transport;intracellular protein transport;melanosome organization;neutrophil degranulation;protein targeting;protein transport;regulation of defense response to virus by virus;vesicle targeting;vesicle-mediated transport;viral process</t>
  </si>
  <si>
    <t>clathrin adaptor complex;clathrin-coated vesicle membrane;cytoplasmic vesicle;cytoplasmic vesicle membrane;cytosol;extracellular exosome;Golgi apparatus;Golgi membrane;intracellular membrane-bounded organelle;lysosomal membrane;membrane;plasma membrane;specific granule membrane;trans-Golgi network membrane</t>
  </si>
  <si>
    <t>Adaptive Immune System;Clathrin derived vesicle budding;Disease;Golgi Associated Vesicle Biogenesis;HIV Infection;Host Interactions of HIV factors;Immune System;Infectious disease;Innate Immune System;Lysosome Vesicle Biogenesis;Membrane Trafficking;MHC class II antigen presentation;Nef mediated downregulation of MHC class I complex cell surface expression;Nef-mediates down modulation of cell surface receptors by recruiting them to clathrin adapters;Neutrophil degranulation;The role of Nef in HIV-1 replication and disease pathogenesis;trans-Golgi Network Vesicle Budding;Vesicle-mediated transport</t>
  </si>
  <si>
    <t>K7EJL1;E7ENJ6;Q9BXS5;K7ENA7;K7EPR4;K7EJJ1;K7EMG5;Q9Y6Q5</t>
  </si>
  <si>
    <t>AP-1 complex subunit mu-1;AP-1 complex subunit mu-2</t>
  </si>
  <si>
    <t>AP1M1;AP1M2</t>
  </si>
  <si>
    <t>identical protein binding;PDZ domain binding;protein binding</t>
  </si>
  <si>
    <t>biological_process;bioluminescence;cell differentiation;cell migration;cellular protein metabolic process;dendrite morphogenesis;ephrin receptor signaling pathway;glycosaminoglycan biosynthetic process;glycosaminoglycan catabolic process;glycosaminoglycan metabolic process;leukocyte migration;nervous system development;post-translational protein modification;regulation of dendrite morphogenesis;retinoid metabolic process</t>
  </si>
  <si>
    <t>cell surface;endoplasmic reticulum lumen;extracellular matrix;Golgi lumen;integral component of membrane;lysosomal lumen;membrane;plasma membrane</t>
  </si>
  <si>
    <t>A tetrasaccharide linker sequence is required for GAG synthesis;Axon guidance;Cell surface interactions at the vascular wall;Chondroitin sulfate/dermatan sulfate metabolism;Defective B3GALT6 causes EDSP2 and SEMDJL1;Defective B3GAT3 causes JDSSDHD;Defective B4GALT7 causes EDS, progeroid type;Defective EXT1 causes exostoses 1, TRPS2 and CHDS;Defective EXT2 causes exostoses 2;Developmental Biology;Disease;Diseases associated with glycosaminoglycan metabolism;Diseases of glycosylation;EPHB-mediated forward signaling;EPH-Ephrin signaling;Extracellular matrix organization;G alpha (i) signalling events;Glycosaminoglycan metabolism;GPCR downstream signalling;Hemostasis;Heparan sulfate/heparin (HS-GAG) metabolism;HS-GAG biosynthesis;HS-GAG degradation;Metabolism;Metabolism of carbohydrates;Metabolism of fat-soluble vitamins;Metabolism of proteins;Metabolism of vitamins and cofactors;Non-integrin membrane-ECM interactions;Post-translational protein modification;Post-translational protein phosphorylation;Regulation of Insulin-like Growth Factor (IGF) transport and uptake by Insulin-like Growth Factor Binding Proteins (IGFBPs);Retinoid metabolism and transport;Signal Transduction;Signaling by GPCR;Syndecan interactions;Visual phototransduction</t>
  </si>
  <si>
    <t>E7ESK6;E9PBI9;P34741;E5RJB8;E5RHU3</t>
  </si>
  <si>
    <t>Syndecan;Syndecan-2</t>
  </si>
  <si>
    <t>SDC2</t>
  </si>
  <si>
    <t>GDP binding;GTP binding;GTPase activity;nucleotide binding;protein binding;protein transporter activity;protein-containing complex binding;Rap guanyl-nucleotide exchange factor activity;Ras GTPase binding</t>
  </si>
  <si>
    <t>activation of MAPKK activity;cell proliferation;cellular response to cAMP;cellular response to drug;cellular response to glucose stimulus;cellular response to gonadotropin-releasing hormone;cellular response to nerve growth factor stimulus;cellular response to organic cyclic compound;establishment of endothelial barrier;interleukin-12-mediated signaling pathway;liver regeneration;microvillus assembly;negative regulation of calcium ion-dependent exocytosis;negative regulation of collagen biosynthetic process;negative regulation of synaptic vesicle exocytosis;nerve growth factor signaling pathway;nervous system development;neutrophil degranulation;positive regulation of ERK1 and ERK2 cascade;positive regulation of Fc-gamma receptor signaling pathway involved in phagocytosis;positive regulation of glucose import;positive regulation of GTPase activity;positive regulation of neuron projection development;positive regulation of protein kinase activity;positive regulation of vasculogenesis;protein transport;Rap protein signal transduction;regulation of cell junction assembly;regulation of establishment of cell polarity;regulation of insulin secretion;response to antineoplastic agent;response to carbohydrate;signal transduction;small GTPase mediated signal transduction</t>
  </si>
  <si>
    <t>azurophil granule membrane;cell junction;cell-cell junction;cytoplasm;cytosol;early endosome;endosome;extracellular exosome;guanyl-nucleotide exchange factor complex;intracellular;late endosome;lipid droplet;membrane;membrane raft;myelin sheath;neuron projection;perinuclear region of cytoplasm;phagocytic vesicle;plasma membrane;specific granule membrane</t>
  </si>
  <si>
    <t>Adaptive Immune System;ARMS-mediated activation;Cytokine Signaling in Immune system;Disease;Diseases of signal transduction;Frs2-mediated activation;Gene and protein expression by JAK-STAT signaling after Interleukin-12 stimulation;Glucagon-like Peptide-1 (GLP1) regulates insulin secretion;GRB2:SOS provides linkage to MAPK signaling for Integrins;Hemostasis;Immune System;Innate Immune System;Integration of energy metabolism;Integrin alphaIIb beta3 signaling;Integrin signaling;Interleukin-12 family signaling;Interleukin-12 signaling;MAP2K and MAPK activation;MAPK family signaling cascades;MAPK1/MAPK3 signaling;MET activates RAP1 and RAC1;MET promotes cell motility;Metabolism;Neutrophil degranulation;Oncogenic MAPK signaling;p130Cas linkage to MAPK signaling for integrins;Paradoxical activation of RAF signaling by kinase inactive BRAF;Platelet activation, signaling and aggregation;Platelet Aggregation (Plug Formation);Prolonged ERK activation events;RAF/MAP kinase cascade;Rap1 signalling;Regulation of insulin secretion;Signal Transduction;Signaling by BRAF and RAF fusions;Signaling by high-kinase activity BRAF mutants;Signaling by Interleukins;Signaling by MET;Signaling by moderate kinase activity BRAF mutants;Signaling by NTRK1 (TRKA);Signaling by NTRKs;Signaling by RAS mutants;Signaling by Receptor Tyrosine Kinases;Signalling to ERKs</t>
  </si>
  <si>
    <t>F5GX62;E7ESV4;F5H7Y6;P62834;P61224;F5H4H0;F5GYH7;F5H077;F5GWU8;F5H491;F5H0B7;F5H500;F5H6R7;F5H004;A0A075B6Q0;F5GYB5;A0A0J9YXB3;A6NIZ1;F8WBC0;F5H823;B7ZB78;F5GZG1</t>
  </si>
  <si>
    <t>F5GX62;E7ESV4;F5H7Y6;P62834;P61224;F5H4H0;F5GYH7;F5H077;F5GWU8;F5H491;F5H0B7;F5H500;F5H6R7;F5H004;A0A075B6Q0;F5GYB5;A0A0J9YXB3;A6NIZ1</t>
  </si>
  <si>
    <t>Ras-related protein Rap-1A;Ras-related protein Rap-1b;Ras-related protein Rap-1b-like protein</t>
  </si>
  <si>
    <t>RAP1B;RAP1A</t>
  </si>
  <si>
    <t>actin binding;actin filament binding;actin-dependent ATPase activity;ATP binding;cadherin binding;calmodulin binding;microfilament motor activity;microtubule binding;microtubule motor activity;motor activity;nucleotide binding;phosphatidylinositol-3,4,5-trisphosphate binding;phosphatidylinositol-4,5-bisphosphate binding</t>
  </si>
  <si>
    <t>actin filament bundle assembly;actin filament organization;actin filament-based movement;microtubule-based movement;post-Golgi vesicle-mediated transport</t>
  </si>
  <si>
    <t>actin filament;apical part of cell;brush border;cell periphery;cytoplasm;early endosome;endosome membrane;extracellular exosome;filopodium;myosin complex;perinuclear region of cytoplasm;plasma membrane;trans-Golgi network membrane</t>
  </si>
  <si>
    <t>E9PDF6;O43795;E7EQD9</t>
  </si>
  <si>
    <t>Unconventional myosin-Ib</t>
  </si>
  <si>
    <t>MYO1B</t>
  </si>
  <si>
    <t>protein binding;ribonuclease inhibitor activity</t>
  </si>
  <si>
    <t>mRNA catabolic process;negative regulation of catalytic activity;regulation of angiogenesis</t>
  </si>
  <si>
    <t>angiogenin-PRI complex;cytoplasm;cytosol;extracellular exosome;nucleoplasm</t>
  </si>
  <si>
    <t>E9PMA9;E9PMN0;E9PIK5;E9PMJ3;E9PLZ3;E9PIM9;P13489</t>
  </si>
  <si>
    <t>Ribonuclease inhibitor</t>
  </si>
  <si>
    <t>RNH1</t>
  </si>
  <si>
    <t>translation elongation factor activity</t>
  </si>
  <si>
    <t>translational elongation</t>
  </si>
  <si>
    <t>eukaryotic translation elongation factor 1 complex</t>
  </si>
  <si>
    <t>E9PL71;E9PN91</t>
  </si>
  <si>
    <t>identical protein binding;protein binding;signaling receptor binding</t>
  </si>
  <si>
    <t>adaptive immune response;axon extension involved in axon guidance;axon guidance;cell adhesion;heterophilic cell-cell adhesion via plasma membrane cell adhesion molecules;immune system process;motor neuron axon guidance;neuron projection extension;retinal ganglion cell axon guidance;signal transduction</t>
  </si>
  <si>
    <t>axon;cell projection;dendrite;external side of plasma membrane;extracellular exosome;extracellular region;focal adhesion;immunological synapse;integral component of membrane;integral component of plasma membrane;intrinsic component of plasma membrane;membrane;neuronal cell body;plasma membrane;T cell receptor complex</t>
  </si>
  <si>
    <t>Axon guidance;Developmental Biology;L1CAM interactions</t>
  </si>
  <si>
    <t>F5GXJ9;Q13740</t>
  </si>
  <si>
    <t>CD166 antigen</t>
  </si>
  <si>
    <t>ALCAM</t>
  </si>
  <si>
    <t>calmodulin binding</t>
  </si>
  <si>
    <t>carbohydrate metabolic process;glycogen metabolic process</t>
  </si>
  <si>
    <t>membrane;plasma membrane</t>
  </si>
  <si>
    <t>I3L1N3</t>
  </si>
  <si>
    <t>PHKB</t>
  </si>
  <si>
    <t>carboxy-lyase activity;catalytic activity;lyase activity;pyridoxal phosphate binding;sulfinoalanine decarboxylase activity</t>
  </si>
  <si>
    <t>carboxylic acid metabolic process;taurine biosynthetic process</t>
  </si>
  <si>
    <t>Degradation of cysteine and homocysteine;Metabolism;Metabolism of amino acids and derivatives;Sulfur amino acid metabolism</t>
  </si>
  <si>
    <t>J3KPG9;Q9Y600;F8VV11</t>
  </si>
  <si>
    <t>Cysteine sulfinic acid decarboxylase</t>
  </si>
  <si>
    <t>CSAD</t>
  </si>
  <si>
    <t>structural molecule activity</t>
  </si>
  <si>
    <t>intermediate filament</t>
  </si>
  <si>
    <t>K7EMS3</t>
  </si>
  <si>
    <t>KRT19</t>
  </si>
  <si>
    <t>GPI-anchor transamidase activity;protein binding</t>
  </si>
  <si>
    <t>attachment of GPI anchor to protein;GPI anchor biosynthetic process</t>
  </si>
  <si>
    <t>endoplasmic reticulum;endoplasmic reticulum membrane;GPI-anchor transamidase complex;integral component of membrane;membrane</t>
  </si>
  <si>
    <t>Attachment of GPI anchor to uPAR;Metabolism of proteins;Post-translational modification: synthesis of GPI-anchored proteins;Post-translational protein modification</t>
  </si>
  <si>
    <t>K7EN97;Q96S52</t>
  </si>
  <si>
    <t>GPI transamidase component PIG-S</t>
  </si>
  <si>
    <t>PIGS</t>
  </si>
  <si>
    <t>phosphatidylcholine binding;protein binding;protein domain specific binding</t>
  </si>
  <si>
    <t>cell separation after cytokinesis;endosomal transport;ESCRT III complex disassembly;establishment of protein localization;exit from mitosis;macroautophagy;membrane invagination;mitotic metaphase plate congression;multivesicular body assembly;negative regulation of cell death;negative regulation of centriole elongation;nuclear envelope reassembly;nucleus organization;positive regulation of exosomal secretion;protein heterooligomerization;protein homooligomerization;protein polymerization;protein transport;regulation of centrosome duplication;regulation of mitotic spindle assembly;vacuolar transport;viral budding via host ESCRT complex;viral life cycle</t>
  </si>
  <si>
    <t>chromatin;cytosol;endosome;ESCRT III complex;extracellular exosome;late endosome membrane;membrane;membrane coat;nuclear envelope</t>
  </si>
  <si>
    <t>Budding and maturation of HIV virion;Cellular responses to external stimuli;Clathrin derived vesicle budding;Disease;Endosomal Sorting Complex Required For Transport (ESCRT);HIV Infection;HIV Life Cycle;Infectious disease;Late Phase of HIV Life Cycle;Lysosome Vesicle Biogenesis;Macroautophagy;Membrane Trafficking;trans-Golgi Network Vesicle Budding;Vesicle-mediated transport</t>
  </si>
  <si>
    <t>M0R1L7;M0R1T5;O43633</t>
  </si>
  <si>
    <t>Charged multivesicular body protein 2a</t>
  </si>
  <si>
    <t>CHMP2A</t>
  </si>
  <si>
    <t>glutathione binding;isomerase activity;prostaglandin-E synthase activity</t>
  </si>
  <si>
    <t>acute inflammatory response;chronic inflammatory response;cyclooxygenase pathway;fatty acid biosynthetic process;fatty acid metabolic process;lipid metabolic process;negative regulation of cell proliferation;prostaglandin biosynthetic process;prostaglandin metabolic process;response to calcium ion;response to cytokine;response to lipopolysaccharide;response to organic cyclic compound;response to retinoic acid;signal transduction</t>
  </si>
  <si>
    <t>cytoplasm;endoplasmic reticulum membrane;integral component of membrane;intracellular membrane-bounded organelle;membrane;nuclear envelope lumen;perinuclear region of cytoplasm</t>
  </si>
  <si>
    <t>Arachidonic acid metabolism;Fatty acid metabolism;Metabolism;Metabolism of lipids;Synthesis of Prostaglandins (PG) and Thromboxanes (TX)</t>
  </si>
  <si>
    <t>O14684</t>
  </si>
  <si>
    <t>Prostaglandin E synthase</t>
  </si>
  <si>
    <t>PTGES</t>
  </si>
  <si>
    <t>catalytic activity;protein binding;pyridoxal phosphate binding;serine C-palmitoyltransferase activity;transferase activity;transferase activity, transferring acyl groups</t>
  </si>
  <si>
    <t>biosynthetic process;ceramide biosynthetic process;lipid metabolic process;positive regulation of lipophagy;sphinganine biosynthetic process;sphingolipid biosynthetic process;sphingolipid metabolic process;sphingomyelin biosynthetic process;sphingosine biosynthetic process</t>
  </si>
  <si>
    <t>endoplasmic reticulum;endoplasmic reticulum membrane;integral component of membrane;membrane;serine C-palmitoyltransferase complex;SPOTS complex</t>
  </si>
  <si>
    <t>O15269</t>
  </si>
  <si>
    <t>Serine palmitoyltransferase 1</t>
  </si>
  <si>
    <t>SPTLC1</t>
  </si>
  <si>
    <t>cell cycle;cell cycle arrest;cell division;eukaryotic translation initiation factor 2 complex assembly;positive regulation of cell proliferation;positive regulation of translational initiation;regulation of translation</t>
  </si>
  <si>
    <t>X6RKY7;X6RA30;O75794</t>
  </si>
  <si>
    <t>Cell division cycle protein 123 homolog</t>
  </si>
  <si>
    <t>CDC123</t>
  </si>
  <si>
    <t>cell adhesion molecule binding;metal ion binding;protein binding;signaling receptor binding;structural molecule activity</t>
  </si>
  <si>
    <t>adaptive immune response;blood coagulation;blood coagulation, common pathway;blood coagulation, fibrin clot formation;cell-matrix adhesion;cellular protein metabolic process;cellular protein-containing complex assembly;extracellular matrix organization;fibrinolysis;hemostasis;immune system process;induction of bacterial agglutination;innate immune response;negative regulation of blood coagulation, common pathway;negative regulation of endothelial cell apoptotic process;negative regulation of extrinsic apoptotic signaling pathway via death domain receptors;plasminogen activation;platelet activation;platelet aggregation;platelet degranulation;positive regulation of ERK1 and ERK2 cascade;positive regulation of exocytosis;positive regulation of heterotypic cell-cell adhesion;positive regulation of peptide hormone secretion;positive regulation of protein secretion;positive regulation of substrate adhesion-dependent cell spreading;positive regulation of vasoconstriction;post-translational protein modification;protein polymerization;protein-containing complex assembly;response to calcium ion;toll-like receptor signaling pathway</t>
  </si>
  <si>
    <t>blood microparticle;cell cortex;cell surface;endoplasmic reticulum lumen;external side of plasma membrane;extracellular exosome;extracellular region;extracellular space;extracellular vesicle;fibrinogen complex;plasma membrane;platelet alpha granule;platelet alpha granule lumen</t>
  </si>
  <si>
    <t>Amyloid fiber formation;Common Pathway of Fibrin Clot Formation;Disease;Diseases of signal transduction;Extracellular matrix organization;Formation of Fibrin Clot (Clotting Cascade);GRB2:SOS provides linkage to MAPK signaling for Integrins;Hemostasis;Immune System;Innate Immune System;Integrin alphaIIb beta3 signaling;Integrin cell surface interactions;Integrin signaling;MAP2K and MAPK activation;MAPK family signaling cascades;MAPK1/MAPK3 signaling;Metabolism of proteins;Oncogenic MAPK signaling;p130Cas linkage to MAPK signaling for integrins;Paradoxical activation of RAF signaling by kinase inactive BRAF;Platelet activation, signaling and aggregation;Platelet Aggregation (Plug Formation);Platelet degranulation;Post-translational protein modification;Post-translational protein phosphorylation;RAF/MAP kinase cascade;Regulation of Insulin-like Growth Factor (IGF) transport and uptake by Insulin-like Growth Factor Binding Proteins (IGFBPs);Regulation of TLR by endogenous ligand;Response to elevated platelet cytosolic Ca2+;Signal Transduction;Signaling by BRAF and RAF fusions;Signaling by high-kinase activity BRAF mutants;Signaling by moderate kinase activity BRAF mutants;Signaling by RAS mutants;Toll-Like Receptors Cascades</t>
  </si>
  <si>
    <t>P02671</t>
  </si>
  <si>
    <t>Fibrinogen alpha chain;Fibrinopeptide A;Fibrinogen alpha chain</t>
  </si>
  <si>
    <t>FGA</t>
  </si>
  <si>
    <t>ferric iron binding;ferric iron transmembrane transporter activity;ferrous iron binding;iron chaperone activity;metal ion binding;protein binding;transferrin receptor binding</t>
  </si>
  <si>
    <t>cellular iron ion homeostasis;cellular protein metabolic process;cellular response to iron ion;ion transport;iron ion homeostasis;iron ion transport;membrane organization;platelet degranulation;positive regulation of receptor-mediated endocytosis;post-translational protein modification;regulation of iron ion import;regulation of protein stability;retina homeostasis;transferrin transport</t>
  </si>
  <si>
    <t>apical plasma membrane;basal part of cell;basal plasma membrane;blood microparticle;cell surface;clathrin-coated pit;clathrin-coated vesicle membrane;cytoplasmic vesicle;early endosome;endocytic vesicle;endoplasmic reticulum lumen;endosome membrane;extracellular exosome;extracellular region;extracellular space;extrinsic component of external side of plasma membrane;HFE-transferrin receptor complex;late endosome;perinuclear region of cytoplasm;recycling endosome;secretory granule lumen;vesicle</t>
  </si>
  <si>
    <t>Cargo recognition for clathrin-mediated endocytosis;Clathrin-mediated endocytosis;Hemostasis;Iron uptake and transport;Membrane Trafficking;Metabolism of proteins;Platelet activation, signaling and aggregation;Platelet degranulation;Post-translational protein modification;Post-translational protein phosphorylation;Regulation of Insulin-like Growth Factor (IGF) transport and uptake by Insulin-like Growth Factor Binding Proteins (IGFBPs);Response to elevated platelet cytosolic Ca2+;Transferrin endocytosis and recycling;Transport of small molecules;Vesicle-mediated transport</t>
  </si>
  <si>
    <t>P02787</t>
  </si>
  <si>
    <t>Serotransferrin</t>
  </si>
  <si>
    <t>TF</t>
  </si>
  <si>
    <t>alpha-amylase activity;alpha-amylase activity (releasing maltohexaose);calcium ion binding;catalytic activity;cation binding;chloride ion binding;hydrolase activity;hydrolase activity, acting on glycosyl bonds;metal ion binding;protein binding</t>
  </si>
  <si>
    <t>carbohydrate catabolic process;carbohydrate metabolic process;metabolic process;polysaccharide digestion</t>
  </si>
  <si>
    <t>Digestion;Digestion and absorption;Digestion of dietary carbohydrate</t>
  </si>
  <si>
    <t>P19961;P04746;P04745;H7BZQ8;Q5T085;CON__Q3MHH8</t>
  </si>
  <si>
    <t>P19961;P04746;P04745</t>
  </si>
  <si>
    <t>Alpha-amylase 2B;Pancreatic alpha-amylase;Alpha-amylase 1</t>
  </si>
  <si>
    <t>AMY2B;AMY2A;AMY1A</t>
  </si>
  <si>
    <t>alkaline phosphatase activity;catalytic activity;hydrolase activity;metal ion binding;phosphatase activity;protein binding;pyrophosphatase activity</t>
  </si>
  <si>
    <t>biomineral tissue development;cellular response to organic cyclic compound;cementum mineralization;C-terminal protein lipidation;dephosphorylation;developmental process involved in reproduction;endochondral ossification;metabolic process;osteoblast differentiation;response to antibiotic;response to glucocorticoid;response to lipopolysaccharide;response to vitamin D;skeletal system development</t>
  </si>
  <si>
    <t>anchored component of membrane;extracellular exosome;extracellular matrix;extracellular membrane-bounded organelle;extracellular region;extracellular space;integral component of membrane;membrane;plasma membrane</t>
  </si>
  <si>
    <t>Metabolism of proteins;Post-translational modification: synthesis of GPI-anchored proteins;Post-translational protein modification</t>
  </si>
  <si>
    <t>P05186</t>
  </si>
  <si>
    <t>Alkaline phosphatase, tissue-nonspecific isozyme</t>
  </si>
  <si>
    <t>ALPL</t>
  </si>
  <si>
    <t>cytoplasmic translation;nuclear-transcribed mRNA catabolic process, nonsense-mediated decay;rRNA processing;SRP-dependent cotranslational protein targeting to membrane;translation;translational elongation;translational initiation;viral transcription</t>
  </si>
  <si>
    <t>cytosol;cytosolic large ribosomal subunit;extracellular exosome;focal adhesion;intracellular;membrane;ribosome</t>
  </si>
  <si>
    <t>P05387;H0YDD8</t>
  </si>
  <si>
    <t>60S acidic ribosomal protein P2</t>
  </si>
  <si>
    <t>RPLP2</t>
  </si>
  <si>
    <t>ATPase binding;Edg-2 lysophosphatidic acid receptor binding;GDP binding;GTP binding;GTPase activity;myosin binding;nucleotide binding;protein binding;ubiquitin protein ligase binding</t>
  </si>
  <si>
    <t>actin cytoskeleton reorganization;apoptotic process;cell cycle;cell division;cellular response to exogenous dsRNA;cellular response to starvation;chemotaxis;exocytosis;interleukin-12-mediated signaling pathway;membrane organization;membrane raft localization;negative regulation of protein binding;neural tube closure;positive regulation of autophagosome assembly;positive regulation of filopodium assembly;positive regulation of protein binding;positive regulation of protein phosphorylation;positive regulation of protein serine/threonine kinase activity;Ras protein signal transduction;regulation of exocyst assembly;regulation of exocyst localization;regulation of exocytosis;signal transduction;viral process</t>
  </si>
  <si>
    <t>autophagosome;cell surface;cleavage furrow;cytoplasmic vesicle membrane;endocytic vesicle;exocyst;extracellular exosome;Flemming body;focal adhesion;intracellular;membrane;midbody;myelin sheath;plasma membrane</t>
  </si>
  <si>
    <t>Cytokine Signaling in Immune system;Gene and protein expression by JAK-STAT signaling after Interleukin-12 stimulation;Immune System;Interleukin-12 family signaling;Interleukin-12 signaling;Membrane Trafficking;p38MAPK events;Signal Transduction;Signaling by Interleukins;Signaling by NTRK1 (TRKA);Signaling by NTRKs;Signaling by Receptor Tyrosine Kinases;Signalling to ERKs;Signalling to RAS;Translocation of GLUT4 to the plasma membrane;Vesicle-mediated transport</t>
  </si>
  <si>
    <t>P11234;P11233;F8WEQ6;C9JPE8;C9JYR1;H7C3P7;C9J6B1;C9JQB3</t>
  </si>
  <si>
    <t>Ras-related protein Ral-B;Ras-related protein Ral-A</t>
  </si>
  <si>
    <t>RALB;RALA</t>
  </si>
  <si>
    <t>enzyme binding;protein binding;protein domain specific binding;virus receptor activity</t>
  </si>
  <si>
    <t>autophagic cell death;establishment of protein localization to organelle;Golgi to lysosome transport;granzyme-mediated apoptotic signaling pathway;neutrophil degranulation;positive regulation of natural killer cell degranulation;positive regulation of natural killer cell mediated cytotoxicity;protein stabilization;regulation of organelle transport along microtubule;viral entry into host cell;viral process</t>
  </si>
  <si>
    <t>alveolar lamellar body;autolysosome;azurophil granule membrane;cell surface;cytolytic granule;cytoplasm;cytoplasmic vesicle;cytosol;dendrite;endosome;endosome membrane;external side of plasma membrane;extracellular exosome;ficolin-1-rich granule membrane;integral component of membrane;integral component of plasma membrane;late endosome;lysosomal membrane;lysosome;melanosome;membrane;multivesicular body;neuronal cell body;perinuclear region of cytoplasm;phagocytic vesicle;phagolysosome membrane;plasma membrane;sarcolemma;synaptic vesicle;vacuole;vesicle</t>
  </si>
  <si>
    <t>P11279</t>
  </si>
  <si>
    <t>Lysosome-associated membrane glycoprotein 1</t>
  </si>
  <si>
    <t>alcohol dehydrogenase (NADP+) activity;alditol:NADP+ 1-oxidoreductase activity;aldo-keto reductase (NADP) activity;electron transfer activity;L-glucuronate reductase activity;oxidoreductase activity;protein binding</t>
  </si>
  <si>
    <t>aldehyde catabolic process;cellular aldehyde metabolic process;D-glucuronate catabolic process;electron transport chain;glucose metabolic process;glucuronate catabolic process to xylulose 5-phosphate;glutathione derivative biosynthetic process;L-ascorbic acid biosynthetic process;oxidation-reduction process</t>
  </si>
  <si>
    <t>apical plasma membrane;cytosol;extracellular exosome;extracellular space</t>
  </si>
  <si>
    <t>Biological oxidations;Catabolism of glucuronate to xylulose-5-phosphate;Glutathione conjugation;Metabolism;Metabolism of carbohydrates;Phase II - Conjugation of compounds</t>
  </si>
  <si>
    <t>P14550;Q5T621;V9GYG2;V9GYP9</t>
  </si>
  <si>
    <t>P14550;Q5T621</t>
  </si>
  <si>
    <t>Alcohol dehydrogenase [NADP(+)]</t>
  </si>
  <si>
    <t>AKR1A1</t>
  </si>
  <si>
    <t>cytoplasm;cytosol;cytosolic small ribosomal subunit;Golgi apparatus;intracellular;intracellular membrane-bounded organelle;membrane;nucleoplasm;ribosome</t>
  </si>
  <si>
    <t>P25398</t>
  </si>
  <si>
    <t>40S ribosomal protein S12</t>
  </si>
  <si>
    <t>RPS12</t>
  </si>
  <si>
    <t>protein binding;proton transmembrane transporter activity;proton-transporting ATP synthase activity, rotational mechanism;proton-transporting ATPase activity, rotational mechanism;ubiquitin protein ligase binding</t>
  </si>
  <si>
    <t>ATP hydrolysis coupled proton transport;insulin receptor signaling pathway;ion transmembrane transport;ion transport;lysosomal lumen acidification;neutrophil degranulation;phagosome acidification;positive regulation of Wnt signaling pathway;proton transmembrane transport;regulation of macroautophagy;transferrin transport;viral process</t>
  </si>
  <si>
    <t>azurophil granule membrane;endosome membrane;extracellular exosome;ficolin-1-rich granule membrane;focal adhesion;integral component of membrane;lysosomal membrane;membrane;phagocytic vesicle membrane;plasma membrane;proton-transporting two-sector ATPase complex, proton-transporting domain;proton-transporting V-type ATPase, V0 domain;tertiary granule membrane;vacuolar membrane;vacuolar proton-transporting V-type ATPase, V0 domain;vacuole</t>
  </si>
  <si>
    <t>P27449</t>
  </si>
  <si>
    <t>V-type proton ATPase 16 kDa proteolipid subunit</t>
  </si>
  <si>
    <t>ATP6V0C</t>
  </si>
  <si>
    <t>intramolecular transferase activity, phosphotransferases;isomerase activity;magnesium ion binding;metal ion binding;phosphoglucomutase activity;protein binding</t>
  </si>
  <si>
    <t>carbohydrate metabolic process;galactose catabolic process;gluconeogenesis;glucose metabolic process;glycogen biosynthetic process;glycogen catabolic process;glycolytic process;neutrophil degranulation;organic substance metabolic process</t>
  </si>
  <si>
    <t>actin cytoskeleton;cytoplasm;cytosol;extracellular exosome;extracellular region;ficolin-1-rich granule lumen;tertiary granule lumen</t>
  </si>
  <si>
    <t>Defective PGM1 causes PGM1-CDG (CDG1t);Disease;Diseases associated with glycosylation precursor biosynthesis;Diseases of glycosylation;Galactose catabolism;Glycogen breakdown (glycogenolysis);Glycogen metabolism;Glycogen synthesis;Immune System;Innate Immune System;Metabolism;Metabolism of carbohydrates;Neutrophil degranulation</t>
  </si>
  <si>
    <t>P36871</t>
  </si>
  <si>
    <t>Phosphoglucomutase-1</t>
  </si>
  <si>
    <t>PGM1</t>
  </si>
  <si>
    <t>GDP-dissociation inhibitor activity;GTPase activator activity;protein binding;Rab GDP-dissociation inhibitor activity;Rab GTPase binding;RNA binding;small GTPase binding</t>
  </si>
  <si>
    <t>negative regulation of axonogenesis;negative regulation of protein targeting to membrane;neutrophil degranulation;positive regulation of axon extension;positive regulation of GTPase activity;protein transport;Rab protein signal transduction;regulation of catalytic activity;regulation of small GTPase mediated signal transduction;response to calcium ion;signal transduction;small GTPase mediated signal transduction;vesicle-mediated transport</t>
  </si>
  <si>
    <t>axon;azurophil granule lumen;cytoplasm;cytosol;extracellular exosome;extracellular region;focal adhesion;Golgi apparatus;membrane;midbody;myelin sheath;neuron projection;neuronal cell body;protein-containing complex;secretory granule lumen;vesicle</t>
  </si>
  <si>
    <t>Immune System;Innate Immune System;Membrane Trafficking;Neutrophil degranulation;RAB GEFs exchange GTP for GDP on RABs;Rab regulation of trafficking;Rho GTPase cycle;Signal Transduction;Signaling by Rho GTPases;Vesicle-mediated transport</t>
  </si>
  <si>
    <t>P50395;Q5SX87;P31150;V9GYJ7;V9GYF8;G5E9U5;Q5SX90;Q5SX86;Q5SX91</t>
  </si>
  <si>
    <t>P50395</t>
  </si>
  <si>
    <t>Rab GDP dissociation inhibitor beta</t>
  </si>
  <si>
    <t>GDI2</t>
  </si>
  <si>
    <t>actin cytoskeleton organization;activation of GTPase activity;cell chemotaxis;G-protein coupled receptor signaling pathway;neutrophil degranulation;platelet activation;positive regulation of cell proliferation;positive regulation of protein localization to plasma membrane;positive regulation of transcription, DNA-templated;Rac protein signal transduction;regulation of ruffle assembly;regulation of small GTPase mediated signal transduction;Rho protein signal transduction;small GTPase mediated signal transduction</t>
  </si>
  <si>
    <t>cytosol;endoplasmic reticulum membrane;extracellular exosome;focal adhesion;intracellular;membrane;plasma membrane;secretory granule membrane</t>
  </si>
  <si>
    <t>G alpha (12/13) signalling events;GPCR downstream signalling;GPVI-mediated activation cascade;Hemostasis;Immune System;Innate Immune System;Neutrophil degranulation;Platelet activation, signaling and aggregation;Rho GTPase cycle;RHO GTPase Effectors;RHO GTPases activate KTN1;Signal Transduction;Signaling by GPCR;Signaling by Rho GTPases</t>
  </si>
  <si>
    <t>P84095</t>
  </si>
  <si>
    <t>Rho-related GTP-binding protein RhoG</t>
  </si>
  <si>
    <t>RHOG</t>
  </si>
  <si>
    <t>actin binding;actin filament binding;ATP binding;ATPase activity, coupled;calmodulin binding;lipid binding;microfilament motor activity;microtubule binding;microtubule motor activity;motor activity;nucleotide binding;phosphatidylinositol binding;protein binding</t>
  </si>
  <si>
    <t>actin filament-based movement;endocytosis;glomerular basement membrane development;glomerular filtration;glomerular visceral epithelial cell development;hemopoiesis;in utero embryonic development;kidney development;microtubule-based movement;nitrogen compound metabolic process;platelet-derived growth factor receptor signaling pathway;post-embryonic hemopoiesis;vasculogenesis</t>
  </si>
  <si>
    <t>actin cytoskeleton;adherens junction;brush border;cell junction;cell-cell junction;clathrin-coated endocytic vesicle;clathrin-coated vesicle;cytoplasm;cytoplasmic vesicle;cytoskeleton;extracellular exosome;myosin complex</t>
  </si>
  <si>
    <t>Q12965;H0YLE5</t>
  </si>
  <si>
    <t>Unconventional myosin-Ie</t>
  </si>
  <si>
    <t>MYO1E</t>
  </si>
  <si>
    <t>identical protein binding;microtubule binding;protein binding</t>
  </si>
  <si>
    <t>cell projection organization;cilium assembly;positive regulation of protein acetylation;response to stimulus;visual perception</t>
  </si>
  <si>
    <t>astral microtubule;cell projection;centrosome;ciliary basal body;cilium;cytoplasm;cytoskeleton;mitotic spindle;mitotic spindle pole;photoreceptor connecting cilium;photoreceptor inner segment;spindle microtubule</t>
  </si>
  <si>
    <t>Q3B820</t>
  </si>
  <si>
    <t>Protein FAM161A</t>
  </si>
  <si>
    <t>FAM161A</t>
  </si>
  <si>
    <t>G-protein coupled receptor activity;olfactory receptor activity;signal transducer activity;transmembrane signaling receptor activity</t>
  </si>
  <si>
    <t>detection of chemical stimulus involved in sensory perception;detection of chemical stimulus involved in sensory perception of smell;G-protein coupled receptor signaling pathway;response to stimulus;sensory perception of smell;signal transduction</t>
  </si>
  <si>
    <t>integral component of membrane;membrane;plasma membrane</t>
  </si>
  <si>
    <t>G alpha (s) signalling events;GPCR downstream signalling;Olfactory Signaling Pathway;Signal Transduction;Signaling by GPCR</t>
  </si>
  <si>
    <t>Q5JRS4</t>
  </si>
  <si>
    <t>Olfactory receptor 10J3</t>
  </si>
  <si>
    <t>OR10J3</t>
  </si>
  <si>
    <t>glutathione peroxidase activity;glutathione transferase activity;protein binding;transferase activity</t>
  </si>
  <si>
    <t>cellular oxidant detoxification;epithelial cell differentiation;glutathione derivative biosynthetic process;glutathione metabolic process;interleukin-12-mediated signaling pathway;linoleic acid metabolic process;metabolic process</t>
  </si>
  <si>
    <t>Biological oxidations;Cytokine Signaling in Immune system;Gene and protein expression by JAK-STAT signaling after Interleukin-12 stimulation;Glutathione conjugation;Immune System;Interleukin-12 family signaling;Interleukin-12 signaling;Metabolism;Phase II - Conjugation of compounds;Signaling by Interleukins</t>
  </si>
  <si>
    <t>Q7RTV2;Q5JW84;Q5JW85;Q16772;P09210;P08263</t>
  </si>
  <si>
    <t>Glutathione S-transferase A5;Glutathione S-transferase;Glutathione S-transferase A3;Glutathione S-transferase A2;Glutathione S-transferase A1;Glutathione S-transferase A1, N-terminally processed</t>
  </si>
  <si>
    <t>GSTA5;GSTA3;GSTA2;GSTA1</t>
  </si>
  <si>
    <t>acetylgalactosaminyltransferase activity;glucuronosyl-N-acetylgalactosaminyl-proteoglycan 4-beta-N-acetylgalactosaminyltransferase activity;metal ion binding;N-acetylgalactosaminyl-proteoglycan 3-beta-glucuronosyltransferase activity;transferase activity;transferase activity, transferring glycosyl groups</t>
  </si>
  <si>
    <t>bone morphogenesis;cartilage development;chondrocyte development;chondroitin sulfate biosynthetic process;negative regulation of ossification;positive regulation of smoothened signaling pathway;proximal/distal pattern formation;response to nutrient levels;sulfation</t>
  </si>
  <si>
    <t>extracellular region;Golgi apparatus;Golgi cisterna membrane;Golgi membrane;integral component of membrane;membrane</t>
  </si>
  <si>
    <t>Chondroitin sulfate biosynthesis;Chondroitin sulfate/dermatan sulfate metabolism;Defective CHSY1 causes TPBS;Disease;Diseases associated with glycosaminoglycan metabolism;Diseases of glycosylation;Glycosaminoglycan metabolism;Metabolism;Metabolism of carbohydrates</t>
  </si>
  <si>
    <t>Q86X52;Q70JA7</t>
  </si>
  <si>
    <t>Q86X52</t>
  </si>
  <si>
    <t>Chondroitin sulfate synthase 1</t>
  </si>
  <si>
    <t>CHSY1</t>
  </si>
  <si>
    <t>peptidase inhibitor activity;serine-type endopeptidase inhibitor activity</t>
  </si>
  <si>
    <t>negative regulation of endopeptidase activity;negative regulation of gluconeogenesis;negative regulation of lipid biosynthetic process;negative regulation of peptidase activity;positive regulation of insulin receptor signaling pathway;positive regulation of phosphatidylinositol 3-kinase signaling;regulation of cholesterol metabolic process;regulation of triglyceride metabolic process</t>
  </si>
  <si>
    <t>extracellular region;extracellular space;plasma membrane</t>
  </si>
  <si>
    <t>Q8IW75</t>
  </si>
  <si>
    <t>Serpin A12</t>
  </si>
  <si>
    <t>SERPINA12</t>
  </si>
  <si>
    <t>ATPase binding;protein binding;proton transmembrane transporter activity;proton-transporting ATPase activity, rotational mechanism</t>
  </si>
  <si>
    <t>ATP hydrolysis coupled proton transport;ATP synthesis coupled proton transport;insulin receptor signaling pathway;ion transmembrane transport;ion transport;neutrophil degranulation;phagosome acidification;regulation of macroautophagy;toxin transport;transferrin transport;vacuolar acidification;vacuolar proton-transporting V-type ATPase complex assembly</t>
  </si>
  <si>
    <t>cytoplasm;cytoplasmic vesicle;cytoplasmic vesicle membrane;cytosol;endosome membrane;extracellular exosome;ficolin-1-rich granule membrane;Golgi apparatus;integral component of membrane;intracellular membrane-bounded organelle;lysosomal membrane;melanosome;membrane;nuclear speck;phagocytic vesicle membrane;plasma membrane;proton-transporting V-type ATPase, V0 domain;secretory granule membrane;vacuolar proton-transporting V-type ATPase complex;vacuolar proton-transporting V-type ATPase, V0 domain</t>
  </si>
  <si>
    <t>Q93050;K7EM24;B7Z641;B7Z2A9;K7EQW2;K7ELZ6;K7EN36;K7EPG4;F5H1T6</t>
  </si>
  <si>
    <t>Q93050;K7EM24;B7Z641;B7Z2A9</t>
  </si>
  <si>
    <t>V-type proton ATPase 116 kDa subunit a isoform 1;V-type proton ATPase subunit a</t>
  </si>
  <si>
    <t>ATP6V0A1</t>
  </si>
  <si>
    <t>PDZ domain binding;protein binding;protein N-terminus binding;Ral GTPase binding</t>
  </si>
  <si>
    <t>chemical synaptic transmission;exocytosis;Golgi to plasma membrane transport;paraxial mesoderm formation;protein targeting to membrane;protein transport;regulation of macroautophagy;vesicle docking involved in exocytosis;vesicle targeting</t>
  </si>
  <si>
    <t>cell projection;cytoplasm;cytosol;exocyst;Flemming body;growth cone membrane;membrane;microvillus;myelin sheath abaxonal region;plasma membrane;synapse</t>
  </si>
  <si>
    <t>Cargo trafficking to the periciliary membrane;Cilium Assembly;Insulin processing;Membrane Trafficking;Metabolism of proteins;Organelle biogenesis and maintenance;Peptide hormone metabolism;Translocation of GLUT4 to the plasma membrane;Vesicle-mediated transport;VxPx cargo-targeting to cilium</t>
  </si>
  <si>
    <t>Q96A65</t>
  </si>
  <si>
    <t>Exocyst complex component 4</t>
  </si>
  <si>
    <t>EXOC4</t>
  </si>
  <si>
    <t>alpha-tubulin binding;beta-tubulin binding;GDP binding;GTP binding;GTPase activity;nucleotide binding;protein binding</t>
  </si>
  <si>
    <t>cell cycle;cell division;chromosome segregation;lysosome localization;neutrophil degranulation</t>
  </si>
  <si>
    <t>azurophil granule membrane;cytoplasm;cytoskeleton;endosome;extracellular exosome;ficolin-1-rich granule membrane;intracellular;late endosome membrane;lysosomal membrane;lysosome;membrane;midbody;plasma membrane;spindle;spindle midzone</t>
  </si>
  <si>
    <t>Q9NVJ2;Q96BM9</t>
  </si>
  <si>
    <t>ADP-ribosylation factor-like protein 8B;ADP-ribosylation factor-like protein 8A</t>
  </si>
  <si>
    <t>ARL8B;ARL8A</t>
  </si>
  <si>
    <t>Q96HJ3</t>
  </si>
  <si>
    <t>Coiled-coil domain-containing protein 34</t>
  </si>
  <si>
    <t>CCDC34</t>
  </si>
  <si>
    <t>lyase activity;urocanate hydratase activity</t>
  </si>
  <si>
    <t>histidine catabolic process;histidine catabolic process to glutamate and formamide;histidine catabolic process to glutamate and formate;histidine metabolic process</t>
  </si>
  <si>
    <t>Histidine catabolism;Histidine, lysine, phenylalanine, tyrosine, proline and tryptophan catabolism;Metabolism;Metabolism of amino acids and derivatives</t>
  </si>
  <si>
    <t>Q96N76</t>
  </si>
  <si>
    <t>Urocanate hydratase</t>
  </si>
  <si>
    <t>UROC1</t>
  </si>
  <si>
    <t>enzyme activator activity;glutathione peroxidase activity;glutathione transferase activity;leukotriene-C4 synthase activity;protein binding;transferase activity</t>
  </si>
  <si>
    <t>cellular oxidant detoxification;glutathione biosynthetic process;glutathione derivative biosynthetic process;leukotriene biosynthetic process;leukotriene metabolic process;lipid metabolic process;membrane lipid catabolic process;positive regulation of catalytic activity;positive regulation of inflammatory response;response to lipopolysaccharide;response to organonitrogen compound;xenobiotic metabolic process</t>
  </si>
  <si>
    <t>cytoplasm;endoplasmic reticulum;endoplasmic reticulum membrane;integral component of membrane;intracellular membrane-bounded organelle;membrane;nuclear envelope;organelle membrane;plasma membrane</t>
  </si>
  <si>
    <t>Q99735</t>
  </si>
  <si>
    <t>Microsomal glutathione S-transferase 2</t>
  </si>
  <si>
    <t>MGST2</t>
  </si>
  <si>
    <t>identical protein binding;lipid binding;metal ion binding;protein binding</t>
  </si>
  <si>
    <t>endoplasmic reticulum-plasma membrane tethering;glycosphingolipid metabolic process;lipid transport</t>
  </si>
  <si>
    <t>endoplasmic reticulum;endoplasmic reticulum membrane;integral component of endoplasmic reticulum membrane;integral component of membrane;membrane;organelle membrane contact site;plasma membrane</t>
  </si>
  <si>
    <t>Glycosphingolipid metabolism;Metabolism;Metabolism of lipids;Sphingolipid metabolism</t>
  </si>
  <si>
    <t>Q9BSJ8;F8VZB1</t>
  </si>
  <si>
    <t>Q9BSJ8</t>
  </si>
  <si>
    <t>Extended synaptotagmin-1</t>
  </si>
  <si>
    <t>ESYT1</t>
  </si>
  <si>
    <t>carboxypeptidase activity;hydrolase activity;peptidase activity;serine-type carboxypeptidase activity</t>
  </si>
  <si>
    <t>proteolysis;proteolysis involved in cellular protein catabolic process</t>
  </si>
  <si>
    <t>extracellular exosome</t>
  </si>
  <si>
    <t>Q9H3G5;H7C0X5;H7C218;C9J6L4;C9JI22;C9JLV0</t>
  </si>
  <si>
    <t>Q9H3G5;H7C0X5;H7C218</t>
  </si>
  <si>
    <t>Probable serine carboxypeptidase CPVL</t>
  </si>
  <si>
    <t>CPVL</t>
  </si>
  <si>
    <t>Q9P2B7</t>
  </si>
  <si>
    <t>Cilia- and flagella-associated protein 97</t>
  </si>
  <si>
    <t>CFAP97</t>
  </si>
  <si>
    <t>GTP binding;nucleotide binding;signal recognition particle binding</t>
  </si>
  <si>
    <t>IRE1-mediated unfolded protein response</t>
  </si>
  <si>
    <t>cytoplasm;cytoplasmic microtubule;endoplasmic reticulum;endoplasmic reticulum membrane;integral component of membrane;intracellular;membrane;signal recognition particle receptor complex</t>
  </si>
  <si>
    <t>IRE1alpha activates chaperones;Metabolism of proteins;SRP-dependent cotranslational protein targeting to membrane;Translation;Unfolded Protein Response (UPR);XBP1(S) activates chaperone genes</t>
  </si>
  <si>
    <t>Q9Y5M8;H7C4H2</t>
  </si>
  <si>
    <t>Signal recognition particle receptor subunit beta</t>
  </si>
  <si>
    <t>SRPRB</t>
  </si>
  <si>
    <t>actin binding;actin filament binding;enzyme binding;protein binding;protein binding, bridging;protein-glycine ligase activity;structural constituent of cytoskeleton</t>
  </si>
  <si>
    <t>actin filament polymerization;actin nucleation;Arp2/3 complex-mediated actin nucleation;cellular protein modification process;ephrin receptor signaling pathway;Fc-gamma receptor signaling pathway involved in phagocytosis;membrane organization;protein polyglycylation;regulation of actin filament polymerization</t>
  </si>
  <si>
    <t>actin cytoskeleton;Arp2/3 protein complex;cell projection;cytoplasm;cytoskeleton;cytosol;extracellular exosome</t>
  </si>
  <si>
    <t>Axon guidance;Clathrin-mediated endocytosis;Developmental Biology;EPHB-mediated forward signaling;EPH-Ephrin signaling;Fcgamma receptor (FCGR) dependent phagocytosis;Immune System;Innate Immune System;Membrane Trafficking;Regulation of actin dynamics for phagocytic cup formation;RHO GTPase Effectors;RHO GTPases Activate WASPs and WAVEs;Signal Transduction;Signaling by Rho GTPases;Vesicle-mediated transport</t>
  </si>
  <si>
    <t>F8WCF6;P59998;F8WDD7;A0A0A6YYG9;H7C0A3;R4GN08;F8WDW3;F8WE39</t>
  </si>
  <si>
    <t>F8WCF6;P59998;F8WDD7;A0A0A6YYG9;H7C0A3</t>
  </si>
  <si>
    <t>Actin-related protein 2/3 complex subunit 4</t>
  </si>
  <si>
    <t>ARPC4-TTLL3;ARPC4</t>
  </si>
  <si>
    <t>cadherin binding;GDP binding;GTP binding;GTPase activity;microtubule binding;myosin V binding;nucleotide binding;protein binding;syntaxin binding</t>
  </si>
  <si>
    <t>astral microtubule organization;cell cycle;cellular response to acidic pH;ciliary basal body-plasma membrane docking;constitutive secretory pathway;epithelial cell morphogenesis;establishment of protein localization to membrane;establishment of protein localization to organelle;establishment of vesicle localization;exosomal secretion;insulin secretion involved in cellular response to glucose stimulus;melanosome transport;mitotic metaphase plate congression;mitotic spindle assembly;multivesicular body assembly;neuron projection development;neurotransmitter receptor transport, endosome to postsynaptic membrane;plasma membrane to endosome transport;positive regulation of axon extension;positive regulation of cell proliferation;positive regulation of epithelial cell migration;positive regulation of G2/M transition of mitotic cell cycle;positive regulation of protein localization to plasma membrane;post-translational protein modification;protein localization to plasma membrane;protein transport;pseudopodium organization;receptor recycling;regulated exocytosis;regulation of anion transport;regulation of cytokinesis;regulation of endocytic recycling;regulation of long-term neuronal synaptic plasticity;regulation of multivesicular body size;regulation of protein localization to cell surface;regulation of protein transport;regulation of vesicle-mediated transport;renal water homeostasis;retrograde transport, endosome to plasma membrane;transcytosis;transferrin transport;vesicle-mediated transport</t>
  </si>
  <si>
    <t>anchored component of synaptic vesicle membrane;axon;cell junction;cell projection;centrosome;cleavage furrow;cytoplasm;cytoplasmic vesicle;cytoplasmic vesicle membrane;cytosol;endosome;extracellular exosome;Golgi apparatus;intracellular membrane-bounded organelle;kinetochore microtubule;membrane;microtubule organizing center;multivesicular body;perinuclear region of cytoplasm;phagocytic vesicle;phagocytic vesicle membrane;plasma membrane;postsynaptic recycling endosome;protein-containing complex;pseudopodium;pseudopodium membrane;recycling endosome;recycling endosome membrane;spindle pole;synapse;synaptic vesicle;synaptic vesicle membrane;trans-Golgi network;transport vesicle;vesicle</t>
  </si>
  <si>
    <t>Anchoring of the basal body to the plasma membrane;Aquaporin-mediated transport;Cargo trafficking to the periciliary membrane;Cilium Assembly;Membrane Trafficking;Metabolism of proteins;Organelle biogenesis and maintenance;Post-translational protein modification;RAB geranylgeranylation;Rab regulation of trafficking;TBC/RABGAPs;Translocation of GLUT4 to the plasma membrane;Transport of small molecules;Vasopressin regulates renal water homeostasis via Aquaporins;Vesicle-mediated transport;VxPx cargo-targeting to cilium</t>
  </si>
  <si>
    <t>H3BMH2;H3BSC1;P62491;Q15907;B4DQU5;P57735</t>
  </si>
  <si>
    <t>H3BMH2;H3BSC1;P62491;Q15907</t>
  </si>
  <si>
    <t>Ras-related protein Rab-11A;Ras-related protein Rab-11B</t>
  </si>
  <si>
    <t>RAB11A;RAB11B</t>
  </si>
  <si>
    <t>cytoplasmic translation;translation</t>
  </si>
  <si>
    <t>cytosolic large ribosomal subunit;intracellular;ribosome</t>
  </si>
  <si>
    <t>C9JYQ9;H0Y8C2;Q6P5R6</t>
  </si>
  <si>
    <t>60S ribosomal protein L22-like 1</t>
  </si>
  <si>
    <t>RPL22L1</t>
  </si>
  <si>
    <t>centriole;cytoplasm;cytoskeleton</t>
  </si>
  <si>
    <t>I3L2Z9;I3L100;I3L2W2;Q96JN8</t>
  </si>
  <si>
    <t>Neuralized-like protein 4</t>
  </si>
  <si>
    <t>NEURL4</t>
  </si>
  <si>
    <t>actin cytoskeleton;cytosol;integral component of membrane;membrane</t>
  </si>
  <si>
    <t>F5H7S3;H7BYY1;H0YK48;B7Z596;H0YNC7;H0YL80;H0YN06;H0YK20;H0YL42</t>
  </si>
  <si>
    <t>F5H7S3;H7BYY1;H0YK48;B7Z596;H0YNC7;H0YL80</t>
  </si>
  <si>
    <t>TPM1</t>
  </si>
  <si>
    <t>phosphatidylinositol phosphate kinase activity</t>
  </si>
  <si>
    <t>phosphatidylinositol metabolic process;phosphatidylinositol phosphorylation</t>
  </si>
  <si>
    <t>A2A3N6</t>
  </si>
  <si>
    <t>Putative PIP5K1A and PSMD4-like protein</t>
  </si>
  <si>
    <t>PIPSL</t>
  </si>
  <si>
    <t>beta-tubulin binding;cadherin binding;enzyme binding;FFAT motif binding;microtubule binding;protein binding;protein heterodimerization activity;protein homodimerization activity</t>
  </si>
  <si>
    <t>activation of signaling protein activity involved in unfolded protein response;cellular calcium ion homeostasis;COPII-coated vesicle budding;endoplasmic reticulum organization;endoplasmic reticulum unfolded protein response;ER to Golgi vesicle-mediated transport;modulation by host of viral RNA genome replication;negative regulation by host of viral genome replication;negative regulation by host of viral release from host cell;negative regulation by virus of viral protein levels in host cell;positive regulation by host of viral genome replication;positive regulation by host of viral release from host cell;positive regulation of viral genome replication;response to unfolded protein;sphingolipid biosynthetic process;viral process</t>
  </si>
  <si>
    <t>cytoplasm;endoplasmic reticulum;endoplasmic reticulum exit site;endoplasmic reticulum membrane;Golgi apparatus;Golgi membrane;integral component of membrane;membrane</t>
  </si>
  <si>
    <t>O95292</t>
  </si>
  <si>
    <t>Vesicle-associated membrane protein-associated protein B/C</t>
  </si>
  <si>
    <t>VAPB</t>
  </si>
  <si>
    <t>protein binding;protein serine/threonine kinase activator activity</t>
  </si>
  <si>
    <t>activation of protein kinase B activity;cell cycle arrest;positive regulation of actin filament polymerization;positive regulation of peptidyl-tyrosine phosphorylation;positive regulation of protein serine/threonine kinase activity;positive regulation of TOR signaling;regulation of actin cytoskeleton organization;regulation of cellular response to heat;regulation of GTPase activity;regulation of macroautophagy;TOR signaling;TORC1 signaling</t>
  </si>
  <si>
    <t>cytoplasm;cytosol;nucleoplasm;TORC1 complex;TORC2 complex</t>
  </si>
  <si>
    <t>Adaptive Immune System;CD28 co-stimulation;CD28 dependent PI3K/Akt signaling;Cellular response to heat stress;Cellular responses to external stimuli;Cellular responses to stress;Constitutive Signaling by AKT1 E17K in Cancer;Costimulation by the CD28 family;Disease;Diseases of signal transduction;Energy dependent regulation of mTOR by LKB1-AMPK;Gene expression (Transcription);Generic Transcription Pathway;HSF1-dependent transactivation;Immune System;Intracellular signaling by second messengers;Macroautophagy;mTOR signalling;mTORC1-mediated signalling;PI3K/AKT Signaling in Cancer;PIP3 activates AKT signaling;PTEN Regulation;Regulation of PTEN gene transcription;Regulation of TP53 Activity;Regulation of TP53 Degradation;Regulation of TP53 Expression and Degradation;RNA Polymerase II Transcription;Signal Transduction;Signaling by Receptor Tyrosine Kinases;Signaling by VEGF;TP53 Regulates Metabolic Genes;Transcriptional Regulation by TP53;VEGFA-VEGFR2 Pathway;VEGFR2 mediated vascular permeability</t>
  </si>
  <si>
    <t>H3BR38;H3BM50;H3BPU5;H3BR25;H3BPT1;H3BN58;H3BSZ4;A0A0A0MR05;Q9BVC4</t>
  </si>
  <si>
    <t>Target of rapamycin complex subunit LST8</t>
  </si>
  <si>
    <t>MLST8</t>
  </si>
  <si>
    <t>acetylcholine receptor binding;molecular_function</t>
  </si>
  <si>
    <t>neuromuscular junction development;positive regulation of protein localization to plasma membrane;retrograde vesicle-mediated transport, Golgi to ER;skeletal muscle acetylcholine-gated channel clustering</t>
  </si>
  <si>
    <t>cell surface;endoplasmic reticulum-Golgi intermediate compartment;Golgi apparatus;Golgi membrane;integral component of Golgi membrane;integral component of membrane;membrane;plasma membrane</t>
  </si>
  <si>
    <t>Q5T093;Q5T092;A0A0A0MR06;Q5T091;O15258</t>
  </si>
  <si>
    <t>Protein RER1</t>
  </si>
  <si>
    <t>RER1</t>
  </si>
  <si>
    <t>cadherin binding;methyltransferase activity;protein binding;protein-L-isoaspartate (D-aspartate) O-methyltransferase activity;transferase activity</t>
  </si>
  <si>
    <t>cellular protein modification process;methylation;protein methylation;protein repair</t>
  </si>
  <si>
    <t>cytoplasm;cytosol;extracellular exosome;extracellular vesicle;integral component of membrane;membrane</t>
  </si>
  <si>
    <t>Metabolism of proteins;Protein repair</t>
  </si>
  <si>
    <t>F8WDT3;F8WAV5;F8WAX2;F6S8N6;A0A0A0MRJ6;H7BY58;P22061;H7C4X2</t>
  </si>
  <si>
    <t>Protein-L-isoaspartate O-methyltransferase;Protein-L-isoaspartate(D-aspartate) O-methyltransferase</t>
  </si>
  <si>
    <t>PCMT1</t>
  </si>
  <si>
    <t>protein binding;ubiquitin protein ligase activity;ubiquitin protein ligase binding</t>
  </si>
  <si>
    <t>cell cycle arrest;G1/S transition of mitotic cell cycle;intrinsic apoptotic signaling pathway;negative regulation of cell proliferation;post-translational protein modification;protein catabolic process;protein ubiquitination;regulation of transcription from RNA polymerase II promoter in response to hypoxia;ubiquitin-dependent protein catabolic process;viral process</t>
  </si>
  <si>
    <t>Cul2-RING ubiquitin ligase complex;cullin-RING ubiquitin ligase complex;cytosol;nucleolus;nucleoplasm;VCB complex</t>
  </si>
  <si>
    <t>Adaptive Immune System;Antigen processing: Ubiquitination &amp; Proteasome degradation;Axon guidance;Cellular response to hypoxia;Cellular responses to external stimuli;Cellular responses to stress;Class I MHC mediated antigen processing &amp; presentation;Developmental Biology;Immune System;Metabolism of proteins;Neddylation;Oxygen-dependent proline hydroxylation of Hypoxia-inducible Factor Alpha;Post-translational protein modification;Regulation of expression of SLITs and ROBOs;Regulation of Hypoxia-inducible Factor (HIF) by oxygen;Signaling by ROBO receptors</t>
  </si>
  <si>
    <t>A0A0A0MTN0;Q13617;Q5T2B7;Q5T2B5</t>
  </si>
  <si>
    <t>Cullin-2</t>
  </si>
  <si>
    <t>CUL2</t>
  </si>
  <si>
    <t>ER to Golgi vesicle-mediated transport;protein transport;retrograde vesicle-mediated transport, Golgi to ER</t>
  </si>
  <si>
    <t>COPI vesicle coat;COPI-coated vesicle membrane;COPII vesicle coat;cytoplasmic vesicle;endoplasmic reticulum;endoplasmic reticulum membrane;endoplasmic reticulum-Golgi intermediate compartment;endoplasmic reticulum-Golgi intermediate compartment membrane;ER to Golgi transport vesicle membrane;Golgi apparatus;Golgi membrane;integral component of membrane;membrane;transport vesicle</t>
  </si>
  <si>
    <t>A0A0A6YYA0;Q9Y3B3</t>
  </si>
  <si>
    <t>Transmembrane emp24 domain-containing protein 7</t>
  </si>
  <si>
    <t>TMED7-TICAM2;TMED7</t>
  </si>
  <si>
    <t>antigen binding;immunoglobulin receptor binding</t>
  </si>
  <si>
    <t>adaptive immune response;B cell receptor signaling pathway;complement activation, classical pathway;defense response to bacterium;glomerular filtration;immune response;immune system process;innate immune response;leukocyte migration;phagocytosis, engulfment;phagocytosis, recognition;positive regulation of B cell activation;positive regulation of respiratory burst;receptor-mediated endocytosis;retina homeostasis</t>
  </si>
  <si>
    <t>blood microparticle;external side of plasma membrane;extracellular exosome;extracellular region;extracellular space;immunoglobulin complex, circulating;membrane;monomeric IgA immunoglobulin complex;plasma membrane;secretory dimeric IgA immunoglobulin complex;secretory IgA immunoglobulin complex</t>
  </si>
  <si>
    <t>Binding and Uptake of Ligands by Scavenger Receptors;Cell surface interactions at the vascular wall;Hemostasis;Scavenging of heme from plasma;Vesicle-mediated transport</t>
  </si>
  <si>
    <t>A0A0G2JMB2;P01877</t>
  </si>
  <si>
    <t>Ig alpha-2 chain C region</t>
  </si>
  <si>
    <t>IGHA2</t>
  </si>
  <si>
    <t>first spliceosomal transesterification activity;nucleic acid binding;protein binding;RNA binding</t>
  </si>
  <si>
    <t>mRNA export from nucleus;mRNA splicing, via spliceosome</t>
  </si>
  <si>
    <t>catalytic step 2 spliceosome;precatalytic spliceosome;RES complex;U2 snRNP</t>
  </si>
  <si>
    <t>A0A1W2PP04;Q9Y388;Q5JY83</t>
  </si>
  <si>
    <t>RNA-binding motif protein, X-linked 2</t>
  </si>
  <si>
    <t>RBMX2</t>
  </si>
  <si>
    <t>actin binding;alpha-actinin binding</t>
  </si>
  <si>
    <t>actin cytoskeleton organization;biological_process;cardiac muscle tissue morphogenesis;cell-cell junction organization;heart development;ventricular septum development</t>
  </si>
  <si>
    <t>cell junction;filamentous actin;focal adhesion;stress fiber;Z disc</t>
  </si>
  <si>
    <t>A4UGR9;A0A0A0MQZ3</t>
  </si>
  <si>
    <t>Xin actin-binding repeat-containing protein 2</t>
  </si>
  <si>
    <t>XIRP2</t>
  </si>
  <si>
    <t>CCR5 chemokine receptor binding;protein binding</t>
  </si>
  <si>
    <t>ER to Golgi vesicle-mediated transport;protein transport;vesicle-mediated transport</t>
  </si>
  <si>
    <t>endoplasmic reticulum;endoplasmic reticulum-Golgi intermediate compartment;integral component of membrane;membrane</t>
  </si>
  <si>
    <t>A6NLH6;Q9P003</t>
  </si>
  <si>
    <t>Protein cornichon homolog 4</t>
  </si>
  <si>
    <t>CNIH4</t>
  </si>
  <si>
    <t>protein binding;RNA binding;RNA cap binding;translation factor activity, RNA binding;translation initiation factor activity;ubiquitin protein ligase binding</t>
  </si>
  <si>
    <t>in utero embryonic development;negative regulation of translation;regulation of translation;translation;translational initiation</t>
  </si>
  <si>
    <t>cytoplasm;cytosol;mRNA cap binding complex</t>
  </si>
  <si>
    <t>Antiviral mechanism by IFN-stimulated genes;Cytokine Signaling in Immune system;Immune System;Interferon Signaling;ISG15 antiviral mechanism</t>
  </si>
  <si>
    <t>C9JEL3;B9A044;B8ZZ50;O60573</t>
  </si>
  <si>
    <t>Eukaryotic translation initiation factor 4E type 2</t>
  </si>
  <si>
    <t>EIF4E2</t>
  </si>
  <si>
    <t>cell adhesion;epidermis development;membrane raft assembly;negative regulation of amyloid precursor protein catabolic process;negative regulation of gene expression;positive regulation of establishment of T cell polarity;protein localization to plasma membrane;protein localization to plasma membrane raft;protein stabilization;regulation of heterotypic cell-cell adhesion;regulation of myoblast differentiation;regulation of toll-like receptor 3 signaling pathway</t>
  </si>
  <si>
    <t>acrosomal membrane;apical plasma membrane;basolateral plasma membrane;caveola;cell-cell adherens junction;cell-cell contact zone;cortical actin cytoskeleton;cytoplasmic vesicle;endocytic vesicle;endosome;extracellular exosome;flotillin complex;focal adhesion;lamellipodium;membrane;membrane raft;perinuclear region of cytoplasm;plasma membrane;uropod;vesicle</t>
  </si>
  <si>
    <t>J3QLD9;E7EMK3;Q14254;K7EKW9</t>
  </si>
  <si>
    <t>Flotillin-2</t>
  </si>
  <si>
    <t>FLOT2</t>
  </si>
  <si>
    <t>dynein intermediate chain binding;protein binding</t>
  </si>
  <si>
    <t>cilium assembly;regulation of cilium assembly;regulation of intraciliary retrograde transport</t>
  </si>
  <si>
    <t>axoneme;centrosome;ciliary base;cytoplasmic dynein complex;interphase microtubule organizing center;spindle pole</t>
  </si>
  <si>
    <t>Cilium Assembly;Intraflagellar transport;Organelle biogenesis and maintenance</t>
  </si>
  <si>
    <t>E7ESA3;E7ER86;Q8WW35</t>
  </si>
  <si>
    <t>Tctex1 domain-containing protein 2</t>
  </si>
  <si>
    <t>TCTEX1D2</t>
  </si>
  <si>
    <t>growth factor activity;heparin binding</t>
  </si>
  <si>
    <t>adrenal gland development;behavioral fear response;cell differentiation;cell migration;cerebellar granular layer development;cerebral cortex development;defecation;dentate gyrus development;hippocampus development;multicellular organism development;negative regulation of neuron apoptotic process;negative regulation of neuron death;nervous system development;Notch signaling pathway;positive regulation of cell division;positive regulation of transcription, DNA-templated;regulation of behavior;regulation of signaling receptor activity;response to drug;response to glucocorticoid;response to hormone;response to wounding;short-term memory;signal transduction</t>
  </si>
  <si>
    <t>cell projection;cytoplasm;extracellular region</t>
  </si>
  <si>
    <t>NOTCH2 Activation and Transmission of Signal to the Nucleus;Signal Transduction;Signaling by NOTCH;Signaling by NOTCH2</t>
  </si>
  <si>
    <t>E9PPJ5;E9PLM6;P21741</t>
  </si>
  <si>
    <t>Midkine</t>
  </si>
  <si>
    <t>MDK</t>
  </si>
  <si>
    <t>metal ion binding;protein binding;RNA binding;RNA polymerase II transcription factor activity, sequence-specific DNA binding</t>
  </si>
  <si>
    <t>mRNA 3'-end processing;mRNA export from nucleus;mRNA transport;poly(A)+ mRNA export from nucleus;regulation of transcription by RNA polymerase II;RNA export from nucleus;termination of RNA polymerase II transcription</t>
  </si>
  <si>
    <t>nucleoplasm;transcription export complex</t>
  </si>
  <si>
    <t>E9PQ61;O75152;E9PBY7;A0A1W2PPR9;A0A1B0GTU1;A0A1B0GUI2</t>
  </si>
  <si>
    <t>E9PQ61;O75152;E9PBY7</t>
  </si>
  <si>
    <t>Zinc finger CCCH domain-containing protein 11A</t>
  </si>
  <si>
    <t>ZC3H11A</t>
  </si>
  <si>
    <t>F8VRH0</t>
  </si>
  <si>
    <t>enzyme binding;protein binding;protein domain specific binding</t>
  </si>
  <si>
    <t>autophagosome maturation;autophagy;cellular response to starvation;chaperone-mediated autophagy;lysosomal protein catabolic process;muscle cell cellular homeostasis;negative regulation of protein homooligomerization;neutrophil degranulation;platelet degranulation;protein import;protein stabilization;protein targeting;protein targeting to lysosome involved in chaperone-mediated autophagy;regulation of protein stability</t>
  </si>
  <si>
    <t>autolysosome;autophagosome membrane;azurophil granule membrane;chaperone-mediated autophagy translocation complex;cytoplasmic vesicle;endosome;endosome membrane;extracellular exosome;extracellular space;ficolin-1-rich granule membrane;integral component of autophagosome membrane;integral component of membrane;late endosome;late endosome membrane;lysosomal lumen;lysosomal matrix;lysosomal membrane;lysosome;membrane;membrane microdomain;membrane raft;perinuclear region of cytoplasm;phagocytic vesicle membrane;plasma membrane;platelet dense granule membrane;trans-Golgi network</t>
  </si>
  <si>
    <t>Hemostasis;Immune System;Innate Immune System;Neutrophil degranulation;Platelet activation, signaling and aggregation;Platelet degranulation;Response to elevated platelet cytosolic Ca2+</t>
  </si>
  <si>
    <t>H0YCG2;P13473</t>
  </si>
  <si>
    <t>Lysosome-associated membrane glycoprotein 2</t>
  </si>
  <si>
    <t>LAMP2</t>
  </si>
  <si>
    <t>inward rectifier potassium channel activity;voltage-gated ion channel activity</t>
  </si>
  <si>
    <t>ion transmembrane transport;ion transport;potassium ion import;potassium ion transmembrane transport;potassium ion transport;regulation of ion transmembrane transport</t>
  </si>
  <si>
    <t>integral component of membrane;integral component of plasma membrane;membrane</t>
  </si>
  <si>
    <t>H7C4D1;O60928</t>
  </si>
  <si>
    <t>Inward rectifier potassium channel 13</t>
  </si>
  <si>
    <t>KCNJ13</t>
  </si>
  <si>
    <t>nucleic acid binding</t>
  </si>
  <si>
    <t>I3L4Y2;I3L0M3;I3L411;H3BPU3</t>
  </si>
  <si>
    <t>chitobiosyldiphosphodolichol beta-mannosyltransferase activity;mannosyltransferase activity;transferase activity;transferase activity, transferring glycosyl groups</t>
  </si>
  <si>
    <t>dolichol-linked oligosaccharide biosynthetic process;mannosylation;protein glycosylation</t>
  </si>
  <si>
    <t>endoplasmic reticulum;endoplasmic reticulum membrane;integral component of membrane;membrane</t>
  </si>
  <si>
    <t>Asparagine N-linked glycosylation;Biosynthesis of the N-glycan precursor (dolichol lipid-linked oligosaccharide, LLO) and transfer to a nascent protein;Defective ALG1 causes ALG1-CDG (CDG-1k);Disease;Diseases associated with N-glycosylation of proteins;Diseases of glycosylation;Metabolism of proteins;Post-translational protein modification</t>
  </si>
  <si>
    <t>K7EID2;Q9BT22</t>
  </si>
  <si>
    <t>Chitobiosyldiphosphodolichol beta-mannosyltransferase</t>
  </si>
  <si>
    <t>ALG1</t>
  </si>
  <si>
    <t>cell differentiation;multicellular organism development;nervous system development</t>
  </si>
  <si>
    <t>cytoplasm;cytoskeleton;cytosol;microtubule;microtubule cytoskeleton</t>
  </si>
  <si>
    <t>Metabolism of proteins;Post-chaperonin tubulin folding pathway;Protein folding</t>
  </si>
  <si>
    <t>K7EP07;K7EK42;Q99426;K7EL99</t>
  </si>
  <si>
    <t>K7EP07;K7EK42;Q99426</t>
  </si>
  <si>
    <t>Tubulin-folding cofactor B</t>
  </si>
  <si>
    <t>TBCB</t>
  </si>
  <si>
    <t>cholesterol binding;lipid transporter activity;protein binding;signaling receptor activity;sterol transporter activity;transmembrane signaling receptor activity;virus receptor activity</t>
  </si>
  <si>
    <t>adult walking behavior;autophagy;bile acid metabolic process;cellular response to low-density lipoprotein particle stimulus;cellular response to steroid hormone stimulus;cholesterol efflux;cholesterol homeostasis;cholesterol metabolic process;cholesterol transport;endocytosis;establishment of protein localization to membrane;lipid metabolic process;lipid transport;low-density lipoprotein particle clearance;lysosomal transport;membrane raft organization;negative regulation of cell death;negative regulation of macroautophagy;protein glycosylation;response to cadmium ion;response to drug;signal transduction;steroid metabolic process;viral entry into host cell;viral process</t>
  </si>
  <si>
    <t>endoplasmic reticulum;endosome;extracellular exosome;extracellular region;Golgi apparatus;integral component of membrane;integral component of plasma membrane;late endosome membrane;lysosomal membrane;lysosome;membrane;membrane raft;nuclear envelope;perinuclear region of cytoplasm;plasma membrane;vesicle</t>
  </si>
  <si>
    <t>K7EQ23;O15118</t>
  </si>
  <si>
    <t>Niemann-Pick C1 protein</t>
  </si>
  <si>
    <t>NPC1</t>
  </si>
  <si>
    <t>cell motility;cytoskeleton organization;Fc-gamma receptor signaling pathway involved in phagocytosis;inositol lipid-mediated signaling;lipid catabolic process;lipid metabolic process;phosphatidic acid biosynthetic process;small GTPase mediated signal transduction;synaptic vesicle recycling</t>
  </si>
  <si>
    <t>endoplasmic reticulum membrane;Golgi apparatus;membrane;plasma membrane;presynapse</t>
  </si>
  <si>
    <t>Fcgamma receptor (FCGR) dependent phagocytosis;Glycerophospholipid biosynthesis;Immune System;Innate Immune System;Metabolism;Metabolism of lipids;Phospholipid metabolism;Role of phospholipids in phagocytosis;Synthesis of PA;Synthesis of PG</t>
  </si>
  <si>
    <t>O14939;I3L4R5;I3L1F3</t>
  </si>
  <si>
    <t>O14939</t>
  </si>
  <si>
    <t>Phospholipase D2</t>
  </si>
  <si>
    <t>PLD2</t>
  </si>
  <si>
    <t>calcium ion binding;integrin binding;metal ion binding</t>
  </si>
  <si>
    <t>cell adhesion;multicellular organism development;positive regulation of cell-substrate adhesion</t>
  </si>
  <si>
    <t>extracellular exosome;extracellular matrix;extracellular region;extracellular vesicle</t>
  </si>
  <si>
    <t>O43854</t>
  </si>
  <si>
    <t>EGF-like repeat and discoidin I-like domain-containing protein 3</t>
  </si>
  <si>
    <t>EDIL3</t>
  </si>
  <si>
    <t>protein binding;transferase activity;UFM1 transferase activity</t>
  </si>
  <si>
    <t>negative regulation of apoptotic process;negative regulation of NF-kappaB transcription factor activity;negative regulation of protein ubiquitination;osteoblast differentiation;positive regulation of cell proliferation;positive regulation of glial cell proliferation;protein K69-linked ufmylation;protein ufmylation;regulation of gene expression;regulation of intracellular estrogen receptor signaling pathway;regulation of proteasomal ubiquitin-dependent protein catabolic process;regulation of protein localization;response to endoplasmic reticulum stress;response to L-glutamate</t>
  </si>
  <si>
    <t>cytoplasm;cytosol;endoplasmic reticulum;endoplasmic reticulum membrane;membrane;neuron projection;protein-containing complex</t>
  </si>
  <si>
    <t>O94874</t>
  </si>
  <si>
    <t>E3 UFM1-protein ligase 1</t>
  </si>
  <si>
    <t>UFL1</t>
  </si>
  <si>
    <t>3',5'-cyclic-AMP phosphodiesterase activity;3',5'-cyclic-nucleotide phosphodiesterase activity;hydrolase activity;metal ion binding;phosphoric diester hydrolase activity</t>
  </si>
  <si>
    <t>cAMP catabolic process;cyclic nucleotide metabolic process;G-protein coupled receptor signaling pathway;signal transduction</t>
  </si>
  <si>
    <t>cellular_component;cytosol</t>
  </si>
  <si>
    <t>G alpha (s) signalling events;GPCR downstream signalling;Signal Transduction;Signaling by GPCR</t>
  </si>
  <si>
    <t>O95263;D6RH10;D6RJD7</t>
  </si>
  <si>
    <t>O95263</t>
  </si>
  <si>
    <t>High affinity cAMP-specific and IBMX-insensitive 3,5-cyclic phosphodiesterase 8B</t>
  </si>
  <si>
    <t>PDE8B</t>
  </si>
  <si>
    <t>guanine phosphoribosyltransferase activity;hypoxanthine phosphoribosyltransferase activity;identical protein binding;magnesium ion binding;metal ion binding;nucleotide binding;protein binding;protein homodimerization activity;transferase activity;transferase activity, transferring glycosyl groups</t>
  </si>
  <si>
    <t>adenine metabolic process;adenine salvage;central nervous system neuron development;cerebral cortex neuron differentiation;cytolysis;dendrite morphogenesis;dopamine metabolic process;GMP catabolic process;grooming behavior;guanine salvage;hypoxanthine metabolic process;hypoxanthine salvage;IMP metabolic process;IMP salvage;locomotory behavior;lymphocyte proliferation;nucleoside metabolic process;positive regulation of dopamine metabolic process;protein homotetramerization;purine nucleotide biosynthetic process;purine ribonucleoside salvage;purine-containing compound salvage;response to amphetamine;striatum development</t>
  </si>
  <si>
    <t>Metabolism;Metabolism of nucleotides;Nucleotide salvage;Purine salvage</t>
  </si>
  <si>
    <t>P00492</t>
  </si>
  <si>
    <t>Hypoxanthine-guanine phosphoribosyltransferase</t>
  </si>
  <si>
    <t>HPRT1</t>
  </si>
  <si>
    <t>GTP binding;GTPase activity;nucleotide binding;RNA binding;signal recognition particle binding</t>
  </si>
  <si>
    <t>cotranslational protein targeting to membrane;intracellular protein transport;IRE1-mediated unfolded protein response;SRP-dependent cotranslational protein targeting to membrane</t>
  </si>
  <si>
    <t>endoplasmic reticulum;endoplasmic reticulum membrane;extracellular exosome;integral component of membrane;membrane;signal recognition particle receptor complex</t>
  </si>
  <si>
    <t>P08240</t>
  </si>
  <si>
    <t>Signal recognition particle receptor subunit alpha</t>
  </si>
  <si>
    <t>SRPR</t>
  </si>
  <si>
    <t>actin binding;actin filament binding;cytoskeletal protein binding;identical protein binding;protein binding;protein heterodimerization activity;protein homodimerization activity;structural constituent of cytoskeleton;structural constituent of muscle</t>
  </si>
  <si>
    <t>actin filament organization;cardiac muscle contraction;cellular response to reactive oxygen species;cytoskeleton organization;in utero embryonic development;muscle contraction;muscle filament sliding;negative regulation of cell migration;negative regulation of vascular associated smooth muscle cell migration;negative regulation of vascular smooth muscle cell proliferation;positive regulation of ATPase activity;positive regulation of cell adhesion;positive regulation of heart rate by epinephrine;positive regulation of stress fiber assembly;regulation of cell shape;regulation of heart contraction;regulation of muscle contraction;ruffle organization;sarcomere organization;ventricular cardiac muscle tissue morphogenesis;wound healing</t>
  </si>
  <si>
    <t>actin cytoskeleton;actin filament;bleb;cytoplasm;cytoskeleton;cytosol;filamentous actin;muscle thin filament tropomyosin;myofibril;ruffle membrane;sarcomere;stress fiber</t>
  </si>
  <si>
    <t>Q6ZN40;P09493;H0YKX5;H0YKP3;H0YL52;H0YLS7;H0YKZ6;A0A087WTJ7</t>
  </si>
  <si>
    <t>Q6ZN40;P09493;H0YKX5;H0YKP3;H0YL52</t>
  </si>
  <si>
    <t>Tropomyosin alpha-1 chain</t>
  </si>
  <si>
    <t>actin binding;actin filament binding;ATP binding;calmodulin binding;microtubule binding;microtubule motor activity;motor activity;nucleotide binding;protein binding</t>
  </si>
  <si>
    <t>microtubule-based movement;muscle contraction</t>
  </si>
  <si>
    <t>A band;cytoplasm;cytoplasmic ribonucleoprotein granule;intercalated disc;muscle myosin complex;myofibril;myosin complex;myosin filament</t>
  </si>
  <si>
    <t>P12882</t>
  </si>
  <si>
    <t>Myosin-1</t>
  </si>
  <si>
    <t>MYH1</t>
  </si>
  <si>
    <t>lyase activity;magnesium ion binding;metal ion binding;phosphopyruvate hydratase activity;protein heterodimerization activity;protein homodimerization activity</t>
  </si>
  <si>
    <t>aging;canonical glycolysis;gluconeogenesis;glycolytic process;response to drug;skeletal muscle tissue regeneration;substantia nigra development</t>
  </si>
  <si>
    <t>cytoplasm;cytosol;extracellular exosome;extracellular space;membrane;phosphopyruvate hydratase complex;plasma membrane</t>
  </si>
  <si>
    <t>P13929;E5RGZ4;E5RI09;E5RG95;K7EPM1;K7EKN2;K7EP84;E5RJH5</t>
  </si>
  <si>
    <t>P13929;E5RGZ4;E5RI09;E5RG95;K7EPM1;K7EKN2</t>
  </si>
  <si>
    <t>Beta-enolase;Enolase</t>
  </si>
  <si>
    <t>ENO3</t>
  </si>
  <si>
    <t>6-phosphofructokinase activity;ATP binding;catalytic activity;fructose binding;fructose-6-phosphate binding;identical protein binding;kinase activity;kinase binding;metal ion binding;monosaccharide binding;nucleotide binding;protein binding;transferase activity</t>
  </si>
  <si>
    <t>canonical glycolysis;carbohydrate metabolic process;fructose 1,6-bisphosphate metabolic process;fructose 6-phosphate metabolic process;glycolytic process;glycolytic process through fructose-6-phosphate;metabolic process;negative regulation of insulin secretion;neutrophil degranulation;phosphorylation;protein complex oligomerization;protein homotetramerization;response to glucose</t>
  </si>
  <si>
    <t>6-phosphofructokinase complex;cytoplasm;cytosol;extracellular exosome;extracellular region;ficolin-1-rich granule lumen;membrane;secretory granule lumen</t>
  </si>
  <si>
    <t>Glucose metabolism;Glycolysis;Immune System;Innate Immune System;Metabolism;Metabolism of carbohydrates;Neutrophil degranulation</t>
  </si>
  <si>
    <t>P17858</t>
  </si>
  <si>
    <t>ATP-dependent 6-phosphofructokinase, liver type</t>
  </si>
  <si>
    <t>PFKL</t>
  </si>
  <si>
    <t>identical protein binding;protein binding;protein C-terminus binding</t>
  </si>
  <si>
    <t>canonical Wnt signaling pathway;cell migration;cytokine-mediated signaling pathway;glycosaminoglycan biosynthetic process;glycosaminoglycan catabolic process;glycosaminoglycan metabolic process;inflammatory response;leukocyte migration;myoblast development;odontogenesis;positive regulation of exosomal secretion;positive regulation of extracellular exosome assembly;response to calcium ion;response to cAMP;response to glucocorticoid;response to hydrogen peroxide;response to organic substance;response to toxic substance;retinoid metabolic process;Sertoli cell development;striated muscle cell development;ureteric bud development;wound healing</t>
  </si>
  <si>
    <t>cell surface;external side of plasma membrane;extracellular exosome;extracellular region;Golgi lumen;integral component of membrane;integral component of plasma membrane;lysosomal lumen;membrane;plasma membrane;protein-containing complex</t>
  </si>
  <si>
    <t>A tetrasaccharide linker sequence is required for GAG synthesis;Cell surface interactions at the vascular wall;Chondroitin sulfate/dermatan sulfate metabolism;Cytokine Signaling in Immune system;Defective B3GALT6 causes EDSP2 and SEMDJL1;Defective B3GAT3 causes JDSSDHD;Defective B4GALT7 causes EDS, progeroid type;Defective EXT1 causes exostoses 1, TRPS2 and CHDS;Defective EXT2 causes exostoses 2;Disease;Diseases associated with glycosaminoglycan metabolism;Diseases of glycosylation;Extracellular matrix organization;G alpha (i) signalling events;Glycosaminoglycan metabolism;GPCR downstream signalling;Hemostasis;Heparan sulfate/heparin (HS-GAG) metabolism;HS-GAG biosynthesis;HS-GAG degradation;Immune System;Metabolism;Metabolism of carbohydrates;Metabolism of fat-soluble vitamins;Metabolism of vitamins and cofactors;Non-integrin membrane-ECM interactions;Other interleukin signaling;Retinoid metabolism and transport;Signal Transduction;Signaling by GPCR;Signaling by Interleukins;Syndecan interactions;Visual phototransduction</t>
  </si>
  <si>
    <t>P18827;E9PHH3;H7C1K4</t>
  </si>
  <si>
    <t>Syndecan-1</t>
  </si>
  <si>
    <t>SDC1</t>
  </si>
  <si>
    <t>actin filament binding;adenylosuccinate synthase activity;GTP binding;GTPase activity;ligase activity;metal ion binding;nucleotide binding;phosphate ion binding;protein binding;protein homodimerization activity</t>
  </si>
  <si>
    <t>AMP biosynthetic process;aspartate metabolic process;cellular response to drug;cellular response to electrical stimulus;'de novo' AMP biosynthetic process;glutamine metabolic process;immune system process;IMP metabolic process;purine nucleotide biosynthetic process;purine nucleotide metabolic process;purine ribonucleoside monophosphate biosynthetic process;response to ammonium ion;response to muscle activity;response to purine-containing compound;response to starvation</t>
  </si>
  <si>
    <t>cytoplasm;cytosol;extracellular exosome;plasma membrane</t>
  </si>
  <si>
    <t>P30520;Q8N142</t>
  </si>
  <si>
    <t>P30520</t>
  </si>
  <si>
    <t>Adenylosuccinate synthetase isozyme 2</t>
  </si>
  <si>
    <t>ADSS</t>
  </si>
  <si>
    <t>actin binding;ATPase binding;cadherin binding;cytoskeletal protein binding;protein binding;protein domain specific binding;protein homodimerization activity;protein kinase A binding;RNA binding</t>
  </si>
  <si>
    <t>actin filament capping;apical protein localization;barbed-end actin filament capping;cellular response to platelet-derived growth factor stimulus;cellular response to thyroid hormone stimulus;establishment of endothelial barrier;establishment of protein localization;microvillus assembly;negative regulation of adherens junction organization;negative regulation of cell size;negative regulation of GTPase activity;negative regulation of homotypic cell-cell adhesion;positive regulation of cell migration;positive regulation of cellular protein catabolic process;positive regulation of early endosome to late endosome transport;positive regulation of G1/S transition of mitotic cell cycle;positive regulation of gene expression;positive regulation of protein localization to early endosome;protein kinase A signaling;protein localization to plasma membrane;regulation of actin filament bundle assembly;regulation of cell shape;regulation of cell size;regulation of GTPase activity;regulation of organelle assembly;regulation of Rap protein signal transduction;regulation of ruffle assembly</t>
  </si>
  <si>
    <t>apical part of cell;apical plasma membrane;cell periphery;cell projection;cell tip;cell-cell adherens junction;cleavage furrow;cortical actin cytoskeleton;cytoplasm;cytoskeleton;extracellular exosome;extracellular space;filopodium;focal adhesion;lamellipodium;membrane;microvillus;midbody;myelin sheath;plasma membrane;ruffle;stereocilium;T-tubule</t>
  </si>
  <si>
    <t>Axon guidance;Developmental Biology;L1CAM interactions;Recycling pathway of L1</t>
  </si>
  <si>
    <t>P35241;E9PNV3</t>
  </si>
  <si>
    <t>P35241</t>
  </si>
  <si>
    <t>Radixin</t>
  </si>
  <si>
    <t>RDX</t>
  </si>
  <si>
    <t>actin binding;actin filament binding;ATP binding;calmodulin binding;microtubule binding;microtubule motor activity;motor activity;nucleotide binding;protein binding;structural constituent of muscle</t>
  </si>
  <si>
    <t>cardiac muscle fiber development;elastic fiber assembly;microtubule-based movement;muscle contraction;skeletal muscle myosin thick filament assembly;smooth muscle contraction</t>
  </si>
  <si>
    <t>cytosol;extracellular exosome;melanosome;muscle myosin complex;myosin complex;myosin filament</t>
  </si>
  <si>
    <t>Axon guidance;Developmental Biology;EPHA-mediated growth cone collapse;EPH-Ephrin signaling;Muscle contraction;RHO GTPase Effectors;RHO GTPases activate CIT;RHO GTPases activate PAKs;RHO GTPases activate PKNs;RHO GTPases Activate ROCKs;Sema4D in semaphorin signaling;Sema4D induced cell migration and growth-cone collapse;Semaphorin interactions;Signal Transduction;Signaling by Rho GTPases;Smooth Muscle Contraction</t>
  </si>
  <si>
    <t>P35749</t>
  </si>
  <si>
    <t>Myosin-11</t>
  </si>
  <si>
    <t>MYH11</t>
  </si>
  <si>
    <t>epithelial cell differentiation;platelet degranulation</t>
  </si>
  <si>
    <t>cytosol;extracellular exosome;extracellular region;vesicle</t>
  </si>
  <si>
    <t>X6RJP6;P37802</t>
  </si>
  <si>
    <t>Transgelin-2</t>
  </si>
  <si>
    <t>TAGLN2</t>
  </si>
  <si>
    <t>chaperone binding;chloride ion binding;cysteine-type endopeptidase activity;cysteine-type peptidase activity;hydrolase activity;identical protein binding;peptidase activator activity involved in apoptotic process;peptidase activity;phosphatase binding;protein binding;protein self-association;serine-type endopeptidase activity</t>
  </si>
  <si>
    <t>aging;apoptotic process;COPII vesicle coating;ER to Golgi vesicle-mediated transport;immune response;neutrophil degranulation;positive regulation of apoptotic signaling pathway;positive regulation of proteolysis involved in cellular protein catabolic process;proteolysis;proteolysis involved in cellular protein catabolic process;response to organic substance;T cell mediated cytotoxicity</t>
  </si>
  <si>
    <t>azurophil granule lumen;centrosome;COPII-coated ER to Golgi transport vesicle;endoplasmic reticulum;endoplasmic reticulum lumen;endoplasmic reticulum-Golgi intermediate compartment membrane;extracellular exosome;extracellular region;extracellular space;Golgi apparatus;Golgi membrane;intracellular membrane-bounded organelle;lysosome;membrane;nucleoplasm</t>
  </si>
  <si>
    <t>Adaptive Immune System;Asparagine N-linked glycosylation;Cargo concentration in the ER;COPII-mediated vesicle transport;ER to Golgi Anterograde Transport;Immune System;Innate Immune System;Membrane Trafficking;Metabolism of proteins;MHC class II antigen presentation;Neutrophil degranulation;Post-translational protein modification;Transport to the Golgi and subsequent modification;Vesicle-mediated transport</t>
  </si>
  <si>
    <t>P53634</t>
  </si>
  <si>
    <t>Dipeptidyl peptidase 1;Dipeptidyl peptidase 1 exclusion domain chain;Dipeptidyl peptidase 1 heavy chain;Dipeptidyl peptidase 1 light chain</t>
  </si>
  <si>
    <t>CTSC</t>
  </si>
  <si>
    <t>ARF guanyl-nucleotide exchange factor activity;epidermal growth factor binding;P-P-bond-hydrolysis-driven protein transmembrane transporter activity;protein binding;RNA binding</t>
  </si>
  <si>
    <t>intracellular protein transport;IRE1-mediated unfolded protein response;posttranslational protein targeting to membrane, translocation;protein import into nucleus, translocation;protein transport;retrograde protein transport, ER to cytosol;SRP-dependent cotranslational protein targeting to membrane, translocation;ubiquitin-dependent ERAD pathway</t>
  </si>
  <si>
    <t>cytosol;endoplasmic reticulum;endoplasmic reticulum membrane;endoplasmic reticulum Sec complex;integral component of membrane;membrane;Sec61 translocon complex</t>
  </si>
  <si>
    <t>Adaptive Immune System;Antigen processing-Cross presentation;Class I MHC mediated antigen processing &amp; presentation;ER-Phagosome pathway;Immune System;IRE1alpha activates chaperones;Metabolism of proteins;SRP-dependent cotranslational protein targeting to membrane;Translation;Unfolded Protein Response (UPR);XBP1(S) activates chaperone genes</t>
  </si>
  <si>
    <t>P60468</t>
  </si>
  <si>
    <t>Protein transport protein Sec61 subunit beta</t>
  </si>
  <si>
    <t>SEC61B</t>
  </si>
  <si>
    <t>antigen processing and presentation of endogenous peptide antigen via MHC class I;antigen processing and presentation of exogenous peptide antigen via MHC class I, TAP-dependent;antigen processing and presentation of exogenous peptide antigen via MHC class I, TAP-independent;antigen processing and presentation of exogenous protein antigen via MHC class Ib, TAP-dependent;antigen processing and presentation of peptide antigen via MHC class I;antimicrobial humoral immune response mediated by antimicrobial peptide;cellular protein metabolic process;cellular response to iron ion;cellular response to iron(III) ion;cellular response to lipopolysaccharide;ferric iron import;immune response;immune system process;innate immune response;interferon-gamma-mediated signaling pathway;iron ion homeostasis;iron ion transport;negative regulation of neuron projection development;negative regulation of receptor binding;neutrophil degranulation;positive regulation of ferrous iron binding;positive regulation of protein binding;positive regulation of receptor binding;positive regulation of receptor-mediated endocytosis;positive regulation of T cell cytokine production;positive regulation of T cell mediated cytotoxicity;positive regulation of transferrin receptor binding;protein refolding;regulation of defense response to virus by virus;regulation of erythrocyte differentiation;regulation of immune response;regulation of iron ion import;regulation of membrane depolarization;response to cadmium ion;response to drug;response to molecule of bacterial origin;retina homeostasis;T cell differentiation in thymus</t>
  </si>
  <si>
    <t>cell surface;cytosol;early endosome lumen;early endosome membrane;endoplasmic reticulum lumen;ER to Golgi transport vesicle membrane;external side of plasma membrane;extracellular exosome;extracellular region;extracellular space;focal adhesion;Golgi apparatus;Golgi membrane;HFE-transferrin receptor complex;membrane;MHC class I protein complex;phagocytic vesicle membrane;plasma membrane;recycling endosome membrane;specific granule lumen;tertiary granule lumen</t>
  </si>
  <si>
    <t>Adaptive Immune System;Amyloid fiber formation;Antigen Presentation: Folding, assembly and peptide loading of class I MHC;Antigen processing-Cross presentation;Class I MHC mediated antigen processing &amp; presentation;Cytokine Signaling in Immune system;DAP12 interactions;DAP12 signaling;Disease;Endosomal/Vacuolar pathway;ER-Phagosome pathway;HIV Infection;Host Interactions of HIV factors;Immune System;Immunoregulatory interactions between a Lymphoid and a non-Lymphoid cell;Infectious disease;Innate Immune System;Interferon gamma signaling;Interferon Signaling;Metabolism of proteins;Nef mediated downregulation of MHC class I complex cell surface expression;Nef-mediates down modulation of cell surface receptors by recruiting them to clathrin adapters;Neutrophil degranulation;The role of Nef in HIV-1 replication and disease pathogenesis</t>
  </si>
  <si>
    <t>P61769;H0YLF3;F5H6I0</t>
  </si>
  <si>
    <t>Beta-2-microglobulin;Beta-2-microglobulin form pI 5.3</t>
  </si>
  <si>
    <t>B2M</t>
  </si>
  <si>
    <t>ATP binding;nucleotide binding;protein kinase binding</t>
  </si>
  <si>
    <t>glomerular mesangial cell development;mesenchyme migration;muscle contraction;positive regulation of gene expression;regulation of blood pressure;response to virus;vascular smooth muscle contraction</t>
  </si>
  <si>
    <t>actin cytoskeleton;blood microparticle;cell body;cell periphery;cytoplasm;cytoskeleton;cytosol;extracellular exosome;extracellular space;filopodium;lamellipodium;myosin filament;protein-containing complex;smooth muscle contractile fiber</t>
  </si>
  <si>
    <t>P62736;P63267;C9JFL5;F6UVQ4;F6QUT6;F8WB63;B8ZZJ2;F8WCH0</t>
  </si>
  <si>
    <t>P62736;P63267</t>
  </si>
  <si>
    <t>Actin, aortic smooth muscle;Actin, gamma-enteric smooth muscle</t>
  </si>
  <si>
    <t>ACTA2;ACTG2</t>
  </si>
  <si>
    <t>protein binding;protein N-terminus binding;RNA binding;structural constituent of ribosome</t>
  </si>
  <si>
    <t>cytoplasmic translation;endonucleolytic cleavage in ITS1 to separate SSU-rRNA from 5.8S rRNA and LSU-rRNA from tricistronic rRNA transcript (SSU-rRNA, 5.8S rRNA, LSU-rRNA);endonucleolytic cleavage to generate mature 3'-end of SSU-rRNA from (SSU-rRNA, 5.8S rRNA, LSU-rRNA);nuclear-transcribed mRNA catabolic process, nonsense-mediated decay;rRNA processing;SRP-dependent cotranslational protein targeting to membrane;translation;translational initiation;viral transcription</t>
  </si>
  <si>
    <t>cytoplasm;cytosol;cytosolic small ribosomal subunit;endoplasmic reticulum;intracellular;nucleoplasm;polysomal ribosome;ribosome;rough endoplasmic reticulum;small ribosomal subunit</t>
  </si>
  <si>
    <t>Q8WVC2;P63220;Q9BYK1</t>
  </si>
  <si>
    <t>40S ribosomal protein S21</t>
  </si>
  <si>
    <t>RPS21</t>
  </si>
  <si>
    <t>actin binding;actin monomer binding;protein binding</t>
  </si>
  <si>
    <t>actin filament organization</t>
  </si>
  <si>
    <t>cytoplasm;cytoskeleton</t>
  </si>
  <si>
    <t>P63313</t>
  </si>
  <si>
    <t>Thymosin beta-10</t>
  </si>
  <si>
    <t>TMSB10</t>
  </si>
  <si>
    <t>ATPase activity;kinase activity;single-stranded DNA binding;transferase activity</t>
  </si>
  <si>
    <t>mismatch repair;phosphorylation;somatic hypermutation of immunoglobulin genes</t>
  </si>
  <si>
    <t>MutLalpha complex</t>
  </si>
  <si>
    <t>Q13670</t>
  </si>
  <si>
    <t>Putative postmeiotic segregation increased 2-like protein 11</t>
  </si>
  <si>
    <t>PMS2P11</t>
  </si>
  <si>
    <t>autophagy;phagosome acidification;phagosome-lysosome fusion;protein transport</t>
  </si>
  <si>
    <t>cytoplasmic vesicle;cytosol;Golgi apparatus;Golgi membrane;lysosome;membrane;phagocytic vesicle;phagocytic vesicle membrane;plasma membrane</t>
  </si>
  <si>
    <t>Intra-Golgi and retrograde Golgi-to-ER traffic;Intra-Golgi traffic;Membrane Trafficking;Metabolism of proteins;Post-translational protein modification;RAB GEFs exchange GTP for GDP on RABs;RAB geranylgeranylation;Rab regulation of trafficking;Vesicle-mediated transport</t>
  </si>
  <si>
    <t>Q14964</t>
  </si>
  <si>
    <t>Ras-related protein Rab-39A</t>
  </si>
  <si>
    <t>RAB39A</t>
  </si>
  <si>
    <t>calcium ion binding;metal ion binding;protein binding</t>
  </si>
  <si>
    <t>cellular protein metabolic process;post-translational protein modification</t>
  </si>
  <si>
    <t>endoplasmic reticulum;endoplasmic reticulum lumen</t>
  </si>
  <si>
    <t>Q15293</t>
  </si>
  <si>
    <t>Reticulocalbin-1</t>
  </si>
  <si>
    <t>RCN1</t>
  </si>
  <si>
    <t>chaperone binding;protein binding</t>
  </si>
  <si>
    <t>microtubule cytoskeleton organization;mitotic spindle organization;post-chaperonin tubulin folding pathway;protein folding</t>
  </si>
  <si>
    <t>cytoplasm;cytoskeleton;microtubule</t>
  </si>
  <si>
    <t>Q15813</t>
  </si>
  <si>
    <t>Tubulin-specific chaperone E</t>
  </si>
  <si>
    <t>TBCE</t>
  </si>
  <si>
    <t>actin binding;cadherin binding;profilin binding;protein binding</t>
  </si>
  <si>
    <t>actin filament organization;cell communication by chemical coupling;cell communication by electrical coupling;cell differentiation;generation of neurons;maintenance of protein location in cell;multicellular organism development;nervous system development;neural precursor cell proliferation;regulation of dendrite development;regulation of neuronal synaptic plasticity</t>
  </si>
  <si>
    <t>actin cytoskeleton;actomyosin;cell cortex;cell junction;cell projection;cell-cell junction;cortical cytoskeleton;cytoplasm;cytoskeleton;dendrite;gap junction;growth cone;intracellular;membrane;plasma membrane</t>
  </si>
  <si>
    <t>Q16643;D6RFI1;D6R9W4</t>
  </si>
  <si>
    <t>Drebrin</t>
  </si>
  <si>
    <t>DBN1</t>
  </si>
  <si>
    <t>microtubule cytoskeleton organization</t>
  </si>
  <si>
    <t>cytoplasm;cytoskeleton;cytosol;microtubule cytoskeleton;spindle</t>
  </si>
  <si>
    <t>Q3KQU3;H0YF21;C9JIR3</t>
  </si>
  <si>
    <t>Q3KQU3</t>
  </si>
  <si>
    <t>MAP7 domain-containing protein 1</t>
  </si>
  <si>
    <t>MAP7D1</t>
  </si>
  <si>
    <t>positive regulation of proteasomal protein catabolic process;response to endoplasmic reticulum stress</t>
  </si>
  <si>
    <t>endoplasmic reticulum;integral component of membrane;membrane</t>
  </si>
  <si>
    <t>Q6ZXV5</t>
  </si>
  <si>
    <t>Transmembrane and TPR repeat-containing protein 3</t>
  </si>
  <si>
    <t>TMTC3</t>
  </si>
  <si>
    <t>Q709A8</t>
  </si>
  <si>
    <t>cytoplasmic sequestering of protein;maintenance of unfolded protein involved in ERAD pathway;tail-anchored membrane protein insertion into ER membrane</t>
  </si>
  <si>
    <t>BAT3 complex;cytoplasm;cytosol;nucleolus;nucleoplasm</t>
  </si>
  <si>
    <t>Q7L5D6;C9JPA8;C9JY46;C9JHN8</t>
  </si>
  <si>
    <t>Golgi to ER traffic protein 4 homolog</t>
  </si>
  <si>
    <t>GET4</t>
  </si>
  <si>
    <t>actin binding</t>
  </si>
  <si>
    <t>cell cortex;cell junction;cytoplasm;cytoskeleton;focal adhesion;intracellular membrane-bounded organelle;plasma membrane</t>
  </si>
  <si>
    <t>Q8IVT2</t>
  </si>
  <si>
    <t>Mitotic interactor and substrate of PLK1</t>
  </si>
  <si>
    <t>MISP</t>
  </si>
  <si>
    <t>metal ion binding;molecular_function;transferase activity;zinc ion binding</t>
  </si>
  <si>
    <t>biological_process;protein ubiquitination</t>
  </si>
  <si>
    <t>Q8N806;G3V336;E9PCJ7;G3V3Q6;H0YJM2;G3V2G3</t>
  </si>
  <si>
    <t>Q8N806;G3V336;E9PCJ7</t>
  </si>
  <si>
    <t>Putative E3 ubiquitin-protein ligase UBR7</t>
  </si>
  <si>
    <t>UBR7</t>
  </si>
  <si>
    <t>isomerase activity;protein binding;protein disulfide isomerase activity</t>
  </si>
  <si>
    <t>apoptotic cell clearance;cell redox homeostasis;negative regulation of apoptotic process;neutrophil degranulation;protein folding;response to endoplasmic reticulum stress</t>
  </si>
  <si>
    <t>azurophil granule lumen;endoplasmic reticulum;endoplasmic reticulum lumen;extracellular exosome;extracellular region;lysosomal lumen</t>
  </si>
  <si>
    <t>Clathrin derived vesicle budding;Golgi Associated Vesicle Biogenesis;Immune System;Innate Immune System;Lysosome Vesicle Biogenesis;Membrane Trafficking;Neutrophil degranulation;trans-Golgi Network Vesicle Budding;Vesicle-mediated transport</t>
  </si>
  <si>
    <t>Q8NBS9</t>
  </si>
  <si>
    <t>Thioredoxin domain-containing protein 5</t>
  </si>
  <si>
    <t>TXNDC5</t>
  </si>
  <si>
    <t>signal transduction</t>
  </si>
  <si>
    <t>cytoplasmic vesicle;plasma membrane</t>
  </si>
  <si>
    <t>V9GYU7;Q8TBH0</t>
  </si>
  <si>
    <t>Arrestin domain-containing protein 2</t>
  </si>
  <si>
    <t>ARRDC2</t>
  </si>
  <si>
    <t>growth factor binding;hydrolase activity;identical protein binding;insulin-like growth factor binding;peptidase activity;protein binding;serine-type endopeptidase activity;serine-type peptidase activity</t>
  </si>
  <si>
    <t>chorionic trophoblast cell differentiation;dentinogenesis;extracellular matrix disassembly;negative regulation of BMP signaling pathway;negative regulation of defense response to virus;negative regulation of transforming growth factor beta receptor signaling pathway;placenta development;positive regulation of epithelial cell proliferation;proteolysis;regulation of cell growth</t>
  </si>
  <si>
    <t>cytoplasm;cytosol;extracellular exosome;extracellular matrix;extracellular region;extracellular space;membrane;plasma membrane</t>
  </si>
  <si>
    <t>Degradation of the extracellular matrix;Extracellular matrix organization</t>
  </si>
  <si>
    <t>Q92743</t>
  </si>
  <si>
    <t>Serine protease HTRA1</t>
  </si>
  <si>
    <t>HTRA1</t>
  </si>
  <si>
    <t>1-acylglycerol-3-phosphate O-acyltransferase activity;2-acylglycerol-3-phosphate O-acyltransferase activity;lysophospholipid acyltransferase activity;protein binding;transferase activity;transferase activity, transferring acyl groups</t>
  </si>
  <si>
    <t>layer formation in cerebral cortex;lipid metabolic process;phosphatidylinositol acyl-chain remodeling;phosphatidylinositol metabolic process;phospholipid biosynthetic process;phospholipid metabolic process;ventricular system development</t>
  </si>
  <si>
    <t>endoplasmic reticulum membrane;integral component of membrane;membrane</t>
  </si>
  <si>
    <t>Acyl chain remodelling of PI;Glycerophospholipid biosynthesis;Metabolism;Metabolism of lipids;Phospholipid metabolism</t>
  </si>
  <si>
    <t>Q96N66;M0R1Z5;A9C4B8</t>
  </si>
  <si>
    <t>Lysophospholipid acyltransferase 7</t>
  </si>
  <si>
    <t>MBOAT7</t>
  </si>
  <si>
    <t>endosome;endosome membrane;extracellular exosome;integral component of membrane;integral component of plasma membrane;membrane</t>
  </si>
  <si>
    <t>Q99805</t>
  </si>
  <si>
    <t>Transmembrane 9 superfamily member 2</t>
  </si>
  <si>
    <t>TM9SF2</t>
  </si>
  <si>
    <t>cell cycle;maturation of SSU-rRNA;phosphorylation;positive regulation of ribosomal small subunit export from nucleus;positive regulation of rRNA processing;protein autophosphorylation;protein phosphorylation;regulation of mitotic metaphase/anaphase transition;ribosomal small subunit biogenesis;ribosome biogenesis;rRNA processing</t>
  </si>
  <si>
    <t>cytoplasm;cytosol;nucleoplasm;preribosome, small subunit precursor</t>
  </si>
  <si>
    <t>Q9BVS4</t>
  </si>
  <si>
    <t>Serine/threonine-protein kinase RIO2</t>
  </si>
  <si>
    <t>RIOK2</t>
  </si>
  <si>
    <t>ATPase binding;chaperone binding;dolichyl-phosphate-mannose-protein mannosyltransferase activity;misfolded protein binding</t>
  </si>
  <si>
    <t>cellular response to misfolded protein;ER-associated misfolded protein catabolic process;protein O-linked mannosylation;regulation of apoptotic process;response to endoplasmic reticulum stress</t>
  </si>
  <si>
    <t>endoplasmic reticulum;endoplasmic reticulum chaperone complex;endoplasmic reticulum lumen;endoplasmic reticulum membrane;membrane</t>
  </si>
  <si>
    <t>Q9HCN8</t>
  </si>
  <si>
    <t>Stromal cell-derived factor 2-like protein 1</t>
  </si>
  <si>
    <t>SDF2L1</t>
  </si>
  <si>
    <t>guanyl-nucleotide exchange factor activity;nucleotidyltransferase activity;protein binding;translation factor activity, RNA binding;translation initiation factor activity</t>
  </si>
  <si>
    <t>biosynthetic process;hippocampus development;oligodendrocyte development;response to glucose;response to heat;response to peptide hormone;T cell receptor signaling pathway;translation;translational initiation</t>
  </si>
  <si>
    <t>cytoplasm;cytosol;eukaryotic translation initiation factor 2B complex</t>
  </si>
  <si>
    <t>Cap-dependent Translation Initiation;Eukaryotic Translation Initiation;Metabolism of proteins;Recycling of eIF2:GDP;Translation</t>
  </si>
  <si>
    <t>Q9NR50;H0Y580</t>
  </si>
  <si>
    <t>Translation initiation factor eIF-2B subunit gamma</t>
  </si>
  <si>
    <t>EIF2B3</t>
  </si>
  <si>
    <t>catalytic activity;O-phospho-L-serine:2-oxoglutarate aminotransferase activity;transaminase activity;transferase activity</t>
  </si>
  <si>
    <t>cellular amino acid biosynthetic process;L-serine biosynthetic process;pyridoxine biosynthetic process</t>
  </si>
  <si>
    <t>Amino acid synthesis and interconversion (transamination);Metabolism;Metabolism of amino acids and derivatives;Serine biosynthesis</t>
  </si>
  <si>
    <t>Q9Y617</t>
  </si>
  <si>
    <t>Phosphoserine aminotransferase</t>
  </si>
  <si>
    <t>PSAT1</t>
  </si>
  <si>
    <t>vesicle-mediated transport</t>
  </si>
  <si>
    <t>cytoplasm;cytosol;endosome;endosome membrane;Golgi apparatus;lipid droplet;membrane;transport vesicle</t>
  </si>
  <si>
    <t>Intra-Golgi and retrograde Golgi-to-ER traffic;Membrane Trafficking;Metabolism;Metabolism of lipids;Retrograde transport at the Trans-Golgi-Network;Triglyceride catabolism;Triglyceride metabolism;Vesicle-mediated transport</t>
  </si>
  <si>
    <t>K7ER39;K7EL96;K7ERZ3;O60664</t>
  </si>
  <si>
    <t>Perilipin-3</t>
  </si>
  <si>
    <t>PLIN3</t>
  </si>
  <si>
    <t>actin binding;metal ion binding</t>
  </si>
  <si>
    <t>actomyosin structure organization</t>
  </si>
  <si>
    <t>E7EPK0;E9PDJ9;H0Y8P3;D6RD46;G5EA03;Q9UPQ0</t>
  </si>
  <si>
    <t>LIM and calponin homology domains-containing protein 1</t>
  </si>
  <si>
    <t>LIMCH1</t>
  </si>
  <si>
    <t>transferase activity</t>
  </si>
  <si>
    <t>lipid metabolic process;phosphatidylserine biosynthetic process;phospholipid biosynthetic process</t>
  </si>
  <si>
    <t>Glycerophospholipid biosynthesis;Metabolism;Metabolism of lipids;Phospholipid metabolism;Synthesis of PS</t>
  </si>
  <si>
    <t>P48651;J3KNR6</t>
  </si>
  <si>
    <t>Phosphatidylserine synthase 1</t>
  </si>
  <si>
    <t>PTDSS1</t>
  </si>
  <si>
    <t>branching involved in ureteric bud morphogenesis;cardiac ventricle development;epithelial tube morphogenesis;kidney development;male genitalia development;mesonephric duct development;metanephros development;multicellular organism development;paramesonephric duct development;uterus development</t>
  </si>
  <si>
    <t>integral component of membrane;membrane</t>
  </si>
  <si>
    <t>Q9C091</t>
  </si>
  <si>
    <t>GREB1-like protein</t>
  </si>
  <si>
    <t>GREB1L</t>
  </si>
  <si>
    <t>GTP binding;GTPase activity;nucleotide binding;protein binding;RNA binding;translation release factor activity</t>
  </si>
  <si>
    <t>cell cycle;cytoplasmic translational termination;nuclear-transcribed mRNA catabolic process, nonsense-mediated decay;translation;translational termination</t>
  </si>
  <si>
    <t>cytoplasm;cytosol;translation release factor complex</t>
  </si>
  <si>
    <t>Q8IYD1</t>
  </si>
  <si>
    <t>Eukaryotic peptide chain release factor GTP-binding subunit ERF3B</t>
  </si>
  <si>
    <t>GSPT2</t>
  </si>
  <si>
    <t>enzyme inhibitor activity;magnesium ion binding;protein binding;ribose phosphate diphosphokinase activity</t>
  </si>
  <si>
    <t>bone development;negative regulation of catalytic activity;nucleobase-containing compound metabolic process;nucleoside metabolic process;nucleotide biosynthetic process</t>
  </si>
  <si>
    <t>O60256;E7EPA1;C9JDH0;E7EW35;C9JDU5;C9JJS3;C9K0K7;I3L331;I3L164;I3L0S1;I3L4G9</t>
  </si>
  <si>
    <t>O60256;E7EPA1;C9JDH0;E7EW35;C9JDU5;C9JJS3;C9K0K7</t>
  </si>
  <si>
    <t>Phosphoribosyl pyrophosphate synthase-associated protein 2</t>
  </si>
  <si>
    <t>PRPSAP2</t>
  </si>
  <si>
    <t>G-protein coupled receptor activity;signal transducer activity</t>
  </si>
  <si>
    <t>calcium-mediated signaling;G-protein coupled receptor signaling pathway;response to amino acid;signal transduction</t>
  </si>
  <si>
    <t>cell surface;integral component of membrane;intracellular;membrane;plasma membrane</t>
  </si>
  <si>
    <t>Class C/3 (Metabotropic glutamate/pheromone receptors);G alpha (q) signalling events;GPCR downstream signalling;GPCR ligand binding;Signal Transduction;Signaling by GPCR</t>
  </si>
  <si>
    <t>Q5T6X5</t>
  </si>
  <si>
    <t>G-protein coupled receptor family C group 6 member A</t>
  </si>
  <si>
    <t>GPRC6A</t>
  </si>
  <si>
    <t>acetylgalactosaminyltransferase activity;N-acetylgalactosaminyl-proteoglycan 3-beta-glucuronosyltransferase activity;transferase activity</t>
  </si>
  <si>
    <t>chondroitin sulfate biosynthetic process</t>
  </si>
  <si>
    <t>Golgi apparatus;Golgi cisterna membrane;Golgi membrane;integral component of membrane;membrane</t>
  </si>
  <si>
    <t>Chondroitin sulfate biosynthesis;Chondroitin sulfate/dermatan sulfate metabolism;Glycosaminoglycan metabolism;Metabolism;Metabolism of carbohydrates</t>
  </si>
  <si>
    <t>G5E9W2;Q9P2E5;C9JZF7;H7C5L5</t>
  </si>
  <si>
    <t>G5E9W2;Q9P2E5</t>
  </si>
  <si>
    <t>Chondroitin sulfate glucuronyltransferase</t>
  </si>
  <si>
    <t>CHPF2</t>
  </si>
  <si>
    <t>cell adhesion molecule binding;integrin binding;metal ion binding;platelet-derived growth factor receptor binding;protein binding;vascular endothelial growth factor receptor 2 binding;virus receptor activity</t>
  </si>
  <si>
    <t>angiogenesis;cell adhesion;cell adhesion mediated by integrin;cell-cell adhesion mediated by integrin;cell-substrate adhesion;cell-substrate junction assembly;endodermal cell differentiation;extracellular matrix organization;heterophilic cell-cell adhesion via plasma membrane cell adhesion molecules;heterotypic cell-cell adhesion;integrin-mediated signaling pathway;leukocyte cell-cell adhesion;leukocyte migration;memory;negative regulation of anoikis;positive regulation of cell migration;positive regulation of cell-substrate adhesion;positive regulation of peptidyl-tyrosine phosphorylation;positive regulation of sprouting angiogenesis;positive regulation of vascular endothelial growth factor receptor signaling pathway;regulation of angiogenesis;viral entry into host cell;viral process;wound healing, spreading of epidermal cells</t>
  </si>
  <si>
    <t>alphav-beta3 integrin-vitronectin complex;cell junction;cell surface;cell-cell junction;cytoplasm;cytoplasmic vesicle;endoplasmic reticulum;external side of plasma membrane;focal adhesion;Golgi apparatus;integral component of membrane;integrin complex;membrane;plasma membrane;ruffle;ruffle membrane;synapse</t>
  </si>
  <si>
    <t>Axon guidance;Cell surface interactions at the vascular wall;Developmental Biology;Elastic fibre formation;Extracellular matrix organization;Fibronectin matrix formation;Gene expression (Transcription);Generic Transcription Pathway;Hemostasis;Integrin cell surface interactions;L1CAM interactions;RNA Polymerase II Transcription;RUNX2 regulates genes involved in cell migration;Signal transduction by L1;Transcriptional regulation by RUNX2</t>
  </si>
  <si>
    <t>P08648</t>
  </si>
  <si>
    <t>Integrin alpha-5;Integrin alpha-5 heavy chain;Integrin alpha-5 light chain</t>
  </si>
  <si>
    <t>ITGA5</t>
  </si>
  <si>
    <t>ribosome</t>
  </si>
  <si>
    <t>E9PJN9</t>
  </si>
  <si>
    <t>enzyme activator activity;enzyme regulator activity;GTPase activator activity;protein binding;protein heterodimerization activity;Rab GTPase binding;Rab guanyl-nucleotide exchange factor activity</t>
  </si>
  <si>
    <t>establishment of protein localization to endoplasmic reticulum membrane;intracellular protein transport;positive regulation of autophagosome assembly;positive regulation of catalytic activity;positive regulation of endoplasmic reticulum tubular network organization;positive regulation of GTPase activity;positive regulation of protein lipidation;regulation of GTPase activity</t>
  </si>
  <si>
    <t>cytoplasm;cytosol;endoplasmic reticulum membrane;plasma membrane;protein-containing complex</t>
  </si>
  <si>
    <t>COPI-independent Golgi-to-ER retrograde traffic;Golgi-to-ER retrograde transport;Intra-Golgi and retrograde Golgi-to-ER traffic;Membrane Trafficking;RAB GEFs exchange GTP for GDP on RABs;Rab regulation of trafficking;Vesicle-mediated transport</t>
  </si>
  <si>
    <t>Q9H2M9</t>
  </si>
  <si>
    <t>Rab3 GTPase-activating protein non-catalytic subunit</t>
  </si>
  <si>
    <t>RAB3GAP2</t>
  </si>
  <si>
    <t>actin binding;cadherin binding;cadherin binding involved in cell-cell adhesion;calmodulin binding;microtubule binding</t>
  </si>
  <si>
    <t>actomyosin structure organization;cell-cell adhesion;cellular response to mechanical stimulus;cytoskeleton organization;epithelial cell differentiation;hemopoiesis;interleukin-12-mediated signaling pathway;negative regulation of ATPase activity;negative regulation of cell migration;negative regulation of phagocytosis;neutrophil degranulation;positive regulation of gene expression;regulation of actin filament-based process;regulation of cell proliferation;wound healing</t>
  </si>
  <si>
    <t>actin cytoskeleton;cell-cell adherens junction;cell-cell junction;cytoskeleton;cytosol;dendrite;dendritic spine;extracellular region;focal adhesion;membrane;neuronal cell body;postsynaptic density;specific granule lumen;stress fiber;tertiary granule lumen</t>
  </si>
  <si>
    <t>Cytokine Signaling in Immune system;Gene and protein expression by JAK-STAT signaling after Interleukin-12 stimulation;Immune System;Innate Immune System;Interleukin-12 family signaling;Interleukin-12 signaling;Neutrophil degranulation;Signaling by Interleukins</t>
  </si>
  <si>
    <t>K7ES69;A0A087X271;B4DDF4;B4DUT8;Q99439;Q15417</t>
  </si>
  <si>
    <t>Calponin;Calponin-2;Calponin-3</t>
  </si>
  <si>
    <t>CNN2;CNN3</t>
  </si>
  <si>
    <t>carboxypeptidase activity;enzyme activator activity;exo-alpha-sialidase activity;hydrolase activity;peptidase activity;serine-type carboxypeptidase activity</t>
  </si>
  <si>
    <t>glycosphingolipid metabolic process;intracellular protein transport;negative regulation of chaperone-mediated autophagy;neutrophil degranulation;positive regulation of catalytic activity;proteolysis;proteolysis involved in cellular protein catabolic process;regulation of chaperone-mediated autophagy;regulation of protein stability</t>
  </si>
  <si>
    <t>azurophil granule lumen;endoplasmic reticulum;extracellular exosome;extracellular region;intracellular membrane-bounded organelle;lumenal side of lysosomal membrane;lysosomal lumen;lysosomal membrane;lysosome;membrane;nucleoplasm</t>
  </si>
  <si>
    <t>Adaptive Immune System;Asparagine N-linked glycosylation;Biosynthesis of the N-glycan precursor (dolichol lipid-linked oligosaccharide, LLO) and transfer to a nascent protein;Glycosphingolipid metabolism;Immune System;Innate Immune System;Metabolism;Metabolism of lipids;Metabolism of proteins;MHC class II antigen presentation;Neutrophil degranulation;Post-translational protein modification;Sialic acid metabolism;Sphingolipid metabolism;Synthesis of substrates in N-glycan biosythesis</t>
  </si>
  <si>
    <t>X6R5C5;X6R8A1;P10619</t>
  </si>
  <si>
    <t>Carboxypeptidase;Lysosomal protective protein;Lysosomal protective protein 32 kDa chain;Lysosomal protective protein 20 kDa chain</t>
  </si>
  <si>
    <t>CTSA</t>
  </si>
  <si>
    <t>isomerase activity;peptide disulfide oxidoreductase activity;protein binding;protein disulfide isomerase activity;RNA binding</t>
  </si>
  <si>
    <t>cell redox homeostasis;chaperone-mediated protein folding;oxidation-reduction process;protein folding;protein secretion;response to endoplasmic reticulum stress</t>
  </si>
  <si>
    <t>cell surface;endoplasmic reticulum;endoplasmic reticulum lumen;extracellular space;melanosome</t>
  </si>
  <si>
    <t>P13667</t>
  </si>
  <si>
    <t>Protein disulfide-isomerase A4</t>
  </si>
  <si>
    <t>PDIA4</t>
  </si>
  <si>
    <t>fibroblast growth factor binding;signaling receptor binding</t>
  </si>
  <si>
    <t>bone morphogenesis;leukocyte migration;negative regulation of protein processing;negative regulation of transforming growth factor beta receptor signaling pathway;regulation of chondrocyte differentiation</t>
  </si>
  <si>
    <t>extracellular exosome;extracellular matrix;Golgi apparatus;Golgi membrane;integral component of membrane;membrane;plasma membrane</t>
  </si>
  <si>
    <t>Cell surface interactions at the vascular wall;Hemostasis</t>
  </si>
  <si>
    <t>Q92896;H3BM42;H3BQU9;H3BQT1;H3BRD8</t>
  </si>
  <si>
    <t>Q92896;H3BM42;H3BQU9</t>
  </si>
  <si>
    <t>Golgi apparatus protein 1</t>
  </si>
  <si>
    <t>GLG1</t>
  </si>
  <si>
    <t>ER to Golgi vesicle-mediated transport;intra-Golgi vesicle-mediated transport;protein transport;retrograde vesicle-mediated transport, Golgi to ER;vesicle-mediated transport</t>
  </si>
  <si>
    <t>COPI vesicle coat;COPI-coated vesicle;COPI-coated vesicle membrane;cytoplasm;cytoplasmic vesicle;cytosol;endoplasmic reticulum membrane;Golgi apparatus;Golgi membrane;membrane;nucleoplasm;transport vesicle</t>
  </si>
  <si>
    <t>M0QXB4;O14579;M0R061</t>
  </si>
  <si>
    <t>Coatomer subunit epsilon</t>
  </si>
  <si>
    <t>COPE</t>
  </si>
  <si>
    <t>ATP binding;ATPase activity;ATPase activity, coupled to transmembrane movement of substances;ATPase-coupled anion transmembrane transporter activity;cobalamin-transporting ATPase activity;glutathione S-conjugate-exporting ATPase activity;glutathione transmembrane transporter activity;hydrolase activity;nucleotide binding;phospholipid-translocating ATPase activity;sphingolipid-translocating ATPase activity;transmembrane transporter activity;transporter activity;xenobiotic transmembrane transporting ATPase activity</t>
  </si>
  <si>
    <t>ATP hydrolysis coupled anion transmembrane transport;cell chemotaxis;cobalamin metabolic process;cobalamin transport;drug transmembrane transport;glutathione transmembrane transport;leukotriene metabolic process;phospholipid translocation;response to drug;sphingolipid translocation;transmembrane transport;xenobiotic transport</t>
  </si>
  <si>
    <t>basolateral plasma membrane;extracellular exosome;integral component of membrane;integral component of plasma membrane;membrane;plasma membrane</t>
  </si>
  <si>
    <t>ABC-family proteins mediated transport;Arachidonic acid metabolism;Cobalamin (Cbl, vitamin B12) transport and metabolism;Fatty acid metabolism;Metabolism;Metabolism of lipids;Metabolism of vitamins and cofactors;Metabolism of water-soluble vitamins and cofactors;Synthesis of Leukotrienes (LT) and Eoxins (EX);Transport of small molecules</t>
  </si>
  <si>
    <t>A0A0A0MS99;I3L4X2;P33527</t>
  </si>
  <si>
    <t>Multidrug resistance-associated protein 1</t>
  </si>
  <si>
    <t>ABCC1</t>
  </si>
  <si>
    <t>metal ion binding;protein binding;SNARE binding;zinc ion binding</t>
  </si>
  <si>
    <t>antigen processing and presentation of exogenous peptide antigen via MHC class II;antigen processing and presentation of peptide antigen via MHC class I;cargo loading into COPII-coated vesicle;COPII vesicle coating;ER to Golgi vesicle-mediated transport;in utero embryonic development;intracellular protein transport;protein transport;vesicle-mediated transport</t>
  </si>
  <si>
    <t>COPII vesicle coat;cytoplasm;cytoplasmic vesicle;cytosol;endoplasmic reticulum;endoplasmic reticulum membrane;ER to Golgi transport vesicle membrane;Golgi membrane;membrane</t>
  </si>
  <si>
    <t>Adaptive Immune System;Antigen Presentation: Folding, assembly and peptide loading of class I MHC;Asparagine N-linked glycosylation;Cargo concentration in the ER;Class I MHC mediated antigen processing &amp; presentation;COPII-mediated vesicle transport;ER to Golgi Anterograde Transport;Immune System;Membrane Trafficking;Metabolism;Metabolism of lipids;Metabolism of proteins;Metabolism of steroids;MHC class II antigen presentation;Post-translational protein modification;Regulation of cholesterol biosynthesis by SREBP (SREBF);Transport to the Golgi and subsequent modification;Vesicle-mediated transport</t>
  </si>
  <si>
    <t>G5EA31;P53992</t>
  </si>
  <si>
    <t>Protein transport protein Sec24C</t>
  </si>
  <si>
    <t>SEC24C</t>
  </si>
  <si>
    <t>cytosol;cytosolic large ribosomal subunit;intracellular;membrane;polysomal ribosome;ribosome</t>
  </si>
  <si>
    <t>D3YTB1;F8W727;P62910</t>
  </si>
  <si>
    <t>60S ribosomal protein L32</t>
  </si>
  <si>
    <t>RPL32</t>
  </si>
  <si>
    <t>protein binding;protein transporter activity</t>
  </si>
  <si>
    <t>intracellular protein transport;protein transport;regulation of macroautophagy;retrograde transport, endosome to Golgi;retrograde transport, endosome to plasma membrane;signal transduction;Wnt signaling pathway</t>
  </si>
  <si>
    <t>cytoplasm;cytosol;early endosome;endosome;endosome membrane;lysosome;membrane;retromer complex;retromer, cargo-selective complex;tubular endosome;vesicle</t>
  </si>
  <si>
    <t>O75436;S4R3Q6</t>
  </si>
  <si>
    <t>Vacuolar protein sorting-associated protein 26A</t>
  </si>
  <si>
    <t>VPS26A</t>
  </si>
  <si>
    <t>cholesterol binding;lipid binding;lipid transporter activity;protein binding</t>
  </si>
  <si>
    <t>aging;angiogenesis;brain development;glucose metabolic process;lipid metabolic process;lipid transport;negative regulation of cytokine production involved in inflammatory response;negative regulation of focal adhesion assembly;negative regulation of lipoprotein lipid oxidation;negative regulation of monocyte chemotactic protein-1 production;negative regulation of platelet-derived growth factor receptor signaling pathway;negative regulation of protein import into nucleus;negative regulation of smooth muscle cell proliferation;negative regulation of smooth muscle cell-matrix adhesion;negative regulation of T cell migration;peripheral nervous system axon regeneration;response to axon injury;response to drug;response to reactive oxygen species;tissue regeneration</t>
  </si>
  <si>
    <t>cytosolic ribosome;dendrite;endoplasmic reticulum;extracellular exosome;extracellular region;extracellular space;intracellular;neuronal cell body;perinuclear region of cytoplasm</t>
  </si>
  <si>
    <t>SLC-mediated transmembrane transport;Transport of fatty acids;Transport of small molecules;Transport of vitamins, nucleosides, and related molecules</t>
  </si>
  <si>
    <t>C9JF17;P05090;C9JX71</t>
  </si>
  <si>
    <t>Apolipoprotein D</t>
  </si>
  <si>
    <t>APOD</t>
  </si>
  <si>
    <t>endoplasmic reticulum;ER membrane protein complex;integral component of membrane;membrane</t>
  </si>
  <si>
    <t>Q8N766</t>
  </si>
  <si>
    <t>ER membrane protein complex subunit 1</t>
  </si>
  <si>
    <t>EMC1</t>
  </si>
  <si>
    <t>ADP-specific glucokinase activity;kinase activity;metal ion binding;phosphotransferase activity, alcohol group as acceptor;transferase activity</t>
  </si>
  <si>
    <t>canonical glycolysis;carbohydrate metabolic process;glucose metabolic process;glycolytic process;phosphorylation</t>
  </si>
  <si>
    <t>endoplasmic reticulum;endoplasmic reticulum membrane;extracellular region;membrane</t>
  </si>
  <si>
    <t>Q9BRR6</t>
  </si>
  <si>
    <t>ADP-dependent glucokinase</t>
  </si>
  <si>
    <t>ADPGK</t>
  </si>
  <si>
    <t>extracellular matrix structural constituent;identical protein binding;metal ion binding;platelet-derived growth factor binding;protease binding;protein binding</t>
  </si>
  <si>
    <t>blood coagulation;blood vessel development;bone trabecula formation;cartilage development involved in endochondral bone morphogenesis;cellular response to amino acid stimulus;cellular response to epidermal growth factor stimulus;cellular response to fibroblast growth factor stimulus;cellular response to fluoride;cellular response to mechanical stimulus;cellular response to retinoic acid;cellular response to transforming growth factor beta stimulus;cellular response to tumor necrosis factor;cellular response to vitamin E;collagen biosynthetic process;collagen catabolic process;collagen fibril organization;collagen-activated tyrosine kinase receptor signaling pathway;embryonic skeletal system development;endochondral ossification;extracellular matrix organization;face morphogenesis;intramembranous ossification;leukocyte migration;negative regulation of cell-substrate adhesion;ossification;osteoblast differentiation;platelet activation;positive regulation of canonical Wnt signaling pathway;positive regulation of cell migration;positive regulation of epithelial to mesenchymal transition;positive regulation of transcription, DNA-templated;protein heterotrimerization;protein localization to nucleus;protein transport;regulation of immune response;response to cAMP;response to corticosteroid;response to drug;response to estradiol;response to fluoride;response to hydrogen peroxide;response to hyperoxia;response to mechanical stimulus;response to nutrient;response to nutrient levels;response to peptide hormone;response to steroid hormone;sensory perception of sound;skeletal system development;skeletal system morphogenesis;skin development;skin morphogenesis;tooth eruption;tooth mineralization;visual perception;wound healing</t>
  </si>
  <si>
    <t>collagen trimer;collagen type I trimer;cytoplasm;endoplasmic reticulum;endoplasmic reticulum lumen;extracellular matrix;extracellular region;extracellular space;Golgi apparatus;secretory granule</t>
  </si>
  <si>
    <t>Adaptive Immune System;Anchoring fibril formation;Assembly of collagen fibrils and other multimeric structures;Binding and Uptake of Ligands by Scavenger Receptors;Cell surface interactions at the vascular wall;Collagen biosynthesis and modifying enzymes;Collagen chain trimerization;Collagen degradation;Collagen formation;Crosslinking of collagen fibrils;Degradation of the extracellular matrix;ECM proteoglycans;Extracellular matrix organization;Gene expression (Transcription);Generic Transcription Pathway;GP1b-IX-V activation signalling;GPVI-mediated activation cascade;Hemostasis;Immune System;Immunoregulatory interactions between a Lymphoid and a non-Lymphoid cell;Integrin cell surface interactions;MET activates PTK2 signaling;MET promotes cell motility;Non-integrin membrane-ECM interactions;Platelet activation, signaling and aggregation;Platelet Adhesion to exposed collagen;Platelet Aggregation (Plug Formation);RNA Polymerase II Transcription;RUNX2 regulates bone development;RUNX2 regulates osteoblast differentiation;Scavenging by Class A Receptors;Signal Transduction;Signaling by MET;Signaling by Receptor Tyrosine Kinases;Syndecan interactions;Transcriptional regulation by RUNX2;Vesicle-mediated transport</t>
  </si>
  <si>
    <t>P02452;CON__Q862S4</t>
  </si>
  <si>
    <t>P02452</t>
  </si>
  <si>
    <t>Collagen alpha-1(I) chain</t>
  </si>
  <si>
    <t>COL1A1</t>
  </si>
  <si>
    <t>actin binding;adenylate cyclase binding;identical protein binding;protein binding</t>
  </si>
  <si>
    <t>actin polymerization or depolymerization;activation of adenylate cyclase activity;cell morphogenesis;cytoskeleton organization;establishment or maintenance of cell polarity;signal transduction</t>
  </si>
  <si>
    <t>cortical actin cytoskeleton;membrane;plasma membrane;postsynaptic density</t>
  </si>
  <si>
    <t>Axon guidance;Developmental Biology;Role of ABL in ROBO-SLIT signaling;Signaling by ROBO receptors</t>
  </si>
  <si>
    <t>E9PDI2;P40123;A0A087X0J3;A0A087WZ15;F8WDB9;B7Z385</t>
  </si>
  <si>
    <t>Adenylyl cyclase-associated protein;Adenylyl cyclase-associated protein 2</t>
  </si>
  <si>
    <t>CAP2</t>
  </si>
  <si>
    <t>catalytic activity;N-acetylneuraminate synthase activity;N-acylneuraminate cytidylyltransferase activity;N-acylneuraminate-9-phosphate synthase activity;transferase activity</t>
  </si>
  <si>
    <t>carbohydrate biosynthetic process;CMP-N-acetylneuraminate biosynthetic process</t>
  </si>
  <si>
    <t>Asparagine N-linked glycosylation;Biosynthesis of the N-glycan precursor (dolichol lipid-linked oligosaccharide, LLO) and transfer to a nascent protein;Metabolism of proteins;Post-translational protein modification;Sialic acid metabolism;Synthesis of substrates in N-glycan biosythesis</t>
  </si>
  <si>
    <t>Q5TBR0;Q5TBR1;Q9NR45</t>
  </si>
  <si>
    <t>Sialic acid synthase</t>
  </si>
  <si>
    <t>NANS</t>
  </si>
  <si>
    <t>calcium-dependent protein binding;protein binding</t>
  </si>
  <si>
    <t>antigen processing and presentation of exogenous peptide antigen via MHC class II;antigen processing and presentation of peptide antigen via MHC class I;cargo loading into COPII-coated vesicle;COPII vesicle coating;ER to Golgi vesicle-mediated transport;IRE1-mediated unfolded protein response;protein transport;response to calcium ion;vesicle-mediated transport</t>
  </si>
  <si>
    <t>COPII vesicle coat;COPII-coated ER to Golgi transport vesicle;cytoplasm;cytoplasmic vesicle;cytosol;endoplasmic reticulum;endoplasmic reticulum exit site;endoplasmic reticulum membrane;ER to Golgi transport vesicle membrane;Golgi membrane;intracellular membrane-bounded organelle;membrane;perinuclear region of cytoplasm;vesicle coat</t>
  </si>
  <si>
    <t>Adaptive Immune System;Antigen Presentation: Folding, assembly and peptide loading of class I MHC;Asparagine N-linked glycosylation;Class I MHC mediated antigen processing &amp; presentation;COPII-mediated vesicle transport;ER to Golgi Anterograde Transport;Immune System;IRE1alpha activates chaperones;Membrane Trafficking;Metabolism of proteins;MHC class II antigen presentation;Post-translational protein modification;Transport to the Golgi and subsequent modification;Unfolded Protein Response (UPR);Vesicle-mediated transport;XBP1(S) activates chaperone genes</t>
  </si>
  <si>
    <t>H7BXG7;D6REX3;O94979;H0Y8W8;H0YAF5;D6RHZ5</t>
  </si>
  <si>
    <t>H7BXG7;D6REX3;O94979;H0Y8W8;H0YAF5</t>
  </si>
  <si>
    <t>Protein transport protein Sec31A</t>
  </si>
  <si>
    <t>SEC31A</t>
  </si>
  <si>
    <t>kinase activity;transferase activity</t>
  </si>
  <si>
    <t>phosphorylation;post-translational protein modification</t>
  </si>
  <si>
    <t>Gamma carboxylation, hypusine formation and arylsulfatase activation;Metabolism of proteins;Post-translational protein modification</t>
  </si>
  <si>
    <t>Q9HA64;I3L2G3;I3L3W5;I3L139</t>
  </si>
  <si>
    <t>Q9HA64;I3L2G3</t>
  </si>
  <si>
    <t>Ketosamine-3-kinase</t>
  </si>
  <si>
    <t>FN3KRP</t>
  </si>
  <si>
    <t>ATPase activity;enzyme regulator activity;protein binding;proton-transporting ATPase activity, rotational mechanism</t>
  </si>
  <si>
    <t>ATP hydrolysis coupled proton transport;endocytosis;insulin receptor signaling pathway;ion transmembrane transport;ion transport;phagosome acidification;regulation of catalytic activity;regulation of defense response to virus by virus;regulation of macroautophagy;transferrin transport;vacuolar acidification;viral process</t>
  </si>
  <si>
    <t>cytosol;extracellular exosome;lysosomal membrane;plasma membrane;vacuolar proton-transporting V-type ATPase, V1 domain</t>
  </si>
  <si>
    <t>Disease;HIV Infection;Host Interactions of HIV factors;Immune System;Infectious disease;Innate Immune System;Insulin receptor recycling;Ion channel transport;Iron uptake and transport;Nef Mediated CD4 Down-regulation;Nef Mediated CD8 Down-regulation;Nef-mediates down modulation of cell surface receptors by recruiting them to clathrin adapters;ROS, RNS production in phagocytes;Signal Transduction;Signaling by Insulin receptor;Signaling by Receptor Tyrosine Kinases;The role of Nef in HIV-1 replication and disease pathogenesis;Transferrin endocytosis and recycling;Transport of small molecules</t>
  </si>
  <si>
    <t>G3V126;Q9UI12;E5RG49;E5RHH0</t>
  </si>
  <si>
    <t>V-type proton ATPase subunit H</t>
  </si>
  <si>
    <t>ATP6V1H</t>
  </si>
  <si>
    <t>protein binding;protein-containing complex binding;syntaxin binding</t>
  </si>
  <si>
    <t>cargo loading into vesicle;COPI coating of Golgi vesicle;COPI-coated vesicle budding;COPII vesicle coating;ER to Golgi vesicle-mediated transport;Golgi organization;intracellular protein transport;kidney development;protein complex oligomerization;protein transport;regulated exocytosis;regulation of amyloid-beta formation;response to alkaloid;retrograde vesicle-mediated transport, Golgi to ER;vesicle targeting, to, from or within Golgi;vesicle-mediated transport</t>
  </si>
  <si>
    <t>cis-Golgi network;COPI-coated vesicle;cytoplasmic vesicle;endoplasmic reticulum;endoplasmic reticulum membrane;endoplasmic reticulum-Golgi intermediate compartment;endoplasmic reticulum-Golgi intermediate compartment membrane;ER to Golgi transport vesicle membrane;gamma-secretase complex;Golgi apparatus;Golgi membrane;integral component of membrane;intracellular membrane-bounded organelle;melanosome;membrane;plasma membrane;secretory granule membrane;trans-Golgi network transport vesicle;transport vesicle;transport vesicle membrane;zymogen granule membrane</t>
  </si>
  <si>
    <t>Asparagine N-linked glycosylation;Cargo concentration in the ER;COPI-dependent Golgi-to-ER retrograde traffic;COPII-mediated vesicle transport;COPI-mediated anterograde transport;ER to Golgi Anterograde Transport;Golgi-to-ER retrograde transport;Intra-Golgi and retrograde Golgi-to-ER traffic;Membrane Trafficking;Metabolism of proteins;Post-translational protein modification;Transport to the Golgi and subsequent modification;Vesicle-mediated transport</t>
  </si>
  <si>
    <t>P49755;G3V2K7</t>
  </si>
  <si>
    <t>Transmembrane emp24 domain-containing protein 10</t>
  </si>
  <si>
    <t>TMED10</t>
  </si>
  <si>
    <t>dolichyl-diphosphooligosaccharide-protein glycotransferase activity;magnesium ion transmembrane transporter activity;protein binding</t>
  </si>
  <si>
    <t>cognition;magnesium ion transmembrane transport;magnesium ion transport;neutrophil degranulation;protein glycosylation;protein N-linked glycosylation;protein N-linked glycosylation via asparagine;transmembrane transport</t>
  </si>
  <si>
    <t>azurophil granule membrane;endoplasmic reticulum;endoplasmic reticulum membrane;integral component of membrane;integral component of plasma membrane;membrane;oligosaccharyltransferase complex;plasma membrane</t>
  </si>
  <si>
    <t>Asparagine N-linked glycosylation;Immune System;Innate Immune System;Metabolism of proteins;Miscellaneous transport and binding events;Neutrophil degranulation;Post-translational protein modification;Transport of small molecules</t>
  </si>
  <si>
    <t>A0A087WU53;Q9H0U3</t>
  </si>
  <si>
    <t>Magnesium transporter protein 1</t>
  </si>
  <si>
    <t>MAGT1</t>
  </si>
  <si>
    <t>GTP binding;GTPase activity;nucleotide binding;protein binding;protein kinase A catalytic subunit binding</t>
  </si>
  <si>
    <t>bicellular tight junction assembly;cellular response to insulin stimulus;cortical actin cytoskeleton organization;endocytic recycling;endosomal transport;endothelial cell chemotaxis;establishment of Sertoli cell barrier;neuron projection development;post-translational protein modification;protein kinase A signaling;protein localization to cell leading edge;protein localization to plasma membrane;protein transport;trans-Golgi network to recycling endosome transport</t>
  </si>
  <si>
    <t>bicellular tight junction;cell junction;cell projection;cell-cell junction;cytoplasmic vesicle;cytoplasmic vesicle membrane;cytosol;endocytic vesicle;endosome;extracellular exosome;Golgi apparatus;insulin-responsive compartment;lamellipodium;lateral plasma membrane;membrane;neuron projection;plasma membrane;recycling endosome;recycling endosome membrane;trans-Golgi network</t>
  </si>
  <si>
    <t>Membrane Trafficking;Metabolism of proteins;Post-translational protein modification;RAB GEFs exchange GTP for GDP on RABs;RAB geranylgeranylation;Rab regulation of trafficking;Translocation of GLUT4 to the plasma membrane;Vesicle-mediated transport</t>
  </si>
  <si>
    <t>P51153;A0A087WWB9</t>
  </si>
  <si>
    <t>Ras-related protein Rab-13</t>
  </si>
  <si>
    <t>RAB13</t>
  </si>
  <si>
    <t>7S RNA binding;protein binding;RNA binding;signal recognition particle binding</t>
  </si>
  <si>
    <t>negative regulation of translational elongation;SRP-dependent cotranslational protein targeting to membrane;SRP-dependent cotranslational protein targeting to membrane, translocation</t>
  </si>
  <si>
    <t>cytoplasm;cytosol;signal recognition particle;signal recognition particle receptor complex;signal recognition particle, endoplasmic reticulum targeting</t>
  </si>
  <si>
    <t>E9PE20;P49458</t>
  </si>
  <si>
    <t>Signal recognition particle 9 kDa protein</t>
  </si>
  <si>
    <t>SRP9</t>
  </si>
  <si>
    <t>ATP binding;catalytic activity;metal ion binding;molybdopterin adenylyltransferase activity;molybdopterin cofactor binding;molybdopterin molybdotransferase activity;nitrate reductase activity;nucleotide binding;protein binding;transferase activity</t>
  </si>
  <si>
    <t>gamma-aminobutyric acid receptor clustering;glycine receptor clustering;metabolic process;molybdenum incorporation into molybdenum-molybdopterin complex;molybdopterin cofactor biosynthetic process;Mo-molybdopterin cofactor biosynthetic process;oxidation-reduction process;response to metal ion</t>
  </si>
  <si>
    <t>cell junction;cell projection;cytoplasm;cytoskeleton;dendrite;membrane;plasma membrane;postsynaptic membrane;synapse</t>
  </si>
  <si>
    <t>Metabolism;Metabolism of vitamins and cofactors;Metabolism of water-soluble vitamins and cofactors;Molybdenum cofactor biosynthesis</t>
  </si>
  <si>
    <t>F5H039;Q9NQX3;H0YJR5;H0YJ30;G3V582</t>
  </si>
  <si>
    <t>Gephyrin;Molybdopterin adenylyltransferase;Molybdopterin molybdenumtransferase</t>
  </si>
  <si>
    <t>GPHN</t>
  </si>
  <si>
    <t>adenylylsulfate kinase activity;ATP binding;catalytic activity;kinase activity;nucleotide binding;nucleotidyltransferase activity;protein homodimerization activity;sulfate adenylyltransferase (ATP) activity;transferase activity</t>
  </si>
  <si>
    <t>3'-phosphoadenosine 5'-phosphosulfate biosynthetic process;metabolic process;phosphorylation;skeletal system development;sulfate assimilation</t>
  </si>
  <si>
    <t>Biological oxidations;Cytosolic sulfonation of small molecules;Disease;Diseases of signal transduction;Glycosaminoglycan metabolism;Metabolism;Metabolism of amino acids and derivatives;Metabolism of carbohydrates;Metabolism of ingested H2SeO4 and H2SeO3 into H2Se;Oncogenic MAPK signaling;Phase II - Conjugation of compounds;Selenoamino acid metabolism;Signaling by BRAF and RAF fusions;Transport and synthesis of PAPS</t>
  </si>
  <si>
    <t>O43252</t>
  </si>
  <si>
    <t>Bifunctional 3-phosphoadenosine 5-phosphosulfate synthase 1;Sulfate adenylyltransferase;Adenylyl-sulfate kinase</t>
  </si>
  <si>
    <t>PAPSS1</t>
  </si>
  <si>
    <t>dITP diphosphatase activity;hydrolase activity;identical protein binding;ITP diphosphatase activity;metal ion binding;NADH pyrophosphatase activity;nucleoside-triphosphate diphosphatase activity;nucleotide binding;nucleotide diphosphatase activity;XTP diphosphatase activity</t>
  </si>
  <si>
    <t>chromosome organization;ITP catabolic process;nucleoside triphosphate catabolic process;nucleotide metabolic process;purine nucleotide catabolic process</t>
  </si>
  <si>
    <t>Metabolism;Metabolism of nucleotides;Nucleobase catabolism;Purine catabolism</t>
  </si>
  <si>
    <t>Q9BY32</t>
  </si>
  <si>
    <t>Inosine triphosphate pyrophosphatase</t>
  </si>
  <si>
    <t>ITPA</t>
  </si>
  <si>
    <t>calcium ion binding;calcium-dependent cysteine-type endopeptidase activity;endopeptidase activity;metal ion binding;protein binding</t>
  </si>
  <si>
    <t>cornification;extracellular matrix disassembly;positive regulation of cell proliferation;proteolysis;regulation of macroautophagy</t>
  </si>
  <si>
    <t>cytoplasm;cytosol;extracellular exosome;membrane;plasma membrane</t>
  </si>
  <si>
    <t>Degradation of the extracellular matrix;Deregulated CDK5 triggers multiple neurodegenerative pathways in Alzheimer's disease models;Developmental Biology;Disease;Extracellular matrix organization;Formation of the cornified envelope;Keratinization;Neurodegenerative Diseases</t>
  </si>
  <si>
    <t>U3KQE2;A0A075B7C0;K7EKD8;K7ELJ7;A0A0C4DGQ5;P04632</t>
  </si>
  <si>
    <t>Calpain small subunit 1</t>
  </si>
  <si>
    <t>CAPNS1</t>
  </si>
  <si>
    <t>intramolecular transferase activity, phosphotransferases;isomerase activity;magnesium ion binding;metal ion binding;phosphoacetylglucosamine mutase activity;phosphoglucomutase activity</t>
  </si>
  <si>
    <t>carbohydrate metabolic process;glucosamine metabolic process;glucose 1-phosphate metabolic process;hemopoiesis;organic substance metabolic process;protein N-linked glycosylation;protein O-linked glycosylation;spermatogenesis;UDP-N-acetylglucosamine biosynthetic process</t>
  </si>
  <si>
    <t>Asparagine N-linked glycosylation;Biosynthesis of the N-glycan precursor (dolichol lipid-linked oligosaccharide, LLO) and transfer to a nascent protein;Metabolism of proteins;Post-translational protein modification;Synthesis of substrates in N-glycan biosythesis;Synthesis of UDP-N-acetyl-glucosamine</t>
  </si>
  <si>
    <t>H0Y8I3;H0Y987;A0A087WT27;J3KN95;O95394</t>
  </si>
  <si>
    <t>Phosphoacetylglucosamine mutase</t>
  </si>
  <si>
    <t>PGM3</t>
  </si>
  <si>
    <t>heme binding;heme oxygenase (decyclizing) activity;metal ion binding;oxidoreductase activity;protein binding</t>
  </si>
  <si>
    <t>cellular iron ion homeostasis;heme catabolic process;heme oxidation;iron ion homeostasis;neutrophil degranulation;oxidation-reduction process;response to hypoxia;response to oxidative stress</t>
  </si>
  <si>
    <t>endoplasmic reticulum;endoplasmic reticulum membrane;integral component of membrane;intracellular membrane-bounded organelle;membrane;plasma membrane;specific granule membrane</t>
  </si>
  <si>
    <t>Heme degradation;Immune System;Innate Immune System;Iron uptake and transport;Metabolism;Metabolism of porphyrins;Neutrophil degranulation;Transport of small molecules</t>
  </si>
  <si>
    <t>I3L159;I3L1F5;A0A087WT44;P30519</t>
  </si>
  <si>
    <t>Heme oxygenase 2</t>
  </si>
  <si>
    <t>HMOX2</t>
  </si>
  <si>
    <t>aminopeptidase activity;epoxide hydrolase activity;hydrolase activity;metal ion binding;metalloaminopeptidase activity;metalloexopeptidase activity;metallopeptidase activity;peptidase activity;peptide binding;zinc ion binding</t>
  </si>
  <si>
    <t>negative regulation of blood pressure;peptide catabolic process;proteolysis</t>
  </si>
  <si>
    <t>extracellular exosome;extracellular region;extracellular space;plasma membrane;secretory granule</t>
  </si>
  <si>
    <t>A0A087WUS4;A0A087WU27;C9JMZ3;A6NKB8;Q9H4A4</t>
  </si>
  <si>
    <t>Aminopeptidase B</t>
  </si>
  <si>
    <t>RNPEP</t>
  </si>
  <si>
    <t>calcium channel inhibitor activity;cytoskeletal protein binding;lipid binding;protein binding</t>
  </si>
  <si>
    <t>endocytosis;negative regulation of calcium ion transport;negative regulation of endocytosis;plasma membrane tubulation;positive regulation of membrane protein ectodomain proteolysis;regulation of endocytosis</t>
  </si>
  <si>
    <t>cytoplasm;cytosol;endosome;extracellular exosome;membrane;plasma membrane</t>
  </si>
  <si>
    <t>Clathrin-mediated endocytosis;Membrane Trafficking;Vesicle-mediated transport</t>
  </si>
  <si>
    <t>E9PJ75;E9PNM9;E9PIY1;A0A0C4DGG1;Q9UKS6</t>
  </si>
  <si>
    <t>Protein kinase C and casein kinase substrate in neurons protein 3</t>
  </si>
  <si>
    <t>PACSIN3</t>
  </si>
  <si>
    <t>beta-2-microglobulin binding;peptide antigen binding;protein binding;signaling receptor binding;TAP1 binding;TAP2 binding</t>
  </si>
  <si>
    <t>antigen processing and presentation;antigen processing and presentation of exogenous peptide antigen via MHC class I, TAP-dependent;antigen processing and presentation of exogenous peptide antigen via MHC class I, TAP-independent;antigen processing and presentation of peptide antigen via MHC class I;immune response;immune system process;interferon-gamma-mediated signaling pathway;neutrophil degranulation;regulation of immune response;type I interferon signaling pathway;viral process</t>
  </si>
  <si>
    <t>cell surface;early endosome membrane;endoplasmic reticulum;ER to Golgi transport vesicle membrane;extracellular exosome;Golgi apparatus;Golgi membrane;integral component of lumenal side of endoplasmic reticulum membrane;integral component of membrane;integral component of plasma membrane;membrane;MHC class I protein complex;phagocytic vesicle membrane;plasma membrane;recycling endosome membrane;secretory granule membrane</t>
  </si>
  <si>
    <t>Adaptive Immune System;Antigen Presentation: Folding, assembly and peptide loading of class I MHC;Antigen processing-Cross presentation;Class I MHC mediated antigen processing &amp; presentation;Cytokine Signaling in Immune system;Endosomal/Vacuolar pathway;ER-Phagosome pathway;Immune System;Immunoregulatory interactions between a Lymphoid and a non-Lymphoid cell;Innate Immune System;Interferon alpha/beta signaling;Interferon gamma signaling;Interferon Signaling;Neutrophil degranulation</t>
  </si>
  <si>
    <t>O19617;A0A140T921;A2AEA2;A0A140T9H5;A0A140T9U8;P10321;A0A1W2PRU9;Q09160;A0A140T9J8;A0A0G2JNV5;P30511;F8W9Z8;A0A140TA12;A0A140TA03;A0A140T9Z7</t>
  </si>
  <si>
    <t>O19617;A0A140T921;A2AEA2;A0A140T9H5;A0A140T9U8;P10321;A0A1W2PRU9;Q09160</t>
  </si>
  <si>
    <t>HLA class I histocompatibility antigen, Cw-7 alpha chain;HLA class I histocompatibility antigen, A-80 alpha chain</t>
  </si>
  <si>
    <t>HLA-C;HLA-A</t>
  </si>
  <si>
    <t>catalytic activity;ceramidase activity;hydrolase activity;N-acylsphingosine amidohydrolase activity</t>
  </si>
  <si>
    <t>ceramide metabolic process;glycosphingolipid metabolic process;lipid metabolic process;neutrophil degranulation</t>
  </si>
  <si>
    <t>extracellular exosome;extracellular region;extracellular space;ficolin-1-rich granule lumen;lysosomal lumen;lysosome;tertiary granule lumen</t>
  </si>
  <si>
    <t>Glycosphingolipid metabolism;Immune System;Innate Immune System;Metabolism;Metabolism of lipids;Neutrophil degranulation;Sphingolipid metabolism</t>
  </si>
  <si>
    <t>A0A1B0GV06;A0A1B0GTP7;A0A1B0GUE3;A0A1B0GUG1;A0A1B0GUW4;E7EMM4;A0A1B0GW68;A0A1B0GUA4;A0A1B0GTM3;A0A1B0GTZ5;A0A1B0GUH5;Q13510</t>
  </si>
  <si>
    <t>Acid ceramidase;Acid ceramidase subunit alpha;Acid ceramidase subunit beta</t>
  </si>
  <si>
    <t>ASAH1</t>
  </si>
  <si>
    <t>C9JYP1;C9J6Y8;X6RET8;C9JP05;C9J3Q3;C9J6N5;C9JQ40;C9JW51;A0A1C7CYX8;Q9H098</t>
  </si>
  <si>
    <t>Protein FAM107B</t>
  </si>
  <si>
    <t>FAM107B</t>
  </si>
  <si>
    <t>cilium assembly;nervous system development;neuron projection development;protein homotrimerization</t>
  </si>
  <si>
    <t>cytoplasm;cytosol;dendrite;extracellular space;membrane;neuronal cell body;perinuclear region of cytoplasm;plasma membrane</t>
  </si>
  <si>
    <t>B1AHE4;A0A1W2PQD2;Q9UBB4</t>
  </si>
  <si>
    <t>Ataxin-10</t>
  </si>
  <si>
    <t>ATXN10</t>
  </si>
  <si>
    <t>protein binding;signal transducer activity;tubulin binding</t>
  </si>
  <si>
    <t>axonogenesis;brain development;cell differentiation;establishment of skin barrier;hepatocyte growth factor receptor signaling pathway;intracellular signal transduction;microtubule depolymerization;mitotic cytokinesis;mitotic spindle organization;multicellular organism development;negative regulation of guanyl-nucleotide exchange factor activity;negative regulation of microtubule polymerization;negative regulation of Rho protein signal transduction;negative regulation of stress fiber assembly;negative regulation of thrombin-activated receptor signaling pathway;nervous system development;neuron projection development;positive regulation of cellular component movement;regulation of microtubule polymerization or depolymerization;response to virus;signal transduction</t>
  </si>
  <si>
    <t>cytoplasm;cytoskeleton;cytosol;extracellular exosome;intracellular;membrane;microtubule;neuron projection</t>
  </si>
  <si>
    <t>A2A2D0;P16949</t>
  </si>
  <si>
    <t>Stathmin</t>
  </si>
  <si>
    <t>STMN1</t>
  </si>
  <si>
    <t>3'(2'),5'-bisphosphate nucleotidase activity;hydrolase activity;metal ion binding</t>
  </si>
  <si>
    <t>3'-phosphoadenosine 5'-phosphosulfate metabolic process;dephosphorylation;nervous system development;nucleobase-containing compound metabolic process;phosphatidylinositol phosphorylation</t>
  </si>
  <si>
    <t>Biological oxidations;Cytosolic sulfonation of small molecules;Metabolism;Phase II - Conjugation of compounds</t>
  </si>
  <si>
    <t>A6NF51;O95861</t>
  </si>
  <si>
    <t>3(2),5-bisphosphate nucleotidase 1</t>
  </si>
  <si>
    <t>BPNT1</t>
  </si>
  <si>
    <t>ATP binding;identical protein binding;kinase activity;magnesium ion binding;MAP kinase kinase kinase kinase activity;metal ion binding;nucleotide binding;protein binding;protein homodimerization activity;protein kinase activity;protein serine/threonine kinase activity;transferase activity</t>
  </si>
  <si>
    <t>activation of MAPKKK activity;apoptotic process;cellular response to starvation;establishment of Golgi localization;establishment or maintenance of cell polarity;execution phase of apoptosis;Golgi localization;Golgi reassembly;intrinsic apoptotic signaling pathway in response to hydrogen peroxide;MAPK cascade;microvillus assembly;negative regulation of cell migration;neuron projection morphogenesis;phosphorylation;positive regulation of axonogenesis;positive regulation of stress-activated MAPK cascade;protein autophosphorylation;protein phosphorylation;regulation of apoptotic process;regulation of hydrogen peroxide-induced cell death;regulation of mitotic cell cycle;response to hydrogen peroxide;response to oxidative stress;signal transduction;stress-activated protein kinase signaling cascade</t>
  </si>
  <si>
    <t>apical plasma membrane;cell periphery;cytoplasm;cytosol;extracellular exosome;Golgi apparatus;Golgi membrane;Golgi-associated vesicle;membrane;perinuclear region of cytoplasm;vesicle membrane</t>
  </si>
  <si>
    <t>Apoptosis;Apoptotic cleavage of cellular proteins;Apoptotic execution phase;Programmed Cell Death</t>
  </si>
  <si>
    <t>C9JJV0;C9JDH9;C9J6L2;C9JCC0;C9J232;H7C279;Q8NBY1;B4E0Y9;Q9P289;O00506</t>
  </si>
  <si>
    <t>Serine/threonine-protein kinase 26;Serine/threonine-protein kinase 25</t>
  </si>
  <si>
    <t>STK25;STK26</t>
  </si>
  <si>
    <t>catalytic activity;identical protein binding;isomerase activity;metal ion binding;protein binding;protein homodimerization activity;racemase and epimerase activity, acting on carbohydrates and derivatives;ribulose-phosphate 3-epimerase activity</t>
  </si>
  <si>
    <t>carbohydrate metabolic process;cellular carbohydrate metabolic process;metabolic process;pentose catabolic process;pentose-phosphate shunt;pentose-phosphate shunt, non-oxidative branch</t>
  </si>
  <si>
    <t>cytosol;extracellular exosome</t>
  </si>
  <si>
    <t>E9PBG9;C9JCL8;C9IYE8;E7ESZ6;C9J8S0;C9J6A7;C9J9T0;C9IZU8;Q96AT9</t>
  </si>
  <si>
    <t>Ribulose-phosphate 3-epimerase</t>
  </si>
  <si>
    <t>RPE</t>
  </si>
  <si>
    <t>actin binding;actin monomer binding;ATPase activity;phosphatidylinositol-4,5-bisphosphate binding;protein binding</t>
  </si>
  <si>
    <t>actin cytoskeleton organization;negative regulation of actin filament polymerization;negative regulation of epithelial cell migration;negative regulation of ruffle assembly;positive regulation of actin filament bundle assembly;positive regulation of actin filament polymerization;positive regulation of ATPase activity;positive regulation of peptidyl-serine phosphorylation;positive regulation of stress fiber assembly;protein stabilization;regulation of actin filament polymerization;regulation of synaptic vesicle exocytosis</t>
  </si>
  <si>
    <t>cytoplasm;cytoskeleton;extracellular exosome;integral component of membrane;membrane;terminal bouton</t>
  </si>
  <si>
    <t>Axon guidance;Developmental Biology;RHO GTPase Effectors;RHO GTPases Activate Formins;Signal Transduction;Signaling by Rho GTPases;Signaling by ROBO receptors</t>
  </si>
  <si>
    <t>C9J712;C9J0J7;C9JQ45;G5E9Q6;P35080;C9J2N0</t>
  </si>
  <si>
    <t>Profilin;Profilin-2</t>
  </si>
  <si>
    <t>PFN2</t>
  </si>
  <si>
    <t>catalytic activity;glucosidase activity;hydrolase activity;hydrolase activity, acting on glycosyl bonds;mannosyl-oligosaccharide glucosidase activity</t>
  </si>
  <si>
    <t>metabolic process;oligosaccharide metabolic process;protein folding;protein N-linked glycosylation</t>
  </si>
  <si>
    <t>endoplasmic reticulum;endoplasmic reticulum membrane;extracellular exosome;integral component of membrane;membrane</t>
  </si>
  <si>
    <t>Asparagine N-linked glycosylation;Defective MOGS causes MOGS-CDG (CDG-2b);Disease;Diseases associated with N-glycosylation of proteins;Diseases of glycosylation;Metabolism of proteins;N-glycan trimming in the ER and Calnexin/Calreticulin cycle;Post-translational protein modification</t>
  </si>
  <si>
    <t>C9J8D4;Q13724;C9JDQ1;B8ZZE2</t>
  </si>
  <si>
    <t>Mannosyl-oligosaccharide glucosidase</t>
  </si>
  <si>
    <t>MOGS</t>
  </si>
  <si>
    <t>ATP binding;nucleotide binding;protein binding;transferase activity;ubiquitin conjugating enzyme activity;ubiquitin protein ligase activity;ubiquitin protein ligase binding;ubiquitin-protein transferase activity</t>
  </si>
  <si>
    <t>proteasome-mediated ubiquitin-dependent protein catabolic process;protein K11-linked ubiquitination;protein K48-linked ubiquitination;protein ubiquitination;ubiquitin-dependent protein catabolic process</t>
  </si>
  <si>
    <t>H7C4M9;C9JZG9;C9JZY6;P62256</t>
  </si>
  <si>
    <t>Ubiquitin-conjugating enzyme E2 H</t>
  </si>
  <si>
    <t>UBE2H</t>
  </si>
  <si>
    <t>beta-tubulin binding;chaperone binding;protein binding;RNA binding</t>
  </si>
  <si>
    <t>post-chaperonin tubulin folding pathway;protein folding;tubulin complex assembly</t>
  </si>
  <si>
    <t>cytoplasm;cytoskeleton;microtubule;microtubule cytoskeleton;nucleolus</t>
  </si>
  <si>
    <t>E5RIW3;E5RJD8;E5RHG6;O75347;E5RIX8</t>
  </si>
  <si>
    <t>Tubulin-specific chaperone A</t>
  </si>
  <si>
    <t>TBCA</t>
  </si>
  <si>
    <t>glutathione peroxidase activity;oxidoreductase activity;peroxidase activity</t>
  </si>
  <si>
    <t>cellular oxidant detoxification;cellular response to oxidative stress;oxidation-reduction process;response to oxidative stress</t>
  </si>
  <si>
    <t>endoplasmic reticulum lumen;integral component of membrane;membrane</t>
  </si>
  <si>
    <t>E7ETY7;Q8TED1</t>
  </si>
  <si>
    <t>Glutathione peroxidase;Probable glutathione peroxidase 8</t>
  </si>
  <si>
    <t>GPX8</t>
  </si>
  <si>
    <t>actin binding;actin filament binding;actin monomer binding;cadherin binding;metal ion binding;protein binding</t>
  </si>
  <si>
    <t>actin filament bundle assembly;negative regulation of actin filament depolymerization;ruffle organization</t>
  </si>
  <si>
    <t>actin cytoskeleton;brush border;cell junction;cleavage furrow;cytoplasm;cytoskeleton;cytosol;focal adhesion;plasma membrane;stress fiber</t>
  </si>
  <si>
    <t>F8VS07;F8VQE1;Q9UHB6</t>
  </si>
  <si>
    <t>LIM domain and actin-binding protein 1</t>
  </si>
  <si>
    <t>LIMA1</t>
  </si>
  <si>
    <t>cadherin binding;mRNA binding;protein binding;ribosome binding;translation initiation factor activity;tRNA binding</t>
  </si>
  <si>
    <t>positive regulation of signal transduction;protein phosphorylation;regulation of translation;response to amino acid starvation;ribosome assembly;SREBP signaling pathway;translation;translational initiation</t>
  </si>
  <si>
    <t>blood microparticle;cytoplasm;cytosolic small ribosomal subunit;eukaryotic translation initiation factor 2 complex;extracellular space</t>
  </si>
  <si>
    <t>H7C5R5;F8WAE5;Q9BY44</t>
  </si>
  <si>
    <t>Eukaryotic translation initiation factor 2A;Eukaryotic translation initiation factor 2A, N-terminally processed</t>
  </si>
  <si>
    <t>EIF2A</t>
  </si>
  <si>
    <t>aminopeptidase activity;dipeptidyl-peptidase activity;hydrolase activity;metal ion binding;metallopeptidase activity;peptidase activity;protein binding;zinc ion binding</t>
  </si>
  <si>
    <t>proteolysis</t>
  </si>
  <si>
    <t>cytoplasm;cytosol;extracellular exosome;nuclear speck;plasma membrane</t>
  </si>
  <si>
    <t>G3V1D3;G3V180;Q9NY33</t>
  </si>
  <si>
    <t>Dipeptidyl peptidase 3</t>
  </si>
  <si>
    <t>DPP3</t>
  </si>
  <si>
    <t>cadherin binding;GTPase activator activity;protein binding;Rab GTPase binding;SH3 domain binding;SH3/SH2 adaptor activity</t>
  </si>
  <si>
    <t>endosomal transport;ferric iron import across plasma membrane;negative regulation of endocytic recycling;positive regulation of GTPase activity;positive regulation of signal transduction;regulation of small GTPase mediated signal transduction;Rho protein signal transduction;signal transduction;small GTPase mediated signal transduction;transferrin transport</t>
  </si>
  <si>
    <t>cytoplasm;cytosol;endosome membrane;extracellular exosome;perinuclear region of cytoplasm;sorting endosome</t>
  </si>
  <si>
    <t>H0YE29;Q07960</t>
  </si>
  <si>
    <t>Rho GTPase-activating protein 1</t>
  </si>
  <si>
    <t>ARHGAP1</t>
  </si>
  <si>
    <t>carboxylic ester hydrolase activity;hydrolase activity;hydrolase activity, acting on ester bonds;identical protein binding;methylumbelliferyl-acetate deacetylase activity;protein binding;S-formylglutathione hydrolase activity</t>
  </si>
  <si>
    <t>biological_process;formaldehyde catabolic process;glutathione derivative biosynthetic process</t>
  </si>
  <si>
    <t>cytoplasm;cytoplasmic vesicle;endoplasmic reticulum lumen;extracellular exosome</t>
  </si>
  <si>
    <t>H7BZT7;X6RA14;P10768</t>
  </si>
  <si>
    <t>S-formylglutathione hydrolase</t>
  </si>
  <si>
    <t>ESD</t>
  </si>
  <si>
    <t>peroxidase activity;protein binding;protein-disulfide reductase activity</t>
  </si>
  <si>
    <t>cellular oxidant detoxification;oxidation-reduction process;tumor necrosis factor-mediated signaling pathway</t>
  </si>
  <si>
    <t>I3L0K2;I3L3M7;I3L2R6;Q9BRA2</t>
  </si>
  <si>
    <t>Thioredoxin domain-containing protein 17</t>
  </si>
  <si>
    <t>TXNDC17</t>
  </si>
  <si>
    <t>cytokine activity;growth factor activity;protein binding;RNA binding</t>
  </si>
  <si>
    <t>neutrophil degranulation;regulation of signaling receptor activity;signal transduction</t>
  </si>
  <si>
    <t>azurophil granule lumen;endoplasmic reticulum;endosome;extracellular exosome;extracellular region;extracellular space;lysosome</t>
  </si>
  <si>
    <t>K7EMR1;K7EPL0;P28799</t>
  </si>
  <si>
    <t>Granulins;Acrogranin;Paragranulin;Granulin-1;Granulin-2;Granulin-3;Granulin-4;Granulin-5;Granulin-6;Granulin-7</t>
  </si>
  <si>
    <t>GRN</t>
  </si>
  <si>
    <t>heme binding;lipid binding;protein binding;steroid binding</t>
  </si>
  <si>
    <t>amyloid-beta complex;cell body;endoplasmic reticulum;integral component of membrane;integral component of plasma membrane;intracellular membrane-bounded organelle;membrane;neuron projection;neuronal cell body;organelle membrane;plasma membrane;smooth endoplasmic reticulum membrane;specific granule membrane;synapse</t>
  </si>
  <si>
    <t>O00264</t>
  </si>
  <si>
    <t>Membrane-associated progesterone receptor component 1</t>
  </si>
  <si>
    <t>PGRMC1</t>
  </si>
  <si>
    <t>actin binding;cadherin binding;phospholipid binding;Ras guanyl-nucleotide exchange factor activity;structural constituent of cytoskeleton</t>
  </si>
  <si>
    <t>actin filament capping;adult behavior;antigen processing and presentation of exogenous peptide antigen via MHC class II;axon guidance;cerebellar Purkinje cell layer morphogenesis;cytoskeleton organization;ER to Golgi vesicle-mediated transport;MAPK cascade;multicellular organism growth;synapse assembly;vesicle-mediated transport</t>
  </si>
  <si>
    <t>apical plasma membrane;cell cortex;cell junction;cytoplasm;cytoskeleton;cytosol;extracellular space;neuronal cell body;spectrin</t>
  </si>
  <si>
    <t>Adaptive Immune System;Asparagine N-linked glycosylation;Axon guidance;COPI-mediated anterograde transport;Developmental Biology;ER to Golgi Anterograde Transport;Immune System;Interaction between L1 and Ankyrins;L1CAM interactions;MAPK family signaling cascades;MAPK1/MAPK3 signaling;Membrane Trafficking;Metabolism of proteins;MHC class II antigen presentation;NCAM signaling for neurite out-growth;Post-translational protein modification;RAF/MAP kinase cascade;Signal Transduction;Transport to the Golgi and subsequent modification;Vesicle-mediated transport</t>
  </si>
  <si>
    <t>O15020</t>
  </si>
  <si>
    <t>Spectrin beta chain, non-erythrocytic 2</t>
  </si>
  <si>
    <t>SPTBN2</t>
  </si>
  <si>
    <t>cofactor binding;transcription corepressor activity;transcription factor binding</t>
  </si>
  <si>
    <t>cell proliferation;multicellular organism development;negative regulation of nucleic acid-templated transcription;neutrophil degranulation;regulation of growth;regulation of transcription by RNA polymerase II;regulation of transcription, DNA-templated</t>
  </si>
  <si>
    <t>azurophil granule lumen;extracellular exosome;extracellular region;extracellular space;transcription factor complex</t>
  </si>
  <si>
    <t>O75629</t>
  </si>
  <si>
    <t>Protein CREG1</t>
  </si>
  <si>
    <t>CREG1</t>
  </si>
  <si>
    <t>ATPase activator activity;cadherin binding;chaperone binding;Hsp90 protein binding;protein binding</t>
  </si>
  <si>
    <t>positive regulation of ATPase activity;response to stress</t>
  </si>
  <si>
    <t>cytoplasm;cytosol;endoplasmic reticulum;extracellular exosome</t>
  </si>
  <si>
    <t>O95433;G3V3W9;H0YJG7;G3V438;H0YJ63;H0YJU2</t>
  </si>
  <si>
    <t>O95433;G3V3W9;H0YJG7</t>
  </si>
  <si>
    <t>Activator of 90 kDa heat shock protein ATPase homolog 1</t>
  </si>
  <si>
    <t>AHSA1</t>
  </si>
  <si>
    <t>protein binding;protein kinase activator activity;structural constituent of ribosome</t>
  </si>
  <si>
    <t>activation of protein kinase activity;cytoplasmic translation;nuclear-transcribed mRNA catabolic process, nonsense-mediated decay;positive regulation of protein kinase activity;rRNA processing;SRP-dependent cotranslational protein targeting to membrane;translation;translational elongation;translational initiation;viral transcription</t>
  </si>
  <si>
    <t>cytosol;cytosolic large ribosomal subunit;focal adhesion;intracellular;ribosome</t>
  </si>
  <si>
    <t>P05386</t>
  </si>
  <si>
    <t>60S acidic ribosomal protein P1</t>
  </si>
  <si>
    <t>RPLP1</t>
  </si>
  <si>
    <t>coreceptor activity;C-X3-C chemokine binding;extracellular matrix binding;extracellular matrix protein binding;fibroblast growth factor binding;fibronectin binding;insulin-like growth factor I binding;integrin binding;metal ion binding;neuregulin binding;opsonin binding;peptide binding;protease binding;protein binding;protein kinase C binding;transforming growth factor beta binding;virus receptor activity;voltage-gated calcium channel activity</t>
  </si>
  <si>
    <t>angiogenesis;antigen processing and presentation of exogenous peptide antigen via MHC class I, TAP-dependent;apolipoprotein A-I-mediated signaling pathway;apoptotic cell clearance;blood vessel development;calcium ion transmembrane transport;cell adhesion;cell adhesion mediated by integrin;cell migration;cell-matrix adhesion;cell-substrate adhesion;cellular calcium ion homeostasis;endodermal cell differentiation;entry of symbiont into host cell by promotion of host phagocytosis;ERK1 and ERK2 cascade;extracellular matrix organization;extrinsic apoptotic signaling pathway in absence of ligand;heterotypic cell-cell adhesion;integrin-mediated signaling pathway;leukocyte migration;negative chemotaxis;negative regulation of entry of bacterium into host cell;negative regulation of extrinsic apoptotic signaling pathway;negative regulation of lipid storage;negative regulation of lipid transport;negative regulation of lipoprotein metabolic process;negative regulation of low-density lipoprotein particle receptor biosynthetic process;negative regulation of macrophage derived foam cell differentiation;neutrophil degranulation;positive regulation of cell adhesion;positive regulation of cell migration;positive regulation of cell proliferation;positive regulation of cytosolic calcium ion concentration;positive regulation of MAPK cascade;positive regulation of osteoblast proliferation;regulation of phagocytosis;substrate adhesion-dependent cell spreading;transforming growth factor-beta secretion;vascular endothelial growth factor receptor signaling pathway;vasculogenesis;viral entry into host cell;viral process</t>
  </si>
  <si>
    <t>alphav-beta3 integrin-HMGB1 complex;alphav-beta3 integrin-IGF-1-IGF1R complex;alphav-beta3 integrin-PKCalpha complex;cell junction;cell surface;cytosol;external side of plasma membrane;extracellular exosome;filopodium membrane;focal adhesion;integral component of membrane;integral component of plasma membrane;integrin alphav-beta3 complex;integrin alphav-beta5 complex;integrin alphav-beta6 complex;integrin alphav-beta8 complex;integrin complex;lamellipodium membrane;membrane;microvillus membrane;phagocytic vesicle;plasma membrane;ruffle membrane;specific granule membrane</t>
  </si>
  <si>
    <t>Adaptive Immune System;Antigen processing-Cross presentation;Axon guidance;Cell surface interactions at the vascular wall;Class I MHC mediated antigen processing &amp; presentation;Cross-presentation of particulate exogenous antigens (phagosomes);Developmental Biology;ECM proteoglycans;Elastic fibre formation;Extracellular matrix organization;Hemostasis;Immune System;Innate Immune System;Integrin cell surface interactions;L1CAM interactions;Laminin interactions;Molecules associated with elastic fibres;Neutrophil degranulation;Non-integrin membrane-ECM interactions;PECAM1 interactions;Signal Transduction;Signal transduction by L1;Signaling by Receptor Tyrosine Kinases;Signaling by VEGF;Syndecan interactions;VEGFA-VEGFR2 Pathway</t>
  </si>
  <si>
    <t>P06756</t>
  </si>
  <si>
    <t>Integrin alpha-V;Integrin alpha-V heavy chain;Integrin alpha-V light chain</t>
  </si>
  <si>
    <t>ITGAV</t>
  </si>
  <si>
    <t>carbonate dehydratase activity;lyase activity;metal ion binding;nickel cation binding;phosphatase activity;zinc ion binding</t>
  </si>
  <si>
    <t>bicarbonate transport;dephosphorylation;one-carbon metabolic process;response to ethanol;response to oxidative stress</t>
  </si>
  <si>
    <t>Metabolism;Reversible hydration of carbon dioxide</t>
  </si>
  <si>
    <t>P07451</t>
  </si>
  <si>
    <t>Carbonic anhydrase 3</t>
  </si>
  <si>
    <t>CA3</t>
  </si>
  <si>
    <t>calcium ion binding;metal ion binding;structural constituent of muscle</t>
  </si>
  <si>
    <t>muscle contraction;platelet aggregation;regulation of megakaryocyte differentiation;regulation of muscle contraction</t>
  </si>
  <si>
    <t>cytosol;muscle myosin complex;myosin complex</t>
  </si>
  <si>
    <t>Axon guidance;Developmental Biology;EPHA-mediated growth cone collapse;EPH-Ephrin signaling;Gene expression (Transcription);Generic Transcription Pathway;Muscle contraction;RHO GTPase Effectors;RHO GTPases activate CIT;RHO GTPases activate PAKs;RHO GTPases activate PKNs;RHO GTPases Activate ROCKs;RNA Polymerase II Transcription;RUNX1 regulates genes involved in megakaryocyte differentiation and platelet function;Sema4D in semaphorin signaling;Sema4D induced cell migration and growth-cone collapse;Semaphorin interactions;Signal Transduction;Signaling by Rho GTPases;Smooth Muscle Contraction;Transcriptional regulation by RUNX1</t>
  </si>
  <si>
    <t>P24844</t>
  </si>
  <si>
    <t>Myosin regulatory light polypeptide 9</t>
  </si>
  <si>
    <t>MYL9</t>
  </si>
  <si>
    <t>P27482</t>
  </si>
  <si>
    <t>Calmodulin-like protein 3</t>
  </si>
  <si>
    <t>CALML3</t>
  </si>
  <si>
    <t>amyloid-beta binding;heparin binding;low-density lipoprotein particle receptor binding;protein binding;receptor antagonist activity;signaling receptor binding;very-low-density lipoprotein particle receptor binding</t>
  </si>
  <si>
    <t>extracellular negative regulation of signal transduction;negative regulation of amyloid-beta clearance;negative regulation of cell death;negative regulation of protein binding;negative regulation of receptor internalization;negative regulation of very-low-density lipoprotein particle clearance;positive regulation of amyloid-beta clearance;regulation of receptor-mediated endocytosis;transcytosis</t>
  </si>
  <si>
    <t>cell surface;cis-Golgi network;cytoplasm;endoplasmic reticulum;endoplasmic reticulum-Golgi intermediate compartment;endosome;endosome lumen;extracellular region;Golgi apparatus;Golgi lumen;plasma membrane;rough endoplasmic reticulum;rough endoplasmic reticulum lumen;vesicle</t>
  </si>
  <si>
    <t>P30533</t>
  </si>
  <si>
    <t>Alpha-2-macroglobulin receptor-associated protein</t>
  </si>
  <si>
    <t>LRPAP1</t>
  </si>
  <si>
    <t>cholesterol binding;cholesterol O-acyltransferase activity;fatty-acyl-CoA binding;O-acyltransferase activity;protein binding;sterol O-acyltransferase activity;transferase activity;transferase activity, transferring acyl groups</t>
  </si>
  <si>
    <t>cholesterol efflux;cholesterol esterification;cholesterol homeostasis;cholesterol metabolic process;cholesterol storage;lipid metabolic process;low-density lipoprotein particle clearance;macrophage derived foam cell differentiation;positive regulation of amyloid precursor protein biosynthetic process;steroid metabolic process;very-low-density lipoprotein particle assembly</t>
  </si>
  <si>
    <t>P35610;B1APM4</t>
  </si>
  <si>
    <t>Sterol O-acyltransferase 1</t>
  </si>
  <si>
    <t>SOAT1</t>
  </si>
  <si>
    <t>dATP binding;Hsp70 protein binding;identical protein binding;protein binding;protein binding, bridging;protein dimerization activity;protein domain specific binding;protein-containing complex binding;unfolded protein binding</t>
  </si>
  <si>
    <t>chaperone cofactor-dependent protein refolding;negative regulation of protein refolding;protein folding;protein homooligomerization;protein homotetramerization</t>
  </si>
  <si>
    <t>cytoplasm;cytosol;extracellular exosome;protein-containing complex</t>
  </si>
  <si>
    <t>P50502;H7C3I1;Q3KNR6;Q8IZP2;F8WAQ7;F6VDH7;Q8NFI4</t>
  </si>
  <si>
    <t>P50502;H7C3I1;Q3KNR6;Q8IZP2</t>
  </si>
  <si>
    <t>Hsc70-interacting protein;Putative protein FAM10A4</t>
  </si>
  <si>
    <t>ST13;ST13P4</t>
  </si>
  <si>
    <t>cadherin binding;GTP binding;GTPase activity;nucleotide binding;protein binding</t>
  </si>
  <si>
    <t>autophagosome assembly;autophagy;cargo loading into COPII-coated vesicle;cell migration;cilium assembly;COPII vesicle coating;defense response to bacterium;endocytosis;ER to Golgi vesicle-mediated transport;establishment of endothelial intestinal barrier;Golgi organization;growth hormone secretion;interleukin-8 secretion;melanosome transport;positive regulation of glycoprotein metabolic process;positive regulation of ubiquitin protein ligase activity;post-translational protein modification;protein transport;retrograde vesicle-mediated transport, Golgi to ER;substrate adhesion-dependent cell spreading;vesicle transport along microtubule;vesicle-mediated transport</t>
  </si>
  <si>
    <t>cytoplasm;cytosol;early endosome;endoplasmic reticulum;endoplasmic reticulum membrane;endosome;extracellular exosome;Golgi apparatus;Golgi membrane;melanosome;membrane;transport vesicle membrane</t>
  </si>
  <si>
    <t>Asparagine N-linked glycosylation;Cell Cycle;Cell Cycle, Mitotic;COPI-dependent Golgi-to-ER retrograde traffic;COPII-mediated vesicle transport;COPI-mediated anterograde transport;ER to Golgi Anterograde Transport;Golgi Cisternae Pericentriolar Stack Reorganization;Golgi-to-ER retrograde transport;Intra-Golgi and retrograde Golgi-to-ER traffic;M Phase;Membrane Trafficking;Metabolism of proteins;Mitotic Prophase;Post-translational protein modification;RAB GEFs exchange GTP for GDP on RABs;RAB geranylgeranylation;Rab regulation of trafficking;Transport to the Golgi and subsequent modification;Vesicle-mediated transport</t>
  </si>
  <si>
    <t>P62820;E7END7</t>
  </si>
  <si>
    <t>Ras-related protein Rab-1A</t>
  </si>
  <si>
    <t>RAB1A</t>
  </si>
  <si>
    <t>actin filament binding;calcium ion binding;calcium-dependent protein binding;metal ion binding;protein binding;protein homodimerization activity;troponin I binding;troponin T binding</t>
  </si>
  <si>
    <t>cardiac muscle contraction;diaphragm contraction;muscle filament sliding;regulation of ATPase activity;regulation of muscle contraction;regulation of muscle filament sliding speed;response to metal ion;skeletal muscle contraction;transition between fast and slow fiber;ventricular cardiac muscle tissue morphogenesis</t>
  </si>
  <si>
    <t>cardiac Troponin complex;contractile fiber;cytosol;troponin complex</t>
  </si>
  <si>
    <t>Muscle contraction;Striated Muscle Contraction</t>
  </si>
  <si>
    <t>P63316</t>
  </si>
  <si>
    <t>Troponin C, slow skeletal and cardiac muscles</t>
  </si>
  <si>
    <t>TNNC1</t>
  </si>
  <si>
    <t>cargo receptor activity;clathrin adaptor activity;protein binding;protein C-terminus binding;SMAD binding</t>
  </si>
  <si>
    <t>apoptotic process;cell differentiation;cell proliferation;endocytosis;integrin-mediated signaling pathway;leading edge cell differentiation;membrane organization;multicellular organism development;negative regulation of androgen receptor signaling pathway;negative regulation of apoptotic process;negative regulation of canonical Wnt signaling pathway;negative regulation of protein binding;negative regulation of protein localization to plasma membrane;negative regulation of transcription, DNA-templated;positive regulation of cell migration;positive regulation of clathrin-dependent endocytosis;positive regulation of early endosome to late endosome transport;positive regulation of endocytosis;positive regulation of epithelial to mesenchymal transition;positive regulation of pathway-restricted SMAD protein phosphorylation;positive regulation of proteasomal ubiquitin-dependent protein catabolic process;positive regulation of protein phosphorylation;positive regulation of SMAD protein signal transduction;positive regulation of transcription, DNA-templated;positive regulation of transforming growth factor beta receptor signaling pathway;positive regulation of Wnt signaling pathway, planar cell polarity pathway;protein transport;receptor-mediated endocytosis;Wnt signaling pathway</t>
  </si>
  <si>
    <t>clathrin-coated pit;clathrin-coated vesicle;clathrin-coated vesicle membrane;cytoplasm;cytoplasmic vesicle;cytosol;fibrillar center;focal adhesion;intracellular membrane-bounded organelle;lysosomal membrane;membrane;plasma membrane;transforming growth factor beta receptor complex</t>
  </si>
  <si>
    <t>Cargo recognition for clathrin-mediated endocytosis;Clathrin-mediated endocytosis;Formation of annular gap junctions;Gap junction degradation;Gap junction trafficking;Gap junction trafficking and regulation;Membrane Trafficking;Vesicle-mediated transport</t>
  </si>
  <si>
    <t>P98082</t>
  </si>
  <si>
    <t>Disabled homolog 2</t>
  </si>
  <si>
    <t>DAB2</t>
  </si>
  <si>
    <t>dioxygenase activity;iron ion binding;L-ascorbic acid binding;metal ion binding;oxidoreductase activity;oxidoreductase activity, acting on paired donors, with incorporation or reduction of molecular oxygen;procollagen glucosyltransferase activity;procollagen-lysine 5-dioxygenase activity;protein homodimerization activity</t>
  </si>
  <si>
    <t>cellular protein modification process;epidermis development;hydroxylysine biosynthetic process;oxidation-reduction process;peptidyl-lysine hydroxylation;protein O-linked glycosylation;response to hypoxia</t>
  </si>
  <si>
    <t>catalytic complex;endoplasmic reticulum;endoplasmic reticulum membrane;extracellular exosome;membrane;rough endoplasmic reticulum membrane</t>
  </si>
  <si>
    <t>Q02809</t>
  </si>
  <si>
    <t>Procollagen-lysine,2-oxoglutarate 5-dioxygenase 1</t>
  </si>
  <si>
    <t>PLOD1</t>
  </si>
  <si>
    <t>identical protein binding;metalloendopeptidase inhibitor activity;protein binding;protein homodimerization activity;RNA binding;signal transducer activity</t>
  </si>
  <si>
    <t>B cell activation;cell proliferation;cell-cell signaling;defense response to virus;humoral immune response;immune system process;innate immune response;multicellular organism development;negative regulation of cell growth;negative regulation of cell migration;negative regulation of endopeptidase activity;negative regulation of intracellular transport of viral material;negative regulation of plasmacytoid dendritic cell cytokine production;negative regulation of viral genome replication;neutrophil degranulation;positive regulation of I-kappaB kinase/NF-kappaB signaling;regulation of actin cytoskeleton organization;response to interferon-alpha;response to interferon-beta;response to interferon-gamma;response to virus;type I interferon signaling pathway</t>
  </si>
  <si>
    <t>anchored component of membrane;apical plasma membrane;azurophil granule membrane;cell surface;cytoplasm;cytosol;endosome;extracellular exosome;Golgi apparatus;integral component of membrane;integral component of plasma membrane;late endosome;membrane;membrane raft;multivesicular body;plasma membrane</t>
  </si>
  <si>
    <t>Cytokine Signaling in Immune system;Immune System;Innate Immune System;Interferon alpha/beta signaling;Interferon Signaling;Neutrophil degranulation</t>
  </si>
  <si>
    <t>Q10589</t>
  </si>
  <si>
    <t>Bone marrow stromal antigen 2</t>
  </si>
  <si>
    <t>BST2</t>
  </si>
  <si>
    <t>GDP binding;GTP binding;GTPase activity;nucleotide binding</t>
  </si>
  <si>
    <t>cellular response to insulin stimulus;Golgi to plasma membrane protein transport;neutrophil degranulation;phagosome maturation;receptor internalization;regulated exocytosis</t>
  </si>
  <si>
    <t>cytoplasmic vesicle;cytosol;early endosome;early endosome membrane;endosome;Golgi apparatus;membrane;phagocytic vesicle;phagocytic vesicle membrane;plasma membrane;secretory granule membrane;trans-Golgi network membrane</t>
  </si>
  <si>
    <t>Immune System;Innate Immune System;Membrane Trafficking;Metabolism of proteins;Neutrophil degranulation;Post-translational protein modification;RAB GEFs exchange GTP for GDP on RABs;RAB geranylgeranylation;Rab regulation of trafficking;Vesicle-mediated transport</t>
  </si>
  <si>
    <t>Q13636</t>
  </si>
  <si>
    <t>Ras-related protein Rab-31</t>
  </si>
  <si>
    <t>RAB31</t>
  </si>
  <si>
    <t>cadherin binding;microtubule plus-end binding;protein binding</t>
  </si>
  <si>
    <t>cell cycle;cell division;centrosome cycle;centrosome duplication;ciliary basal body-plasma membrane docking;establishment or maintenance of microtubule cytoskeleton polarity;G2/M transition of mitotic cell cycle;microtubule depolymerization;microtubule polymerization;regulation of G2/M transition of mitotic cell cycle;RNA transport;sister chromatid cohesion;spindle organization</t>
  </si>
  <si>
    <t>centrosome;chromosome;chromosome, centromeric region;condensed chromosome kinetochore;cytoplasm;cytoskeleton;cytosol;gamma-tubulin complex;kinetochore;membrane;microtubule cytoskeleton;microtubule organizing center;microtubule plus-end;nucleolus;plasma membrane;protein-containing complex;spindle;spindle pole</t>
  </si>
  <si>
    <t>Amplification  of signal from unattached  kinetochores via a MAD2  inhibitory signal;Amplification of signal from the kinetochores;Anchoring of the basal body to the plasma membrane;AURKA Activation by TPX2;Cell Cycle;Cell Cycle Checkpoints;Cell Cycle, Mitotic;Centrosome maturation;Cilium Assembly;G2/M Transition;Loss of Nlp from mitotic centrosomes;Loss of proteins required for interphase microtubule organization from the centrosome;M Phase;Mitotic Anaphase;Mitotic G2-G2/M phases;Mitotic Metaphase and Anaphase;Mitotic Prometaphase;Mitotic Spindle Checkpoint;Organelle biogenesis and maintenance;Recruitment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</t>
  </si>
  <si>
    <t>Q14008</t>
  </si>
  <si>
    <t>Cytoskeleton-associated protein 5</t>
  </si>
  <si>
    <t>CKAP5</t>
  </si>
  <si>
    <t>cadherin binding;identical protein binding;microtubule binding;microtubule plus-end binding;protein binding;protein C-terminus binding;protein kinase binding;RNA binding</t>
  </si>
  <si>
    <t>cell cycle;cell division;cell proliferation;ciliary basal body-plasma membrane docking;G2/M transition of mitotic cell cycle;negative regulation of microtubule binding;negative regulation of microtubule polymerization;positive regulation of cell migration;positive regulation of microtubule plus-end binding;positive regulation of microtubule polymerization;protein localization;protein localization to microtubule;regulation of G2/M transition of mitotic cell cycle;regulation of microtubule cytoskeleton organization;sister chromatid cohesion</t>
  </si>
  <si>
    <t>cell projection;cell projection membrane;centrosome;cortical microtubule cytoskeleton;cytoplasm;cytoplasmic microtubule;cytoskeleton;cytosol;Golgi apparatus;microtubule;microtubule cytoskeleton;microtubule organizing center;microtubule plus-end;spindle</t>
  </si>
  <si>
    <t>Amplification  of signal from unattached  kinetochores via a MAD2  inhibitory signal;Amplification of signal from the kinetochores;Anchoring of the basal body to the plasma membrane;AURKA Activation by TPX2;Cell Cycle;Cell Cycle Checkpoints;Cell Cycle, Mitotic;Centrosome maturation;Cilium Assembly;G2/M Transition;Loss of Nlp from mitotic centrosomes;Loss of proteins required for interphase microtubule organization from the centrosome;M Phase;Mitotic Anaphase;Mitotic G2-G2/M phases;Mitotic Metaphase and Anaphase;Mitotic Prometaphase;Mitotic Spindle Checkpoint;Organelle biogenesis and maintenance;Recruitment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GTPases;The role of GTSE1 in G2/M progression after G2 checkpoint</t>
  </si>
  <si>
    <t>Q15691</t>
  </si>
  <si>
    <t>Microtubule-associated protein RP/EB family member 1</t>
  </si>
  <si>
    <t>MAPRE1</t>
  </si>
  <si>
    <t>cytoskeleton organization;microtubule-based process;oocyte maturation;spindle assembly involved in female meiosis</t>
  </si>
  <si>
    <t>cytoplasm;cytoskeleton;extracellular exosome;meiotic spindle;microtubule;spindle</t>
  </si>
  <si>
    <t>Adaptive Immune System;Asparagine N-linked glycosylation;Axon guidance;Carboxyterminal post-translational modifications of tubulin;Cell Cycle;Cell Cycle, Mitotic;Cellular responses to external stimuli;Cellular responses to stress;Cilium Assembly;COPI-dependent Golgi-to-ER retrograde traffic;COPI-independent Golgi-to-ER retrograde traffic;COPI-mediated anterograde transport;Developmental Biology;ER to Golgi Anterograde Transport;Factors involved in megakaryocyte development and platelet production;G2/M Transition;Gap junction assembly;Gap junction trafficking;Gap junction trafficking and regulation;Golgi-to-ER retrograde transport;Hemostasis;HSP90 chaperone cycle for steroid hormone receptors (SHR);Immune System;Intra-Golgi and retrograde Golgi-to-ER traffic;Kinesins;L1CAM interactions;M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maintenance;Post-translational protein modification;Recruitment of NuMA to mitotic centrosomes;Recycling pathway of L1;Resolution of Sister Chromatid Cohesion;RHO GTPase Effectors;RHO GTPases Activate Formins;RHO GTPases activate IQGAPs;Separation of Sister Chromatids;Signal Transduction;Signaling by Rho GTPases;The role of GTSE1 in G2/M progression after G2 checkpoint;Translocation of GLUT4 to the plasma membrane;Transport of connexons to the plasma membrane;Transport to the Golgi and subsequent modification;Vesicle-mediated transport</t>
  </si>
  <si>
    <t>Q3ZCM7;A0A075B736;Q5SQY0</t>
  </si>
  <si>
    <t>Tubulin beta-8 chain</t>
  </si>
  <si>
    <t>TUBB8</t>
  </si>
  <si>
    <t>ATP binding;nucleotide binding;unfolded protein binding</t>
  </si>
  <si>
    <t>protein folding;response to stress</t>
  </si>
  <si>
    <t>Q58FF6</t>
  </si>
  <si>
    <t>Putative heat shock protein HSP 90-beta 4</t>
  </si>
  <si>
    <t>HSP90AB4P</t>
  </si>
  <si>
    <t>DNA binding;nucleic acid binding;RNA binding</t>
  </si>
  <si>
    <t>regulation of transcription by RNA polymerase II;RNA processing</t>
  </si>
  <si>
    <t>nucleoplasm</t>
  </si>
  <si>
    <t>Q5T6W2</t>
  </si>
  <si>
    <t>metal ion binding;nucleic acid binding;nucleotidyltransferase activity;RNA binding;RNA uridylyltransferase activity;transferase activity;zinc ion binding</t>
  </si>
  <si>
    <t>histone mRNA catabolic process;nuclear-transcribed mRNA poly(A) tail shortening;RNA 3'-end processing</t>
  </si>
  <si>
    <t>cytoplasm;cytosol;nucleoplasm</t>
  </si>
  <si>
    <t>Deadenylation of mRNA;Deadenylation-dependent mRNA decay;Metabolism of RNA</t>
  </si>
  <si>
    <t>Q5VYS8;X6R3Q3</t>
  </si>
  <si>
    <t>Terminal uridylyltransferase 7</t>
  </si>
  <si>
    <t>ZCCHC6</t>
  </si>
  <si>
    <t>hydrolase activity;hydrolase activity, acting on carbon-nitrogen (but not peptide) bonds, in linear amides;lyase activity;metal ion binding;peptidase activity</t>
  </si>
  <si>
    <t>adaptive thermogenesis;amide biosynthetic process;cellular amide catabolic process;cellular amino acid metabolic process;cellular lipid metabolic process;energy homeostasis;metabolic process;negative regulation of neuron death;proteolysis;regulation of oxidative phosphorylation uncoupler activity</t>
  </si>
  <si>
    <t>Q6GTS8</t>
  </si>
  <si>
    <t>Probable carboxypeptidase PM20D1</t>
  </si>
  <si>
    <t>PM20D1</t>
  </si>
  <si>
    <t>calcium ion binding;metal ion binding</t>
  </si>
  <si>
    <t>BMP signaling pathway;cell adhesion;cell-cell adhesion;cornification;hair follicle development;homophilic cell adhesion via plasma membrane adhesion molecules;keratinization;keratinocyte differentiation</t>
  </si>
  <si>
    <t>cell junction;cornified envelope;desmosome;integral component of membrane;membrane;plasma membrane</t>
  </si>
  <si>
    <t>Q86SJ6</t>
  </si>
  <si>
    <t>Desmoglein-4</t>
  </si>
  <si>
    <t>DSG4</t>
  </si>
  <si>
    <t>lipid binding;molecular_function</t>
  </si>
  <si>
    <t>antimicrobial humoral response;immune system process;innate immune response;innate immune response in mucosa;negative regulation of toll-like receptor 4 signaling pathway</t>
  </si>
  <si>
    <t>Q8TDL5</t>
  </si>
  <si>
    <t>BPI fold-containing family B member 1</t>
  </si>
  <si>
    <t>BPIFB1</t>
  </si>
  <si>
    <t>fucosyltransferase activity;peptide-O-fucosyltransferase activity;transferase activity;transferase activity, transferring glycosyl groups</t>
  </si>
  <si>
    <t>angiogenesis;carbohydrate metabolic process;fucose metabolic process;heart development;nervous system development;Notch signaling pathway;O-glycan processing;protein glycosylation;protein O-linked fucosylation;protein O-linked glycosylation;regulation of Notch signaling pathway;regulation of transcription, DNA-templated;somitogenesis</t>
  </si>
  <si>
    <t>endoplasmic reticulum;membrane</t>
  </si>
  <si>
    <t>Pre-NOTCH Expression and Processing;Pre-NOTCH Processing in the Endoplasmic Reticulum;Signal Transduction;Signaling by NOTCH</t>
  </si>
  <si>
    <t>Q9H488</t>
  </si>
  <si>
    <t>GDP-fucose protein O-fucosyltransferase 1</t>
  </si>
  <si>
    <t>POFUT1</t>
  </si>
  <si>
    <t>Q9NZ63</t>
  </si>
  <si>
    <t>Uncharacterized protein C9orf78</t>
  </si>
  <si>
    <t>C9orf78</t>
  </si>
  <si>
    <t>chemokine binding;ion transmembrane transporter activity;protein binding</t>
  </si>
  <si>
    <t>chemotaxis;cytokine-mediated signaling pathway;ion transmembrane transport;ion transport</t>
  </si>
  <si>
    <t>endoplasmic reticulum;endoplasmic reticulum membrane;integral component of membrane;membrane;plasma membrane</t>
  </si>
  <si>
    <t>Q04941</t>
  </si>
  <si>
    <t>Proteolipid protein 2</t>
  </si>
  <si>
    <t>PLP2</t>
  </si>
  <si>
    <t>protein binding;RNA polymerase II repressing transcription factor binding;ubiquitin-like protein ligase binding</t>
  </si>
  <si>
    <t>negative regulation of apoptotic process;negative regulation of gene expression;positive regulation of cell cycle G1/S phase transition;positive regulation of cell migration;positive regulation of cell proliferation;positive regulation of gene expression;positive regulation of I-kappaB phosphorylation;positive regulation of metallopeptidase activity;positive regulation of NF-kappaB transcription factor activity;positive regulation of proteasomal protein catabolic process;positive regulation of proteasomal ubiquitin-dependent protein catabolic process;positive regulation of protein localization to endoplasmic reticulum;positive regulation of RNA polymerase II regulatory region sequence-specific DNA binding;positive regulation of transcription by RNA polymerase II;protein K69-linked ufmylation;regulation of intracellular estrogen receptor signaling pathway;response to endoplasmic reticulum stress</t>
  </si>
  <si>
    <t>cytoplasm;endoplasmic reticulum;endoplasmic reticulum membrane;nucleolus</t>
  </si>
  <si>
    <t>A0A0A0MRX2;Q96HY6</t>
  </si>
  <si>
    <t>DDRGK domain-containing protein 1</t>
  </si>
  <si>
    <t>DDRGK1</t>
  </si>
  <si>
    <t>enzyme inhibitor activity;protein binding;ubiquitin protein ligase binding</t>
  </si>
  <si>
    <t>negative regulation of catalytic activity;positive regulation of proteasomal ubiquitin-dependent protein catabolic process;positive regulation of protein ubiquitination;protein folding</t>
  </si>
  <si>
    <t>Q9NZL4;K7EN20;K7EMM7;K7EL16</t>
  </si>
  <si>
    <t>Hsp70-binding protein 1</t>
  </si>
  <si>
    <t>HSPBP1</t>
  </si>
  <si>
    <t>endoplasmic reticulum;endoplasmic reticulum membrane;extracellular exosome;integral component of membrane;membrane;Sec61 translocon complex</t>
  </si>
  <si>
    <t>P51571;A6NLM8</t>
  </si>
  <si>
    <t>Translocon-associated protein subunit delta</t>
  </si>
  <si>
    <t>SSR4</t>
  </si>
  <si>
    <t>antigen binding;immunoglobulin receptor binding;peptidoglycan binding;phosphatidylcholine binding;protein binding;single-stranded DNA binding</t>
  </si>
  <si>
    <t>adaptive immune response;antibacterial humoral response;B cell receptor signaling pathway;complement activation, classical pathway;immune system process;innate immune response;leukocyte migration;phagocytosis, engulfment;phagocytosis, recognition;positive regulation of B cell activation</t>
  </si>
  <si>
    <t>blood microparticle;cell surface;external side of plasma membrane;extracellular exosome;extracellular region;extracellular space;hexameric IgM immunoglobulin complex;integral component of membrane;membrane;pentameric IgM immunoglobulin complex;plasma membrane</t>
  </si>
  <si>
    <t>Adaptive Immune System;Antigen activates B Cell Receptor (BCR) leading to generation of second messengers;CD22 mediated BCR regulation;Cell surface interactions at the vascular wall;Hemostasis;Immune System;Signaling by the B Cell Receptor (BCR)</t>
  </si>
  <si>
    <t>A0A087WYJ9;A0A1B0GUU9;P01871;P04220</t>
  </si>
  <si>
    <t>Ig mu chain C region;Ig mu heavy chain disease protein</t>
  </si>
  <si>
    <t>IGHM</t>
  </si>
  <si>
    <t>ER to Golgi vesicle-mediated transport</t>
  </si>
  <si>
    <t>COPII-coated ER to Golgi transport vesicle;endoplasmic reticulum membrane;endoplasmic reticulum-Golgi intermediate compartment;integral component of Golgi membrane;integral component of membrane;membrane</t>
  </si>
  <si>
    <t>K7EPQ7;Q5BJH7</t>
  </si>
  <si>
    <t>Protein YIF1B</t>
  </si>
  <si>
    <t>YIF1B</t>
  </si>
  <si>
    <t>calcium-dependent protein binding;enzyme binding;GTP binding;GTPase activity;nucleotide binding;protein binding;protein kinase binding;protein kinase regulator activity;protein serine/threonine kinase activity;Rho GDP-dissociation inhibitor binding;thioesterase binding</t>
  </si>
  <si>
    <t>actin cytoskeleton organization;actin filament organization;actin filament polymerization;anatomical structure morphogenesis;blood coagulation;bone resorption;cell adhesion;cell motility;cell projection assembly;cell proliferation;cell-matrix adhesion;cellular response to mechanical stimulus;cerebral cortex GABAergic interneuron development;chemotaxis;ephrin receptor signaling pathway;Fc-epsilon receptor signaling pathway;Fc-gamma receptor signaling pathway involved in phagocytosis;G-protein coupled receptor signaling pathway;hepatocyte growth factor receptor signaling pathway;homeostasis of number of cells within a tissue;inflammatory response;intracellular signal transduction;lamellipodium assembly;localization within membrane;lymphocyte aggregation;mast cell chemotaxis;negative regulation of interleukin-23 production;negative regulation of receptor-mediated endocytosis;neuromuscular process;neuromuscular process controlling balance;neuron projection development;neutrophil degranulation;platelet activation;positive regulation of apoptotic process;positive regulation of cell adhesion mediated by integrin;positive regulation of cell proliferation;positive regulation of cell-substrate adhesion;positive regulation of DNA replication;positive regulation of focal adhesion assembly;positive regulation of lamellipodium assembly;positive regulation of microtubule polymerization;positive regulation of neutrophil chemotaxis;positive regulation of protein phosphorylation;positive regulation of protein targeting to mitochondrion;positive regulation of Rho protein signal transduction;positive regulation of stress fiber assembly;positive regulation of substrate adhesion-dependent cell spreading;protein phosphorylation;Rac protein signal transduction;regulation of cell migration;regulation of cell morphogenesis;regulation of cell size;regulation of cell-substrate adhesion;regulation of defense response to virus by virus;regulation of hydrogen peroxide metabolic process;regulation of lamellipodium assembly;regulation of mast cell chemotaxis;regulation of mast cell degranulation;regulation of neuron maturation;regulation of neutrophil migration;regulation of protein kinase activity;regulation of respiratory burst;regulation of small GTPase mediated signal transduction;regulation of stress fiber assembly;regulation of T cell proliferation;response to wounding;ruffle assembly;ruffle organization;semaphorin-plexin signaling pathway;signal transduction;small GTPase mediated signal transduction;substrate adhesion-dependent cell spreading;synaptic transmission, GABAergic;T cell costimulation;vascular endothelial growth factor receptor signaling pathway;Wnt signaling pathway, planar cell polarity pathway</t>
  </si>
  <si>
    <t>actin filament;cell periphery;cell projection;cytoplasm;cytoplasmic ribonucleoprotein granule;cytoplasmic vesicle;cytoskeleton;cytosol;dendritic spine;endomembrane system;endoplasmic reticulum membrane;extracellular exosome;ficolin-1-rich granule membrane;filamentous actin;focal adhesion;Golgi membrane;growth cone;intracellular;lamellipodium;melanosome;membrane;neuron projection;neuronal cell body;nuclear envelope;perinuclear region of cytoplasm;phagocytic vesicle membrane;plasma membrane;recycling endosome membrane;ruffle membrane;secretory granule membrane;trans-Golgi network</t>
  </si>
  <si>
    <t>Activated NTRK2 signals through CDK5;Activated NTRK2 signals through FYN;Activation of RAC1;Adaptive Immune System;Axon guidance;Beta-catenin independent WNT signaling;CD28 co-stimulation;CD28 dependent Vav1 pathway;Cell death signalling via NRAGE, NRIF and NADE;Costimulation by the CD28 family;DAP12 interactions;DAP12 signaling;DCC mediated attractive signaling;Death Receptor Signalling;Developmental Biology;Disease;DSCAM interactions;EPHB-mediated forward signaling;EPH-ephrin mediated repulsion of cells;EPH-Ephrin signaling;Ephrin signaling;Factors involved in megakaryocyte development and platelet production;Fc epsilon receptor (FCERI) signaling;FCERI mediated MAPK activation;Fcgamma receptor (FCGR) dependent phagocytosis;G alpha (12/13) signalling events;GPCR downstream signalling;GPVI-mediated activation cascade;Hemostasis;HIV Infection;Host Interactions of HIV factors;Immune System;Inactivation of CDC42 and RAC1;Infectious disease;Innate Immune System;L1CAM interactions;MAPK family signaling cascades;MAPK6/MAPK4 signaling;Membrane Trafficking;MET activates RAP1 and RAC1;MET promotes cell motility;Nef and signal transduction;Netrin-1 signaling;Neutrophil degranulation;NRAGE signals death through JNK;NTRK2 activates RAC1;p75 NTR receptor-mediated signalling;PCP/CE pathway;Platelet activation, signaling and aggregation;PTK6 Regulates RHO GTPases, RAS GTPase and MAP kinases;Regulation of actin dynamics for phagocytic cup formation;Rho GTPase cycle;RHO GTPase Effectors;RHO GTPases activate CIT;RHO GTPases Activate Formins;RHO GTPases activate IQGAPs;RHO GTPases activate KTN1;RHO GTPases Activate NADPH Oxidases;RHO GTPases activate PAKs;RHO GTPases activate PKNs;RHO GTPases Activate WASPs and WAVEs;Sema3A PAK dependent Axon repulsion;SEMA3A-Plexin repulsion signaling by inhibiting Integrin adhesion;Sema4D in semaphorin signaling;Sema4D mediated inhibition of cell attachment and migration;Semaphorin interactions;Signal Transduction;Signal transduction by L1;Signaling by GPCR;Signaling by MET;Signaling by Non-Receptor Tyrosine Kinases;Signaling by NTRK2 (TRKB);Signaling by NTRKs;Signaling by PTK6;Signaling by Receptor Tyrosine Kinases;Signaling by Rho GTPases;Signaling by ROBO receptors;Signaling by SCF-KIT;Signaling by VEGF;Signaling by WNT;The role of Nef in HIV-1 replication and disease pathogenesis;Translocation of GLUT4 to the plasma membrane;VEGFA-VEGFR2 Pathway;VEGFR2 mediated vascular permeability;Vesicle-mediated transport</t>
  </si>
  <si>
    <t>P63000;P15153;B1AH77;B1AH78;B1AH80;P60763;J3KSC4;J3QLK0</t>
  </si>
  <si>
    <t>P63000;P15153</t>
  </si>
  <si>
    <t>Ras-related C3 botulinum toxin substrate 1;Ras-related C3 botulinum toxin substrate 2</t>
  </si>
  <si>
    <t>RAC1;RAC2</t>
  </si>
  <si>
    <t>molecular_function;protein binding</t>
  </si>
  <si>
    <t>DNA damage response, signal transduction by p53 class mediator resulting in cell cycle arrest;microtubule-based process;negative regulation of microtubule binding;positive regulation of cell migration;positive regulation of protein export from nucleus;positive regulation of protein localization to nucleus;proteasome-mediated ubiquitin-dependent protein catabolic process;protein stabilization;regulation of cell cycle G2/M phase transition</t>
  </si>
  <si>
    <t>cytoplasm;cytoplasmic microtubule;cytoskeleton;cytosol;membrane;microtubule;nucleoplasm</t>
  </si>
  <si>
    <t>Cell Cycle;Cell Cycle Checkpoints;Cell Cycle, Mitotic;G2/M Checkpoints;G2/M Transition;Mitotic G2-G2/M phases;The role of GTSE1 in G2/M progression after G2 checkpoint</t>
  </si>
  <si>
    <t>Q9NYZ3</t>
  </si>
  <si>
    <t>G2 and S phase-expressed protein 1</t>
  </si>
  <si>
    <t>GTSE1</t>
  </si>
  <si>
    <t>protein binding;signaling receptor activity</t>
  </si>
  <si>
    <t>cotranslational protein targeting to membrane;protein transport;signal transduction;viral process</t>
  </si>
  <si>
    <t>G3XAN4;Q15629</t>
  </si>
  <si>
    <t>Translocating chain-associated membrane protein 1</t>
  </si>
  <si>
    <t>TRAM1</t>
  </si>
  <si>
    <t>COPI vesicle coat;COPI-coated vesicle membrane;cytoplasmic vesicle;endoplasmic reticulum;endoplasmic reticulum membrane;endoplasmic reticulum-Golgi intermediate compartment;endoplasmic reticulum-Golgi intermediate compartment membrane;Golgi apparatus;Golgi cisterna membrane;Golgi membrane;integral component of membrane;membrane;transport vesicle</t>
  </si>
  <si>
    <t>Q9Y3Q3</t>
  </si>
  <si>
    <t>Transmembrane emp24 domain-containing protein 3</t>
  </si>
  <si>
    <t>TMED3</t>
  </si>
  <si>
    <t>cell differentiation;multicellular organism development;regulation of T cell differentiation in thymus</t>
  </si>
  <si>
    <t>external side of plasma membrane;integral component of membrane;integral component of plasma membrane;membrane</t>
  </si>
  <si>
    <t>K7EQQ1;O96005</t>
  </si>
  <si>
    <t>Cleft lip and palate transmembrane protein 1</t>
  </si>
  <si>
    <t>CLPTM1</t>
  </si>
  <si>
    <t>catalytic activity;fatty acid transmembrane transporter activity;ligase activity;long-chain fatty acid-CoA ligase activity;nucleotide binding;very long-chain fatty acid-CoA ligase activity</t>
  </si>
  <si>
    <t>fatty acid metabolic process;fatty acid transport;lipid metabolic process;lipid transport;long-chain fatty acid import;long-chain fatty acid metabolic process;long-chain fatty acid transport;medium-chain fatty acid transport;metabolic process;response to nutrient;skin development;very long-chain fatty acid catabolic process;very long-chain fatty acid metabolic process</t>
  </si>
  <si>
    <t>brush border membrane;endoplasmic reticulum;endoplasmic reticulum membrane;integral component of membrane;membrane;microvillus;plasma membrane</t>
  </si>
  <si>
    <t>Defective SLC27A4 causes ichthyosis prematurity syndrome (IPS);Disease;Disorders of transmembrane transporters;SLC transporter disorders;SLC-mediated transmembrane transport;Transport of fatty acids;Transport of small molecules;Transport of vitamins, nucleosides, and related molecules</t>
  </si>
  <si>
    <t>Q6P1M0</t>
  </si>
  <si>
    <t>Long-chain fatty acid transport protein 4</t>
  </si>
  <si>
    <t>SLC27A4</t>
  </si>
  <si>
    <t>GTP binding;GTPase activity;nucleotide binding;protein binding;protein N-terminus binding;thioesterase binding</t>
  </si>
  <si>
    <t>cell adhesion;cell cycle;cell differentiation;cell division;cortical actin cytoskeleton organization;endocytic recycling;establishment of epithelial cell polarity;hepatocyte apoptotic process;liver development;myeloid cell apoptotic process;negative regulation of dendrite development;negative regulation of protein localization to cell surface;negative regulation of receptor-mediated endocytosis;nervous system development;positive regulation of actin filament polymerization;positive regulation of protein localization to plasma membrane;protein localization to cell surface;protein localization to endosome;protein transport;regulation of dendritic spine development;regulation of filopodium assembly;regulation of Rac protein signal transduction;ruffle assembly;vesicle-mediated transport</t>
  </si>
  <si>
    <t>cell cortex;cell projection;cleavage furrow;cytoplasm;cytosol;early endosome;endocytic vesicle;endosome;endosome membrane;extracellular exosome;filopodium membrane;Flemming body;focal adhesion;Golgi apparatus;intracellular;membrane;myelin sheath;plasma membrane;recycling endosome;recycling endosome membrane;ruffle</t>
  </si>
  <si>
    <t>Clathrin-mediated endocytosis;Membrane Trafficking;MET receptor recycling;Rab regulation of trafficking;Signal Transduction;Signaling by MET;Signaling by Receptor Tyrosine Kinases;TBC/RABGAPs;Vesicle-mediated transport</t>
  </si>
  <si>
    <t>P62330</t>
  </si>
  <si>
    <t>ADP-ribosylation factor 6</t>
  </si>
  <si>
    <t>ARF6</t>
  </si>
  <si>
    <t>cytosol;cytosolic large ribosomal subunit;extracellular exosome;focal adhesion;intracellular;membrane;polysomal ribosome;ribosome</t>
  </si>
  <si>
    <t>P62899;B8ZZK4;H7C2W9;C9JU56;B7Z4E3;B7Z4C8</t>
  </si>
  <si>
    <t>60S ribosomal protein L31</t>
  </si>
  <si>
    <t>RPL31</t>
  </si>
  <si>
    <t>complement binding;protein binding</t>
  </si>
  <si>
    <t>blood coagulation;cell activation;cell surface receptor signaling pathway;COPII vesicle coating;ER to Golgi vesicle-mediated transport;negative regulation of activation of membrane attack complex;neutrophil degranulation;regulation of complement activation</t>
  </si>
  <si>
    <t>anchored component of external side of plasma membrane;anchored component of membrane;cell surface;endoplasmic reticulum membrane;endoplasmic reticulum-Golgi intermediate compartment membrane;ER to Golgi transport vesicle membrane;extracellular exosome;extracellular region;extracellular space;focal adhesion;Golgi membrane;membrane;plasma membrane;specific granule membrane;tertiary granule membrane;transport vesicle;vesicle</t>
  </si>
  <si>
    <t>Asparagine N-linked glycosylation;Cargo concentration in the ER;Complement cascade;COPII-mediated vesicle transport;COPI-mediated anterograde transport;ER to Golgi Anterograde Transport;Immune System;Innate Immune System;Membrane Trafficking;Metabolism of proteins;Neutrophil degranulation;Post-translational protein modification;Regulation of Complement cascade;Transport to the Golgi and subsequent modification;Vesicle-mediated transport</t>
  </si>
  <si>
    <t>E9PR17;E9PNW4;P13987;H0YET2</t>
  </si>
  <si>
    <t>E9PR17;E9PNW4;P13987</t>
  </si>
  <si>
    <t>CD59 glycoprotein</t>
  </si>
  <si>
    <t>CD59</t>
  </si>
  <si>
    <t>actin binding;protein binding;SH3 domain binding;WW domain binding</t>
  </si>
  <si>
    <t>axon guidance</t>
  </si>
  <si>
    <t>cell junction;cell projection;cytoplasm;cytoskeleton;cytosol;filopodium;focal adhesion;lamellipodium;plasma membrane;synapse</t>
  </si>
  <si>
    <t>Adaptive Immune System;Axon guidance;Developmental Biology;Generation of second messenger molecules;Immune System;Signaling by ROBO receptors;TCR signaling</t>
  </si>
  <si>
    <t>A0A0U1RRM6;Q8N8S7;A0A075B6E5;A0A0U1RQP7</t>
  </si>
  <si>
    <t>A0A0U1RRM6;Q8N8S7;A0A075B6E5</t>
  </si>
  <si>
    <t>Protein enabled homolog</t>
  </si>
  <si>
    <t>ENAH</t>
  </si>
  <si>
    <t>protein binding;transporter activity</t>
  </si>
  <si>
    <t>anterograde axonal transport;anterograde synaptic vesicle transport;insulin receptor signaling pathway;intracellular protein transport;protein transport;vesicle-mediated transport</t>
  </si>
  <si>
    <t>AP-3 adaptor complex;AP-type membrane coat adaptor complex;axon cytoplasm;cytoplasmic vesicle;cytoplasmic vesicle membrane;Golgi apparatus;intracellular membrane-bounded organelle;membrane;membrane coat;transport vesicle</t>
  </si>
  <si>
    <t>Q92572</t>
  </si>
  <si>
    <t>AP-3 complex subunit sigma-1</t>
  </si>
  <si>
    <t>AP3S1</t>
  </si>
  <si>
    <t>ATP-dependent microtubule motor activity, plus-end-directed;dynein heavy chain binding;dynein light chain binding;microtubule motor activity;motor activity;protein binding</t>
  </si>
  <si>
    <t>antigen processing and presentation of exogenous peptide antigen via MHC class II;ciliary basal body-plasma membrane docking;ER to Golgi vesicle-mediated transport;G2/M transition of mitotic cell cycle;microtubule-based movement;positive regulation of ATP-dependent microtubule motor activity, plus-end-directed;regulation of G2/M transition of mitotic cell cycle;sister chromatid cohesion;transport along microtubule;viral process</t>
  </si>
  <si>
    <t>centrosome;cytoplasm;cytoplasmic dynein complex;cytoskeleton;cytosol;dynein complex;microtubule;vesicle</t>
  </si>
  <si>
    <t>Adaptive Immune System;Amplification  of signal from unattached  kinetochores via a MAD2  inhibitory signal;Amplification of signal from the kinetochores;Anchoring of the basal body to the plasma membrane;Asparagine N-linked glycosylation;AURKA Activation by TPX2;Cell Cycle;Cell Cycle Checkpoints;Cell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System;Intra-Golgi and retrograde Golgi-to-ER traffic;Loss of Nlp from mitotic centrosomes;Loss of proteins required for interphase microtubule organization from the centrosome;M Phase;Membrane Trafficking;Metabolism of proteins;MHC class II antigen presentation;Mitotic Anaphase;Mitotic G2-G2/M phases;Mitotic Metaphase and Anaphase;Mitotic Prometaphase;Mitotic Spindle Checkpoint;Organelle biogenesis and maintenance;Post-translational protein modification;Recruitment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GTPases;Transport to the Golgi and subsequent modification;Vesicle-mediated transport</t>
  </si>
  <si>
    <t>Q13409;E9PGG1;E7EU01;E7EUM4;E7ERR6;E7ERH4;E7ET01;E7ETL8;E7EQU2;E7ESD3;E7EMU4;E7EV09;E7EQL5</t>
  </si>
  <si>
    <t>Cytoplasmic dynein 1 intermediate chain 2</t>
  </si>
  <si>
    <t>DYNC1I2</t>
  </si>
  <si>
    <t>protein binding;structural constituent of cytoskeleton;structural molecule activity</t>
  </si>
  <si>
    <t>cornification;cytoskeleton organization;ectoderm development;keratinization</t>
  </si>
  <si>
    <t>cytosol;extracellular exosome;intermediate filament;keratin filament</t>
  </si>
  <si>
    <t>P04259</t>
  </si>
  <si>
    <t>Keratin, type II cytoskeletal 6B</t>
  </si>
  <si>
    <t>KRT6B</t>
  </si>
  <si>
    <t>ER retention sequence binding;KDEL sequence binding</t>
  </si>
  <si>
    <t>ER to Golgi vesicle-mediated transport;intracellular protein transport;protein retention in ER lumen;protein transport;retrograde vesicle-mediated transport, Golgi to ER;T cell apoptotic process;T cell cytokine production;T cell differentiation;vesicle-mediated transport</t>
  </si>
  <si>
    <t>cis-Golgi network;COPI-coated vesicle membrane;cytoplasmic vesicle;endoplasmic reticulum;endoplasmic reticulum membrane;endoplasmic reticulum-Golgi intermediate compartment;endoplasmic reticulum-Golgi intermediate compartment membrane;Golgi apparatus;Golgi membrane;integral component of membrane;membrane;transport vesicle</t>
  </si>
  <si>
    <t>M0R1Y2;P33947;P24390</t>
  </si>
  <si>
    <t>ER lumen protein-retaining receptor;ER lumen protein-retaining receptor 2;ER lumen protein-retaining receptor 1</t>
  </si>
  <si>
    <t>KDELR1;KDELR2</t>
  </si>
  <si>
    <t>GDP binding;GTP binding;GTPase activity;magnesium ion binding;metal ion binding;nucleotide binding;protein binding;protein kinase binding</t>
  </si>
  <si>
    <t>cell cycle arrest;positive regulation of oligodendrocyte differentiation;positive regulation of TOR signaling;regulation of macroautophagy;regulation of TOR signaling;regulation of type B pancreatic cell development;signal transduction</t>
  </si>
  <si>
    <t>cytoplasm;cytosol;endomembrane system;endoplasmic reticulum;endoplasmic reticulum membrane;extracellular exosome;Golgi apparatus;Golgi membrane;lysosomal membrane;membrane;spliceosomal complex</t>
  </si>
  <si>
    <t>C9J931;Q15382;C9J469</t>
  </si>
  <si>
    <t>GTP-binding protein Rheb</t>
  </si>
  <si>
    <t>RHEB</t>
  </si>
  <si>
    <t>nucleotidyltransferase activity;protein binding;transferase activity</t>
  </si>
  <si>
    <t>biosynthetic process</t>
  </si>
  <si>
    <t>Asparagine N-linked glycosylation;Biosynthesis of the N-glycan precursor (dolichol lipid-linked oligosaccharide, LLO) and transfer to a nascent protein;Metabolism of proteins;Post-translational protein modification;Synthesis of GDP-mannose;Synthesis of substrates in N-glycan biosythesis</t>
  </si>
  <si>
    <t>Q96IJ6;A0A0U1RRC2;A0A087WUI8;C9JAH0;F8WD54</t>
  </si>
  <si>
    <t>Q96IJ6;A0A0U1RRC2;A0A087WUI8</t>
  </si>
  <si>
    <t>Mannose-1-phosphate guanyltransferase alpha</t>
  </si>
  <si>
    <t>GMPPA</t>
  </si>
  <si>
    <t>GTP binding;GTPase activity;GTP-dependent protein binding;nucleotide binding;protein binding;Ral GTPase binding</t>
  </si>
  <si>
    <t>antigen processing and presentation;Golgi to plasma membrane protein transport;lysosome localization;macropinocytosis;phagosome maturation;phagosome-lysosome fusion;positive regulation of smoothened signaling pathway;protein localization to plasma membrane;protein transport</t>
  </si>
  <si>
    <t>cytoplasm;cytoplasmic vesicle;extracellular exosome;Golgi apparatus;Golgi cisterna;Golgi stack;membrane;perinuclear region of cytoplasm;phagocytic vesicle;phagocytic vesicle membrane;ruffle membrane;vesicle</t>
  </si>
  <si>
    <t>Metabolism of proteins;Post-translational protein modification;RAB geranylgeranylation</t>
  </si>
  <si>
    <t>K7EIF2;H7C0Y7;C9JBG0;Q96PJ7;E7ES60;Q9BZG1;V9GY61;K7EJW7;C9JY26</t>
  </si>
  <si>
    <t>Ras-related protein Rab-34</t>
  </si>
  <si>
    <t>RAB34</t>
  </si>
  <si>
    <t>hydrolase activity;inorganic diphosphatase activity;magnesium ion binding;metal ion binding;pyrophosphatase activity</t>
  </si>
  <si>
    <t>diphosphate metabolic process;phosphate-containing compound metabolic process;tRNA aminoacylation for protein translation</t>
  </si>
  <si>
    <t>Cytosolic tRNA aminoacylation;Metabolism;Metabolism of proteins;Pyrophosphate hydrolysis;Translation;tRNA Aminoacylation</t>
  </si>
  <si>
    <t>Q15181;Q5SQT6</t>
  </si>
  <si>
    <t>Inorganic pyrophosphatase</t>
  </si>
  <si>
    <t>PPA1</t>
  </si>
  <si>
    <t>identical protein binding;motor activity;protein binding;protein kinase binding;spectrin binding</t>
  </si>
  <si>
    <t>antigen processing and presentation of exogenous peptide antigen via MHC class II;cell proliferation;ciliary basal body-plasma membrane docking;ER to Golgi vesicle-mediated transport;G2/M transition of mitotic cell cycle;melanosome transport;microtubule-based process;mitotic cell cycle;mitotic spindle organization;protein localization to centrosome;regulation of G2/M transition of mitotic cell cycle</t>
  </si>
  <si>
    <t>centrosome;cytoplasm;cytoskeleton;cytosol;dynactin complex;dynein complex;extracellular exosome;growth cone;kinetochore;membrane;microtubule;microtubule organizing center;vesicle</t>
  </si>
  <si>
    <t>Adaptive Immune System;Anchoring of the basal body to the plasma membrane;Asparagine N-linked glycosylation;AURKA Activation by TPX2;Cell Cycle;Cell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System;Intra-Golgi and retrograde Golgi-to-ER traffic;Loss of Nlp from mitotic centrosomes;Loss of proteins required for interphase microtubule organization from the centrosome;M Phase;Membrane Trafficking;Metabolism of proteins;MHC class II antigen presentation;Mitotic G2-G2/M phases;Mitotic Prometaphase;Organelle biogenesis and maintenance;Post-translational protein modification;Recruitment of mitotic centrosome proteins and complexes;Recruitment of NuMA to mitotic centrosomes;Regulation of PLK1 Activity at G2/M Transition;Transport to the Golgi and subsequent modification;Vesicle-mediated transport</t>
  </si>
  <si>
    <t>H0YI98;F8VW18;F8W1I6;Q13561;F8VX93;F8VRV7</t>
  </si>
  <si>
    <t>H0YI98;F8VW18;F8W1I6;Q13561</t>
  </si>
  <si>
    <t>Dynactin subunit 2</t>
  </si>
  <si>
    <t>DCTN2</t>
  </si>
  <si>
    <t>alcohol binding;carbohydrate binding;CDP-diacylglycerol-inositol 3-phosphatidyltransferase activity;diacylglycerol binding;manganese ion binding;phosphotransferase activity, for other substituted phosphate groups;protein binding;transferase activity</t>
  </si>
  <si>
    <t>CDP-diacylglycerol metabolic process;lipid metabolic process;phosphatidylinositol biosynthetic process;phospholipid biosynthetic process</t>
  </si>
  <si>
    <t>endoplasmic reticulum;endoplasmic reticulum membrane;Golgi apparatus;Golgi membrane;integral component of membrane;membrane;plasma membrane</t>
  </si>
  <si>
    <t>Glycerophospholipid biosynthesis;Metabolism;Metabolism of lipids;Phospholipid metabolism;Synthesis of PI</t>
  </si>
  <si>
    <t>B3KY94;O14735;H3BUR9</t>
  </si>
  <si>
    <t>CDP-diacylglycerol--inositol 3-phosphatidyltransferase</t>
  </si>
  <si>
    <t>CDIPT</t>
  </si>
  <si>
    <t>metal ion binding;nucleic acid binding;protein binding;RNA binding</t>
  </si>
  <si>
    <t>mRNA processing;negative regulation of phosphatase activity</t>
  </si>
  <si>
    <t>A0A087X0H9;Q5T8P6;E2PSN0</t>
  </si>
  <si>
    <t>A0A087X0H9;Q5T8P6</t>
  </si>
  <si>
    <t>RNA-binding protein 26</t>
  </si>
  <si>
    <t>RBM26</t>
  </si>
  <si>
    <t>phosphatidylinositol-3,5-bisphosphate binding;phosphatidylinositol-3-phosphate binding;phosphatidylinositol-4-phosphate binding;phosphatidylinositol-5-phosphate binding;protein binding</t>
  </si>
  <si>
    <t>biological_process;reproductive system development</t>
  </si>
  <si>
    <t>cytoplasm;cytosol;membrane;nucleoplasm</t>
  </si>
  <si>
    <t>Metabolism;Metabolism of lipids;Phospholipid metabolism;PI Metabolism;Synthesis of PIPs at the plasma membrane</t>
  </si>
  <si>
    <t>Q9HAU0;B4DJX4;A0JP02;H0YG48;H0YGJ6;F5H1X3</t>
  </si>
  <si>
    <t>Q9HAU0;B4DJX4;A0JP02</t>
  </si>
  <si>
    <t>Pleckstrin homology domain-containing family A member 5</t>
  </si>
  <si>
    <t>PLEKHA5</t>
  </si>
  <si>
    <t>ATPase binding;catalytic activity;cytoskeletal protein binding;fructose binding;fructose-1-phosphate aldolase activity;fructose-bisphosphate aldolase activity;identical protein binding;lyase activity;protein binding</t>
  </si>
  <si>
    <t>canonical glycolysis;fructose 1,6-bisphosphate metabolic process;fructose catabolic process to hydroxyacetone phosphate and glyceraldehyde-3-phosphate;fructose metabolic process;gluconeogenesis;glycolytic process;NADH oxidation;positive regulation of ATPase activity;vacuolar proton-transporting V-type ATPase complex assembly</t>
  </si>
  <si>
    <t>centriolar satellite;cytoplasm;cytoskeleton;cytosol;extracellular exosome;microtubule organizing center</t>
  </si>
  <si>
    <t>Disease;Diseases of carbohydrate metabolism;Diseases of metabolism;Fructose catabolism;Fructose metabolism;Gluconeogenesis;Glucose metabolism;Glycolysis;Hereditary fructose intolerance;Metabolism;Metabolism of carbohydrates</t>
  </si>
  <si>
    <t>A0A087WXX2;P05062</t>
  </si>
  <si>
    <t>Fructose-bisphosphate aldolase;Fructose-bisphosphate aldolase B</t>
  </si>
  <si>
    <t>ALDOB</t>
  </si>
  <si>
    <t>alcohol dehydrogenase (NAD) activity;alcohol dehydrogenase activity, zinc-dependent;metal ion binding;oxidoreductase activity;protein binding;retinol dehydrogenase activity;zinc ion binding</t>
  </si>
  <si>
    <t>alcohol metabolic process;drug metabolic process;ethanol oxidation;oxidation-reduction process</t>
  </si>
  <si>
    <t>cytoplasm;cytosol;nucleoplasm;plasma membrane</t>
  </si>
  <si>
    <t>Abacavir metabolism;Abacavir transport and metabolism;Biological oxidations;Ethanol oxidation;Metabolism;Phase I - Functionalization of compounds;RA biosynthesis pathway;Signal Transduction;Signaling by Nuclear Receptors;Signaling by Retinoic Acid</t>
  </si>
  <si>
    <t>D6RHZ6;V9HW50;P07327;P00326;P00325;A0A087WU81</t>
  </si>
  <si>
    <t>Alcohol dehydrogenase 1A;Alcohol dehydrogenase 1C;Alcohol dehydrogenase 1B</t>
  </si>
  <si>
    <t>ADH1B;HEL-S-117;ADH1A;ADH1C</t>
  </si>
  <si>
    <t>Q9Y2S6;A0A024R1R8</t>
  </si>
  <si>
    <t>Translation machinery-associated protein 7</t>
  </si>
  <si>
    <t>TMA7;hCG_2014768</t>
  </si>
  <si>
    <t>Q5VU13</t>
  </si>
  <si>
    <t>V-set and immunoglobulin domain-containing protein 8</t>
  </si>
  <si>
    <t>VSIG8</t>
  </si>
  <si>
    <t>collagen binding;fibronectin binding;laminin binding;protein kinase inhibitor activity</t>
  </si>
  <si>
    <t>cytokine-mediated signaling pathway;negative regulation of JAK-STAT cascade;negative regulation of protein kinase activity;negative regulation of protein localization to plasma membrane;positive regulation of cell migration</t>
  </si>
  <si>
    <t>cytoplasm;extracellular exosome;extracellular matrix;integral component of membrane;membrane</t>
  </si>
  <si>
    <t>Q8TF66</t>
  </si>
  <si>
    <t>Leucine-rich repeat-containing protein 15</t>
  </si>
  <si>
    <t>LRRC15</t>
  </si>
  <si>
    <t>dolichyl-diphosphooligosaccharide-protein glycotransferase activity;metal ion binding;oligosaccharyl transferase activity;protein binding;transferase activity;transferase activity, transferring glycosyl groups</t>
  </si>
  <si>
    <t>co-translational protein modification;glycoprotein catabolic process;post-translational protein modification;protein glycosylation;protein N-linked glycosylation via asparagine;response to unfolded protein;ubiquitin-dependent ERAD pathway</t>
  </si>
  <si>
    <t>endoplasmic reticulum;endoplasmic reticulum membrane;integral component of membrane;membrane;oligosaccharyltransferase complex</t>
  </si>
  <si>
    <t>Q8TCJ2</t>
  </si>
  <si>
    <t>Dolichyl-diphosphooligosaccharide--protein glycosyltransferase subunit STT3B</t>
  </si>
  <si>
    <t>STT3B</t>
  </si>
  <si>
    <t>calcium ion binding;metal ion binding;transition metal ion binding;zinc ion binding</t>
  </si>
  <si>
    <t>cytoplasm;cytosol;nucleolus</t>
  </si>
  <si>
    <t>P33764</t>
  </si>
  <si>
    <t>Protein S100-A3</t>
  </si>
  <si>
    <t>S100A3</t>
  </si>
  <si>
    <t>5-phosphoribose 1-diphosphate biosynthetic process;AMP biosynthetic process;animal organ regeneration;cellular biosynthetic process;nucleobase-containing compound metabolic process;nucleoside metabolic process;nucleotide biosynthetic process;phosphorylation;ribonucleoside monophosphate biosynthetic process;ribose phosphate metabolic process</t>
  </si>
  <si>
    <t>protein-containing complex;ribose phosphate diphosphokinase complex</t>
  </si>
  <si>
    <t>P11908;A6NMS2;D3YTJ7;H7C540</t>
  </si>
  <si>
    <t>P11908</t>
  </si>
  <si>
    <t>Ribose-phosphate pyrophosphokinase 2</t>
  </si>
  <si>
    <t>PRPS2</t>
  </si>
  <si>
    <t>calcium ion binding</t>
  </si>
  <si>
    <t>cell cycle;cell division;response to stimulus;visual perception</t>
  </si>
  <si>
    <t>basement membrane;cell cortex;cell junction;cleavage furrow;cytoplasm;extracellular exosome;extracellular matrix;extracellular region</t>
  </si>
  <si>
    <t>Q96RW7</t>
  </si>
  <si>
    <t>Hemicentin-1</t>
  </si>
  <si>
    <t>HMCN1</t>
  </si>
  <si>
    <t>nucleotidyltransferase activity;protein binding;RNA binding;transferase activity</t>
  </si>
  <si>
    <t>Q5TF85;Q96IP4;H0Y6D7;H0Y5Y3;Q96A09</t>
  </si>
  <si>
    <t>Q5TF85;Q96IP4</t>
  </si>
  <si>
    <t>Protein FAM46A</t>
  </si>
  <si>
    <t>FAM46A</t>
  </si>
  <si>
    <t>cadherin binding;DNA binding transcription factor activity;ligase activity;metal ion binding;protein binding;RNA binding;transferase activity;ubiquitin protein ligase activity;ubiquitin-protein transferase activity;zinc ion binding</t>
  </si>
  <si>
    <t>cellular response to leukemia inhibitory factor;defense response to virus;immune system process;innate immune response;interferon-gamma-mediated signaling pathway;negative regulation of type I interferon production;negative regulation of viral entry into host cell;negative regulation of viral release from host cell;positive regulation of DNA binding transcription factor activity;positive regulation of I-kappaB kinase/NF-kappaB signaling;positive regulation of NF-kappaB transcription factor activity;protein deubiquitination;protein monoubiquitination;protein ubiquitination;regulation of viral entry into host cell;regulation of viral release from host cell;response to estrogen;response to vitamin D;translesion synthesis;ubiquitin-dependent ERAD pathway;ubiquitin-dependent protein catabolic process;viral process</t>
  </si>
  <si>
    <t>cytoplasm;cytosol;intracellular;nuclear body;nucleoplasm</t>
  </si>
  <si>
    <t>Antiviral mechanism by IFN-stimulated genes;Cytokine Signaling in Immune system;DDX58/IFIH1-mediated induction of interferon-alpha/beta;Deubiquitination;DNA Damage Bypass;DNA Repair;Immune System;Innate Immune System;Interferon gamma signaling;Interferon Signaling;ISG15 antiviral mechanism;Metabolism of proteins;Negative regulators of DDX58/IFIH1 signaling;NF-kB activation through FADD/RIP-1 pathway mediated by caspase-8 and -10;Ovarian tumor domain proteases;Post-translational protein modification;Termination of translesion DNA synthesis;TRAF3-dependent IRF activation pathway;TRAF6 mediated IRF7 activation;TRAF6 mediated NF-kB activation;Translesion synthesis by Y family DNA polymerases bypasses lesions on DNA template</t>
  </si>
  <si>
    <t>Q14258</t>
  </si>
  <si>
    <t>E3 ubiquitin/ISG15 ligase TRIM25</t>
  </si>
  <si>
    <t>TRIM25</t>
  </si>
  <si>
    <t>ATP binding;catalytic activity;disordered domain specific binding;identical protein binding;nucleotide binding;oxidoreductase activity;protein binding;purine nucleotide binding;ribonucleoside-diphosphate reductase activity, thioredoxin disulfide as acceptor</t>
  </si>
  <si>
    <t>cell proliferation in forebrain;deoxyribonucleotide biosynthetic process;DNA replication;male gonad development;metabolic process;mitotic cell cycle;nucleobase-containing small molecule interconversion;oxidation-reduction process;protein complex oligomerization;protein heterotetramerization;pyrimidine nucleobase metabolic process;response to ionizing radiation;retina development in camera-type eye</t>
  </si>
  <si>
    <t>cell projection;cytoplasm;cytosol;neuronal cell body;nuclear envelope;ribonucleoside-diphosphate reductase complex</t>
  </si>
  <si>
    <t>P23921;E9PL69</t>
  </si>
  <si>
    <t>Ribonucleoside-diphosphate reductase large subunit</t>
  </si>
  <si>
    <t>RRM1</t>
  </si>
  <si>
    <t>identical protein binding;protein binding;signal transducer activity</t>
  </si>
  <si>
    <t>COPII vesicle coating;ER to Golgi vesicle-mediated transport;positive regulation of I-kappaB kinase/NF-kappaB signaling;signal transduction</t>
  </si>
  <si>
    <t>cytoplasm;cytosol;endoplasmic reticulum;endoplasmic reticulum exit site;Golgi membrane</t>
  </si>
  <si>
    <t>Q92734;C9JTY3;C9JUE0;C9JJP5</t>
  </si>
  <si>
    <t>Protein TFG</t>
  </si>
  <si>
    <t>TFG</t>
  </si>
  <si>
    <t>ATP binding;identical protein binding;metal ion binding;methionine adenosyltransferase activity;nucleotide binding;protein binding;transferase activity</t>
  </si>
  <si>
    <t>cellular response to leukemia inhibitory factor;methylation;one-carbon metabolic process;protein heterooligomerization;protein hexamerization;S-adenosylmethionine biosynthetic process</t>
  </si>
  <si>
    <t>cytosol;methionine adenosyltransferase complex</t>
  </si>
  <si>
    <t>Biological oxidations;Metabolism;Methylation;Phase II - Conjugation of compounds</t>
  </si>
  <si>
    <t>P31153</t>
  </si>
  <si>
    <t>S-adenosylmethionine synthase isoform type-2</t>
  </si>
  <si>
    <t>MAT2A</t>
  </si>
  <si>
    <t>cytokine activity;high molecular weight B cell growth factor receptor binding;protein binding;syntaxin binding</t>
  </si>
  <si>
    <t>B cell activation;cell proliferation;cytokine-mediated signaling pathway;exocytosis;regulation of signaling receptor activity</t>
  </si>
  <si>
    <t>cytoplasm;cytosol;extracellular region;membrane</t>
  </si>
  <si>
    <t>Cytokine Signaling in Immune system;Immune System;Other interleukin signaling;Signaling by Interleukins</t>
  </si>
  <si>
    <t>P40222</t>
  </si>
  <si>
    <t>Alpha-taxilin</t>
  </si>
  <si>
    <t>TXLNA</t>
  </si>
  <si>
    <t>cadherin binding;carboxy-lyase activity;catalytic activity;lyase activity;pyridoxal phosphate binding</t>
  </si>
  <si>
    <t>carboxylic acid metabolic process</t>
  </si>
  <si>
    <t>Golgi apparatus;intracellular membrane-bounded organelle</t>
  </si>
  <si>
    <t>Q6P996;H3BND4;Q86XE2;J3KNK7;Q6P474;H3BNL6;H3BPV5;H3BM88;A0A0J9YXH6;Q6XYB5</t>
  </si>
  <si>
    <t>Q6P996;H3BND4;Q86XE2;J3KNK7;Q6P474</t>
  </si>
  <si>
    <t>Pyridoxal-dependent decarboxylase domain-containing protein 1;Putative pyridoxal-dependent decarboxylase domain-containing protein 2</t>
  </si>
  <si>
    <t>PDXDC1;PDXDC2P</t>
  </si>
  <si>
    <t>protein binding;SNAP receptor activity;SNARE binding;syntaxin binding</t>
  </si>
  <si>
    <t>antigen processing and presentation of exogenous peptide antigen via MHC class I, TAP-dependent;COPII vesicle coating;ER to Golgi vesicle-mediated transport;exocytosis;negative regulation of autophagosome assembly;positive regulation of protein catabolic process;protein transport;retrograde vesicle-mediated transport, Golgi to ER;vesicle fusion with endoplasmic reticulum-Golgi intermediate compartment (ERGIC) membrane;vesicle fusion with Golgi apparatus;vesicle-mediated transport</t>
  </si>
  <si>
    <t>endoplasmic reticulum;endoplasmic reticulum membrane;endoplasmic reticulum-Golgi intermediate compartment;endoplasmic reticulum-Golgi intermediate compartment membrane;ER to Golgi transport vesicle membrane;Golgi apparatus;Golgi membrane;integral component of membrane;melanosome;membrane;phagocytic vesicle membrane;SNARE complex;transport vesicle</t>
  </si>
  <si>
    <t>Adaptive Immune System;Antigen processing-Cross presentation;Asparagine N-linked glycosylation;Cargo concentration in the ER;Class I MHC mediated antigen processing &amp; presentation;COPI-dependent Golgi-to-ER retrograde traffic;COPII-mediated vesicle transport;ER to Golgi Anterograde Transport;ER-Phagosome pathway;Golgi-to-ER retrograde transport;Immune System;Intra-Golgi and retrograde Golgi-to-ER traffic;Membrane Trafficking;Metabolism of proteins;Post-translational protein modification;Transport to the Golgi and subsequent modification;Vesicle-mediated transport</t>
  </si>
  <si>
    <t>O75396;A0A087X1A9</t>
  </si>
  <si>
    <t>Vesicle-trafficking protein SEC22b</t>
  </si>
  <si>
    <t>SEC22B</t>
  </si>
  <si>
    <t>clathrin adaptor activity;disordered domain specific binding;lipid binding;low-density lipoprotein particle receptor binding;molecular_function;protein binding;protein domain specific binding;protein kinase binding</t>
  </si>
  <si>
    <t>antigen processing and presentation of exogenous peptide antigen via MHC class II;clathrin-dependent endocytosis;endocytosis;ephrin receptor signaling pathway;Golgi to endosome transport;intracellular protein transport;low-density lipoprotein particle clearance;low-density lipoprotein particle receptor catabolic process;membrane organization;microtubule-based movement;negative regulation of hyaluronan biosynthetic process;neutrophil degranulation;positive regulation of neuron projection development;positive regulation of receptor-mediated endocytosis;protein transport;regulation of defense response to virus by virus;vesicle-mediated transport;Wnt signaling pathway, planar cell polarity pathway</t>
  </si>
  <si>
    <t>AP-1 adaptor complex;AP-2 adaptor complex;apical plasma membrane;basolateral plasma membrane;clathrin adaptor complex;clathrin coat of trans-Golgi network vesicle;clathrin-coated endocytic vesicle;clathrin-coated endocytic vesicle membrane;clathrin-coated pit;clathrin-coated vesicle;cytoplasm;cytoplasmic vesicle;cytosol;endocytic vesicle membrane;endolysosome membrane;ficolin-1-rich granule membrane;filopodium tip;Golgi apparatus;membrane;membrane coat;plasma membrane;protein-containing complex;secretory granule membrane</t>
  </si>
  <si>
    <t>Adaptive Immune System;Axon guidance;Beta-catenin independent WNT signaling;Cargo recognition for clathrin-mediated endocytosis;Clathrin-mediated endocytosis;Developmental Biology;Disease;EPH-ephrin mediated repulsion of cells;EPH-Ephrin signaling;Glutamate binding, activation of AMPA receptors and synaptic plasticity;HIV Infection;Host Interactions of HIV factors;Immune System;Infectious disease;Innate Immune System;L1CAM interactions;LDL clearance;Membrane Trafficking;MHC class II antigen presentation;Nef Mediated CD4 Down-regulation;Nef Mediated CD8 Down-regulation;Nef-mediates down modulation of cell surface receptors by recruiting them to clathrin adapters;Neuronal System;Neurotransmitter receptors and postsynaptic signal transmission;Neutrophil degranulation;PCP/CE pathway;Plasma lipoprotein assembly, remodeling, and clearance;Plasma lipoprotein clearance;Recycling pathway of L1;Retrograde neurotrophin signalling;Signal Transduction;Signaling by NTRK1 (TRKA);Signaling by NTRKs;Signaling by Receptor Tyrosine Kinases;Signaling by WNT;The role of Nef in HIV-1 replication and disease pathogenesis;Trafficking of AMPA receptors;Trafficking of GluR2-containing AMPA receptors;Transmission across Chemical Synapses;Transport of small molecules;Vesicle-mediated transport;VLDLR internalisation and degradation;WNT5A-dependent internalization of FZD2, FZD5 and ROR2;WNT5A-dependent internalization of FZD4</t>
  </si>
  <si>
    <t>O95782;A0A0G2JQM1;A0A0G2JS82;O94973;E9PPY8;A0A0G2JS17;A0A0G2JQT9;H0YDE9;H0YEG0;A0A0G2JRF9;A0A0G2JQA4;E9PR62;M0R2D9;E9PPZ3;E9PS94;E9PQP4</t>
  </si>
  <si>
    <t>O95782;A0A0G2JQM1;A0A0G2JS82;O94973</t>
  </si>
  <si>
    <t>AP-2 complex subunit alpha-1;AP-2 complex subunit alpha-2</t>
  </si>
  <si>
    <t>AP2A1;AP2A2</t>
  </si>
  <si>
    <t>ER to Golgi vesicle-mediated transport;establishment of Golgi localization;intracellular protein transport;intra-Golgi vesicle-mediated transport;organelle transport along microtubule;protein transport;retrograde vesicle-mediated transport, Golgi to ER;vesicle-mediated transport</t>
  </si>
  <si>
    <t>COPI vesicle coat;COPI-coated vesicle membrane;cytoplasm;cytoplasmic vesicle;cytosol;endoplasmic reticulum membrane;Golgi apparatus;Golgi membrane;membrane;membrane coat;transport vesicle</t>
  </si>
  <si>
    <t>Q9Y678;H0Y8X7;Q9UBF2</t>
  </si>
  <si>
    <t>Q9Y678</t>
  </si>
  <si>
    <t>Coatomer subunit gamma-1</t>
  </si>
  <si>
    <t>COPG1</t>
  </si>
  <si>
    <t>cytoplasmic translation;maintenance of translational fidelity;nuclear-transcribed mRNA catabolic process, nonsense-mediated decay;rRNA processing;SRP-dependent cotranslational protein targeting to membrane;stress granule assembly;translation;translational initiation;viral transcription</t>
  </si>
  <si>
    <t>cytoplasm;cytosol;cytosolic small ribosomal subunit;endoplasmic reticulum;intracellular;membrane;nucleoplasm;polysomal ribosome;ribosome;rough endoplasmic reticulum;small ribosomal subunit</t>
  </si>
  <si>
    <t>P62266;D6RD47;D6RDJ2;D6RIX0;D6R9I7</t>
  </si>
  <si>
    <t>P62266;D6RD47</t>
  </si>
  <si>
    <t>40S ribosomal protein S23</t>
  </si>
  <si>
    <t>RPS23</t>
  </si>
  <si>
    <t>beta-2-microglobulin binding;peptide antigen binding</t>
  </si>
  <si>
    <t>antigen processing and presentation;antigen processing and presentation of exogenous peptide antigen via MHC class I, TAP-dependent;antigen processing and presentation of exogenous peptide antigen via MHC class I, TAP-independent;antigen processing and presentation of peptide antigen via MHC class I;immune response;immune system process;interferon-gamma-mediated signaling pathway;neutrophil degranulation;protection from natural killer cell mediated cytotoxicity;regulation of immune response;type I interferon signaling pathway;viral process</t>
  </si>
  <si>
    <t>cell surface;early endosome membrane;endoplasmic reticulum;ER to Golgi transport vesicle membrane;Golgi apparatus;Golgi membrane;integral component of lumenal side of endoplasmic reticulum membrane;integral component of membrane;membrane;MHC class I protein complex;phagocytic vesicle membrane;plasma membrane;recycling endosome membrane;secretory granule membrane</t>
  </si>
  <si>
    <t>P30457;P30453;A0A140T8W8;A0A1W2PR61;A0A1W2PPF8;A0A140T8Y4;A0A0G2JPD3;P30456;P30450;P18462;A0A140TA14;A0A140TA11;A0A140T9Y5;A0A140T997</t>
  </si>
  <si>
    <t>P30457;P30453;A0A140T8W8;A0A1W2PR61;A0A1W2PPF8;A0A140T8Y4;A0A0G2JPD3;P30456;P30450;P18462</t>
  </si>
  <si>
    <t>HLA class I histocompatibility antigen, A-66 alpha chain;HLA class I histocompatibility antigen, A-34 alpha chain;HLA class I histocompatibility antigen, A-43 alpha chain;HLA class I histocompatibility antigen, A-26 alpha chain;HLA class I histocompatibility antigen, A-25 alpha chain</t>
  </si>
  <si>
    <t>HLA-A</t>
  </si>
  <si>
    <t>K7EJ92</t>
  </si>
  <si>
    <t>ZNF227</t>
  </si>
  <si>
    <t>actin binding;protein binding</t>
  </si>
  <si>
    <t>actin filament capping;antigen processing and presentation of exogenous peptide antigen via MHC class II;barbed-end actin filament capping;blood coagulation;ER to Golgi vesicle-mediated transport;innate immune response;protein-containing complex assembly</t>
  </si>
  <si>
    <t>actin cytoskeleton;brush border;cortical cytoskeleton;cytosol;extracellular exosome;extracellular region;F-actin capping protein complex;membrane</t>
  </si>
  <si>
    <t>Adaptive Immune System;Advanced glycosylation endproduct receptor signaling;Asparagine N-linked glycosylation;Cellular responses to external stimuli;Cellular responses to stress;COPI-independent Golgi-to-ER retrograde traffic;COPI-mediated anterograde transport;ER to Golgi Anterograde Transport;Factors involved in megakaryocyte development and platelet production;Golgi-to-ER retrograde transport;Hemostasis;HSP90 chaperone cycle for steroid hormone receptors (SHR);Immune System;Innate Immune System;Intra-Golgi and retrograde Golgi-to-ER traffic;Membrane Trafficking;Metabolism of proteins;MHC class II antigen presentation;Post-translational protein modification;Transport to the Golgi and subsequent modification;Vesicle-mediated transport</t>
  </si>
  <si>
    <t>P47755;C9JUG7;F8W9N7;A0A0D9SET8</t>
  </si>
  <si>
    <t>F-actin-capping protein subunit alpha-2</t>
  </si>
  <si>
    <t>CAPZA2</t>
  </si>
  <si>
    <t>post-Golgi vesicle-mediated transport;protein transport</t>
  </si>
  <si>
    <t>extracellular exosome;integral component of membrane;intracellular membrane-bounded organelle;membrane</t>
  </si>
  <si>
    <t>O14828</t>
  </si>
  <si>
    <t>Secretory carrier-associated membrane protein 3</t>
  </si>
  <si>
    <t>SCAMP3</t>
  </si>
  <si>
    <t>amino acid transmembrane transporter activity;L-glutamine transmembrane transporter activity;L-serine transmembrane transporter activity;neutral amino acid transmembrane transporter activity;protein binding;signaling receptor activity;symporter activity;virus receptor activity</t>
  </si>
  <si>
    <t>amino acid transport;glutamine secretion;glutamine transport;L-glutamine import across plasma membrane;L-serine transport;neutral amino acid transport;signal transduction;transmembrane transport;viral entry into host cell;viral process</t>
  </si>
  <si>
    <t>extracellular exosome;integral component of membrane;integral component of plasma membrane;melanosome;membrane;plasma membrane</t>
  </si>
  <si>
    <t>Amino acid transport across the plasma membrane;SLC-mediated transmembrane transport;Transport of inorganic cations/anions and amino acids/oligopeptides;Transport of small molecules</t>
  </si>
  <si>
    <t>Q15758;M0QXM4;M0QX44;M0R144</t>
  </si>
  <si>
    <t>Q15758;M0QXM4</t>
  </si>
  <si>
    <t>Neutral amino acid transporter B(0);Amino acid transporter</t>
  </si>
  <si>
    <t>SLC1A5</t>
  </si>
  <si>
    <t>molecular_function;protein homodimerization activity</t>
  </si>
  <si>
    <t>antimicrobial humoral immune response mediated by antimicrobial peptide;antimicrobial humoral response;chemotaxis;defense response;defense response to bacterium;defense response to fungus;defense response to virus;immune response;innate immune response in mucosa;intracellular estrogen receptor signaling pathway;killing of cells of other organism;neutrophil degranulation;T cell chemotaxis</t>
  </si>
  <si>
    <t>azurophil granule lumen;extracellular exosome;extracellular matrix;extracellular region;extracellular space;Golgi lumen</t>
  </si>
  <si>
    <t>Alpha-defensins;Antimicrobial peptides;Defensins;Immune System;Innate Immune System;Neutrophil degranulation</t>
  </si>
  <si>
    <t>P59666;P59665</t>
  </si>
  <si>
    <t>Neutrophil defensin 3;HP 3-56;Neutrophil defensin 2;Neutrophil defensin 1;HP 1-56;Neutrophil defensin 2</t>
  </si>
  <si>
    <t>DEFA3;DEFA1</t>
  </si>
  <si>
    <t>catalytic activity;cis-stilbene-oxide hydrolase activity;epoxide hydrolase activity;hydrolase activity</t>
  </si>
  <si>
    <t>aromatic compound catabolic process;cellular aromatic compound metabolic process;epoxide metabolic process;response to organic cyclic compound;response to toxic substance;xenobiotic metabolic process</t>
  </si>
  <si>
    <t>endoplasmic reticulum;endoplasmic reticulum membrane;integral component of membrane;intracellular membrane-bounded organelle;membrane;organelle membrane</t>
  </si>
  <si>
    <t>Biological oxidations;Metabolism;Phase I - Functionalization of compounds</t>
  </si>
  <si>
    <t>P07099;B1AQP8;B1AQP9</t>
  </si>
  <si>
    <t>P07099</t>
  </si>
  <si>
    <t>Epoxide hydrolase 1</t>
  </si>
  <si>
    <t>EPHX1</t>
  </si>
  <si>
    <t>ARF guanyl-nucleotide exchange factor activity;epidermal growth factor receptor binding;GTP binding;GTPase activity;nucleotide binding;protein binding</t>
  </si>
  <si>
    <t>activation of phospholipase D activity;apical protein localization;brain development;cell migration;dendritic spine development;epidermal growth factor receptor signaling pathway;ER to Golgi vesicle-mediated transport;establishment or maintenance of epithelial cell apical/basal polarity;learning;negative regulation of apoptotic process;positive regulation of transcription by RNA polymerase II;protein ADP-ribosylation;protein localization to cilium;protein transport;regulation of reactive oxygen species metabolic process;response to axon injury;retrograde vesicle-mediated transport, Golgi to ER;vesicle-mediated transport</t>
  </si>
  <si>
    <t>cytoplasm;cytosol;dendritic spine;extracellular exosome;Golgi apparatus;intracellular;membrane;plasma membrane;ruffle membrane</t>
  </si>
  <si>
    <t>Asparagine N-linked glycosylation;Cargo trafficking to the periciliary membrane;Cilium Assembly;COPI-dependent Golgi-to-ER retrograde traffic;COPI-mediated anterograde transport;ER to Golgi Anterograde Transport;Golgi-to-ER retrograde transport;Intra-Golgi and retrograde Golgi-to-ER traffic;Membrane Trafficking;Metabolism of proteins;Organelle biogenesis and maintenance;Post-translational protein modification;Transport to the Golgi and subsequent modification;Vesicle-mediated transport;VxPx cargo-targeting to cilium</t>
  </si>
  <si>
    <t>P18085;C9JPM4;C9JAK5;U3KQF2</t>
  </si>
  <si>
    <t>P18085;C9JPM4;C9JAK5</t>
  </si>
  <si>
    <t>ADP-ribosylation factor 4</t>
  </si>
  <si>
    <t>ARF4</t>
  </si>
  <si>
    <t>collagen binding;fibronectin binding;growth factor activity;laminin-1 binding;protein binding;protein N-terminus binding</t>
  </si>
  <si>
    <t>calcineurin-NFAT signaling cascade;calcium-mediated signaling;defense response to bacterium;epithelial structure maintenance;negative regulation of apoptotic process;negative regulation of lipopolysaccharide-mediated signaling pathway;positive regulation of calcineurin-NFAT signaling cascade;positive regulation of calcium-mediated signaling;positive regulation of cell proliferation;positive regulation of epithelial cell proliferation;positive regulation of epithelial cell proliferation involved in wound healing;positive regulation of macroautophagy;positive regulation of peptidyl-tyrosine phosphorylation;positive regulation of release of sequestered calcium ion into cytosol;positive regulation of secretion;protein acetylation;protein localization to Golgi apparatus;regulation of signaling receptor activity;tear secretion</t>
  </si>
  <si>
    <t>extracellular region;extracellular space;secretory granule</t>
  </si>
  <si>
    <t>Q9GZZ8;F8W0V3</t>
  </si>
  <si>
    <t>Extracellular glycoprotein lacritin</t>
  </si>
  <si>
    <t>LACRT</t>
  </si>
  <si>
    <t>asparagine synthase (glutamine-hydrolyzing) activity;ATP binding;cofactor binding;ligase activity;nucleotide binding;protein binding;protein homodimerization activity</t>
  </si>
  <si>
    <t>asparagine biosynthetic process;cellular amino acid biosynthetic process;cellular amino acid metabolic process;cellular response to glucose starvation;cellular response to hormone stimulus;glutamine metabolic process;L-asparagine biosynthetic process;liver development;negative regulation of apoptotic process;PERK-mediated unfolded protein response;positive regulation of mitotic cell cycle;response to amino acid;response to follicle-stimulating hormone;response to light stimulus;response to mechanical stimulus;response to methotrexate;response to nutrient levels;response to toxic substance</t>
  </si>
  <si>
    <t>Amino acid synthesis and interconversion (transamination);ATF4 activates genes;Metabolism;Metabolism of amino acids and derivatives;Metabolism of proteins;PERK regulates gene expression;Unfolded Protein Response (UPR)</t>
  </si>
  <si>
    <t>P08243;F8WEJ5;C9J057;C9JT45</t>
  </si>
  <si>
    <t>P08243;F8WEJ5</t>
  </si>
  <si>
    <t>Asparagine synthetase [glutamine-hydrolyzing]</t>
  </si>
  <si>
    <t>ASNS</t>
  </si>
  <si>
    <t>ATPase activity;enzyme regulator activity;protein binding</t>
  </si>
  <si>
    <t>anaphase-promoting complex-dependent catabolic process;antigen processing and presentation of exogenous peptide antigen via MHC class I, TAP-dependent;Fc-epsilon receptor signaling pathway;interleukin-1-mediated signaling pathway;MAPK cascade;negative regulation of canonical Wnt signaling pathway;negative regulation of G2/M transition of mitotic cell cycle;neutrophil degranulation;NIK/NF-kappaB signaling;positive regulation of canonical Wnt signaling pathway;post-translational protein modification;proteasome-mediated ubiquitin-dependent protein catabolic process;protein deubiquitination;protein polyubiquitination;proteolysis;regulation of catalytic activity;regulation of cellular amino acid metabolic process;regulation of hematopoietic stem cell differentiation;regulation of mRNA stability;regulation of transcription from RNA polymerase II promoter in response to hypoxia;SCF-dependent proteasomal ubiquitin-dependent protein catabolic process;stimulatory C-type lectin receptor signaling pathway;T cell receptor signaling pathway;transmembrane transport;tumor necrosis factor-mediated signaling pathway;Wnt signaling pathway, planar cell polarity pathway</t>
  </si>
  <si>
    <t>cytosol;extracellular region;ficolin-1-rich granule lumen;nucleoplasm;proteasome accessory complex;proteasome complex;proteasome regulatory particle;secretory granule lumen</t>
  </si>
  <si>
    <t>Q15008;C9J0E9;C9J7B7;H7C531</t>
  </si>
  <si>
    <t>Q15008;C9J0E9</t>
  </si>
  <si>
    <t>26S proteasome non-ATPase regulatory subunit 6</t>
  </si>
  <si>
    <t>PSMD6</t>
  </si>
  <si>
    <t>multicellular organism development;regulation of translation</t>
  </si>
  <si>
    <t>A0A140TA76;K7EMZ9;A0A0C4DFV2;Q5TBQ1;Q5TBQ0;Q9BX40</t>
  </si>
  <si>
    <t>A0A140TA76;K7EMZ9</t>
  </si>
  <si>
    <t>LSM14A</t>
  </si>
  <si>
    <t>molecular_function;protein binding;ribosome binding</t>
  </si>
  <si>
    <t>biological_process;cotranslational protein targeting to membrane;endoplasmic reticulum organization;IRE1-mediated unfolded protein response;posttranslational protein targeting to endoplasmic reticulum membrane;pronephric nephron development;protein targeting to ER;protein transport;response to interferon-gamma;SRP-dependent cotranslational protein targeting to membrane</t>
  </si>
  <si>
    <t>cytosol;endoplasmic reticulum;endoplasmic reticulum membrane;integral component of endoplasmic reticulum membrane;integral component of membrane;membrane;rough endoplasmic reticulum</t>
  </si>
  <si>
    <t>B4DR61;P61619;F8W776;Q8TC24;Q9H9S3;H7C1Q9;C9JXC6;H7C069;A6NK38;F2Z2C7;A6NIF9;C9JJV4</t>
  </si>
  <si>
    <t>B4DR61;P61619</t>
  </si>
  <si>
    <t>Protein transport protein Sec61 subunit alpha isoform 1</t>
  </si>
  <si>
    <t>SEC61A1</t>
  </si>
  <si>
    <t>endopeptidase inhibitor activity;peptidase inhibitor activity;serine-type endopeptidase inhibitor activity</t>
  </si>
  <si>
    <t>negative regulation of endopeptidase activity;negative regulation of peptidase activity;regulation of endopeptidase activity</t>
  </si>
  <si>
    <t>A8K2U0</t>
  </si>
  <si>
    <t>Alpha-2-macroglobulin-like protein 1</t>
  </si>
  <si>
    <t>A2ML1</t>
  </si>
  <si>
    <t>actin filament depolymerization;actin filament fragmentation;actin filament severing;actin polymerization or depolymerization;positive regulation of actin filament depolymerization</t>
  </si>
  <si>
    <t>actin cytoskeleton;cortical actin cytoskeleton;cytoplasm;extracellular exosome;intracellular</t>
  </si>
  <si>
    <t>P60981;F6RFD5</t>
  </si>
  <si>
    <t>Destrin</t>
  </si>
  <si>
    <t>DSTN</t>
  </si>
  <si>
    <t>protein binding;translation initiation factor activity;translation initiation factor binding</t>
  </si>
  <si>
    <t>cytoplasmic translational initiation;translation;translational initiation</t>
  </si>
  <si>
    <t>cytoplasm;cytosol;eukaryotic translation initiation factor 3 complex;eukaryotic translation initiation factor 3 complex, eIF3m</t>
  </si>
  <si>
    <t>Q7L2H7;J3KNJ2;H0YCQ8;E9PN86;E9PRY0;E7ESM3</t>
  </si>
  <si>
    <t>Q7L2H7;J3KNJ2;H0YCQ8</t>
  </si>
  <si>
    <t>Eukaryotic translation initiation factor 3 subunit M</t>
  </si>
  <si>
    <t>EIF3M</t>
  </si>
  <si>
    <t>nuclear speck</t>
  </si>
  <si>
    <t>E9PB61</t>
  </si>
  <si>
    <t>cotranslational protein targeting to membrane;IRE1-mediated unfolded protein response;positive regulation of cell proliferation</t>
  </si>
  <si>
    <t>C9J3L8;C9J5W0;E9PAL7;C9IZQ1;P43307</t>
  </si>
  <si>
    <t>Translocon-associated protein subunit alpha</t>
  </si>
  <si>
    <t>SSR1</t>
  </si>
  <si>
    <t>GDP binding;GTP binding;GTPase activity;nucleotide binding;protein binding;retromer complex binding</t>
  </si>
  <si>
    <t>antigen processing and presentation of exogenous peptide antigen via MHC class II;autophagosome assembly;autophagy;bone resorption;early endosome to late endosome transport;endocytosis;endosome to lysosome transport;epidermal growth factor catabolic process;lipid catabolic process;lipid metabolic process;lipophagy;negative regulation of exosomal secretion;negative regulation of intralumenal vesicle formation;neutrophil degranulation;phagosome acidification;phagosome maturation;phagosome-lysosome fusion;positive regulation of exosomal secretion;positive regulation of protein catabolic process;positive regulation of viral process;protein targeting to lysosome;protein to membrane docking;protein transport;retrograde transport, endosome to Golgi;viral release from host cell</t>
  </si>
  <si>
    <t>alveolar lamellar body;autophagosome membrane;cytoplasm;cytoplasmic vesicle;cytosol;endosome;endosome membrane;extracellular exosome;extrinsic component of lysosome membrane;Golgi apparatus;late endosome;late endosome membrane;lipid droplet;lysosomal membrane;lysosome;melanosome membrane;membrane;phagocytic vesicle;phagocytic vesicle membrane;phagophore assembly site membrane;plasma membrane;retromer complex;secretory granule membrane</t>
  </si>
  <si>
    <t>Adaptive Immune System;Immune System;Innate Immune System;Membrane Trafficking;Metabolism of proteins;MHC class II antigen presentation;Neutrophil degranulation;Post-translational protein modification;RAB GEFs exchange GTP for GDP on RABs;RAB geranylgeranylation;Rab regulation of trafficking;TBC/RABGAPs;Vesicle-mediated transport</t>
  </si>
  <si>
    <t>P51149;C9J592;C9J8S3;C9IZZ0;C9J4V0;C9J4S4;C9J7D1</t>
  </si>
  <si>
    <t>P51149;C9J592;C9J8S3;C9IZZ0;C9J4V0;C9J4S4</t>
  </si>
  <si>
    <t>Ras-related protein Rab-7a</t>
  </si>
  <si>
    <t>RAB7A</t>
  </si>
  <si>
    <t>disulfide oxidoreductase activity;protein disulfide isomerase activity</t>
  </si>
  <si>
    <t>cell redox homeostasis;oxidation-reduction process;protein folding;response to endoplasmic reticulum stress</t>
  </si>
  <si>
    <t>cell;endoplasmic reticulum;endoplasmic reticulum membrane;integral component of membrane;membrane</t>
  </si>
  <si>
    <t>G3V448;Q9H3N1</t>
  </si>
  <si>
    <t>Thioredoxin-related transmembrane protein 1</t>
  </si>
  <si>
    <t>TMX1</t>
  </si>
  <si>
    <t>GTP binding;GTPase activity;nucleotide binding;protein binding;protein domain specific binding;protein heterodimerization activity;RNA binding;signal transducer activity, downstream of receptor</t>
  </si>
  <si>
    <t>antigen processing and presentation of exogenous peptide antigen via MHC class II;cellular copper ion homeostasis;dendritic spine organization;interleukin-12-mediated signaling pathway;long term synaptic depression;phosphatidylinositol biosynthetic process;post-Golgi vesicle-mediated transport;protein transport;regulation of Arp2/3 complex-mediated actin nucleation;regulation of defense response to virus by virus;regulation of receptor internalization;retrograde vesicle-mediated transport, Golgi to ER;vesicle-mediated transport</t>
  </si>
  <si>
    <t>cell junction;cell leading edge;cytoplasm;cytosol;extracellular exosome;focal adhesion;Golgi apparatus;Golgi membrane;integral component of membrane;intracellular;membrane;neuron projection;perinuclear region of cytoplasm;plasma membrane;postsynaptic density;postsynaptic membrane;protein-containing complex;synapse</t>
  </si>
  <si>
    <t>Adaptive Immune System;Asparagine N-linked glycosylation;Clathrin derived vesicle budding;COPI-dependent Golgi-to-ER retrograde traffic;COPI-mediated anterograde transport;Cytokine Signaling in Immune system;Disease;ER to Golgi Anterograde Transport;Gene and protein expression by JAK-STAT signaling after Interleukin-12 stimulation;Golgi Associated Vesicle Biogenesis;Golgi-to-ER retrograde transport;HIV Infection;Host Interactions of HIV factors;Immune System;Infectious disease;Interleukin-12 family signaling;Interleukin-12 signaling;Intra-Golgi and retrograde Golgi-to-ER traffic;Intra-Golgi traffic;Lysosome Vesicle Biogenesis;Membrane Trafficking;Metabolism;Metabolism of lipids;Metabolism of proteins;MHC class II antigen presentation;Nef Mediated CD4 Down-regulation;Nef-mediates down modulation of cell surface receptors by recruiting them to clathrin adapters;Phospholipid metabolism;PI Metabolism;Post-translational protein modification;Signaling by Interleukins;Synthesis of PIPs at the Golgi membrane;Synthesis of PIPs at the plasma membrane;The role of Nef in HIV-1 replication and disease pathogenesis;trans-Golgi Network Vesicle Budding;Transport to the Golgi and subsequent modification;Vesicle-mediated transport</t>
  </si>
  <si>
    <t>P84077;P61204;F5H423;F5H0C7;H0YGG7;F5H1V1;F5H6T5;F8WDB3</t>
  </si>
  <si>
    <t>P84077;P61204;F5H423</t>
  </si>
  <si>
    <t>ADP-ribosylation factor 1;ADP-ribosylation factor 3</t>
  </si>
  <si>
    <t>ARF1;ARF3</t>
  </si>
  <si>
    <t>double-stranded RNA binding;identical protein binding;protein binding;protein homodimerization activity;RNA binding;transferrin receptor activity;transferrin transmembrane transporter activity;virus receptor activity</t>
  </si>
  <si>
    <t>cellular iron ion homeostasis;cellular response to drug;cellular response to leukemia inhibitory factor;endocytosis;iron ion import;membrane organization;osteoclast differentiation;positive regulation of B cell proliferation;positive regulation of bone resorption;positive regulation of isotype switching;positive regulation of T cell proliferation;receptor internalization;receptor-mediated endocytosis;regulation of cell growth;regulation of cell proliferation;transferrin transport;viral entry into host cell;viral process</t>
  </si>
  <si>
    <t>basolateral plasma membrane;blood microparticle;cell surface;clathrin-coated pit;clathrin-coated vesicle membrane;cytoplasmic vesicle;early endosome;endosome;endosome membrane;external side of plasma membrane;extracellular exosome;extracellular region;extracellular space;extracellular vesicle;HFE-transferrin receptor complex;integral component of membrane;integral component of plasma membrane;melanosome;membrane;perinuclear region of cytoplasm;plasma membrane;recycling endosome</t>
  </si>
  <si>
    <t>Cargo recognition for clathrin-mediated endocytosis;Clathrin derived vesicle budding;Clathrin-mediated endocytosis;Golgi Associated Vesicle Biogenesis;Iron uptake and transport;Membrane Trafficking;Transferrin endocytosis and recycling;trans-Golgi Network Vesicle Budding;Transport of small molecules;Vesicle-mediated transport</t>
  </si>
  <si>
    <t>P02786;G3V0E5;H7C3V5;F8WBE5</t>
  </si>
  <si>
    <t>P02786;G3V0E5</t>
  </si>
  <si>
    <t>Transferrin receptor protein 1;Transferrin receptor protein 1, serum form</t>
  </si>
  <si>
    <t>TFRC</t>
  </si>
  <si>
    <t>ATP binding;hydrolase activity;kinase activity;metal ion binding;nucleotide binding;protein binding;protein serine/threonine kinase activity;transferase activity</t>
  </si>
  <si>
    <t>maturation of SSU-rRNA;phosphorylation;positive regulation of rRNA processing;protein phosphorylation;ribosomal small subunit biogenesis;ribosome biogenesis;rRNA processing</t>
  </si>
  <si>
    <t>cytoplasm;cytosol;methyltransferase complex;nucleoplasm;preribosome, small subunit precursor</t>
  </si>
  <si>
    <t>Q9BRS2;E9PFQ8</t>
  </si>
  <si>
    <t>Q9BRS2</t>
  </si>
  <si>
    <t>Serine/threonine-protein kinase RIO1</t>
  </si>
  <si>
    <t>RIOK1</t>
  </si>
  <si>
    <t>catalytic activity;cation binding;hydrolase activity;magnesium ion binding;manganese ion binding;metal ion binding;phosphoprotein phosphatase activity;protein binding;protein serine/threonine phosphatase activity</t>
  </si>
  <si>
    <t>negative regulation of defense response to virus;negative regulation of I-kappaB kinase/NF-kappaB signaling;negative regulation of interferon-beta production;negative regulation of NIK/NF-kappaB signaling;N-terminal protein myristoylation;peptidyl-threonine dephosphorylation;protein dephosphorylation</t>
  </si>
  <si>
    <t>cytoplasm;cytosol;membrane;nucleolus</t>
  </si>
  <si>
    <t>O75688;C9JIR6;B8ZZF0</t>
  </si>
  <si>
    <t>Protein phosphatase 1B</t>
  </si>
  <si>
    <t>PPM1B</t>
  </si>
  <si>
    <t>cadherin binding;calcium ion binding;calcium-dependent phospholipid binding;identical protein binding;lipid binding;metal ion binding;phosphatidylcholine binding;phosphatidylethanolamine binding;phosphatidylinositol binding;protein binding</t>
  </si>
  <si>
    <t>endocytosis;endoplasmic reticulum-plasma membrane tethering;glycosphingolipid metabolic process;lipid transport</t>
  </si>
  <si>
    <t>endoplasmic reticulum;endoplasmic reticulum membrane;extrinsic component of cytoplasmic side of plasma membrane;integral component of membrane;integral component of plasma membrane;intrinsic component of endoplasmic reticulum membrane;membrane;organelle membrane contact site;plasma membrane</t>
  </si>
  <si>
    <t>H7BXI1;A0A087WXU3;A0FGR8</t>
  </si>
  <si>
    <t>Extended synaptotagmin-2</t>
  </si>
  <si>
    <t>ESYT2</t>
  </si>
  <si>
    <t>ATP binding;hydrolase activity;nucleotide binding;proton-transporting ATPase activity, rotational mechanism</t>
  </si>
  <si>
    <t>ATP hydrolysis coupled proton transport;ATP metabolic process;cellular iron ion homeostasis;cellular response to increased oxygen levels;insulin receptor signaling pathway;ion transmembrane transport;ion transport;phagosome acidification;proton transmembrane transport;regulation of macroautophagy;transferrin transport</t>
  </si>
  <si>
    <t>apical plasma membrane;cytosol;extracellular exosome;integral component of plasma membrane;lysosomal membrane;microvillus;myelin sheath;plasma membrane;proton-transporting two-sector ATPase complex;proton-transporting V-type ATPase, V1 domain</t>
  </si>
  <si>
    <t>Immune System;Innate Immune System;Insulin receptor recycling;Ion channel transport;Iron uptake and transport;ROS, RNS production in phagocytes;Signal Transduction;Signaling by Insulin receptor;Signaling by Receptor Tyrosine Kinases;Transferrin endocytosis and recycling;Transport of small molecules</t>
  </si>
  <si>
    <t>P38606;C9JA17;C9JVW8</t>
  </si>
  <si>
    <t>P38606</t>
  </si>
  <si>
    <t>V-type proton ATPase catalytic subunit A</t>
  </si>
  <si>
    <t>ATP6V1A</t>
  </si>
  <si>
    <t>extracellular exosome;extracellular region</t>
  </si>
  <si>
    <t>Q6UWP8;K7ESC4</t>
  </si>
  <si>
    <t>Q6UWP8</t>
  </si>
  <si>
    <t>Suprabasin</t>
  </si>
  <si>
    <t>SBSN</t>
  </si>
  <si>
    <t>lipid binding;metal ion binding;phosphatidylinositol-3-phosphate binding;protein binding;RNA binding</t>
  </si>
  <si>
    <t>abscission;cell cycle;cell division;cellular protein metabolic process;mitotic cytokinesis checkpoint;negative regulation of cytokinesis;neutrophil degranulation;post-translational protein modification</t>
  </si>
  <si>
    <t>azurophil granule membrane;centrosome;cleavage furrow;cytoplasm;cytoplasmic ribonucleoprotein granule;cytoskeleton;cytosol;endoplasmic reticulum;endoplasmic reticulum lumen;endoplasmic reticulum membrane;extracellular exosome;Flemming body;integral component of membrane;lamellar body;lipid droplet;membrane;microtubule organizing center;midbody;nuclear speck;perinuclear region of cytoplasm;plasma membrane;rough endoplasmic reticulum;specific granule membrane</t>
  </si>
  <si>
    <t>Immune System;Innate Immune System;Metabolism of proteins;Neutrophil degranulation;Post-translational protein modification;Post-translational protein phosphorylation;Regulation of Insulin-like Growth Factor (IGF) transport and uptake by Insulin-like Growth Factor Binding Proteins (IGFBPs);Surfactant metabolism</t>
  </si>
  <si>
    <t>Q07065;H3BUW6;H3BN64;H3BRM1;H3BRF9;Q96K21</t>
  </si>
  <si>
    <t>Q07065</t>
  </si>
  <si>
    <t>Cytoskeleton-associated protein 4</t>
  </si>
  <si>
    <t>CKAP4</t>
  </si>
  <si>
    <t>amino acid transmembrane transporter activity;antiporter activity;basic amino acid transmembrane transporter activity;L-amino acid transmembrane transporter activity;neutral amino acid transmembrane transporter activity;peptide antigen binding;protein binding;transmembrane transporter activity</t>
  </si>
  <si>
    <t>amino acid transmembrane transport;amino acid transport;basic amino acid transmembrane transport;cell differentiation;cellular amino acid metabolic process;L-alpha-amino acid transmembrane transport;L-amino acid transport;leukocyte migration;multicellular organism development;nervous system development;neutral amino acid transport;protein-containing complex assembly;regulation of arginine metabolic process;transmembrane transport</t>
  </si>
  <si>
    <t>apical plasma membrane;basolateral plasma membrane;cytoplasm;cytosol;extracellular exosome;integral component of membrane;integral component of plasma membrane;intracellular membrane-bounded organelle;membrane;plasma membrane</t>
  </si>
  <si>
    <t>Amino acid transport across the plasma membrane;Basigin interactions;Cell surface interactions at the vascular wall;Defective SLC7A7 causes lysinuric protein intolerance (LPI);Disease;Disorders of transmembrane transporters;Hemostasis;Histidine, lysine, phenylalanine, tyrosine, proline and tryptophan catabolism;Metabolism;Metabolism of amino acids and derivatives;SLC transporter disorders;SLC-mediated transmembrane transport;Transport of inorganic cations/anions and amino acids/oligopeptides;Transport of small molecules;Tryptophan catabolism</t>
  </si>
  <si>
    <t>Q01650;A0A0C4DGL4;H0YJ95;G3V4Z6;Q9UM01;Q92536</t>
  </si>
  <si>
    <t>Q01650</t>
  </si>
  <si>
    <t>Large neutral amino acids transporter small subunit 1</t>
  </si>
  <si>
    <t>SLC7A5</t>
  </si>
  <si>
    <t>cytoplasm;cytosol;cytosolic small ribosomal subunit;extracellular exosome;focal adhesion;intracellular;membrane;nucleolus;nucleoplasm;ribosome</t>
  </si>
  <si>
    <t>P62280;M0QZC5;M0R1H6;M0R1H5</t>
  </si>
  <si>
    <t>P62280;M0QZC5;M0R1H6</t>
  </si>
  <si>
    <t>40S ribosomal protein S11</t>
  </si>
  <si>
    <t>RPS11</t>
  </si>
  <si>
    <t>cytoplasmic translation;maturation of SSU-rRNA;nuclear-transcribed mRNA catabolic process, nonsense-mediated decay;ribosomal small subunit assembly;ribosomal small subunit biogenesis;ribosome biogenesis;rRNA processing;SRP-dependent cotranslational protein targeting to membrane;translation;translational initiation;viral transcription</t>
  </si>
  <si>
    <t>cytoplasm;cytoplasmic side of rough endoplasmic reticulum membrane;cytosol;cytosolic small ribosomal subunit;endoplasmic reticulum;extracellular exosome;intracellular;nucleoplasm;polysomal ribosome;ribosome;rough endoplasmic reticulum;small ribosomal subunit</t>
  </si>
  <si>
    <t>P62857</t>
  </si>
  <si>
    <t>40S ribosomal protein S28</t>
  </si>
  <si>
    <t>RPS28</t>
  </si>
  <si>
    <t>ATP binding;ATPase activator activity;chaperone binding;heat shock protein binding;metal ion binding;protein binding;unfolded protein binding</t>
  </si>
  <si>
    <t>positive regulation of ATPase activity;positive regulation of cell proliferation;protein folding;protein refolding;response to heat</t>
  </si>
  <si>
    <t>cytosol;extracellular exosome;membrane</t>
  </si>
  <si>
    <t>O60884;I3L320;A0A087WT48</t>
  </si>
  <si>
    <t>O60884</t>
  </si>
  <si>
    <t>DnaJ homolog subfamily A member 2</t>
  </si>
  <si>
    <t>DNAJA2</t>
  </si>
  <si>
    <t>dolichyl-diphosphooligosaccharide-protein glycotransferase activity;protein binding;RNA binding;transferase activity;transferase activity, transferring glycosyl groups</t>
  </si>
  <si>
    <t>cellular protein modification process;protein glycosylation;protein N-linked glycosylation via asparagine</t>
  </si>
  <si>
    <t>cytosol;endoplasmic reticulum;endoplasmic reticulum membrane;integral component of membrane;melanosome;membrane;oligosaccharyltransferase complex;rough endoplasmic reticulum</t>
  </si>
  <si>
    <t>P04843;B7Z4L4;F8WF32</t>
  </si>
  <si>
    <t>P04843;B7Z4L4</t>
  </si>
  <si>
    <t>Dolichyl-diphosphooligosaccharide--protein glycosyltransferase subunit 1</t>
  </si>
  <si>
    <t>RPN1</t>
  </si>
  <si>
    <t>phenylalanine-tRNA ligase activity;protein binding;RNA binding</t>
  </si>
  <si>
    <t>phenylalanyl-tRNA aminoacylation</t>
  </si>
  <si>
    <t>phenylalanine-tRNA ligase complex</t>
  </si>
  <si>
    <t>Q8N1G4</t>
  </si>
  <si>
    <t>Leucine-rich repeat-containing protein 47</t>
  </si>
  <si>
    <t>LRRC47</t>
  </si>
  <si>
    <t>ATP binding;ATP-dependent RNA helicase activity;helicase activity;hydrolase activity;nucleotide binding;RNA binding</t>
  </si>
  <si>
    <t>mRNA processing;mRNA splicing, via spliceosome;RNA processing;RNA splicing</t>
  </si>
  <si>
    <t>catalytic step 2 spliceosome;cytoplasm;spliceosomal complex</t>
  </si>
  <si>
    <t>Q5THR1;Q9H5Z1;F2Z2Z2;Q5THQ7</t>
  </si>
  <si>
    <t>Q5THR1;Q9H5Z1</t>
  </si>
  <si>
    <t>Probable ATP-dependent RNA helicase DHX35</t>
  </si>
  <si>
    <t>DHX35</t>
  </si>
  <si>
    <t>protein binding;protein domain specific binding</t>
  </si>
  <si>
    <t>axon development;axon guidance;cell adhesion;cell differentiation;cell migration;cell-matrix adhesion;chemotaxis;leukocyte migration;multicellular organism development;nervous system development;neuron projection development;positive regulation of axon extension;synapse organization</t>
  </si>
  <si>
    <t>axon;axonal growth cone;cell projection;cell surface;dendrite;extracellular matrix;focal adhesion;growth cone;integral component of membrane;membrane;neuronal cell body;plasma membrane</t>
  </si>
  <si>
    <t>Axon guidance;Basigin interactions;Cell surface interactions at the vascular wall;Developmental Biology;Hemostasis;Interaction between L1 and Ankyrins;L1CAM interactions;Recycling pathway of L1;Signal transduction by L1</t>
  </si>
  <si>
    <t>P32004</t>
  </si>
  <si>
    <t>Neural cell adhesion molecule L1</t>
  </si>
  <si>
    <t>L1CAM</t>
  </si>
  <si>
    <t>calcium ion binding;G-protein coupled receptor activity;protein binding;signal transducer activity;transmembrane signaling receptor activity</t>
  </si>
  <si>
    <t>cell adhesion;cell surface receptor signaling pathway;cell-cell signaling;G-protein coupled receptor signaling pathway;immune response;inflammatory response;neutrophil degranulation;signal transduction</t>
  </si>
  <si>
    <t>extracellular exosome;extracellular region;extracellular space;focal adhesion;integral component of membrane;integral component of plasma membrane;membrane;plasma membrane;secretory granule membrane</t>
  </si>
  <si>
    <t>Class B/2 (Secretin family receptors);GPCR ligand binding;Immune System;Innate Immune System;Neutrophil degranulation;Signal Transduction;Signaling by GPCR</t>
  </si>
  <si>
    <t>P48960</t>
  </si>
  <si>
    <t>CD97 antigen;CD97 antigen subunit alpha;CD97 antigen subunit beta</t>
  </si>
  <si>
    <t>CD97</t>
  </si>
  <si>
    <t>GTP binding;GTPase activity;myosin V binding;nucleotide binding;protein binding;protein domain specific binding</t>
  </si>
  <si>
    <t>antigen processing and presentation;early endosome to Golgi transport;intra-Golgi vesicle-mediated transport;minus-end-directed organelle transport along microtubule;neutrophil degranulation;peptidyl-cysteine methylation;protein localization to Golgi apparatus;protein transport;retrograde transport, endosome to Golgi;retrograde vesicle-mediated transport, Golgi to ER;vesicle-mediated transport;viral process</t>
  </si>
  <si>
    <t>cytoplasmic vesicle;cytosol;endoplasmic reticulum membrane;endoplasmic reticulum-Golgi intermediate compartment;endosome to plasma membrane transport vesicle;extracellular exosome;Golgi apparatus;Golgi membrane;membrane;plasma membrane;secretory granule membrane;trans-Golgi network;trans-Golgi network membrane</t>
  </si>
  <si>
    <t>COPI-independent Golgi-to-ER retrograde traffic;Golgi-to-ER retrograde transport;Immune System;Innate Immune System;Intra-Golgi and retrograde Golgi-to-ER traffic;Membrane Trafficking;Metabolism of proteins;Neutrophil degranulation;Post-translational protein modification;Pre-NOTCH Expression and Processing;Pre-NOTCH Processing in Golgi;RAB GEFs exchange GTP for GDP on RABs;RAB geranylgeranylation;Rab regulation of trafficking;Retrograde transport at the Trans-Golgi-Network;Signal Transduction;Signaling by NOTCH;TBC/RABGAPs;Vesicle-mediated transport</t>
  </si>
  <si>
    <t>P20340;Q9NRW1;F5H3K7;F5GX61;J3KR73;C9JB90;C9JU14;C9J0I2;Q53S08</t>
  </si>
  <si>
    <t>P20340;Q9NRW1</t>
  </si>
  <si>
    <t>Ras-related protein Rab-6A;Ras-related protein Rab-6B</t>
  </si>
  <si>
    <t>RAB6A;RAB6B</t>
  </si>
  <si>
    <t>activation of MAPK activity;Fc-epsilon receptor signaling pathway;I-kappaB kinase/NF-kappaB signaling;interleukin-1-mediated signaling pathway;JNK cascade;MyD88-dependent toll-like receptor signaling pathway;negative regulation of autophagy;nucleotide-binding oligomerization domain containing signaling pathway;positive regulation of NF-kappaB transcription factor activity;stimulatory C-type lectin receptor signaling pathway</t>
  </si>
  <si>
    <t>cytosol;endosome membrane;extracellular exosome;plasma membrane</t>
  </si>
  <si>
    <t>activated TAK1 mediates p38 MAPK activation;CLEC7A (Dectin-1) signaling;C-type lectin receptors (CLRs);Cytokine Signaling in Immune system;Death Receptor Signalling;Fc epsilon receptor (FCERI) signaling;FCERI mediated NF-kB activation;Immune System;Innate Immune System;Interleukin-1 family signaling;Interleukin-1 signaling;Interleukin-17 signaling;IRAK2 mediated activation of TAK1 complex;IRAK2 mediated activation of TAK1 complex upon TLR7/8 or 9 stimulation;JNK (c-Jun kinases) phosphorylation and  activation mediated by activated human TAK1;MAP kinase activation;MyD88 cascade initiated on plasma membrane;MyD88 dependent cascade initiated on endosome;MyD88:Mal cascade initiated on plasma membrane;MyD88-independent TLR4 cascade;NOD1/2 Signaling Pathway;Nucleotide-binding domain, leucine rich repeat containing receptor (NLR) signaling pathways;Signal Transduction;Signaling by Interleukins;TAK1 activates NFkB by phosphorylation and activation of IKKs complex;TICAM1,TRAF6-dependent induction of TAK1 complex;TNF signaling;TNFR1-induced NFkappaB signaling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activation;TRAF6-mediated induction of TAK1 complex within TLR4 complex;TRIF(TICAM1)-mediated TLR4 signaling</t>
  </si>
  <si>
    <t>Q8N5C8;F6SS63</t>
  </si>
  <si>
    <t>TGF-beta-activated kinase 1 and MAP3K7-binding protein 3</t>
  </si>
  <si>
    <t>TAB3</t>
  </si>
  <si>
    <t>cell cycle arrest;cellular response to DNA damage stimulus;DNA damage response, detection of DNA damage;DNA repair;G1/S transition of mitotic cell cycle;global genome nucleotide-excision repair;hemopoiesis;in utero embryonic development;intrinsic apoptotic signaling pathway;negative regulation of cell proliferation;negative regulation of granulocyte differentiation;nucleotide-excision repair, DNA damage recognition;nucleotide-excision repair, DNA duplex unwinding;nucleotide-excision repair, DNA incision;nucleotide-excision repair, DNA incision, 3'-to lesion;nucleotide-excision repair, DNA incision, 5'-to lesion;nucleotide-excision repair, preincision complex assembly;nucleotide-excision repair, preincision complex stabilization;positive regulation of cell proliferation;positive regulation of G1/S transition of mitotic cell cycle;post-translational protein modification;proteasome-mediated ubiquitin-dependent protein catabolic process;protein ubiquitination;regulation of DNA damage checkpoint;regulation of nucleotide-excision repair;regulation of protein metabolic process;somatic stem cell population maintenance;transcription-coupled nucleotide-excision repair;ubiquitin-dependent protein catabolic process;viral process</t>
  </si>
  <si>
    <t>Cul4A-RING E3 ubiquitin ligase complex;Cul4-RING E3 ubiquitin ligase complex;cullin-RING ubiquitin ligase complex;nucleoplasm</t>
  </si>
  <si>
    <t>Q13619;A0A0A0MR50;A0A087WWN2</t>
  </si>
  <si>
    <t>Q13619;A0A0A0MR50</t>
  </si>
  <si>
    <t>Cullin-4A</t>
  </si>
  <si>
    <t>CUL4A</t>
  </si>
  <si>
    <t>chromosome</t>
  </si>
  <si>
    <t>Q5TBH9;Q8NDD1;Q5TBI2</t>
  </si>
  <si>
    <t>Uncharacterized protein C1orf131</t>
  </si>
  <si>
    <t>C1orf131</t>
  </si>
  <si>
    <t>chaperone binding;collagen binding;disordered domain specific binding;enzyme binding;heparin binding;identical protein binding;integrin binding;peptidase activator activity;protease binding;protein binding;protein C-terminus binding;signaling receptor binding</t>
  </si>
  <si>
    <t>acute-phase response;angiogenesis;calcium-independent cell-matrix adhesion;cell adhesion;cell-matrix adhesion;cell-substrate junction assembly;cellular protein metabolic process;cytokine-mediated signaling pathway;endodermal cell differentiation;extracellular matrix disassembly;extracellular matrix organization;integrin activation;leukocyte migration;negative regulation of transforming growth factor-beta secretion;peptide cross-linking;platelet degranulation;positive regulation of axon extension;positive regulation of cell proliferation;positive regulation of fibroblast proliferation;positive regulation of gene expression;positive regulation of peptidase activity;positive regulation of substrate-dependent cell migration, cell attachment to substrate;post-translational protein modification;regulation of cell shape;regulation of ERK1 and ERK2 cascade;regulation of protein phosphorylation;response to wounding;substrate adhesion-dependent cell spreading;wound healing</t>
  </si>
  <si>
    <t>apical plasma membrane;basal lamina;basement membrane;blood microparticle;endoplasmic reticulum lumen;endoplasmic reticulum-Golgi intermediate compartment;extracellular exosome;extracellular matrix;extracellular region;extracellular space;fibrinogen complex;platelet alpha granule lumen</t>
  </si>
  <si>
    <t>Cell surface interactions at the vascular wall;Cytokine Signaling in Immune system;Degradation of the extracellular matrix;Disease;Diseases of signal transduction;ECM proteoglycans;Elastic fibre formation;Extracellular matrix organization;Fibronectin matrix formation;GRB2:SOS provides linkage to MAPK signaling for Integrins;Hemostasis;Immune System;Integrin alphaIIb beta3 signaling;Integrin cell surface interactions;Integrin signaling;Interleukin-4 and 13 signaling;MAP2K and MAPK activation;MAPK family signaling cascades;MAPK1/MAPK3 signaling;MET activates PTK2 signaling;MET promotes cell motility;Metabolism of proteins;Molecules associated with elastic fibres;Non-integrin membrane-ECM interactions;Oncogenic MAPK signaling;p130Cas linkage to MAPK signaling for integrins;Paradoxical activation of RAF signaling by kinase inactive BRAF;Platelet activation, signaling and aggregation;Platelet Aggregation (Plug Formation);Platelet degranulation;Post-translational protein modification;Post-translational protein phosphorylation;RAF/MAP kinase cascade;Regulation of Insulin-like Growth Factor (IGF) transport and uptake by Insulin-like Growth Factor Binding Proteins (IGFBPs);Response to elevated platelet cytosolic Ca2+;Signal Transduction;Signaling by BRAF and RAF fusions;Signaling by high-kinase activity BRAF mutants;Signaling by Interleukins;Signaling by MET;Signaling by moderate kinase activity BRAF mutants;Signaling by RAS mutants;Signaling by Receptor Tyrosine Kinases;Syndecan interactions</t>
  </si>
  <si>
    <t>P02751</t>
  </si>
  <si>
    <t>Fibronectin;Anastellin;Ugl-Y1;Ugl-Y2;Ugl-Y3</t>
  </si>
  <si>
    <t>FN1</t>
  </si>
  <si>
    <t>(S)-2-(5-amino-1-(5-phospho-D-ribosyl)imidazole-4-carboxamido)succinate AMP-lyase (fumarate-forming) activity;catalytic activity;lyase activity;N6-(1,2-dicarboxyethyl)AMP AMP-lyase (fumarate-forming) activity</t>
  </si>
  <si>
    <t>aerobic respiration;AMP biosynthetic process;'de novo' AMP biosynthetic process;'de novo' IMP biosynthetic process;protein tetramerization;purine nucleotide biosynthetic process;purine nucleotide metabolic process;purine ribonucleoside monophosphate biosynthetic process;purine ribonucleotide biosynthetic process;response to hypoxia;response to muscle activity;response to nutrient;response to starvation;ribonucleoside monophosphate biosynthetic process</t>
  </si>
  <si>
    <t>A0A1B0GWJ0;A0A1B0GTJ7;P30566;A0A0A6YY92;A0A096LNY4;A0A096LNY6;A0A1B0GTG9;A0A1B0GWF8;V9GY96;A0A096LP76;B4DEP1;A0A1W2PRX2;A0A096LP72;A0A096LNY5</t>
  </si>
  <si>
    <t>A0A1B0GWJ0;A0A1B0GTJ7;P30566;A0A0A6YY92;A0A096LNY4;A0A096LNY6;A0A1B0GTG9;A0A1B0GWF8</t>
  </si>
  <si>
    <t>Adenylosuccinate lyase</t>
  </si>
  <si>
    <t>ADSL</t>
  </si>
  <si>
    <t>protein binding;protein kinase inhibitor activity</t>
  </si>
  <si>
    <t>cytokine-mediated signaling pathway;intracellular signal transduction;negative regulation of epidermal growth factor-activated receptor activity;negative regulation of JAK-STAT cascade;negative regulation of signal transduction;positive regulation of proteasomal ubiquitin-dependent protein catabolic process;protein ubiquitination;regulation of growth</t>
  </si>
  <si>
    <t>Gene expression (Transcription);Generic Transcription Pathway;RNA Polymerase II Transcription;RUNX1 regulates transcription of genes involved in differentiation of keratinocytes;Transcriptional regulation by RUNX1</t>
  </si>
  <si>
    <t>Q8WXH5</t>
  </si>
  <si>
    <t>Suppressor of cytokine signaling 4</t>
  </si>
  <si>
    <t>SOCS4</t>
  </si>
  <si>
    <t>ATP binding;GTP-Rho binding;kinase activity;metal ion binding;nucleotide binding;protein binding;protein kinase activity;protein serine/threonine kinase activity;Rho GTPase binding;transferase activity</t>
  </si>
  <si>
    <t>actin cytoskeleton organization;apical constriction;apoptotic process;bleb assembly;cortical actin cytoskeleton organization;ephrin receptor signaling pathway;execution phase of apoptosis;G-protein coupled receptor signaling pathway;I-kappaB kinase/NF-kappaB signaling;intracellular signal transduction;leukocyte cell-cell adhesion;leukocyte migration;leukocyte tethering or rolling;membrane to membrane docking;myoblast migration;negative regulation of amyloid precursor protein catabolic process;negative regulation of amyloid-beta formation;negative regulation of angiogenesis;negative regulation of bicellular tight junction assembly;negative regulation of membrane protein ectodomain proteolysis;negative regulation of myosin-light-chain-phosphatase activity;negative regulation of neuron apoptotic process;negative regulation of protein binding;neuron projection arborization;neuron projection development;neutrophil degranulation;phosphorylation;positive regulation of amyloid-beta clearance;positive regulation of autophagy;positive regulation of focal adhesion assembly;positive regulation of gene expression;protein localization to plasma membrane;protein phosphorylation;regulation of actin cytoskeleton organization;regulation of actin filament-based process;regulation of amyloid-beta formation;regulation of autophagy;regulation of cell adhesion;regulation of cell motility;regulation of cytoskeleton organization;regulation of establishment of cell polarity;regulation of establishment of endothelial barrier;regulation of focal adhesion assembly;regulation of keratinocyte differentiation;regulation of neuron differentiation;regulation of stress fiber assembly;regulation of synaptic vesicle endocytosis;Rho protein signal transduction;signal transduction;smooth muscle contraction;vascular endothelial growth factor receptor signaling pathway</t>
  </si>
  <si>
    <t>amyloid-beta complex;bleb;cell projection;centriole;cytoplasm;cytoplasmic stress granule;cytoskeleton;cytosol;extracellular region;Golgi apparatus;Golgi membrane;intracellular;lamellipodium;membrane;plasma membrane;ruffle;secretory granule lumen</t>
  </si>
  <si>
    <t>Apoptosis;Apoptotic cleavage of cellular proteins;Apoptotic execution phase;Axon guidance;Developmental Biology;EPHA-mediated growth cone collapse;EPHB-mediated forward signaling;EPH-Ephrin signaling;G alpha (12/13) signalling events;GPCR downstream signalling;Immune System;Innate Immune System;Neutrophil degranulation;Programmed Cell Death;RHO GTPase Effectors;RHO GTPases Activate ROCKs;Sema4D in semaphorin signaling;Sema4D induced cell migration and growth-cone collapse;Semaphorin interactions;Signal Transduction;Signaling by GPCR;Signaling by Receptor Tyrosine Kinases;Signaling by Rho GTPases;Signaling by VEGF;VEGFA-VEGFR2 Pathway</t>
  </si>
  <si>
    <t>Q13464;A0A0U1RQV4;D6REE7;J3KRH6;C9JFJ0</t>
  </si>
  <si>
    <t>Q13464;A0A0U1RQV4</t>
  </si>
  <si>
    <t>Rho-associated protein kinase 1</t>
  </si>
  <si>
    <t>ROCK1</t>
  </si>
  <si>
    <t>cysteine-type peptidase activity;hydrolase activity;peptidase activity;protein binding;thiol-dependent ubiquitin-specific protease activity;thiol-dependent ubiquitinyl hydrolase activity</t>
  </si>
  <si>
    <t>angiogenesis;canonical Wnt signaling pathway;immune system process;innate immune response;negative regulation of inflammatory response;negative regulation of NF-kappaB transcription factor activity;nucleotide-binding oligomerization domain containing 2 signaling pathway;protein linear deubiquitination;protein ubiquitination;proteolysis;regulation of tumor necrosis factor-mediated signaling pathway;sprouting angiogenesis;Wnt signaling pathway</t>
  </si>
  <si>
    <t>cytoplasm;cytosol;LUBAC complex</t>
  </si>
  <si>
    <t>Death Receptor Signalling;Metabolism of proteins;Post-translational protein modification;Protein ubiquitination;Regulation of TNFR1 signaling;Signal Transduction;Synthesis of active ubiquitin: roles of E1 and E2 enzymes;TNF signaling</t>
  </si>
  <si>
    <t>Q96BN8;H0Y9T0</t>
  </si>
  <si>
    <t>Q96BN8</t>
  </si>
  <si>
    <t>Ubiquitin thioesterase otulin</t>
  </si>
  <si>
    <t>OTULIN</t>
  </si>
  <si>
    <t>cytoplasm;cytosol;cytosolic large ribosomal subunit;endoplasmic reticulum;intracellular;membrane;ribosome</t>
  </si>
  <si>
    <t>P46778;G3V1B3;M0R181</t>
  </si>
  <si>
    <t>60S ribosomal protein L21</t>
  </si>
  <si>
    <t>RPL21</t>
  </si>
  <si>
    <t>GTPase activator activity</t>
  </si>
  <si>
    <t>Q9P227;A0A087WZZ2;A0A087WTU4;A0A087WXU2</t>
  </si>
  <si>
    <t>Q9P227</t>
  </si>
  <si>
    <t>Rho GTPase-activating protein 23</t>
  </si>
  <si>
    <t>ARHGAP23</t>
  </si>
  <si>
    <t>calcium ion binding;chemokine receptor binding;protein binding</t>
  </si>
  <si>
    <t>apoptotic process;calcium ion homeostasis;defense response to bacterium;positive regulation of granulocyte chemotaxis;positive regulation of monocyte chemotaxis;response to lipopolysaccharide;toll-like receptor 4 signaling pathway</t>
  </si>
  <si>
    <t>cell junction;cytoplasm;cytosol;extracellular exosome;nuclear body;perinuclear region of cytoplasm;plasma membrane</t>
  </si>
  <si>
    <t>Q9HCY8</t>
  </si>
  <si>
    <t>Protein S100-A14</t>
  </si>
  <si>
    <t>S100A14</t>
  </si>
  <si>
    <t>antigen binding;IgA binding;immunoglobulin receptor binding;peptidoglycan binding;phosphatidylcholine binding;protein binding, bridging;protein homodimerization activity;single-stranded DNA binding</t>
  </si>
  <si>
    <t>adaptive immune response;glomerular filtration;immune response;innate immune response;leukocyte migration;positive regulation of protein oligomerization;positive regulation of respiratory burst;receptor-mediated endocytosis;retina homeostasis</t>
  </si>
  <si>
    <t>blood microparticle;dimeric IgA immunoglobulin complex;extracellular exosome;extracellular region;extracellular space;hexameric IgM immunoglobulin complex;monomeric IgA immunoglobulin complex;pentameric IgM immunoglobulin complex;secretory dimeric IgA immunoglobulin complex;secretory IgA immunoglobulin complex</t>
  </si>
  <si>
    <t>C9JA05;D6RHJ6;D6RD17;P01591</t>
  </si>
  <si>
    <t>Immunoglobulin J chain</t>
  </si>
  <si>
    <t>JCHAIN;IGJ</t>
  </si>
  <si>
    <t>carbohydrate derivative binding;glutamine-fructose-6-phosphate transaminase (isomerizing) activity;protein binding;transaminase activity;transferase activity</t>
  </si>
  <si>
    <t>carbohydrate derivative biosynthetic process;carbohydrate derivative metabolic process;cellular response to leukemia inhibitory factor;circadian regulation of gene expression;energy reserve metabolic process;fructose 6-phosphate metabolic process;glutamine metabolic process;IRE1-mediated unfolded protein response;protein N-linked glycosylation;rhythmic process;UDP-N-acetylglucosamine biosynthetic process;UDP-N-acetylglucosamine metabolic process</t>
  </si>
  <si>
    <t>Asparagine N-linked glycosylation;Biosynthesis of the N-glycan precursor (dolichol lipid-linked oligosaccharide, LLO) and transfer to a nascent protein;Defective GFPT1 causes CMSTA1;Disease;Diseases associated with glycosylation precursor biosynthesis;Diseases of glycosylation;IRE1alpha activates chaperones;Metabolism of proteins;Post-translational protein modification;Synthesis of substrates in N-glycan biosythesis;Synthesis of UDP-N-acetyl-glucosamine;Unfolded Protein Response (UPR);XBP1(S) activates chaperone genes</t>
  </si>
  <si>
    <t>Q06210;E5RJP4;O94808</t>
  </si>
  <si>
    <t>Q06210</t>
  </si>
  <si>
    <t>Glutamine--fructose-6-phosphate aminotransferase [isomerizing] 1</t>
  </si>
  <si>
    <t>GFPT1</t>
  </si>
  <si>
    <t>collagen binding;cytokine receptor activity;hyaluronic acid binding;protein binding</t>
  </si>
  <si>
    <t>cartilage development;cell adhesion;cell-cell adhesion;cell-matrix adhesion;cellular response to fibroblast growth factor stimulus;extracellular matrix disassembly;extracellular matrix organization;hyaluronan catabolic process;interferon-gamma-mediated signaling pathway;leukocyte migration;monocyte aggregation;negative regulation of apoptotic process;negative regulation of cysteine-type endopeptidase activity involved in apoptotic process;negative regulation of DNA damage response, signal transduction by p53 class mediator;negative regulation of intrinsic apoptotic signaling pathway in response to DNA damage by p53 class mediator;neutrophil degranulation;positive regulation of ERK1 and ERK2 cascade;positive regulation of heterotypic cell-cell adhesion;positive regulation of monocyte aggregation;positive regulation of peptidyl-serine phosphorylation;positive regulation of peptidyl-tyrosine phosphorylation;regulation of lamellipodium morphogenesis;wound healing, spreading of cells</t>
  </si>
  <si>
    <t>apical plasma membrane;cell projection;cell surface;cytosol;extracellular exosome;focal adhesion;Golgi apparatus;integral component of membrane;integral component of plasma membrane;lamellipodium membrane;macrophage migration inhibitory factor receptor complex;membrane;microvillus;plasma membrane;secretory granule membrane</t>
  </si>
  <si>
    <t>Cell surface interactions at the vascular wall;Cytokine Signaling in Immune system;Degradation of the extracellular matrix;Extracellular matrix organization;Glycosaminoglycan metabolism;Hemostasis;Hyaluronan metabolism;Hyaluronan uptake and degradation;Immune System;Innate Immune System;Integrin cell surface interactions;Interferon gamma signaling;Interferon Signaling;Metabolism;Metabolism of carbohydrates;Neutrophil degranulation</t>
  </si>
  <si>
    <t>H0YD13;P16070;H0Y2P0;H0YE40;H0YDW7;H0YCV9;H0Y5E4;E9PKC6;Q86UZ1;H0YDX6;H0YD17;J3KN83</t>
  </si>
  <si>
    <t>H0YD13;P16070;H0Y2P0;H0YE40</t>
  </si>
  <si>
    <t>CD44 antigen</t>
  </si>
  <si>
    <t>CD44</t>
  </si>
  <si>
    <t>actin binding;metal ion binding;protein binding</t>
  </si>
  <si>
    <t>animal organ morphogenesis;cilium assembly;cytoskeleton organization;lamellipodium assembly;visual perception</t>
  </si>
  <si>
    <t>actin cytoskeleton;cytoplasm;cytoskeleton;lamellipodium;stress fiber</t>
  </si>
  <si>
    <t>Axon guidance;DCC mediated attractive signaling;Developmental Biology;Netrin-1 signaling</t>
  </si>
  <si>
    <t>J3QSX6;F8W8M4;A0A0A0MRL6;O14639;H0Y7N6;F6XFR5</t>
  </si>
  <si>
    <t>Actin-binding LIM protein 1</t>
  </si>
  <si>
    <t>ABLIM1</t>
  </si>
  <si>
    <t>cadherin binding;helicase activity;nucleic acid binding;protein binding;ribosomal small subunit binding;RNA binding;RNA strand annealing activity;RNA strand-exchange activity;translation factor activity, RNA binding;translation initiation factor activity</t>
  </si>
  <si>
    <t>developmental growth;eukaryotic translation initiation factor 4F complex assembly;formation of translation preinitiation complex;regulation of translational initiation;sexual reproduction;translation;translational initiation;viral process</t>
  </si>
  <si>
    <t>cytoplasm;cytosol;eukaryotic translation initiation factor 4F complex;membrane;perinuclear region of cytoplasm;polysome</t>
  </si>
  <si>
    <t>Activation of the mRNA upon binding of the cap-binding complex and eIFs, and subsequent binding to 43S;Cap-dependent Translation Initiation;Eukaryotic Translation Initiation;GTP hydrolysis and joining of the 60S ribosomal subunit;L13a-mediated translational silencing of Ceruloplasmin expression;Metabolism of proteins;Ribosomal scanning and start codon recognition;Translation;Translation initiation complex formation</t>
  </si>
  <si>
    <t>Q15056</t>
  </si>
  <si>
    <t>Eukaryotic translation initiation factor 4H</t>
  </si>
  <si>
    <t>EIF4H</t>
  </si>
  <si>
    <t>hydrolase activity;phosphatidylinositol-3,5-bisphosphate 3-phosphatase activity;phosphatidylinositol-3-phosphatase activity;protein binding;protein serine/threonine phosphatase activity;protein tyrosine phosphatase activity</t>
  </si>
  <si>
    <t>dephosphorylation;macroautophagy;peptidyl-tyrosine dephosphorylation;phosphatidylinositol biosynthetic process;protein dephosphorylation</t>
  </si>
  <si>
    <t>cytoplasm;cytosol;perinuclear region of cytoplasm;ruffle</t>
  </si>
  <si>
    <t>Cellular responses to external stimuli;Macroautophagy;Metabolism;Metabolism of lipids;Phospholipid metabolism;PI Metabolism;Synthesis of PIPs at the plasma membrane</t>
  </si>
  <si>
    <t>Q8NCE2;C9JSR1;B4DQK9;C9JR61;B4DJ23</t>
  </si>
  <si>
    <t>Q8NCE2</t>
  </si>
  <si>
    <t>Myotubularin-related protein 14</t>
  </si>
  <si>
    <t>MTMR14</t>
  </si>
  <si>
    <t>ATPase activator activity;ATPase binding;chaperone binding;disulfide oxidoreductase activity;Hsp70 protein binding;misfolded protein binding;oxidoreductase activity;oxidoreductase activity, acting on a sulfur group of donors, disulfide as acceptor;protein binding;protein disulfide oxidoreductase activity</t>
  </si>
  <si>
    <t>cell redox homeostasis;intrinsic apoptotic signaling pathway in response to endoplasmic reticulum stress;negative regulation of protein phosphorylation;oxidation-reduction process;positive regulation of ATPase activity;protein folding in endoplasmic reticulum;response to endoplasmic reticulum stress;ubiquitin-dependent ERAD pathway</t>
  </si>
  <si>
    <t>cell;endoplasmic reticulum;endoplasmic reticulum chaperone complex;endoplasmic reticulum lumen;integral component of membrane;membrane</t>
  </si>
  <si>
    <t>Q8IXB1;E7EP04</t>
  </si>
  <si>
    <t>Q8IXB1</t>
  </si>
  <si>
    <t>DnaJ homolog subfamily C member 10</t>
  </si>
  <si>
    <t>DNAJC10</t>
  </si>
  <si>
    <t>catalase activity;heme binding</t>
  </si>
  <si>
    <t>cellular oxidant detoxification;oxidation-reduction process</t>
  </si>
  <si>
    <t>H7BZ41;F5GZB4</t>
  </si>
  <si>
    <t>LOXHD1</t>
  </si>
  <si>
    <t>arachidonate 12-lipoxygenase activity;catalytic activity;dioxygenase activity;iron ion binding;linoleate 9S-lipoxygenase activity;metal ion binding;oxidoreductase activity;oxidoreductase activity, acting on single donors with incorporation of molecular oxygen, incorporation of two atoms of oxygen;protein binding</t>
  </si>
  <si>
    <t>arachidonic acid metabolic process;ceramide biosynthetic process;establishment of skin barrier;fatty acid metabolic process;hepoxilin biosynthetic process;linoleic acid metabolic process;lipid metabolic process;lipoxygenase pathway;oxidation-reduction process;positive regulation of gene expression;positive regulation of MAPK cascade;positive regulation of mucus secretion;protein lipidation;sphingolipid metabolic process</t>
  </si>
  <si>
    <t>Arachidonic acid metabolism;Fatty acid metabolism;Metabolism;Metabolism of lipids;Synthesis of 12-eicosatetraenoic acid derivatives</t>
  </si>
  <si>
    <t>O75342</t>
  </si>
  <si>
    <t>Arachidonate 12-lipoxygenase, 12R-type</t>
  </si>
  <si>
    <t>ALOX12B</t>
  </si>
  <si>
    <t>actin binding;actin filament binding;ATP binding;molecular_function;nucleotide binding;protein binding;structural constituent of cytoskeleton</t>
  </si>
  <si>
    <t>actin filament organization;actin polymerization-dependent cell motility;Arp2/3 complex-mediated actin nucleation;asymmetric cell division;biological_process;cell projection organization;cellular response to interferon-gamma;cilium assembly;ephrin receptor signaling pathway;establishment or maintenance of cell polarity;Fc-gamma receptor signaling pathway involved in phagocytosis;meiotic cell cycle;meiotic chromosome movement towards spindle pole;meiotic cytokinesis;membrane organization;spindle localization</t>
  </si>
  <si>
    <t>actin cytoskeleton;Arp2/3 protein complex;brush border;cell projection;cell-cell junction;cytoplasm;cytoskeleton;cytosol;extracellular exosome;focal adhesion;lamellipodium;membrane</t>
  </si>
  <si>
    <t>B4DXW1;P61158;F8WDR7;Q9P1U1</t>
  </si>
  <si>
    <t>B4DXW1;P61158</t>
  </si>
  <si>
    <t>Actin-related protein 3</t>
  </si>
  <si>
    <t>ACTR3</t>
  </si>
  <si>
    <t>A0A0B4J220;E9PLD3;E9PRG8</t>
  </si>
  <si>
    <t>Uncharacterized protein C11orf98</t>
  </si>
  <si>
    <t>C11orf98</t>
  </si>
  <si>
    <t>calcium ion binding;gamma-catenin binding;metal ion binding;protein binding;toxic substance binding</t>
  </si>
  <si>
    <t>calcium-dependent cell-cell adhesion via plasma membrane cell adhesion molecules;cell adhesion;cell-cell adhesion;cell-cell junction assembly;cornification;homophilic cell adhesion via plasma membrane adhesion molecules;keratinization;maternal process involved in female pregnancy;neutrophil degranulation;protein stabilization;response to progesterone</t>
  </si>
  <si>
    <t>apical plasma membrane;cell junction;cell-cell junction;cornified envelope;cytoplasmic side of plasma membrane;cytosol;desmosome;ficolin-1-rich granule membrane;integral component of membrane;lateral plasma membrane;membrane;plasma membrane</t>
  </si>
  <si>
    <t>Q02413</t>
  </si>
  <si>
    <t>Desmoglein-1</t>
  </si>
  <si>
    <t>DSG1</t>
  </si>
  <si>
    <t>clathrin light chain binding;disordered domain specific binding;double-stranded RNA binding;low-density lipoprotein particle receptor binding;protein binding;protein kinase binding;RNA binding;signal transducer activity;structural molecule activity;ubiquitin-specific protease binding</t>
  </si>
  <si>
    <t>anatomical structure morphogenesis;antigen processing and presentation of exogenous peptide antigen via MHC class II;autophagy;cell cycle;cell division;clathrin coat assembly;clathrin-dependent endocytosis;intracellular protein transport;low-density lipoprotein particle clearance;low-density lipoprotein particle receptor catabolic process;membrane organization;microtubule-based movement;mitotic cell cycle;negative regulation of hyaluronan biosynthetic process;negative regulation of protein localization to plasma membrane;osteoblast differentiation;positive regulation of glucose import;receptor internalization;receptor-mediated endocytosis;regulation of mitotic spindle organization;retrograde transport, endosome to Golgi;signal transduction;transcytosis;transferrin transport;vesicle-mediated transport;Wnt signaling pathway, planar cell polarity pathway</t>
  </si>
  <si>
    <t>clathrin coat;clathrin coat of coated pit;clathrin coat of trans-Golgi network vesicle;clathrin complex;clathrin-coated endocytic vesicle;clathrin-coated endocytic vesicle membrane;clathrin-coated pit;clathrin-coated vesicle;coated vesicle;cytoplasm;cytoplasmic vesicle;cytoplasmic vesicle membrane;cytoskeleton;cytosol;early endosome;endolysosome membrane;endosome;extracellular exosome;extracellular vesicle;focal adhesion;intracellular;intracellular membrane-bounded organelle;late endosome;lysosome;melanosome;membrane;mitotic spindle;mitotic spindle microtubule;plasma membrane;protein-containing complex;recycling endosome;sorting endosome;spindle;trans-Golgi network;trans-Golgi network membrane</t>
  </si>
  <si>
    <t>Adaptive Immune System;Axon guidance;Beta-catenin independent WNT signaling;Cargo recognition for clathrin-mediated endocytosis;Clathrin derived vesicle budding;Clathrin-mediated endocytosis;Developmental Biology;Disease;Entry of Influenza Virion into Host Cell via Endocytosis;EPH-ephrin mediated repulsion of cells;EPH-Ephrin signaling;Formation of annular gap junctions;Gap junction degradation;Gap junction trafficking;Gap junction trafficking and regulation;Immune System;Infectious disease;Influenza Infection;Influenza Life Cycle;L1CAM interactions;LDL clearance;Lysosome Vesicle Biogenesis;Membrane Trafficking;MHC class II antigen presentation;PCP/CE pathway;Plasma lipoprotein assembly, remodeling, and clearance;Plasma lipoprotein clearance;Recycling pathway of L1;Retrograde neurotrophin signalling;Signal Transduction;Signaling by NTRK1 (TRKA);Signaling by NTRKs;Signaling by Receptor Tyrosine Kinases;Signaling by WNT;trans-Golgi Network Vesicle Budding;Transport of small molecules;Vesicle-mediated transport;VLDLR internalisation and degradation;WNT5A-dependent internalization of FZD2, FZD5 and ROR2;WNT5A-dependent internalization of FZD4</t>
  </si>
  <si>
    <t>A0A087WVQ6;Q00610;J3KS13;A0A087WX41;P53675;K7EJJ5;J3KSQ2;J3QL20;J3KRF5;F5H5N6</t>
  </si>
  <si>
    <t>A0A087WVQ6;Q00610</t>
  </si>
  <si>
    <t>Clathrin heavy chain;Clathrin heavy chain 1</t>
  </si>
  <si>
    <t>CLTC</t>
  </si>
  <si>
    <t>Q5SWX8</t>
  </si>
  <si>
    <t>Protein odr-4 homolog</t>
  </si>
  <si>
    <t>ODR4</t>
  </si>
  <si>
    <t>endoplasmic reticulum;endoplasmic reticulum membrane;endoplasmic reticulum-Golgi intermediate compartment membrane;Golgi apparatus;integral component of membrane;membrane</t>
  </si>
  <si>
    <t>A0A1W2PPS8;H0Y621;H0Y5K5;Q9Y282;H0Y802;H0Y6Z0</t>
  </si>
  <si>
    <t>A0A1W2PPS8;H0Y621;H0Y5K5;Q9Y282</t>
  </si>
  <si>
    <t>Endoplasmic reticulum-Golgi intermediate compartment protein 3</t>
  </si>
  <si>
    <t>ERGIC3</t>
  </si>
  <si>
    <t>mRNA binding;protein binding;RNA binding;rRNA binding;structural constituent of ribosome</t>
  </si>
  <si>
    <t>nuclear-transcribed mRNA catabolic process, nonsense-mediated decay;regulation of translational fidelity;ribosomal small subunit assembly;rRNA processing;SRP-dependent cotranslational protein targeting to membrane;translation;translational initiation;viral transcription</t>
  </si>
  <si>
    <t>M0R0F0;P46782;M0R0R2;M0QZN2</t>
  </si>
  <si>
    <t>40S ribosomal protein S5;40S ribosomal protein S5, N-terminally processed</t>
  </si>
  <si>
    <t>RPS5</t>
  </si>
  <si>
    <t>ATP binding;kinase activity;nucleotide binding;pantothenate kinase activity;transferase activity</t>
  </si>
  <si>
    <t>coenzyme A biosynthetic process;phosphorylation</t>
  </si>
  <si>
    <t>Q9NVE7;H0YA26;A0A0G2JR38;E9PHT6</t>
  </si>
  <si>
    <t>Pantothenate kinase 4</t>
  </si>
  <si>
    <t>PANK4</t>
  </si>
  <si>
    <t>apolipoprotein binding;calcium ion binding;carbohydrate binding;ionotropic glutamate receptor binding;metal ion binding;protein binding;RNA binding;unfolded protein binding</t>
  </si>
  <si>
    <t>aging;antigen processing and presentation of exogenous peptide antigen via MHC class II;antigen processing and presentation of peptide antigen via MHC class I;chaperone-mediated protein folding;clathrin-dependent endocytosis;interleukin-27-mediated signaling pathway;interleukin-35-mediated signaling pathway;protein folding;protein folding in endoplasmic reticulum;protein secretion;synaptic vesicle endocytosis</t>
  </si>
  <si>
    <t>axon;cytoplasm;dendrite cytoplasm;dendritic spine;endoplasmic reticulum;endoplasmic reticulum lumen;endoplasmic reticulum membrane;endoplasmic reticulum quality control compartment;ER-mitochondrion membrane contact site;extracellular exosome;integral component of lumenal side of endoplasmic reticulum membrane;integral component of membrane;melanosome;membrane;myelin sheath;neuronal cell body;protein-containing complex;ribosome;rough endoplasmic reticulum;smooth endoplasmic reticulum</t>
  </si>
  <si>
    <t>Adaptive Immune System;Antigen Presentation: Folding, assembly and peptide loading of class I MHC;Asparagine N-linked glycosylation;Assembly of Viral Components at the Budding Site;Calnexin/calreticulin cycle;Class I MHC mediated antigen processing &amp; presentation;Cytokine Signaling in Immune system;Disease;Immune System;Infectious disease;Influenza Infection;Influenza Life Cycle;Interleukin-12 family signaling;Interleukin-27 signaling;Interleukin-35 Signalling;Metabolism of proteins;MHC class II antigen presentation;N-glycan trimming in the ER and Calnexin/Calreticulin cycle;Post-translational protein modification;Signaling by Interleukins;Virus Assembly and Release</t>
  </si>
  <si>
    <t>P27824;H0Y9Q7;D6RGY2;D6RFL1;D6RB85;D6RDP7;D6RAU8;H0Y9H1;D6RAQ8;D6RHJ3;D6RD16</t>
  </si>
  <si>
    <t>P27824</t>
  </si>
  <si>
    <t>Calnexin</t>
  </si>
  <si>
    <t>CANX</t>
  </si>
  <si>
    <t>enzyme binding;interleukin-2 receptor binding;laminin binding;protease binding;protein binding;protein C-terminus binding;signal transducer activity</t>
  </si>
  <si>
    <t>angiogenesis;biomineral tissue development;inflammatory response;negative regulation of bone mineralization;negative regulation of cytokine-mediated signaling pathway;negative regulation of peptidase activity;ossification;platelet degranulation;positive regulation of angiogenesis;positive regulation of endothelial cell proliferation;positive regulation of I-kappaB kinase/NF-kappaB signaling;regulation of bone mineralization;regulation of T cell migration;regulation of transcription by RNA polymerase II;regulation of type 2 immune response;signal transduction</t>
  </si>
  <si>
    <t>extracellular exosome;extracellular matrix;extracellular region;extracellular space;platelet dense granule lumen</t>
  </si>
  <si>
    <t>Q16610</t>
  </si>
  <si>
    <t>Extracellular matrix protein 1</t>
  </si>
  <si>
    <t>ECM1</t>
  </si>
  <si>
    <t>ADP binding;amyloid-beta binding;ankyrin binding;ATP binding;cation-transporting ATPase activity;chaperone binding;hydrolase activity;magnesium ion binding;metal ion binding;nucleotide binding;phosphatase activity;potassium ion binding;potassium:proton exchanging ATPase activity;protein binding;protein kinase binding;sodium ion binding;sodium:potassium-exchanging ATPase activity;steroid hormone binding</t>
  </si>
  <si>
    <t>ATP hydrolysis coupled cation transmembrane transport;ATP hydrolysis coupled proton transport;ATP hydrolysis coupled transmembrane transport;cardiac muscle cell action potential involved in contraction;cell communication by electrical coupling involved in cardiac conduction;cellular potassium ion homeostasis;cellular response to amyloid-beta;cellular response to mechanical stimulus;cellular response to steroid hormone stimulus;cellular sodium ion homeostasis;dephosphorylation;establishment or maintenance of transmembrane electrochemical gradient;fertilization;flagellated sperm motility;ion transmembrane transport;ion transport;membrane hyperpolarization;membrane repolarization;membrane repolarization during cardiac muscle cell action potential;negative regulation of glucocorticoid biosynthetic process;negative regulation of heart contraction;neuron projection maintenance;positive regulation of heart contraction;positive regulation of striated muscle contraction;potassium ion homeostasis;potassium ion import;potassium ion import across plasma membrane;potassium ion transport;proton transmembrane transport;regulation of blood pressure;regulation of cardiac conduction;regulation of cardiac muscle cell contraction;regulation of cellular pH;regulation of membrane potential;regulation of pH;regulation of resting membrane potential;regulation of sodium ion transport;regulation of the force of heart contraction;relaxation of cardiac muscle;response to drug;response to glycoside;sodium ion export across plasma membrane;sodium ion transport;spermatogenesis</t>
  </si>
  <si>
    <t>apical plasma membrane;axon;basolateral plasma membrane;caveola;endoplasmic reticulum;endosome;extracellular exosome;extracellular space;extracellular vesicle;Golgi apparatus;integral component of membrane;integral component of plasma membrane;intercalated disc;melanosome;membrane;membrane raft;myelin sheath;neuronal cell body;neuronal cell body membrane;plasma membrane;postsynaptic density;potassium:proton exchanging ATPase complex;protein-containing complex;sarcolemma;sodium:potassium-exchanging ATPase complex;synapse;T-tubule</t>
  </si>
  <si>
    <t>Cardiac conduction;Ion channel transport;Ion homeostasis;Ion transport by P-type ATPases;Muscle contraction;Transport of small molecules</t>
  </si>
  <si>
    <t>P05023;M0R116;A0A0A0MT26;P13637;H0Y7C1;Q13733;P20648;Q5TC01;M0QXF2;E9PRA5;P54707;Q5TC02;Q5TC05</t>
  </si>
  <si>
    <t>P05023</t>
  </si>
  <si>
    <t>Sodium/potassium-transporting ATPase subunit alpha-1</t>
  </si>
  <si>
    <t>ATP1A1</t>
  </si>
  <si>
    <t>lipase binding;lipase inhibitor activity;protein binding;ubiquitin binding;ubiquitin protein ligase binding</t>
  </si>
  <si>
    <t>lipid particle organization;negative regulation of catalytic activity;neutrophil degranulation;response to unfolded protein;retrograde protein transport, ER to cytosol;ubiquitin-dependent ERAD pathway</t>
  </si>
  <si>
    <t>azurophil granule lumen;cytoplasm;endoplasmic reticulum;extracellular region;lipid droplet;VCP-NPL4-UFD1 AAA ATPase complex</t>
  </si>
  <si>
    <t>Q96CS3</t>
  </si>
  <si>
    <t>FAS-associated factor 2</t>
  </si>
  <si>
    <t>FAF2</t>
  </si>
  <si>
    <t>arylesterase activity;strictosidine synthase activity</t>
  </si>
  <si>
    <t>biological_process;biosynthetic process</t>
  </si>
  <si>
    <t>cell surface;endoplasmic reticulum;integral component of membrane;membrane</t>
  </si>
  <si>
    <t>Q9HDC9;H0Y512</t>
  </si>
  <si>
    <t>Adipocyte plasma membrane-associated protein</t>
  </si>
  <si>
    <t>APMAP</t>
  </si>
  <si>
    <t>Q8N9M1;J3QS80;J3QKZ5;J3QS16</t>
  </si>
  <si>
    <t>Q8N9M1;J3QS80</t>
  </si>
  <si>
    <t>Uncharacterized protein C19orf47</t>
  </si>
  <si>
    <t>C19orf47</t>
  </si>
  <si>
    <t>ATP binding;hydrolase activity;protein binding;protein-containing complex binding;proton transmembrane transporter activity;proton-transporting ATPase activity, rotational mechanism</t>
  </si>
  <si>
    <t>ATP hydrolysis coupled proton transport;ATP metabolic process;calcium ion homeostasis;excretion;inner ear morphogenesis;insulin receptor signaling pathway;ion transmembrane transport;ion transport;ossification;pH reduction;phagosome acidification;proton transmembrane transport;regulation of macroautophagy;regulation of pH;sensory perception of sound;transferrin transport</t>
  </si>
  <si>
    <t>apical plasma membrane;basolateral plasma membrane;cytoplasm;cytosol;endomembrane system;extracellular exosome;extrinsic component of synaptic vesicle membrane;integral component of membrane;intracellular membrane-bounded organelle;lateral plasma membrane;lysosomal membrane;melanosome;membrane;microvillus;myelin sheath;plasma membrane;proton-transporting V-type ATPase, V1 domain;ruffle;synaptic vesicle;vacuolar proton-transporting V-type ATPase complex</t>
  </si>
  <si>
    <t>P21281;H0YC04;C9J5E3;C9JNS9;C9JL73;P15313</t>
  </si>
  <si>
    <t>P21281;H0YC04</t>
  </si>
  <si>
    <t>V-type proton ATPase subunit B, brain isoform</t>
  </si>
  <si>
    <t>ATP6V1B2</t>
  </si>
  <si>
    <t>protein binding;RNA binding;signaling receptor activity</t>
  </si>
  <si>
    <t>IRE1-mediated unfolded protein response;liver development;multicellular organism aging;nitrogen compound metabolic process;posttranslational protein targeting to endoplasmic reticulum membrane;posttranslational protein targeting to membrane, translocation;protein targeting to membrane;protein transport;renal system development;SRP-dependent cotranslational protein targeting to membrane</t>
  </si>
  <si>
    <t>cytosol;endoplasmic reticulum;endoplasmic reticulum membrane;integral component of endoplasmic reticulum membrane;integral component of membrane;membrane</t>
  </si>
  <si>
    <t>Q9UGP8;A6PVC9</t>
  </si>
  <si>
    <t>Translocation protein SEC63 homolog</t>
  </si>
  <si>
    <t>SEC63</t>
  </si>
  <si>
    <t>protein binding;proton transmembrane transporter activity;proton-exporting ATPase activity, phosphorylative mechanism;proton-transporting ATPase activity, rotational mechanism</t>
  </si>
  <si>
    <t>ATP hydrolysis coupled proton transport;brain development;cell projection organization;cellular iron ion homeostasis;cellular response to increased oxygen levels;cilium assembly;insulin receptor signaling pathway;ion transmembrane transport;ion transport;IRE1-mediated unfolded protein response;phagosome acidification;proton transmembrane transport;regulation of macroautophagy;transferrin transport;vacuolar acidification;vacuolar transport</t>
  </si>
  <si>
    <t>apical plasma membrane;axon terminus;centrosome;early endosome;endosome membrane;extracellular exosome;lysosomal membrane;membrane;neuron projection;phagocytic vesicle membrane;protein-containing complex;proton-transporting V-type ATPase, V0 domain;synaptic vesicle;vacuolar proton-transporting V-type ATPase complex</t>
  </si>
  <si>
    <t>Immune System;Innate Immune System;Insulin receptor recycling;Ion channel transport;IRE1alpha activates chaperones;Iron uptake and transport;Metabolism of proteins;ROS, RNS production in phagocytes;Signal Transduction;Signaling by Insulin receptor;Signaling by Receptor Tyrosine Kinases;Transferrin endocytosis and recycling;Transport of small molecules;Unfolded Protein Response (UPR);XBP1(S) activates chaperone genes</t>
  </si>
  <si>
    <t>J3QL14;R4GN72;F5GYQ1;P61421;H3BQJ1</t>
  </si>
  <si>
    <t>J3QL14;R4GN72;F5GYQ1;P61421</t>
  </si>
  <si>
    <t>V-type proton ATPase subunit d 1</t>
  </si>
  <si>
    <t>ATP6V0D1</t>
  </si>
  <si>
    <t>Q5T749</t>
  </si>
  <si>
    <t>Keratinocyte proline-rich protein</t>
  </si>
  <si>
    <t>KPRP</t>
  </si>
  <si>
    <t>identical protein binding;RNA binding</t>
  </si>
  <si>
    <t>protein homooligomerization;regulation of G-protein coupled receptor protein signaling pathway</t>
  </si>
  <si>
    <t>cell junction;membrane;plasma membrane;postsynaptic membrane;presynaptic membrane;receptor complex;synapse</t>
  </si>
  <si>
    <t>Q96CX2;Q6ZWB6</t>
  </si>
  <si>
    <t>Q96CX2</t>
  </si>
  <si>
    <t>BTB/POZ domain-containing protein KCTD12</t>
  </si>
  <si>
    <t>KCTD12</t>
  </si>
  <si>
    <t>cadherin binding;mRNA binding;protein binding;RNA binding;structural constituent of ribosome</t>
  </si>
  <si>
    <t>cytoplasmic translation;negative regulation of RNA splicing;nuclear-transcribed mRNA catabolic process, nonsense-mediated decay;rRNA processing;SRP-dependent cotranslational protein targeting to membrane;translation;translational initiation;viral transcription</t>
  </si>
  <si>
    <t>cytoplasm;cytoplasmic side of rough endoplasmic reticulum membrane;cytosol;cytosolic small ribosomal subunit;endoplasmic reticulum;extracellular exosome;intracellular;membrane;nucleoplasm;polysomal ribosome;ribosome;rough endoplasmic reticulum;small ribosomal subunit</t>
  </si>
  <si>
    <t>P62854;Q5JNZ5</t>
  </si>
  <si>
    <t>40S ribosomal protein S26;Putative 40S ribosomal protein S26-like 1</t>
  </si>
  <si>
    <t>RPS26;RPS26P11</t>
  </si>
  <si>
    <t>aminoacyl-tRNA editing activity;aminoacyl-tRNA ligase activity;ATP binding;ligase activity;nucleotide binding;protein binding;valine-tRNA ligase activity</t>
  </si>
  <si>
    <t>aminoacyl-tRNA metabolism involved in translational fidelity;translation;tRNA aminoacylation for protein translation;valyl-tRNA aminoacylation</t>
  </si>
  <si>
    <t>P26640;A0A140T936;A0A140T954;A2ABF4;A0A0G2JJT9;A0A140T904</t>
  </si>
  <si>
    <t>P26640;A0A140T936</t>
  </si>
  <si>
    <t>Valine--tRNA ligase</t>
  </si>
  <si>
    <t>VARS</t>
  </si>
  <si>
    <t>calcium ion binding;catalytic activity;metal ion binding;protein-glutamine gamma-glutamyltransferase activity;transferase activity;transferase activity, transferring acyl groups</t>
  </si>
  <si>
    <t>cell envelope organization;cellular protein modification process;hair follicle morphogenesis;keratinization;keratinocyte differentiation;peptide cross-linking;protein tetramerization</t>
  </si>
  <si>
    <t>cytoplasm;extracellular exosome;extrinsic component of cytoplasmic side of plasma membrane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</si>
  <si>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</si>
  <si>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</si>
  <si>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</si>
  <si>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metal ion binding;protein binding;zinc ion binding</t>
  </si>
  <si>
    <t>antigen processing and presentation of exogenous peptide antigen via MHC class II;antigen processing and presentation of peptide antigen via MHC class I;cargo loading into COPII-coated vesicle;COPII vesicle coating;COPII-coated vesicle budding;ER to Golgi vesicle-mediated transport;intracellular protein transport;protein transport;vesicle-mediated transport</t>
  </si>
  <si>
    <t>COPII vesicle coat;COPII-coated ER to Golgi transport vesicle;cytoplasm;cytoplasmic vesicle;cytosol;endoplasmic reticulum;endoplasmic reticulum exit site;endoplasmic reticulum membrane;ER to Golgi transport vesicle membrane;extrinsic component of membrane;Golgi membrane;membrane;perinuclear region of cytoplasm</t>
  </si>
  <si>
    <t>F5H365;Q15436;G3V5X8;G3V4Q2;G3V4V1;G3V1W4;G3V3G5;G3V2R6</t>
  </si>
  <si>
    <t>F5H365;Q15436</t>
  </si>
  <si>
    <t>Protein transport protein Sec23A</t>
  </si>
  <si>
    <t>SEC23A</t>
  </si>
  <si>
    <t>lipid binding;protein binding;virus receptor activity</t>
  </si>
  <si>
    <t>CD4-positive, alpha-beta T cell cytokine production;complement activation, classical pathway;ER to Golgi vesicle-mediated transport;immune system process;innate immune response;negative regulation of complement activation;neutrophil degranulation;positive regulation of CD4-positive, alpha-beta T cell activation;positive regulation of CD4-positive, alpha-beta T cell proliferation;positive regulation of cytosolic calcium ion concentration;regulation of complement activation;regulation of lipopolysaccharide-mediated signaling pathway;respiratory burst;viral entry into host cell;viral process</t>
  </si>
  <si>
    <t>anchored component of membrane;cell surface;endoplasmic reticulum-Golgi intermediate compartment membrane;extracellular exosome;extracellular region;ficolin-1-rich granule membrane;Golgi membrane;integral component of plasma membrane;membrane;membrane raft;plasma membrane;secretory granule membrane;transport vesicle</t>
  </si>
  <si>
    <t>Asparagine N-linked glycosylation;Class B/2 (Secretin family receptors);Complement cascade;COPI-mediated anterograde transport;ER to Golgi Anterograde Transport;GPCR ligand binding;Immune System;Innate Immune System;Membrane Trafficking;Metabolism of proteins;Neutrophil degranulation;Post-translational protein modification;Regulation of Complement cascade;Signal Transduction;Signaling by GPCR;Transport to the Golgi and subsequent modification;Vesicle-mediated transport</t>
  </si>
  <si>
    <t>H3BLV0;B1AP13;H7BY55;P08174;B1AP15</t>
  </si>
  <si>
    <t>Complement decay-accelerating factor</t>
  </si>
  <si>
    <t>CD55</t>
  </si>
  <si>
    <t>calcium ion binding;ion channel binding;lipid binding;protein binding;protein homodimerization activity</t>
  </si>
  <si>
    <t>membrane raft assembly;positive regulation of binding;positive regulation of focal adhesion assembly;positive regulation of GTPase activity;positive regulation of stress fiber assembly;positive regulation of substrate adhesion-dependent cell spreading;protein heterotetramerization;protein localization to plasma membrane;response to drug;vesicle budding from membrane</t>
  </si>
  <si>
    <t>endoplasmic reticulum;extracellular exosome;extracellular region;extrinsic component of plasma membrane;membrane raft</t>
  </si>
  <si>
    <t>Dissolution of Fibrin Clot;Hemostasis</t>
  </si>
  <si>
    <t>P60903</t>
  </si>
  <si>
    <t>Protein S100-A10</t>
  </si>
  <si>
    <t>S100A10</t>
  </si>
  <si>
    <t>adult locomotory behavior;cerebellar Purkinje cell layer maturation;ER to Golgi vesicle-mediated transport;Golgi vesicle transport;intracellular protein transport;pigmentation;protein transport;retrograde vesicle-mediated transport, Golgi to ER;vesicle-mediated transport</t>
  </si>
  <si>
    <t>COPI vesicle coat;COPI-coated vesicle;COPI-coated vesicle membrane;cytoplasm;cytoplasmic vesicle;cytosol;endoplasmic reticulum;endoplasmic reticulum membrane;Golgi apparatus;Golgi membrane;membrane;transport vesicle</t>
  </si>
  <si>
    <t>B0YIW6;P48444;Q6P1Q5;E9PK34</t>
  </si>
  <si>
    <t>B0YIW6;P48444;Q6P1Q5</t>
  </si>
  <si>
    <t>Coatomer subunit delta</t>
  </si>
  <si>
    <t>ARCN1</t>
  </si>
  <si>
    <t>kinesin binding;microtubule binding;protein binding;syntaxin-1 binding</t>
  </si>
  <si>
    <t>anterograde neuronal dense core vesicle transport;axonal transport of mitochondrion;brain development;neuron differentiation;neurotransmitter secretion;positive regulation of insulin secretion involved in cellular response to glucose stimulus;regulation of insulin secretion involved in cellular response to glucose stimulus;regulation of synaptic activity;synapse maturation;synaptic vesicle docking</t>
  </si>
  <si>
    <t>axon cytoplasm;cell junction;cytoplasm;cytoplasmic microtubule;cytoplasmic vesicle;cytoskeleton;dense body;Golgi apparatus;Golgi membrane;integral component of membrane;intracellular membrane-bounded organelle;membrane;microtubule;mitochondrial membrane;neuron projection;neuronal cell body;plasma membrane;presynaptic membrane;synapse;vesicle</t>
  </si>
  <si>
    <t>B3KRD1;B7Z4D2;A0A0C4DG86;Q9NX95;O15079</t>
  </si>
  <si>
    <t>B3KRD1;B7Z4D2;A0A0C4DG86;Q9NX95</t>
  </si>
  <si>
    <t>Syntabulin</t>
  </si>
  <si>
    <t>SYBU</t>
  </si>
  <si>
    <t>ammonia-lyase activity;catalytic activity;histidine ammonia-lyase activity;lyase activity</t>
  </si>
  <si>
    <t>P42357;F8W0V1;F8VNX0;Q4VB95;H0YHB0</t>
  </si>
  <si>
    <t>P42357</t>
  </si>
  <si>
    <t>Histidine ammonia-lyase</t>
  </si>
  <si>
    <t>HAL</t>
  </si>
  <si>
    <t>Q5W0B1</t>
  </si>
  <si>
    <t>RING finger protein 219</t>
  </si>
  <si>
    <t>RNF219</t>
  </si>
  <si>
    <t>electron transfer activity;L-malate dehydrogenase activity;NAD binding;oxidoreductase activity;oxidoreductase activity, acting on the CH-OH group of donors, NAD or NADP as acceptor;phosphoglycerate dehydrogenase activity</t>
  </si>
  <si>
    <t>brain development;cellular amino acid biosynthetic process;electron transport chain;G1 to G0 transition;gamma-aminobutyric acid metabolic process;glial cell development;glutamine metabolic process;glycine metabolic process;L-serine biosynthetic process;L-serine metabolic process;metabolic process;neural tube development;neurogenesis;neuron projection development;oxidation-reduction process;regulation of gene expression;spinal cord development;taurine metabolic process;threonine metabolic process</t>
  </si>
  <si>
    <t>cytosol;extracellular exosome;myelin sheath</t>
  </si>
  <si>
    <t>O43175;Q5SZU1</t>
  </si>
  <si>
    <t>D-3-phosphoglycerate dehydrogenase</t>
  </si>
  <si>
    <t>PHGDH</t>
  </si>
  <si>
    <t>protein binding;translation initiation factor activity</t>
  </si>
  <si>
    <t>cytoplasm;cytosol;eukaryotic translation initiation factor 3 complex;eukaryotic translation initiation factor 3 complex, eIF3m;extracellular exosome</t>
  </si>
  <si>
    <t>Q13347;Q5TFK1</t>
  </si>
  <si>
    <t>Q13347</t>
  </si>
  <si>
    <t>Eukaryotic translation initiation factor 3 subunit I</t>
  </si>
  <si>
    <t>EIF3I</t>
  </si>
  <si>
    <t>endoplasmic reticulum mannose trimming;ERAD pathway;Notch signaling pathway;protein secretion;protein stabilization;response to endoplasmic reticulum stress;retrograde protein transport, ER to cytosol;transmembrane transport;triglyceride metabolic process;ubiquitin-dependent ERAD pathway</t>
  </si>
  <si>
    <t>Derlin-1 retrotranslocation complex;endoplasmic reticulum;endoplasmic reticulum membrane;endoplasmic reticulum quality control compartment;Hrd1p ubiquitin ligase complex;Hrd1p ubiquitin ligase ERAD-L complex;integral component of membrane;membrane</t>
  </si>
  <si>
    <t>ABC transporter disorders;ABC-family proteins mediated transport;Asparagine N-linked glycosylation;Calnexin/calreticulin cycle;Defective CFTR causes cystic fibrosis;Disease;Diseases of signal transduction;Disorders of transmembrane transporters;ER Quality Control Compartment (ERQC);Hedgehog ligand biogenesis;Hh mutants abrogate ligand secretion;Hh mutants that don't undergo autocatalytic processing are degraded by ERAD;Metabolism of proteins;N-glycan trimming in the ER and Calnexin/Calreticulin cycle;Post-translational protein modification;Pre-NOTCH Expression and Processing;Pre-NOTCH Processing in Golgi;Signal Transduction;Signaling by Hedgehog;Signaling by NOTCH;Transport of small molecules</t>
  </si>
  <si>
    <t>Q9UBV2;G3V3B3</t>
  </si>
  <si>
    <t>Q9UBV2</t>
  </si>
  <si>
    <t>Protein sel-1 homolog 1</t>
  </si>
  <si>
    <t>SEL1L</t>
  </si>
  <si>
    <t>double-stranded RNA binding;GTP binding;GTPase activity;molecular_function;nucleotide binding;protein binding;structural constituent of cytoskeleton;structural molecule activity;ubiquitin protein ligase binding</t>
  </si>
  <si>
    <t>biological_process;cell division;cellular response to interleukin-4;cytoskeleton organization;cytoskeleton-dependent intracellular transport;microtubule cytoskeleton organization;microtubule-based process</t>
  </si>
  <si>
    <t>cellular_component;cytoplasm;cytoplasmic microtubule;cytoskeleton;membrane raft;microtubule;microtubule cytoskeleton;myelin sheath</t>
  </si>
  <si>
    <t>Adaptive Immune System;Asparagine N-linked glycosylation;Axon guidance;Carboxyterminal post-translational modifications of tubulin;Cell Cycle;Cell Cycle, Mitotic;Cellular responses to external stimuli;Cellular responses to stress;Chaperonin-mediated protein folding;Cilium Assembly;Cooperation of Prefoldin and TriC/CCT  in actin and tubulin folding;COPI-dependent Golgi-to-ER retrograde traffic;COPI-independent Golgi-to-ER retrograde traffic;COPI-mediated anterograde transport;Developmental Biology;ER to Golgi Anterograde Transport;Factors involved in megakaryocyte development and platelet production;Formation of tubulin folding intermediates by CCT/TriC;G2/M Transition;Gap junction assembly;Gap junction trafficking;Gap junction trafficking and regulation;Golgi-to-ER retrograde transport;Hedgehog 'off' state;Hemostasis;HSP90 chaperone cycle for steroid hormone receptors (SHR);Immune System;Intraflagellar transport;Intra-Golgi and retrograde Golgi-to-ER traffic;Kinesins;L1CAM interactions;M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maintenance;Post-chaperonin tubulin folding pathway;Post-translational protein modification;Protein folding;Recruitment of NuMA to mitotic centrosomes;Recycling pathway of L1;Resolution of Sister Chromatid Cohesion;RHO GTPase Effectors;RHO GTPases Activate Formins;RHO GTPases activate IQGAPs;Separation of Sister Chromatids;Signal Transduction;Signaling by Hedgehog;Signaling by Rho GTPases;The role of GTSE1 in G2/M progression after G2 checkpoint;Translocation of GLUT4 to the plasma membrane;Transport of connexons to the plasma membrane;Transport to the Golgi and subsequent modification;Vesicle-mediated transport</t>
  </si>
  <si>
    <t>P68363;F8VVB9;F8VS66;C9JDS9;F8VRZ4;F8VWV9;F8VX09;A6NHL2;C9K0S6;F8VRK0;F8W0F6;Q9H853;F8VXZ7</t>
  </si>
  <si>
    <t>P68363;F8VVB9</t>
  </si>
  <si>
    <t>Tubulin alpha-1B chain</t>
  </si>
  <si>
    <t>TUBA1B</t>
  </si>
  <si>
    <t>adult behavior;axonogenesis;cardiovascular system development;chemical synaptic transmission;dendrite morphogenesis;grooming behavior;positive regulation of synapse assembly;response to xenobiotic stimulus;skin development;striatum development</t>
  </si>
  <si>
    <t>integral component of membrane;membrane;plasma membrane;receptor complex</t>
  </si>
  <si>
    <t>Neuronal System;Protein-protein interactions at synapses;Receptor-type tyrosine-protein phosphatases</t>
  </si>
  <si>
    <t>O94991</t>
  </si>
  <si>
    <t>SLIT and NTRK-like protein 5</t>
  </si>
  <si>
    <t>SLITRK5</t>
  </si>
  <si>
    <t>protein binding;RNA binding;translation initiation factor activity</t>
  </si>
  <si>
    <t>cytoplasmic translational initiation;formation of cytoplasmic translation initiation complex;translation;translational initiation;viral translational termination-reinitiation</t>
  </si>
  <si>
    <t>cytoplasm;cytosol;eukaryotic 43S preinitiation complex;eukaryotic 48S preinitiation complex;eukaryotic translation initiation factor 3 complex;fibrillar center;membrane;nucleolus;nucleoplasm</t>
  </si>
  <si>
    <t>B0QY89;Q9Y262;B0QY90;C9JHP4;C9K0Q7;H7C3A0;H0Y7E6</t>
  </si>
  <si>
    <t>B0QY89;Q9Y262;B0QY90</t>
  </si>
  <si>
    <t>Eukaryotic translation initiation factor 3 subunit L</t>
  </si>
  <si>
    <t>EIF3L</t>
  </si>
  <si>
    <t>alcohol-forming fatty acyl-CoA reductase activity;fatty-acyl-CoA reductase (alcohol-forming) activity;oxidoreductase activity</t>
  </si>
  <si>
    <t>ether lipid biosynthetic process;glycerophospholipid biosynthetic process;lipid metabolic process;long-chain fatty-acyl-CoA metabolic process;oxidation-reduction process;wax biosynthetic process</t>
  </si>
  <si>
    <t>integral component of membrane;integral component of peroxisomal membrane;membrane;peroxisomal matrix;peroxisomal membrane;peroxisome</t>
  </si>
  <si>
    <t>Metabolism;Metabolism of lipids;Wax biosynthesis</t>
  </si>
  <si>
    <t>E9PNW8;Q8WVX9</t>
  </si>
  <si>
    <t>Fatty acyl-CoA reductase 1</t>
  </si>
  <si>
    <t>FAR1</t>
  </si>
  <si>
    <t>enzyme binding;peptidase inhibitor activity;serine-type endopeptidase inhibitor activity</t>
  </si>
  <si>
    <t>hematopoietic progenitor cell differentiation;negative regulation of endopeptidase activity;negative regulation of peptidase activity;negative regulation of protein catabolic process;neutrophil degranulation</t>
  </si>
  <si>
    <t>cytoplasm;extracellular space;ficolin-1-rich granule membrane;plasma membrane</t>
  </si>
  <si>
    <t>Q96P63</t>
  </si>
  <si>
    <t>Serpin B12</t>
  </si>
  <si>
    <t>SERPINB12</t>
  </si>
  <si>
    <t>collagen binding;fibronectin binding;laminin binding;metal ion binding;protease binding;protein binding;protein domain specific binding;protein heterodimerization activity</t>
  </si>
  <si>
    <t>cell adhesion;cell-matrix adhesion;dendritic spine maintenance;exploration behavior;extracellular matrix organization;heart development;integrin-mediated signaling pathway;leukocyte migration;lung development;maternal process involved in female pregnancy;memory;mesodermal cell differentiation;negative regulation of cell projection organization;negative regulation of Rho protein signal transduction;nephron development;neuron migration;positive regulation of cell-substrate adhesion;positive regulation of epithelial cell migration;positive regulation of gene expression;positive regulation of neuron projection development;positive regulation of protein localization to plasma membrane;regulation of BMP signaling pathway;regulation of transforming growth factor beta receptor signaling pathway;regulation of Wnt signaling pathway;renal filtration;response to drug;response to gonadotropin;skin development</t>
  </si>
  <si>
    <t>basolateral plasma membrane;cell junction;cell periphery;cell projection;cell surface;excitatory synapse;external side of plasma membrane;extracellular exosome;filopodium membrane;focal adhesion;growth cone;integral component of membrane;integrin alpha3-beta1 complex;integrin complex;invadopodium membrane;membrane;perinuclear region of cytoplasm;plasma membrane;receptor complex;synapse;synaptic membrane</t>
  </si>
  <si>
    <t>Basigin interactions;Cell surface interactions at the vascular wall;Extracellular matrix organization;Hemostasis;Integrin cell surface interactions;Laminin interactions;MET activates PTK2 signaling;MET promotes cell motility;Signal Transduction;Signaling by MET;Signaling by Receptor Tyrosine Kinases</t>
  </si>
  <si>
    <t>P26006;H0YA49;H0YA32;K7EMU3</t>
  </si>
  <si>
    <t>P26006;H0YA49</t>
  </si>
  <si>
    <t>Integrin alpha-3;Integrin alpha-3 heavy chain;Integrin alpha-3 light chain</t>
  </si>
  <si>
    <t>ITGA3</t>
  </si>
  <si>
    <t>large ribosomal subunit rRNA binding;protein binding;RNA binding;structural constituent of ribosome;transcription coactivator binding;ubiquitin ligase inhibitor activity;ubiquitin protein ligase binding</t>
  </si>
  <si>
    <t>cellular response to actinomycin D;negative regulation of cell cycle arrest;negative regulation of transcription by RNA polymerase II;negative regulation of ubiquitin protein ligase activity;negative regulation of ubiquitin-dependent protein catabolic process;nuclear-transcribed mRNA catabolic process, nonsense-mediated decay;positive regulation of cell cycle arrest;positive regulation of cell proliferation;positive regulation of gene expression;positive regulation of signal transduction by p53 class mediator;positive regulation of transcription by RNA polymerase II;protein stabilization;protein-DNA complex disassembly;ribosomal protein import into nucleus;rRNA processing;SRP-dependent cotranslational protein targeting to membrane;translation;translational initiation;viral transcription</t>
  </si>
  <si>
    <t>cytoplasm;cytosol;cytosolic large ribosomal subunit;extracellular exosome;focal adhesion;membrane;nucleolus;nucleoplasm;protein-containing complex;ribosome</t>
  </si>
  <si>
    <t>P62829;J3KT29;C9JD32;B9ZVP7;J3KTJ3;J3QQT9</t>
  </si>
  <si>
    <t>P62829;J3KT29;C9JD32;B9ZVP7</t>
  </si>
  <si>
    <t>60S ribosomal protein L23</t>
  </si>
  <si>
    <t>RPL23</t>
  </si>
  <si>
    <t>ATP binding;ATPase activity;cadherin binding;nucleotide binding;protein binding</t>
  </si>
  <si>
    <t>defense response to virus</t>
  </si>
  <si>
    <t>membrane</t>
  </si>
  <si>
    <t>Q9NUQ8</t>
  </si>
  <si>
    <t>ATP-binding cassette sub-family F member 3</t>
  </si>
  <si>
    <t>ABCF3</t>
  </si>
  <si>
    <t>chemical synaptic transmission</t>
  </si>
  <si>
    <t>cytoplasmic vesicle;cytoplasmic vesicle membrane;extracellular exosome;integral component of membrane;integral component of plasma membrane;integral component of synaptic vesicle membrane;melanosome;membrane;secretory granule;synaptic vesicle</t>
  </si>
  <si>
    <t>A0A0U1RQT9;C9JYN0;Q16563</t>
  </si>
  <si>
    <t>Synaptophysin-like protein 1</t>
  </si>
  <si>
    <t>SYPL1</t>
  </si>
  <si>
    <t>phosphoprotein binding;protein kinase binding;RNA binding;translation initiation factor binding</t>
  </si>
  <si>
    <t>cellular response to glucose starvation;cellular response to hypoxia;endoplasmic reticulum unfolded protein response</t>
  </si>
  <si>
    <t>endoplasmic reticulum;integral component of endoplasmic reticulum membrane</t>
  </si>
  <si>
    <t>E9PF19;Q9Y4P3;Q96E41</t>
  </si>
  <si>
    <t>Transducin beta-like protein 2</t>
  </si>
  <si>
    <t>TBL2</t>
  </si>
  <si>
    <t>Q9HD45;Q5TB53</t>
  </si>
  <si>
    <t>Transmembrane 9 superfamily member 3</t>
  </si>
  <si>
    <t>TM9SF3</t>
  </si>
  <si>
    <t>adenyl-nucleotide exchange factor activity;chaperone binding;heat shock protein binding;identical protein binding;ion channel binding;protein binding;tau protein binding;ubiquitin protein ligase binding</t>
  </si>
  <si>
    <t>negative regulation of protein binding;negative regulation of protein ubiquitination;negative regulation of ubiquitin protein ligase activity;positive regulation of proteasomal protein catabolic process;positive regulation of proteasomal ubiquitin-dependent protein catabolic process;positive regulation of protein processing;protein folding;protein metabolic process;protein stabilization;regulation of cellular response to heat</t>
  </si>
  <si>
    <t>axon;chaperone complex;cytosol;dendrite;dendritic microtubule;microtubule</t>
  </si>
  <si>
    <t>O95816</t>
  </si>
  <si>
    <t>BAG family molecular chaperone regulator 2</t>
  </si>
  <si>
    <t>BAG2</t>
  </si>
  <si>
    <t>actin binding;actin filament binding</t>
  </si>
  <si>
    <t>actin cytoskeleton organization;actin filament organization;bicellular tight junction assembly;epithelial cell morphogenesis</t>
  </si>
  <si>
    <t>actin filament;adherens junction;bicellular tight junction;cell junction;desmosome</t>
  </si>
  <si>
    <t>Q8WVV4</t>
  </si>
  <si>
    <t>Protein POF1B</t>
  </si>
  <si>
    <t>POF1B</t>
  </si>
  <si>
    <t>calcium-dependent protein binding;DNA binding;heparan sulfate binding;lipopolysaccharide binding;lipoteichoic acid binding;pattern recognition receptor activity;protein binding;scavenger receptor activity;signaling pattern recognition receptor activity;zymogen binding</t>
  </si>
  <si>
    <t>antimicrobial humoral immune response mediated by antimicrobial peptide;cell differentiation;cellular protein metabolic process;defense response to Gram-negative bacterium;defense response to Gram-positive bacterium;defense response to virus;epithelial cell differentiation;induction of bacterial agglutination;innate immune response;multicellular organism development;pattern recognition receptor signaling pathway;protein transport;receptor-mediated endocytosis;signal transduction;viral process</t>
  </si>
  <si>
    <t>cytoplasm;extracellular exosome;extracellular region;extracellular space;extrinsic component of membrane;membrane;phagocytic vesicle membrane;zymogen granule membrane</t>
  </si>
  <si>
    <t>Metabolism of proteins;Surfactant metabolism</t>
  </si>
  <si>
    <t>Q9UGM3</t>
  </si>
  <si>
    <t>Deleted in malignant brain tumors 1 protein</t>
  </si>
  <si>
    <t>DMBT1</t>
  </si>
  <si>
    <t>lactate transmembrane transporter activity;monocarboxylic acid transmembrane transporter activity;protein binding;RNA binding;symporter activity</t>
  </si>
  <si>
    <t>lactate transmembrane transport;leukocyte migration;monocarboxylic acid transport;plasma membrane lactate transport;pyruvate metabolic process;transmembrane transport</t>
  </si>
  <si>
    <t>integral component of membrane;integral component of plasma membrane;membrane;nuclear membrane;plasma membrane</t>
  </si>
  <si>
    <t>Basigin interactions;Cell surface interactions at the vascular wall;Hemostasis;Metabolism;Proton-coupled monocarboxylate transport;Pyruvate metabolism;Pyruvate metabolism and Citric Acid (TCA) cycle;SLC-mediated transmembrane transport;The citric acid (TCA) cycle and respiratory electron transport;Transport of bile salts and organic acids, metal ions and amine compounds;Transport of small molecules</t>
  </si>
  <si>
    <t>O15427;J3QQV2;J3QSC3;J3QQS9;J3KTI8;J3KT83;J3QRA0;J3QRP8;J3QLE3;J3KTM6;J3QRU2</t>
  </si>
  <si>
    <t>O15427;J3QQV2;J3QSC3</t>
  </si>
  <si>
    <t>Monocarboxylate transporter 4</t>
  </si>
  <si>
    <t>SLC16A3</t>
  </si>
  <si>
    <t>GDP binding;GTP binding;GTPase activity;guanyl nucleotide binding;nucleotide binding;protein binding</t>
  </si>
  <si>
    <t>blood coagulation;early endosome to late endosome transport;endocytosis;membrane organization;phagocytosis;phosphatidylinositol biosynthetic process;positive regulation of exocytosis;post-translational protein modification;protein transport;receptor internalization involved in canonical Wnt signaling pathway;regulation of autophagosome assembly;regulation of endocytosis;regulation of endosome size;regulation of filopodium assembly;regulation of synaptic vesicle exocytosis;synaptic vesicle recycling;transcytosis</t>
  </si>
  <si>
    <t>actin cytoskeleton;axon;axon terminus;cell projection;clathrin-coated vesicle membrane;cytoplasm;cytoplasmic side of early endosome membrane;cytoplasmic vesicle;cytosol;dendrite;early endosome;early endosome membrane;endocytic vesicle;endosome;endosome membrane;extracellular exosome;melanosome;membrane;membrane raft;neuronal cell body;phagocytic vesicle;phagocytic vesicle membrane;plasma membrane;ruffle;somatodendritic compartment;synaptic vesicle;terminal bouton</t>
  </si>
  <si>
    <t>Clathrin-mediated endocytosis;Factors involved in megakaryocyte development and platelet production;Hemostasis;Membrane Trafficking;Metabolism;Metabolism of lipids;Metabolism of proteins;Phospholipid metabolism;PI Metabolism;Post-translational protein modification;RAB GEFs exchange GTP for GDP on RABs;RAB geranylgeranylation;Rab regulation of trafficking;Synthesis of PIPs at the plasma membrane;TBC/RABGAPs;Vesicle-mediated transport</t>
  </si>
  <si>
    <t>P20339</t>
  </si>
  <si>
    <t>Ras-related protein Rab-5A</t>
  </si>
  <si>
    <t>RAB5A</t>
  </si>
  <si>
    <t>5.8S rRNA binding;RNA binding;rRNA binding;structural constituent of ribosome</t>
  </si>
  <si>
    <t>cellular response to nerve growth factor stimulus;cytoplasmic translation;nuclear-transcribed mRNA catabolic process, nonsense-mediated decay;rRNA processing;SRP-dependent cotranslational protein targeting to membrane;translation;translational initiation;viral transcription</t>
  </si>
  <si>
    <t>cytoplasm;cytosol;cytosolic large ribosomal subunit;focal adhesion;intracellular;large ribosomal subunit;membrane;polysomal ribosome;ribosome</t>
  </si>
  <si>
    <t>E9PKZ0;P62917;G3V1A1;E9PKU4;E9PP36</t>
  </si>
  <si>
    <t>E9PKZ0;P62917;G3V1A1;E9PKU4</t>
  </si>
  <si>
    <t>60S ribosomal protein L8</t>
  </si>
  <si>
    <t>RPL8</t>
  </si>
  <si>
    <t>ER membrane protein complex;integral component of membrane;membrane</t>
  </si>
  <si>
    <t>Q9NPA0;H0YDX2;H0YDT8</t>
  </si>
  <si>
    <t>ER membrane protein complex subunit 7</t>
  </si>
  <si>
    <t>EMC7</t>
  </si>
  <si>
    <t>metal ion binding;phosphatidylinositol phosphate binding;protein binding;Rab GTPase binding</t>
  </si>
  <si>
    <t>endocytosis;endosomal transport;endosomal vesicle fusion;Golgi to lysosome transport;positive regulation of pinocytosis;retrograde transport, endosome to Golgi</t>
  </si>
  <si>
    <t>cytoplasm;cytosol;early endosome;endosome;endosome membrane;extracellular exosome;intracellular membrane-bounded organelle;lysosomal membrane;macropinosome;membrane;retromer complex</t>
  </si>
  <si>
    <t>Q9P2R3;I3L3P8;I3L1Z9;K7EPT2</t>
  </si>
  <si>
    <t>Q9P2R3</t>
  </si>
  <si>
    <t>Rabankyrin-5</t>
  </si>
  <si>
    <t>ANKFY1</t>
  </si>
  <si>
    <t>hydrolase activity;peptidase activity</t>
  </si>
  <si>
    <t>protein targeting to ER;proteolysis;signal peptide processing</t>
  </si>
  <si>
    <t>endoplasmic reticulum;endoplasmic reticulum membrane;integral component of membrane;intracellular membrane-bounded organelle;membrane;organelle membrane;signal peptidase complex</t>
  </si>
  <si>
    <t>Incretin synthesis, secretion, and inactivation;Metabolism of proteins;Peptide hormone metabolism;SRP-dependent cotranslational protein targeting to membrane;Synthesis, secretion, and deacylation of Ghrelin;Synthesis, secretion, and inactivation of Glucagon-like Peptide-1 (GLP-1);Synthesis, secretion, and inactivation of Glucose-dependent Insulinotropic Polypeptide (GIP);Translation</t>
  </si>
  <si>
    <t>E9PL01;A0A087WUC6;E9PI68;Q15005;E9PRB9</t>
  </si>
  <si>
    <t>Signal peptidase complex subunit 2</t>
  </si>
  <si>
    <t>SPCS2</t>
  </si>
  <si>
    <t>retina homeostasis;visual perception</t>
  </si>
  <si>
    <t>extracellular region;extracellular space</t>
  </si>
  <si>
    <t>A0A087WY73;Q16378</t>
  </si>
  <si>
    <t>Proline-rich protein 4</t>
  </si>
  <si>
    <t>PRR4</t>
  </si>
  <si>
    <t>MHC class I protein binding;peptide antigen binding;peptide antigen-transporting ATPase activity;protein binding;TAP1 binding;TAP2 binding;unfolded protein binding</t>
  </si>
  <si>
    <t>amide transport;antigen processing and presentation of endogenous peptide antigen via MHC class I;antigen processing and presentation of exogenous peptide antigen via MHC class I, TAP-dependent;antigen processing and presentation of peptide antigen via MHC class I;immune response;MHC class I protein complex assembly;peptide antigen stabilization;protein-containing complex assembly;regulation of gene expression;regulation of protein complex stability;retrograde vesicle-mediated transport, Golgi to ER;vesicle fusion with endoplasmic reticulum-Golgi intermediate compartment (ERGIC) membrane</t>
  </si>
  <si>
    <t>endoplasmic reticulum;endoplasmic reticulum membrane;endoplasmic reticulum-Golgi intermediate compartment membrane;Golgi membrane;integral component of lumenal side of endoplasmic reticulum membrane;integral component of membrane;membrane;MHC class I peptide loading complex;phagocytic vesicle membrane;TAP complex</t>
  </si>
  <si>
    <t>Adaptive Immune System;Antigen Presentation: Folding, assembly and peptide loading of class I MHC;Antigen processing-Cross presentation;Class I MHC mediated antigen processing &amp; presentation;ER-Phagosome pathway;Immune System</t>
  </si>
  <si>
    <t>A0A0A0MT98;A0A0G2JKZ1;A2AB90;A0A0G2JH37;A0A0A0MSV9;O15533</t>
  </si>
  <si>
    <t>Tapasin</t>
  </si>
  <si>
    <t>TAPBP</t>
  </si>
  <si>
    <t>4-hydroxyphenylpyruvate dioxygenase activity;dioxygenase activity;metal ion binding;oxidoreductase activity;oxidoreductase activity, acting on single donors with incorporation of molecular oxygen</t>
  </si>
  <si>
    <t>aromatic amino acid family metabolic process;L-phenylalanine catabolic process;oxidation-reduction process;tyrosine catabolic process</t>
  </si>
  <si>
    <t>cytosol;endoplasmic reticulum;endoplasmic reticulum membrane;extracellular exosome;Golgi apparatus;Golgi membrane</t>
  </si>
  <si>
    <t>Histidine, lysine, phenylalanine, tyrosine, proline and tryptophan catabolism;Metabolism;Metabolism of amino acids and derivatives;Phenylalanine and tyrosine catabolism</t>
  </si>
  <si>
    <t>A0A0B4J1R4;P32754</t>
  </si>
  <si>
    <t>4-hydroxyphenylpyruvate dioxygenase</t>
  </si>
  <si>
    <t>HPD</t>
  </si>
  <si>
    <t>cysteine-type peptidase activity;GPI anchor binding;GPI-anchor transamidase activity;hydrolase activity;peptidase activity;protein binding;protein disulfide isomerase activity</t>
  </si>
  <si>
    <t>attachment of GPI anchor to protein;GPI anchor biosynthetic process;protein localization to cell surface;proteolysis</t>
  </si>
  <si>
    <t>endoplasmic reticulum;endoplasmic reticulum membrane;GPI-anchor transamidase complex;integral component of endoplasmic reticulum membrane;integral component of membrane;membrane</t>
  </si>
  <si>
    <t>A6NEM5;Q92643</t>
  </si>
  <si>
    <t>GPI-anchor transamidase</t>
  </si>
  <si>
    <t>PIGK</t>
  </si>
  <si>
    <t>cornification;epidermis development;keratinization;keratinocyte differentiation;peptide cross-linking;wound healing</t>
  </si>
  <si>
    <t>cornified envelope;cytoplasm;cytosol;extracellular exosome;Golgi apparatus;perinuclear region of cytoplasm</t>
  </si>
  <si>
    <t>B1AN48;Q9UBC9</t>
  </si>
  <si>
    <t>Small proline-rich protein 3</t>
  </si>
  <si>
    <t>SPRR3</t>
  </si>
  <si>
    <t>3-chloroallyl aldehyde dehydrogenase activity;alcohol dehydrogenase (NADP+) activity;aldehyde dehydrogenase (NAD) activity;aldehyde dehydrogenase [NAD(P)+] activity;benzaldehyde dehydrogenase (NAD+) activity;oxidoreductase activity;oxidoreductase activity, acting on the aldehyde or oxo group of donors, NAD or NADP as acceptor;protein binding</t>
  </si>
  <si>
    <t>cellular aldehyde metabolic process;metabolic process;oxidation-reduction process;xenobiotic metabolic process</t>
  </si>
  <si>
    <t>cytoplasm;cytosol;endoplasmic reticulum;extracellular space;integral component of membrane;plasma membrane</t>
  </si>
  <si>
    <t>C9JMC5;E9PNN6;P30838;I3L3I9;C9JKT2;A8MYB8;I3L3W9;I3L4E5;I3L1H6</t>
  </si>
  <si>
    <t>C9JMC5;E9PNN6;P30838;I3L3I9;C9JKT2;A8MYB8</t>
  </si>
  <si>
    <t>Aldehyde dehydrogenase, dimeric NADP-preferring</t>
  </si>
  <si>
    <t>ALDH3A1</t>
  </si>
  <si>
    <t>fibronectin binding;growth factor activity;heparin binding;insulin-like growth factor binding;integrin binding;protein binding;protein C-terminus binding</t>
  </si>
  <si>
    <t>aging;angiogenesis;cartilage condensation;cell adhesion;cell differentiation;cell migration;cell-cell signaling;cell-matrix adhesion;chondrocyte proliferation;connective tissue development;cytosolic calcium ion transport;DNA biosynthetic process;epidermis development;extracellular matrix constituent secretion;fibroblast growth factor receptor signaling pathway;integrin-mediated signaling pathway;intracellular signal transduction;lung development;negative regulation of cell death;negative regulation of gene expression;ossification;positive regulation of cardiac muscle contraction;positive regulation of cell activation;positive regulation of cell death;positive regulation of cell differentiation;positive regulation of cell proliferation;positive regulation of collagen biosynthetic process;positive regulation of cysteine-type endopeptidase activity involved in apoptotic process;positive regulation of ERK1 and ERK2 cascade;positive regulation of G0 to G1 transition;positive regulation of gene expression;positive regulation of JNK cascade;positive regulation of protein phosphorylation;positive regulation of stress fiber assembly;reactive oxygen species metabolic process;regulation of cell growth;regulation of chondrocyte differentiation;regulation of lipid metabolic process;regulation of signaling receptor activity;response to amino acid;response to anoxia;response to estradiol;response to fatty acid;response to glucose;response to mineralocorticoid;response to organic cyclic compound;response to peptide hormone;response to wounding;tissue homeostasis;transcription initiation from RNA polymerase II promoter</t>
  </si>
  <si>
    <t>cell cortex;cis-Golgi network;cytosol;extracellular matrix;extracellular region;extracellular space;perinuclear region of cytoplasm;plasma membrane</t>
  </si>
  <si>
    <t>P29279</t>
  </si>
  <si>
    <t>Connective tissue growth factor</t>
  </si>
  <si>
    <t>CTGF</t>
  </si>
  <si>
    <t>protein binding;serine-type endopeptidase inhibitor activity</t>
  </si>
  <si>
    <t>extracellular matrix organization;morphogenesis of an epithelium;negative regulation of endopeptidase activity;prostate gland morphogenesis;regulation of epithelial cell proliferation</t>
  </si>
  <si>
    <t>cytoplasm;extracellular region;extracellular space</t>
  </si>
  <si>
    <t>P36952</t>
  </si>
  <si>
    <t>Serpin B5</t>
  </si>
  <si>
    <t>SERPINB5</t>
  </si>
  <si>
    <t>3-hydroxyanthranilate 3,4-dioxygenase activity;dioxygenase activity;electron transfer activity;ferrous iron binding;iron ion binding;metal ion binding;oxidoreductase activity;protein binding</t>
  </si>
  <si>
    <t>electron transport chain;NAD biosynthetic process;neuron cellular homeostasis;oxidation-reduction process;pyridine nucleotide biosynthetic process;quinolinate biosynthetic process;response to cadmium ion;response to zinc ion;tryptophan catabolic process</t>
  </si>
  <si>
    <t>P46952</t>
  </si>
  <si>
    <t>3-hydroxyanthranilate 3,4-dioxygenase</t>
  </si>
  <si>
    <t>HAAO</t>
  </si>
  <si>
    <t>co-translational protein modification;post-translational protein modification;protein glycosylation;protein N-linked glycosylation via asparagine</t>
  </si>
  <si>
    <t>Asparagine N-linked glycosylation;Metabolism of proteins;Post-translational protein modification</t>
  </si>
  <si>
    <t>P46977;A0A0C4DH80;E9PN73;E9PI32</t>
  </si>
  <si>
    <t>P46977</t>
  </si>
  <si>
    <t>Dolichyl-diphosphooligosaccharide--protein glycosyltransferase subunit STT3A</t>
  </si>
  <si>
    <t>STT3A</t>
  </si>
  <si>
    <t>cellular protein modification process</t>
  </si>
  <si>
    <t>Q14166</t>
  </si>
  <si>
    <t>Tubulin--tyrosine ligase-like protein 12</t>
  </si>
  <si>
    <t>TTLL12</t>
  </si>
  <si>
    <t>aspartic-type endopeptidase activity;hydrolase activity;peptidase activity</t>
  </si>
  <si>
    <t>protein processing;proteolysis;skin development</t>
  </si>
  <si>
    <t>Q53RT3</t>
  </si>
  <si>
    <t>Retroviral-like aspartic protease 1</t>
  </si>
  <si>
    <t>ASPRV1</t>
  </si>
  <si>
    <t>guanyl-nucleotide exchange factor activity;metal ion binding;microtubule binding;protein binding;Rac GTPase binding;Rac guanyl-nucleotide exchange factor activity;Rho GTPase binding;Rho guanyl-nucleotide exchange factor activity;transcription factor binding;zinc ion binding</t>
  </si>
  <si>
    <t>actin filament organization;asymmetric neuroblast division;cell cycle;cell differentiation;cell division;cell morphogenesis;cellular hyperosmotic response;cellular response to muramyl dipeptide;cellular response to tumor necrosis factor;establishment of mitotic spindle orientation;G-protein coupled receptor signaling pathway;immune system process;innate immune response;intracellular protein transport;intracellular signal transduction;multicellular organism development;negative regulation of extrinsic apoptotic signaling pathway via death domain receptors;negative regulation of intrinsic apoptotic signaling pathway in response to osmotic stress;negative regulation of microtubule depolymerization;negative regulation of necroptotic process;negative regulation of neurogenesis;negative regulation of podosome assembly;nervous system development;positive regulation of apoptotic process;positive regulation of interleukin-6 production;positive regulation of neuron differentiation;positive regulation of neuron migration;positive regulation of NF-kappaB transcription factor activity;positive regulation of peptidyl-tyrosine phosphorylation;positive regulation of transcription by RNA polymerase II;positive regulation of tumor necrosis factor production;regulation of cell proliferation;regulation of Rho protein signal transduction;regulation of small GTPase mediated signal transduction</t>
  </si>
  <si>
    <t>bicellular tight junction;cell junction;cell projection;cytoplasm;cytoplasmic vesicle;cytoskeleton;cytosol;dendritic shaft;focal adhesion;Golgi apparatus;intracellular;membrane;microtubule;neuronal cell body;plasma membrane;podosome;postsynaptic density;protein-containing complex;ruffle membrane;spindle;vesicle</t>
  </si>
  <si>
    <t>V9GYM8;Q92974;V9GYF5;V9GYG5;V9GZ14;Q5VY93;V9GZ58;V9GYF0</t>
  </si>
  <si>
    <t>V9GYM8;Q92974;V9GYF5;V9GYG5;V9GZ14;Q5VY93</t>
  </si>
  <si>
    <t>Rho guanine nucleotide exchange factor 2</t>
  </si>
  <si>
    <t>ARHGEF2</t>
  </si>
  <si>
    <t>enzyme regulator activity;glutamate-cysteine ligase activity;glutamate-cysteine ligase catalytic subunit binding;protein heterodimerization activity</t>
  </si>
  <si>
    <t>aging;apoptotic mitochondrial changes;cellular response to fibroblast growth factor stimulus;cellular response to follicle-stimulating hormone stimulus;cellular response to glucose stimulus;cellular response to hepatocyte growth factor stimulus;cellular response to leukemia inhibitory factor;cellular response to thyroxine stimulus;cysteine metabolic process;glutamate metabolic process;glutathione biosynthetic process;glutathione metabolic process;hepatic stellate cell activation;negative regulation of extrinsic apoptotic signaling pathway;negative regulation of neuron apoptotic process;positive regulation of glutamate-cysteine ligase activity;regulation of blood vessel size;regulation of mitochondrial depolarization;response to activity;response to drug;response to human chorionic gonadotropin;response to nitrosative stress;response to nutrient;response to oxidative stress</t>
  </si>
  <si>
    <t>cytosol;glutamate-cysteine ligase complex</t>
  </si>
  <si>
    <t>Biological oxidations;Glutathione conjugation;Glutathione synthesis and recycling;Metabolism;Phase II - Conjugation of compounds</t>
  </si>
  <si>
    <t>P48507</t>
  </si>
  <si>
    <t>Glutamate--cysteine ligase regulatory subunit</t>
  </si>
  <si>
    <t>GCLM</t>
  </si>
  <si>
    <t>cell cycle;cell cycle arrest;negative regulation of autophagy;negative regulation of cell proliferation</t>
  </si>
  <si>
    <t>COP9 signalosome;cytoplasm;cytosol;plasma membrane;protein-containing complex</t>
  </si>
  <si>
    <t>E9PBK6;E9PDU5;A0A087X295;Q9NNW5;Q6PKC6</t>
  </si>
  <si>
    <t>WD repeat-containing protein 6</t>
  </si>
  <si>
    <t>WDR6</t>
  </si>
  <si>
    <t>actin binding;ATP binding;microtubule binding;microtubule motor activity;motor activity</t>
  </si>
  <si>
    <t>microtubule-based movement</t>
  </si>
  <si>
    <t>brush border;cytoskeleton;myosin complex</t>
  </si>
  <si>
    <t>A0A0J9YY01;A0A0J9YXR1;A0A0J9YXG9;A0A0J9YX32;A0A0J9YW04</t>
  </si>
  <si>
    <t>GTP binding;nucleotide binding;protein binding</t>
  </si>
  <si>
    <t>E7EW69;E7EX04;B5ME97;Q9P0V9;C9JEW2;C9JNR7;C9JEQ7;F5H1F2</t>
  </si>
  <si>
    <t>E7EW69;E7EX04;B5ME97;Q9P0V9</t>
  </si>
  <si>
    <t>Septin-10</t>
  </si>
  <si>
    <t>extracellular region;specific granule lumen;tertiary granule lumen</t>
  </si>
  <si>
    <t>C9J2I1;B7Z637;Q8IUR7</t>
  </si>
  <si>
    <t>Armadillo repeat-containing protein 8</t>
  </si>
  <si>
    <t>ARMC8</t>
  </si>
  <si>
    <t>isomerase activity;peptidyl-prolyl cis-trans isomerase activity;protein binding</t>
  </si>
  <si>
    <t>mRNA processing;mRNA splicing, via spliceosome;protein folding;protein peptidyl-prolyl isomerization;RNA splicing</t>
  </si>
  <si>
    <t>catalytic step 2 spliceosome;spliceosomal complex</t>
  </si>
  <si>
    <t>C9K058;H7BZ14;Q9H2H8</t>
  </si>
  <si>
    <t>Peptidyl-prolyl cis-trans isomerase;Peptidyl-prolyl cis-trans isomerase-like 3</t>
  </si>
  <si>
    <t>PPIL3</t>
  </si>
  <si>
    <t>cadherin binding;calcium-dependent cysteine-type endopeptidase inhibitor activity;cysteine-type endopeptidase inhibitor activity;endopeptidase inhibitor activity;peptidase inhibitor activity;protein binding;RNA binding</t>
  </si>
  <si>
    <t>inhibition of cysteine-type endopeptidase activity;negative regulation of peptidase activity;negative regulation of type B pancreatic cell apoptotic process</t>
  </si>
  <si>
    <t>cytosol;endoplasmic reticulum;membrane</t>
  </si>
  <si>
    <t>F8W7E0;H0YA91;E9PSG1;H0Y9H6;E9PDE4;E7ES10;E9PCH5;E7EVY3;B7Z574;A0A0C4DGB5;P20810</t>
  </si>
  <si>
    <t>Calpastatin</t>
  </si>
  <si>
    <t>CAST</t>
  </si>
  <si>
    <t>dynein intermediate chain binding</t>
  </si>
  <si>
    <t>cell projection organization;cilium movement;inner dynein arm assembly;outer dynein arm assembly</t>
  </si>
  <si>
    <t>cytoplasm;motile cilium</t>
  </si>
  <si>
    <t>H0Y650;Q86Y56;E9PGY2</t>
  </si>
  <si>
    <t>Dynein assembly factor 5, axonemal</t>
  </si>
  <si>
    <t>DNAAF5</t>
  </si>
  <si>
    <t>14-3-3 protein binding;enzyme inhibitor activity;phosphatase regulator activity;protein binding;protein kinase binding;signal transducer activity</t>
  </si>
  <si>
    <t>cellular response to drug;centrosome cycle;G2/M transition of mitotic cell cycle;mitotic cell cycle;negative regulation of catalytic activity;positive regulation of myosin-light-chain-phosphatase activity;positive regulation of transcription by RNA polymerase II;protein dephosphorylation;regulation of catalytic activity;regulation of cell adhesion;regulation of establishment of endothelial barrier;regulation of myosin-light-chain-phosphatase activity;regulation of nucleocytoplasmic transport;signal transduction</t>
  </si>
  <si>
    <t>A band;actin cytoskeleton;centrosome;contractile fiber;cytoplasm;cytosol;focal adhesion;kinetochore;nucleoplasm;PTW/PP1 phosphatase complex;Z disc</t>
  </si>
  <si>
    <t>Cell Cycle;Cell Cycle, Mitotic;G2/M Transition;Mitotic G2-G2/M phases;Regulation of PLK1 Activity at G2/M Transition;RHO GTPase Effectors;RHO GTPases activate CIT;RHO GTPases activate PAKs;RHO GTPases activate PKNs;RHO GTPases Activate ROCKs;Signal Transduction;Signaling by Rho GTPases</t>
  </si>
  <si>
    <t>H0YHI8;O14974;H0YIS4;F8VZN8</t>
  </si>
  <si>
    <t>Protein phosphatase 1 regulatory subunit 12A</t>
  </si>
  <si>
    <t>PPP1R12A</t>
  </si>
  <si>
    <t>establishment of mitotic spindle localization;microtubule cytoskeleton organization;mitotic cytokinesis</t>
  </si>
  <si>
    <t>microtubule;spindle</t>
  </si>
  <si>
    <t>H0YMD2</t>
  </si>
  <si>
    <t>metal ion binding;nucleic acid binding;protein binding;ribosome binding;RNA binding;transferase activity;ubiquitin protein ligase activity</t>
  </si>
  <si>
    <t>protein monoubiquitination;protein ubiquitination;regulation of translation;rescue of stalled ribosome</t>
  </si>
  <si>
    <t>H3BQQ2;Q86UK7</t>
  </si>
  <si>
    <t>Zinc finger protein 598</t>
  </si>
  <si>
    <t>ZNF598</t>
  </si>
  <si>
    <t>H7C4C9;F8WCZ8;F8W731</t>
  </si>
  <si>
    <t>H7C4C9</t>
  </si>
  <si>
    <t>anion transmembrane transporter activity;secondary active sulfate transmembrane transporter activity</t>
  </si>
  <si>
    <t>anion transmembrane transport;anion transport;flagellated sperm motility;sperm capacitation;sulfate transmembrane transport;sulfate transport;transmembrane transport</t>
  </si>
  <si>
    <t>H7C5E6</t>
  </si>
  <si>
    <t>SLC26A8</t>
  </si>
  <si>
    <t>high-density lipoprotein particle binding;lipid binding;signaling receptor binding</t>
  </si>
  <si>
    <t>acute-phase response;cholesterol metabolic process;lipid metabolic process;lipid transport;lipoprotein metabolic process;maternal process involved in female pregnancy;multicellular organism development</t>
  </si>
  <si>
    <t>cytoplasm;endoplasmic reticulum membrane;extracellular region;integral component of membrane;membrane</t>
  </si>
  <si>
    <t>J3KQL8;Q9BQE5</t>
  </si>
  <si>
    <t>Apolipoprotein L2</t>
  </si>
  <si>
    <t>APOL2</t>
  </si>
  <si>
    <t>cellular response to exogenous dsRNA;cellular response to type I interferon;defense response to virus;immune system process;innate immune response;intracellular transport of viral protein in host cell;negative regulation of defense response to virus by host;negative regulation of helicase activity;negative regulation of protein binding;negative regulation of viral genome replication;positive regulation of viral genome replication;regulation of defense response to virus;response to virus;type I interferon signaling pathway;viral process</t>
  </si>
  <si>
    <t>cytoplasm;cytosol;host cell</t>
  </si>
  <si>
    <t>Antiviral mechanism by IFN-stimulated genes;Cytokine Signaling in Immune system;Immune System;Interferon alpha/beta signaling;Interferon Signaling;ISG15 antiviral mechanism</t>
  </si>
  <si>
    <t>P09914</t>
  </si>
  <si>
    <t>Interferon-induced protein with tetratricopeptide repeats 1</t>
  </si>
  <si>
    <t>IFIT1</t>
  </si>
  <si>
    <t>P0C221</t>
  </si>
  <si>
    <t>Coiled-coil domain-containing protein 175</t>
  </si>
  <si>
    <t>CCDC175</t>
  </si>
  <si>
    <t>protein binding;protein-containing complex binding;Rac GTPase binding</t>
  </si>
  <si>
    <t>apoptotic process;central nervous system development;Fc-gamma receptor signaling pathway involved in phagocytosis;positive regulation of actin filament polymerization;positive regulation of Arp2/3 complex-mediated actin nucleation;positive regulation of lamellipodium assembly;Rac protein signal transduction;vascular endothelial growth factor receptor signaling pathway;viral process</t>
  </si>
  <si>
    <t>cell projection;cytosol;extracellular exosome;filamentous actin;focal adhesion;integral component of membrane;lamellipodium;lamellipodium membrane;membrane;plasma membrane;ruffle;SCAR complex</t>
  </si>
  <si>
    <t>Fcgamma receptor (FCGR) dependent phagocytosis;Immune System;Innate Immune System;Regulation of actin dynamics for phagocytic cup formation;RHO GTPase Effectors;RHO GTPases Activate WASPs and WAVEs;Signal Transduction;Signaling by Receptor Tyrosine Kinases;Signaling by Rho GTPases;Signaling by VEGF;VEGFA-VEGFR2 Pathway</t>
  </si>
  <si>
    <t>Q9Y2A7</t>
  </si>
  <si>
    <t>Nck-associated protein 1</t>
  </si>
  <si>
    <t>NCKAP1</t>
  </si>
  <si>
    <t>ATP binding;kinase activity;nucleotide binding;protein binding;protein homodimerization activity;protein kinase activity;protein serine/threonine kinase activity;protein serine/threonine/tyrosine kinase activity;protein tyrosine kinase activity;transferase activity</t>
  </si>
  <si>
    <t>chromosome separation;female meiosis chromosome segregation;meiotic spindle assembly checkpoint;mitotic cell cycle checkpoint;mitotic spindle assembly checkpoint;mitotic spindle organization;peptidyl-serine phosphorylation;peptidyl-threonine phosphorylation;peptidyl-tyrosine phosphorylation;phosphorylation;positive regulation of cell proliferation;positive regulation of pathway-restricted SMAD protein phosphorylation;protein autophosphorylation;protein localization to chromosome;protein localization to kinetochore;protein localization to meiotic spindle midzone;protein phosphorylation;spindle organization</t>
  </si>
  <si>
    <t>cytoplasm;kinetochore;membrane;spindle</t>
  </si>
  <si>
    <t>P33981</t>
  </si>
  <si>
    <t>Dual specificity protein kinase TTK</t>
  </si>
  <si>
    <t>TTK</t>
  </si>
  <si>
    <t>cadherin binding;heparin binding;RNA binding;structural constituent of ribosome</t>
  </si>
  <si>
    <t>cytoplasmic translation;embryo implantation;nuclear-transcribed mRNA catabolic process, nonsense-mediated decay;rRNA processing;SRP-dependent cotranslational protein targeting to membrane;translation;translational initiation;viral transcription</t>
  </si>
  <si>
    <t>cytosol;cytosolic large ribosomal subunit;intracellular;membrane;ribosome</t>
  </si>
  <si>
    <t>P47914</t>
  </si>
  <si>
    <t>60S ribosomal protein L29</t>
  </si>
  <si>
    <t>RPL29</t>
  </si>
  <si>
    <t>ATPase activator activity;ATPase binding;GDP binding;GTP binding;GTPase activity;GTP-dependent protein binding;myosin V binding;nucleotide binding;protein binding;Rab GTPase binding;signaling receptor binding</t>
  </si>
  <si>
    <t>adherens junction organization;antigen processing and presentation;autophagy;axonogenesis;bone resorption;cell projection organization;cellular response to insulin stimulus;ciliary basal body-plasma membrane docking;cilium assembly;constitutive secretory pathway;evoked neurotransmitter secretion;exocytosis;G2/M transition of mitotic cell cycle;glutamate secretion;Golgi vesicle fusion to target membrane;lung development;maintenance of presynaptic active zone structure;mitochondrion organization;neuromuscular synaptic transmission;neurotransmitter receptor transport to postsynaptic membrane;neurotransmitter secretion;neutrophil degranulation;peptidyl-cysteine methylation;positive regulation of ATPase activity;positive regulation of cell projection organization;positive regulation of corticotropin secretion;positive regulation of dopamine uptake involved in synaptic transmission;positive regulation of exocytosis;positive regulation of regulated secretory pathway;post-embryonic development;post-translational protein modification;protein import into peroxisome membrane;protein localization to plasma membrane;protein secretion;protein transport;regulation of autophagy;regulation of exocytosis;regulation of long-term neuronal synaptic plasticity;regulation of protein localization;regulation of protein transport;regulation of short-term neuronal synaptic plasticity;regulation of synaptic vesicle fusion to presynaptic active zone membrane;regulation of vesicle size;respiratory system process;response to electrical stimulus;sensory perception of touch;synaptic vesicle exocytosis;synaptic vesicle maturation;synaptic vesicle recycling;vesicle docking involved in exocytosis</t>
  </si>
  <si>
    <t>acrosomal vesicle;anchored component of synaptic vesicle membrane;axon;azurophil granule membrane;cell projection;cell tip;centriole;centrosome;ciliary basal body;ciliary base;cilium;clathrin-sculpted acetylcholine transport vesicle membrane;clathrin-sculpted gamma-aminobutyric acid transport vesicle membrane;clathrin-sculpted glutamate transport vesicle membrane;clathrin-sculpted monoamine transport vesicle membrane;cytoplasm;cytoplasmic microtubule;cytoplasmic vesicle;cytoskeleton;cytosol;dendrite;dendritic spine;endosome;extracellular exosome;extracellular vesicle;Golgi apparatus;Golgi membrane;intracellular membrane-bounded organelle;intracellular organelle;membrane;midbody;neuronal cell body;non-motile cilium;nuclear body;nucleoplasm;perinuclear region of cytoplasm;peroxisomal membrane;phagocytic vesicle;phagocytic vesicle membrane;plasma membrane;postsynaptic density;protein-containing complex;recycling endosome;recycling endosome membrane;secretory granule;secretory granule membrane;secretory vesicle;synaptic vesicle;terminal bouton;trans-Golgi network membrane;trans-Golgi network transport vesicle;transport vesicle;vesicle;zymogen granule</t>
  </si>
  <si>
    <t>Acetylcholine Neurotransmitter Release Cycle;Anchoring of the basal body to the plasma membrane;Cargo trafficking to the periciliary membrane;Cell Cycle;Cell Cycle, Mitotic;Cilium Assembly;Dopamine Neurotransmitter Release Cycle;G2/M Transition;GABA synthesis, release, reuptake and degradation;Glutamate Neurotransmitter Release Cycle;Immune System;Innate Immune System;Membrane Trafficking;Metabolism of proteins;Mitotic G2-G2/M phases;Neuronal System;Neurotransmitter release cycle;Neutrophil degranulation;Norepinephrine Neurotransmitter Release Cycle;Organelle biogenesis and maintenance;Post-translational protein modification;RAB GEFs exchange GTP for GDP on RABs;RAB geranylgeranylation;Rab regulation of trafficking;Regulation of PLK1 Activity at G2/M Transition;Serotonin Neurotransmitter Release Cycle;TBC/RABGAPs;Translocation of GLUT4 to the plasma membrane;Transmission across Chemical Synapses;Vesicle-mediated transport;VxPx cargo-targeting to cilium</t>
  </si>
  <si>
    <t>P61006;H0YMN7;H0YNE9;Q92930;M0R257;P20337;O95716;P20336;Q96E17</t>
  </si>
  <si>
    <t>P61006;H0YMN7;H0YNE9;Q92930</t>
  </si>
  <si>
    <t>Ras-related protein Rab-8A;Ras-related protein Rab-8B</t>
  </si>
  <si>
    <t>RAB8A;RAB8B</t>
  </si>
  <si>
    <t>folic acid binding;glycine binding;glycine N-methyltransferase activity;identical protein binding;methyltransferase activity;protein binding;transferase activity</t>
  </si>
  <si>
    <t>cellular nitrogen compound metabolic process;cellular protein modification process;glycogen metabolic process;methionine metabolic process;methylation;one-carbon metabolic process;protein homotetramerization;regulation of gluconeogenesis;S-adenosylmethionine metabolic process</t>
  </si>
  <si>
    <t>Glyoxylate metabolism and glycine degradation;Metabolism;Metabolism of amino acids and derivatives;Metabolism of ingested SeMet, Sec, MeSec into H2Se;Selenoamino acid metabolism</t>
  </si>
  <si>
    <t>Q14749</t>
  </si>
  <si>
    <t>Glycine N-methyltransferase</t>
  </si>
  <si>
    <t>GNMT</t>
  </si>
  <si>
    <t>ATP binding;ATPase activity;ATP-dependent microtubule motor activity, plus-end-directed;microtubule binding;microtubule motor activity;nucleotide binding</t>
  </si>
  <si>
    <t>axonemal microtubule depolymerization;microtubule-based movement;plus-end specific microtubule depolymerization</t>
  </si>
  <si>
    <t>axoneme;cell projection;cilium;cytoplasm;cytoskeleton;kinesin complex;microtubule</t>
  </si>
  <si>
    <t>Q2TAC6</t>
  </si>
  <si>
    <t>Kinesin-like protein KIF19</t>
  </si>
  <si>
    <t>KIF19</t>
  </si>
  <si>
    <t>aminoacyl-tRNA ligase activity;ATP binding;ligase activity;magnesium ion binding;nucleotide binding;phenylalanine-tRNA ligase activity;protein binding;RNA binding</t>
  </si>
  <si>
    <t>phenylalanyl-tRNA aminoacylation;protein heterotetramerization;translation;tRNA aminoacylation for protein translation</t>
  </si>
  <si>
    <t>cytoplasm;cytosol;membrane;phenylalanine-tRNA ligase complex</t>
  </si>
  <si>
    <t>Q9NSD9</t>
  </si>
  <si>
    <t>Phenylalanine--tRNA ligase beta subunit</t>
  </si>
  <si>
    <t>FARSB</t>
  </si>
  <si>
    <t>biological_process;tRNA modification</t>
  </si>
  <si>
    <t>Q5T6V5</t>
  </si>
  <si>
    <t>UPF0553 protein C9orf64</t>
  </si>
  <si>
    <t>C9orf64</t>
  </si>
  <si>
    <t>GDP-mannose 4,6-dehydratase activity;identical protein binding;lyase activity;NADP+ binding;protein binding</t>
  </si>
  <si>
    <t>'de novo' GDP-L-fucose biosynthetic process;GDP-mannose metabolic process;Notch signaling pathway</t>
  </si>
  <si>
    <t>Asparagine N-linked glycosylation;Biosynthesis of the N-glycan precursor (dolichol lipid-linked oligosaccharide, LLO) and transfer to a nascent protein;GDP-fucose biosynthesis;Metabolism of proteins;Post-translational protein modification;Synthesis of substrates in N-glycan biosythesis</t>
  </si>
  <si>
    <t>O60547</t>
  </si>
  <si>
    <t>GDP-mannose 4,6 dehydratase</t>
  </si>
  <si>
    <t>GMDS</t>
  </si>
  <si>
    <t>DNA binding;interleukin-1 binding;metal ion binding;NACHT domain binding;protein binding;zinc ion binding</t>
  </si>
  <si>
    <t>histone H3 acetylation;histone H4 acetylation;positive regulation of interleukin-1 beta secretion;positive regulation of keratinocyte differentiation;positive regulation of retinoic acid receptor signaling pathway;positive regulation of transcription, DNA-templated;response to growth hormone;response to organophosphorus;response to retinoic acid</t>
  </si>
  <si>
    <t>cytoplasm;cytosol;intracellular;plasma membrane;PML body</t>
  </si>
  <si>
    <t>B3KP96;H0Y626;O95361;J3QL38;K7EL43;K7ENN8</t>
  </si>
  <si>
    <t>B3KP96;H0Y626;O95361;J3QL38;K7EL43</t>
  </si>
  <si>
    <t>Tripartite motif-containing protein 16</t>
  </si>
  <si>
    <t>TRIM16</t>
  </si>
  <si>
    <t>cytoskeleton organization;positive regulation of translation;regulation of cell morphogenesis;translation</t>
  </si>
  <si>
    <t>cytoplasm;cytoplasmic stress granule;cytosol;cytosolic small ribosomal subunit;membrane;polysome</t>
  </si>
  <si>
    <t>Q96J85;X6RLN4;Q71RC2</t>
  </si>
  <si>
    <t>La-related protein 4</t>
  </si>
  <si>
    <t>LARP4</t>
  </si>
  <si>
    <t>bone development;cerebral cortex development;establishment of mitotic spindle orientation;mitotic cell cycle arrest;negative regulation of transcription by RNA polymerase II;neuronal stem cell population maintenance;protein localization to centrosome;regulation of centrosome cycle;regulation of chromosome condensation;regulation of gene expression;regulation of inflammatory response;regulation of kinase activity</t>
  </si>
  <si>
    <t>cytoplasm;cytoskeleton;microtubule organizing center;nucleoplasm</t>
  </si>
  <si>
    <t>Q8NEM0</t>
  </si>
  <si>
    <t>Microcephalin</t>
  </si>
  <si>
    <t>MCPH1</t>
  </si>
  <si>
    <t>metal ion transmembrane transporter activity;protein binding;zinc ion transmembrane transporter activity</t>
  </si>
  <si>
    <t>cellular zinc ion homeostasis;ion transport;metal ion transport;transmembrane transport;zinc ion transmembrane transport;zinc ion transport</t>
  </si>
  <si>
    <t>endoplasmic reticulum;endoplasmic reticulum membrane;Golgi apparatus;integral component of membrane;membrane;nucleoplasm</t>
  </si>
  <si>
    <t>Metal ion SLC transporters;SLC-mediated transmembrane transport;Transport of bile salts and organic acids, metal ions and amine compounds;Transport of small molecules;Zinc influx into cells by the SLC39 gene family;Zinc transporters</t>
  </si>
  <si>
    <t>Q92504</t>
  </si>
  <si>
    <t>Zinc transporter SLC39A7</t>
  </si>
  <si>
    <t>SLC39A7</t>
  </si>
  <si>
    <t>isomerase activity;protein binding;protein disulfide isomerase activity;thiol oxidase activity</t>
  </si>
  <si>
    <t>cell redox homeostasis;peptidyl-cysteine oxidation;platelet degranulation;protein folding;response to endoplasmic reticulum stress</t>
  </si>
  <si>
    <t>cell surface;endoplasmic reticulum;endoplasmic reticulum membrane;integral component of membrane;membrane;plasma membrane;platelet alpha granule membrane</t>
  </si>
  <si>
    <t>Q96JJ7</t>
  </si>
  <si>
    <t>Protein disulfide-isomerase TMX3</t>
  </si>
  <si>
    <t>TMX3</t>
  </si>
  <si>
    <t>dolichyl-phosphate-mannose-protein mannosyltransferase activity</t>
  </si>
  <si>
    <t>ER-associated misfolded protein catabolic process;protein glycosylation;protein O-linked mannosylation</t>
  </si>
  <si>
    <t>endoplasmic reticulum membrane;extracellular region;extracellular space;membrane</t>
  </si>
  <si>
    <t>Q99470</t>
  </si>
  <si>
    <t>Stromal cell-derived factor 2</t>
  </si>
  <si>
    <t>SDF2</t>
  </si>
  <si>
    <t>cholesterol binding;lipid binding;phosphatidylserine binding;phospholipid transporter activity</t>
  </si>
  <si>
    <t>fat cell differentiation;lipid metabolic process;lipid transport;phosphatidylserine acyl-chain remodeling;phospholipid transport;positive regulation of sequestering of triglyceride</t>
  </si>
  <si>
    <t>cytoplasm;cytoskeleton;cytosol;endosome;Golgi apparatus;late endosome membrane;membrane;nucleoplasm</t>
  </si>
  <si>
    <t>Acyl chain remodelling of PS;Glycerophospholipid biosynthesis;Metabolism;Metabolism of lipids;Phospholipid metabolism</t>
  </si>
  <si>
    <t>Q9BXB5;H7C487;Q9BXB4</t>
  </si>
  <si>
    <t>Oxysterol-binding protein-related protein 10;Oxysterol-binding protein;Oxysterol-binding protein-related protein 11</t>
  </si>
  <si>
    <t>OSBPL10;OSBPL11</t>
  </si>
  <si>
    <t>nuclear speck;nucleoplasm</t>
  </si>
  <si>
    <t>Q9NXE8;A0A087WY60</t>
  </si>
  <si>
    <t>Pre-mRNA-splicing factor CWC25 homolog</t>
  </si>
  <si>
    <t>CWC25</t>
  </si>
  <si>
    <t>GDP binding;GTP binding;GTPase activity;magnesium ion binding;nucleotide binding;protein binding;protein domain specific binding;transcription coactivator activity</t>
  </si>
  <si>
    <t>actin cytoskeleton reorganization;cellular protein localization;cellular response to drug;establishment of endothelial intestinal barrier;establishment of epithelial cell apical/basal polarity;establishment of protein localization;microvillus assembly;negative regulation of cell migration;neutrophil degranulation;platelet activation;platelet aggregation;positive regulation of protein autophosphorylation;positive regulation of protein phosphorylation;protein localization to plasma membrane;Rap protein signal transduction;regulation of dendrite morphogenesis;regulation of JNK cascade;regulation of nucleic acid-templated transcription;regulation of protein tyrosine kinase activity;signal transduction</t>
  </si>
  <si>
    <t>bicellular tight junction;cell-cell contact zone;cytoplasm;cytosol;endosome;extracellular exosome;membrane;membrane raft;midbody;plasma membrane;recycling endosome;recycling endosome membrane;specific granule membrane;tertiary granule membrane</t>
  </si>
  <si>
    <t>Q9Y3L5;F6U784;A0A087X2C3;P61225;P10114</t>
  </si>
  <si>
    <t>Ras-related protein Rap-2c;Ras-related protein Rap-2b;Ras-related protein Rap-2a</t>
  </si>
  <si>
    <t>RAP2C;RAP2A;RAP2B</t>
  </si>
  <si>
    <t>cytoplasm;cytosol;cytosolic large ribosomal subunit;intracellular;membrane;nucleolus;polysomal ribosome;ribosome</t>
  </si>
  <si>
    <t>Q9Y3U8</t>
  </si>
  <si>
    <t>60S ribosomal protein L36</t>
  </si>
  <si>
    <t>RPL36</t>
  </si>
  <si>
    <t>p53 binding;RNA binding</t>
  </si>
  <si>
    <t>intrinsic apoptotic signaling pathway by p53 class mediator</t>
  </si>
  <si>
    <t>intracellular</t>
  </si>
  <si>
    <t>Q9NPI7</t>
  </si>
  <si>
    <t>Lysine-rich coiled-coil protein 1</t>
  </si>
  <si>
    <t>KRCC1</t>
  </si>
  <si>
    <t>catalytic activity;metal ion binding;prenyltransferase activity;protein binding;Rab geranylgeranyltransferase activity;Rab GTPase binding;transferase activity;zinc ion binding</t>
  </si>
  <si>
    <t>cellular protein modification process;post-translational protein modification;protein geranylgeranylation;regulation of apoptotic process;visual perception</t>
  </si>
  <si>
    <t>cytosol;plasma membrane;Rab-protein geranylgeranyltransferase complex</t>
  </si>
  <si>
    <t>Gene expression (Transcription);Generic Transcription Pathway;Metabolism of proteins;Post-translational protein modification;RAB geranylgeranylation;RNA Polymerase II Transcription;TP53 Regulates Transcription of Cell Death Genes;TP53 regulates transcription of several additional cell death genes whose specific roles in p53-dependent apoptosis remain uncertain;Transcriptional Regulation by TP53</t>
  </si>
  <si>
    <t>Q5T4U8;P53611</t>
  </si>
  <si>
    <t>Geranylgeranyl transferase type-2 subunit beta</t>
  </si>
  <si>
    <t>RABGGTB</t>
  </si>
  <si>
    <t>dolichyl-diphosphooligosaccharide-protein glycotransferase activity;oligosaccharyl transferase activity;transferase activity</t>
  </si>
  <si>
    <t>apoptotic process;blastocyst development;negative regulation of apoptotic process;protein glycosylation;protein N-linked glycosylation;protein N-linked glycosylation via asparagine;response to drug;response to nutrient</t>
  </si>
  <si>
    <t>F5H895;A0A0B4J239;F5GXX5;P61803</t>
  </si>
  <si>
    <t>Dolichyl-diphosphooligosaccharide--protein glycosyltransferase subunit DAD1</t>
  </si>
  <si>
    <t>DAD1</t>
  </si>
  <si>
    <t>growth factor activity;phosphorylase activity;protein homodimerization activity;pyrimidine-nucleoside phosphorylase activity;thymidine phosphorylase activity;transferase activity;transferase activity, transferring glycosyl groups;transferase activity, transferring pentosyl groups</t>
  </si>
  <si>
    <t>angiogenesis;cell differentiation;chemotaxis;metabolic process;mitochondrial genome maintenance;multicellular organism development;pyrimidine nucleobase metabolic process;pyrimidine nucleoside catabolic process;pyrimidine nucleoside metabolic process;pyrimidine nucleoside salvage;regulation of gastric motility;regulation of myelination;regulation of signaling receptor activity;regulation of transmission of nerve impulse</t>
  </si>
  <si>
    <t>C9JGI3;P19971;A0A1W2PP80</t>
  </si>
  <si>
    <t>C9JGI3;P19971</t>
  </si>
  <si>
    <t>Thymidine phosphorylase</t>
  </si>
  <si>
    <t>TYMP</t>
  </si>
  <si>
    <t>cadherin binding;intermediate filament binding;protein binding, bridging;structural molecule activity</t>
  </si>
  <si>
    <t>cornification;epidermis development;keratinization;keratinocyte differentiation;peptide cross-linking</t>
  </si>
  <si>
    <t>cell junction;cornified envelope;cytoplasm;cytoskeleton;cytosol;desmosome;extracellular exosome;intermediate filament cytoskeleton</t>
  </si>
  <si>
    <t>K7EKI0;Q92817</t>
  </si>
  <si>
    <t>Envoplakin</t>
  </si>
  <si>
    <t>EVPL</t>
  </si>
  <si>
    <t>endopeptidase activity;hydrolase activity;peptidase activity;protein binding;serine-type endopeptidase activity;serine-type peptidase activity</t>
  </si>
  <si>
    <t>cornification;epidermis development;positive regulation of antibacterial peptide production;positive regulation of G-protein coupled receptor protein signaling pathway;proteolysis</t>
  </si>
  <si>
    <t>cytosol;epidermal lamellar body;extracellular region;extracellular space</t>
  </si>
  <si>
    <t>M0QXX2;Q9Y337</t>
  </si>
  <si>
    <t>Kallikrein-5</t>
  </si>
  <si>
    <t>KLK5</t>
  </si>
  <si>
    <t>calcium-dependent protein binding;endopeptidase inhibitor activity;enzyme binding;growth factor binding;GTPase activator activity;interleukin-1 binding;interleukin-8 binding;peptidase inhibitor activity;protease binding;protein binding;serine-type endopeptidase inhibitor activity;signaling receptor binding;tumor necrosis factor binding</t>
  </si>
  <si>
    <t>blood coagulation, intrinsic pathway;extracellular matrix disassembly;negative regulation of complement activation, lectin pathway;negative regulation of endopeptidase activity;negative regulation of peptidase activity;platelet degranulation;positive regulation of GTPase activity;regulation of small GTPase mediated signal transduction;stem cell differentiation</t>
  </si>
  <si>
    <t>blood microparticle;cytosol;extracellular exosome;extracellular region;extracellular space;platelet alpha granule lumen</t>
  </si>
  <si>
    <t>Degradation of the extracellular matrix;Extracellular matrix organization;Formation of Fibrin Clot (Clotting Cascade);HDL assembly;Hemostasis;Intrinsic Pathway of Fibrin Clot Formation;Plasma lipoprotein assembly;Plasma lipoprotein assembly, remodeling, and clearance;Platelet activation, signaling and aggregation;Platelet degranulation;Response to elevated platelet cytosolic Ca2+;Rho GTPase cycle;Signal Transduction;Signaling by Rho GTPases;Transport of small molecules</t>
  </si>
  <si>
    <t>P01023</t>
  </si>
  <si>
    <t>Alpha-2-macroglobulin</t>
  </si>
  <si>
    <t>A2M</t>
  </si>
  <si>
    <t>carbohydrate binding;protein binding</t>
  </si>
  <si>
    <t>Q3ZCW2</t>
  </si>
  <si>
    <t>Galectin-related protein</t>
  </si>
  <si>
    <t>LGALSL</t>
  </si>
  <si>
    <t>calcium ion binding;metal ion binding;transition metal ion binding</t>
  </si>
  <si>
    <t>cell-cell adhesion;response to heat</t>
  </si>
  <si>
    <t>cytoplasm;extracellular exosome;membrane</t>
  </si>
  <si>
    <t>Q9UBG3</t>
  </si>
  <si>
    <t>Cornulin</t>
  </si>
  <si>
    <t>CRNN</t>
  </si>
  <si>
    <t>protein binding;ubiquitin protein ligase activity;ubiquitin protein ligase binding;ubiquitin-protein transferase activity</t>
  </si>
  <si>
    <t>animal organ morphogenesis;apoptotic process;cell cycle arrest;cell proliferation;cellular iron ion homeostasis;Fc-epsilon receptor signaling pathway;G1/S transition of mitotic cell cycle;G2/M transition of mitotic cell cycle;interleukin-1-mediated signaling pathway;intrinsic apoptotic signaling pathway;negative regulation of cell proliferation;negative regulation of G2/M transition of mitotic cell cycle;NIK/NF-kappaB signaling;post-translational protein modification;proteasome-mediated ubiquitin-dependent protein catabolic process;protein monoubiquitination;protein polyubiquitination;protein ubiquitination;SCF complex assembly;SCF-dependent proteasomal ubiquitin-dependent protein catabolic process;stimulatory C-type lectin receptor signaling pathway;stress-activated MAPK cascade;T cell receptor signaling pathway;ubiquitin-dependent protein catabolic process;viral process;Wnt signaling pathway</t>
  </si>
  <si>
    <t>cullin-RING ubiquitin ligase complex;cytosol;nucleoplasm;Parkin-FBXW7-Cul1 ubiquitin ligase complex;SCF ubiquitin ligase complex</t>
  </si>
  <si>
    <t>Activation of NF-kappaB in B cells;Adaptive Immune System;Antigen processing: Ubiquitination &amp; Proteasome degradation;APC/C-mediated degradation of cell cycle proteins;Cell Cycle;Cell Cycle, Mitotic;Circadian Clock;Class I MHC mediated antigen processing &amp; presentation;CLEC7A (Dectin-1) signaling;Constitutive Signaling by NOTCH1 HD+PEST Domain Mutants;Constitutive Signaling by NOTCH1 PEST Domain Mutants;C-type lectin receptors (CLRs);Cyclin A:Cdk2-associated events at S phase entry;Cyclin D associated events in G1;Cyclin E associated events during G1/S transition;Cytokine Signaling in Immune system;Dectin-1 mediated noncanonical NF-kB signaling;Degradation of beta-catenin by the destruction complex;Degradation of GLI1 by the proteasome;Degradation of GLI2 by the proteasome;Disease;Diseases of signal transduction;DNA Replication;Downstream signaling events of B Cell Receptor (BCR);Downstream TCR signaling;FBXL7 down-regulates AURKA during mitotic entry and in early mitosis;FBXW7 Mutants and NOTCH1 in Cancer;Fc epsilon receptor (FCERI) signaling;FCERI mediated NF-kB activation;G1 Phase;G1/S Transition;G2/M Transition;Gene expression (Transcription);Generic Transcription Pathway;GLI3 is processed to GLI3R by the proteasome;Hedgehog 'off' state;Immune System;Innate Immune System;Interleukin-1 family signaling;Interleukin-1 signaling;Interleukin-17 signaling;Iron uptake and transport;Loss of Function of FBXW7 in Cancer and NOTCH1 Signaling;MAP kinase activation;MAP3K8 (TPL2)-dependent MAPK1/3 activation;Metabolism of proteins;Mitotic G1-G1/S phases;Mitotic G2-G2/M phases;MyD88 cascade initiated on plasma membrane;MyD88 dependent cascade initiated on endosome;MyD88:Mal cascade initiated on plasma membrane;MyD88-independent TLR4 cascade;Neddylation;NIK--&gt;noncanonical NF-kB signaling;NOTCH1 Intracellular Domain Regulates Transcription;Orc1 removal from chromatin;Post-translational protein modification;Prolactin receptor signaling;Regulation of APC/C activators between G1/S and early anaphase;Regulation of mitotic cell cycle;Regulation of PLK1 Activity at G2/M Transition;Regulation of RUNX2 expression and activity;RNA Polymerase II Transcription;S Phase;SCF(Skp2)-mediated degradation of p27/p21;SCF-beta-TrCP mediated degradation of Emi1;Signal Transduction;Signaling by Hedgehog;Signaling by Interleukins;Signaling by NOTCH;Signaling by NOTCH1;Signaling by NOTCH1 HD+PEST Domain Mutants in Cancer;Signaling by NOTCH1 in Cancer;Signaling by NOTCH1 PEST Domain Mutants in Cancer;Signaling by the B Cell Receptor (BCR);Signaling by WNT;Switching of origins to a post-replicative state;Synthesis of DNA;TCR signaling;TNFR2 non-canonical NF-kB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activation;Transcriptional regulation by RUNX2;Transport of small molecules;TRIF(TICAM1)-mediated TLR4 signaling</t>
  </si>
  <si>
    <t>A0A0C4DGX4;Q13616</t>
  </si>
  <si>
    <t>Cullin-1</t>
  </si>
  <si>
    <t>CUL1</t>
  </si>
  <si>
    <t>metal ion binding;protein binding;protein-glutamine gamma-glutamyltransferase activity;transferase activity;transferase activity, transferring acyl groups</t>
  </si>
  <si>
    <t>cell envelope organization;cellular protein modification process;cornification;keratinization;keratinocyte differentiation;peptide cross-linking;positive regulation of cell cycle;positive regulation of keratinocyte proliferation</t>
  </si>
  <si>
    <t>cornified envelope;cytosol;extracellular exosome;intrinsic component of membrane;membrane;plasma membrane</t>
  </si>
  <si>
    <t>P22735;H0YMQ8;H0YN27</t>
  </si>
  <si>
    <t>P22735</t>
  </si>
  <si>
    <t>Protein-glutamine gamma-glutamyltransferase K</t>
  </si>
  <si>
    <t>TGM1</t>
  </si>
  <si>
    <t>cadherin binding involved in cell-cell adhesion;GDP binding;GTP binding;GTPase activity;myosin V binding;nucleotide binding;protein binding</t>
  </si>
  <si>
    <t>antigen processing and presentation;axonogenesis;cell-cell adhesion;cellular response to insulin stimulus;endoplasmic reticulum tubular network organization;endosomal transport;establishment of neuroblast polarity;establishment of protein localization to endoplasmic reticulum membrane;establishment of protein localization to membrane;Golgi to plasma membrane protein transport;Golgi to plasma membrane transport;neutrophil degranulation;polarized epithelial cell differentiation;positive regulation of regulated secretory pathway;protein localization to basolateral plasma membrane;protein localization to plasma membrane;protein secretion;protein transport;regulation of exocytosis;vesicle docking involved in exocytosis;vesicle-mediated transport</t>
  </si>
  <si>
    <t>cell projection;cell-cell adherens junction;cilium;cytoplasm;cytoplasmic vesicle;cytoplasmic vesicle membrane;cytosol;endoplasmic reticulum;endoplasmic reticulum membrane;endoplasmic reticulum tubular network;endosome;endosome membrane;exocyst;exocytic vesicle;extracellular exosome;focal adhesion;Golgi apparatus;Golgi membrane;insulin-responsive compartment;membrane;perinuclear region of cytoplasm;phagocytic vesicle membrane;plasma membrane;recycling endosome;recycling endosome membrane;secretory granule membrane;trans-Golgi network</t>
  </si>
  <si>
    <t>Immune System;Innate Immune System;Membrane Trafficking;Metabolism of proteins;Neutrophil degranulation;Post-translational protein modification;RAB GEFs exchange GTP for GDP on RABs;RAB geranylgeranylation;Rab regulation of trafficking;Translocation of GLUT4 to the plasma membrane;Vesicle-mediated transport</t>
  </si>
  <si>
    <t>P61026;H0YLJ8;H0YL94;P59190</t>
  </si>
  <si>
    <t>P61026</t>
  </si>
  <si>
    <t>Ras-related protein Rab-10</t>
  </si>
  <si>
    <t>RAB10</t>
  </si>
  <si>
    <t>double-stranded DNA binding;double-stranded RNA binding;RNA binding;single-stranded RNA binding</t>
  </si>
  <si>
    <t>cytoplasmic mRNA processing body assembly;defense response to virus;multicellular organism development;positive regulation of type I interferon-mediated signaling pathway;regulation of translation;RIG-I signaling pathway</t>
  </si>
  <si>
    <t>cytoplasm;cytoplasmic ribonucleoprotein granule;cytoplasmic stress granule;cytosol;P-body</t>
  </si>
  <si>
    <t>Q8ND56;A0A0G2JQ95;A0A096LP11;I3L4Q1;A0A140TA66</t>
  </si>
  <si>
    <t>Q8ND56</t>
  </si>
  <si>
    <t>Protein LSM14 homolog A</t>
  </si>
  <si>
    <t>aspartic-type endopeptidase activity;cysteine-type endopeptidase activity;hydrolase activity;peptidase activity;protein binding;serine-type endopeptidase activity</t>
  </si>
  <si>
    <t>antigen processing and presentation of exogenous peptide antigen via MHC class II;autophagy;collagen catabolic process;neutrophil degranulation;protein catabolic process;proteolysis;response to biotic stimulus</t>
  </si>
  <si>
    <t>extracellular exosome;extracellular matrix;extracellular region;extracellular space;ficolin-1-rich granule lumen;integral component of membrane;lysosomal lumen;lysosome;melanosome;membrane;membrane raft;specific granule lumen;tertiary granule lumen</t>
  </si>
  <si>
    <t>Adaptive Immune System;Collagen degradation;Degradation of the extracellular matrix;ESR-mediated signaling;Estrogen-dependent gene expression;Extracellular matrix organization;Immune System;Innate Immune System;Metabolism of Angiotensinogen to Angiotensins;Metabolism of proteins;MHC class II antigen presentation;Neutrophil degranulation;Peptide hormone metabolism;Signal Transduction;Signaling by Nuclear Receptors</t>
  </si>
  <si>
    <t>A0A1B0GW44;A0A1B0GVD5;A0A1B0GWE8;P07339;A0A1B0GVP3;A0A1B0GV23;A0A1B0GU92;A0A1B0GU03;C9JH19;F8W787;F8WD96;H7C469;H7C1V0;A0A1B0GVF1;A0A1B0GV01</t>
  </si>
  <si>
    <t>A0A1B0GW44;A0A1B0GVD5;A0A1B0GWE8;P07339;A0A1B0GVP3;A0A1B0GV23;A0A1B0GU92;A0A1B0GU03;C9JH19;F8W787;F8WD96;H7C469</t>
  </si>
  <si>
    <t>Cathepsin D;Cathepsin D light chain;Cathepsin D heavy chain</t>
  </si>
  <si>
    <t>CTSD</t>
  </si>
  <si>
    <t>dihydropyrimidinase activity;filamin binding;hydrolase activity;hydrolase activity, acting on carbon-nitrogen (but not peptide) bonds;identical protein binding;microtubule binding;protein binding;protein kinase binding</t>
  </si>
  <si>
    <t>axon guidance;brain development;cell differentiation;cytoskeleton organization;endocytosis;microtubule cytoskeleton organization;multicellular organism development;negative regulation of actin filament binding;negative regulation of neuron projection development;nervous system development;neuron development;nucleobase-containing compound metabolic process;olfactory bulb development;positive regulation of glutamate secretion;regulation of axon extension;regulation of neuron differentiation;regulation of neuron projection development;response to amphetamine;response to cocaine;response to drug;signal transduction;spinal cord development;synaptic vesicle transport</t>
  </si>
  <si>
    <t>axon;centrosome;cytoplasm;cytoskeleton;cytosol;dendrite;extracellular exosome;growth cone;membrane;microtubule;microtubule organizing center;midbody;myelin sheath;neuron projection;neuronal cell body;plasma membrane;protein-containing complex;spindle;terminal bouton</t>
  </si>
  <si>
    <t>Axon guidance;CRMPs in Sema3A signaling;Developmental Biology;L1CAM interactions;Recycling pathway of L1;Semaphorin interactions</t>
  </si>
  <si>
    <t>A0A1C7CYX9;Q16555;E5RFU4;E9PD68;Q14194</t>
  </si>
  <si>
    <t>A0A1C7CYX9;Q16555</t>
  </si>
  <si>
    <t>Dihydropyrimidinase-related protein 2</t>
  </si>
  <si>
    <t>DPYSL2</t>
  </si>
  <si>
    <t>beta-2-microglobulin binding;peptide antigen binding;protein binding;signaling receptor binding;TAP binding</t>
  </si>
  <si>
    <t>antigen processing and presentation;antigen processing and presentation of exogenous peptide antigen via MHC class I, TAP-dependent;antigen processing and presentation of exogenous peptide antigen via MHC class I, TAP-independent;antigen processing and presentation of peptide antigen via MHC class I;immune response;immune system process;interferon-gamma-mediated signaling pathway;neutrophil degranulation;positive regulation of T cell mediated cytotoxicity;protection from natural killer cell mediated cytotoxicity;regulation of immune response;type I interferon signaling pathway;viral process</t>
  </si>
  <si>
    <t>azurophil granule membrane;cell surface;early endosome membrane;endoplasmic reticulum;ER to Golgi transport vesicle membrane;extracellular exosome;Golgi apparatus;Golgi membrane;integral component of lumenal side of endoplasmic reticulum membrane;integral component of membrane;integral component of plasma membrane;membrane;MHC class I protein complex;phagocytic vesicle membrane;plasma membrane;recycling endosome membrane</t>
  </si>
  <si>
    <t>P30447;P05534;A0A0G2JI36;A0A1W2PQD0;A0A1W2PSE7;A0A0G2JIF2;A0A0G2JL56;P30455;P30443;A0A1W2PP77;P01893</t>
  </si>
  <si>
    <t>P30447;P05534;A0A0G2JI36;A0A1W2PQD0;A0A1W2PSE7;A0A0G2JIF2;A0A0G2JL56;P30455;P30443</t>
  </si>
  <si>
    <t>HLA class I histocompatibility antigen, A-23 alpha chain;HLA class I histocompatibility antigen, A-24 alpha chain;HLA class I histocompatibility antigen, A-36 alpha chain;HLA class I histocompatibility antigen, A-1 alpha chain</t>
  </si>
  <si>
    <t>ATP binding;CTP synthase activity;identical protein binding;ligase activity;nucleotide binding;protein binding</t>
  </si>
  <si>
    <t>B cell proliferation;CTP biosynthetic process;'de novo' CTP biosynthetic process;glutamine metabolic process;immune system process;nucleobase-containing compound metabolic process;nucleobase-containing small molecule interconversion;pyrimidine nucleotide biosynthetic process;response to drug;T cell proliferation</t>
  </si>
  <si>
    <t>cytosol;membrane</t>
  </si>
  <si>
    <t>P17812</t>
  </si>
  <si>
    <t>CTP synthase 1</t>
  </si>
  <si>
    <t>CTPS1</t>
  </si>
  <si>
    <t>actin binding;actin filament binding;cadherin binding;ion transmembrane transporter activity;metal ion binding;protein binding;SH3/SH2 adaptor activity</t>
  </si>
  <si>
    <t>ion transmembrane transport;ion transport;positive regulation of signal transduction</t>
  </si>
  <si>
    <t>cell cortex;cortical actin cytoskeleton;cytoplasm;cytoskeleton;focal adhesion</t>
  </si>
  <si>
    <t>Q14847;C9J9W2;F6S2S5</t>
  </si>
  <si>
    <t>Q14847;C9J9W2</t>
  </si>
  <si>
    <t>LIM and SH3 domain protein 1</t>
  </si>
  <si>
    <t>LASP1</t>
  </si>
  <si>
    <t>actin binding;actin filament binding;calcium ion binding;identical protein binding;metal ion binding;protein binding;protein heterodimerization activity;protein homodimerization activity;structural constituent of muscle</t>
  </si>
  <si>
    <t>actin filament organization;muscle contraction;muscle filament sliding;osteoblast differentiation</t>
  </si>
  <si>
    <t>actin filament;cytoplasm;cytoskeleton;cytosol;extracellular exosome;focal adhesion;membrane;muscle thin filament tropomyosin;stress fiber</t>
  </si>
  <si>
    <t>P67936;K7ERG3;K7ENT6;K7EMU5;K7EPV9;K7EP68</t>
  </si>
  <si>
    <t>P67936;K7ERG3;K7ENT6;K7EMU5</t>
  </si>
  <si>
    <t>Tropomyosin alpha-4 chain</t>
  </si>
  <si>
    <t>TPM4</t>
  </si>
  <si>
    <t>7-dehydrocholesterol reductase activity;NADP binding;oxidoreductase activity;oxidoreductase activity, acting on the CH-CH group of donors, NAD or NADP as acceptor;sterol delta7 reductase activity</t>
  </si>
  <si>
    <t>blood vessel development;brassinosteroid biosynthetic process;cell differentiation;cholesterol biosynthetic process;cholesterol biosynthetic process via desmosterol;cholesterol biosynthetic process via lathosterol;cholesterol metabolic process;lipid metabolic process;lung development;multicellular organism growth;oxidation-reduction process;post-embryonic development;regulation of cell proliferation;regulation of cholesterol biosynthetic process;steroid biosynthetic process;steroid metabolic process;sterol biosynthetic process</t>
  </si>
  <si>
    <t>cytosol;endoplasmic reticulum;endoplasmic reticulum membrane;integral component of endoplasmic reticulum membrane;integral component of membrane;intracellular membrane-bounded organelle;membrane;nuclear outer membrane</t>
  </si>
  <si>
    <t>Activation of gene expression by SREBF (SREBP);Cholesterol biosynthesis;Cholesterol biosynthesis via desmosterol;Cholesterol biosynthesis via lathosterol;Metabolism;Metabolism of lipids;Metabolism of steroids;Regulation of cholesterol biosynthesis by SREBP (SREBF)</t>
  </si>
  <si>
    <t>Q9UBM7;E9PM00;E9PRL8;E9PQ71;E9PIP9;E9PJ54;H0YE57</t>
  </si>
  <si>
    <t>Q9UBM7;E9PM00</t>
  </si>
  <si>
    <t>7-dehydrocholesterol reductase</t>
  </si>
  <si>
    <t>DHCR7</t>
  </si>
  <si>
    <t>ER to Golgi vesicle-mediated transport;IRE1-mediated unfolded protein response;protein transport;vesicle-mediated transport</t>
  </si>
  <si>
    <t>COPII-coated ER to Golgi transport vesicle;endoplasmic reticulum;endoplasmic reticulum membrane;endoplasmic reticulum-Golgi intermediate compartment;Golgi apparatus;Golgi membrane;integral component of Golgi membrane;integral component of membrane;membrane</t>
  </si>
  <si>
    <t>A6NGW1;O95070;E9PS11;E9PIZ0;C9JST7</t>
  </si>
  <si>
    <t>Protein YIF1A</t>
  </si>
  <si>
    <t>YIF1A</t>
  </si>
  <si>
    <t>cellular calcium ion homeostasis;Golgi calcium ion transport;protein N-linked glycosylation;regulation of lysosomal lumen pH</t>
  </si>
  <si>
    <t>early endosome membrane;endosome;endosome membrane;Golgi apparatus;Golgi membrane;integral component of membrane;intracellular membrane-bounded organelle;late endosome membrane;lysosomal membrane;lysosome;membrane;trans-Golgi network membrane</t>
  </si>
  <si>
    <t>V9GY93;Q9HC07;V9GYC8</t>
  </si>
  <si>
    <t>Transmembrane protein 165</t>
  </si>
  <si>
    <t>TMEM165</t>
  </si>
  <si>
    <t>protein binding;structural constituent of epidermis;structural molecule activity</t>
  </si>
  <si>
    <t>cornified envelope;cytoplasm;cytosol</t>
  </si>
  <si>
    <t>P22531;Q96RM1;P35326;P35325;P22532;Q9BYE4</t>
  </si>
  <si>
    <t>Small proline-rich protein 2E;Small proline-rich protein 2F;Small proline-rich protein 2A;Small proline-rich protein 2B;Small proline-rich protein 2D;Small proline-rich protein 2G</t>
  </si>
  <si>
    <t>SPRR2E;SPRR2F;SPRR2A;SPRR2B;SPRR2D;SPRR2G</t>
  </si>
  <si>
    <t>actin filament binding;actin monomer binding;calcium ion binding;myosin II heavy chain binding;structural constituent of muscle</t>
  </si>
  <si>
    <t>cardiac muscle contraction;muscle contraction;muscle filament sliding;positive regulation of ATPase activity;regulation of the force of heart contraction</t>
  </si>
  <si>
    <t>A band;contractile fiber;cytosol;muscle myosin complex;myofibril;myosin complex;sarcomere</t>
  </si>
  <si>
    <t>I3L1K6;A0A1C7CYY4;P12829;I3L3U1;I3L532;I3L4B1;P05976</t>
  </si>
  <si>
    <t>I3L1K6;A0A1C7CYY4;P12829;I3L3U1;I3L532</t>
  </si>
  <si>
    <t>Myosin light chain 4</t>
  </si>
  <si>
    <t>MYL4</t>
  </si>
  <si>
    <t>anterograde axonal transport;positive regulation of dendrite morphogenesis;positive regulation of early endosome to late endosome transport;positive regulation of receptor-mediated endocytosis;protein transport;regulation of axon extension;regulation of exocytosis</t>
  </si>
  <si>
    <t>axon cytoplasm;cleavage furrow;cytoplasmic side of early endosome membrane;cytoplasmic side of plasma membrane;cytoplasmic vesicle;cytoplasmic vesicle membrane;cytosol;early endosome membrane;endoplasmic reticulum;endoplasmic reticulum membrane;endosome;extracellular exosome;focal adhesion;Golgi apparatus;Golgi cisterna membrane;Golgi membrane;membrane;neuron projection;trans-Golgi network;vesicle membrane</t>
  </si>
  <si>
    <t>Q9UL25</t>
  </si>
  <si>
    <t>Ras-related protein Rab-21</t>
  </si>
  <si>
    <t>RAB21</t>
  </si>
  <si>
    <t>aldo-keto reductase (NADP) activity;delta4-3-oxosteroid 5beta-reductase activity;oxidoreductase activity;steroid binding</t>
  </si>
  <si>
    <t>androgen metabolic process;bile acid biosynthetic process;bile acid catabolic process;C21-steroid hormone metabolic process;cholesterol catabolic process;digestion;lipid catabolic process;lipid metabolic process;oxidation-reduction process;steroid metabolic process</t>
  </si>
  <si>
    <t>Bile acid and bile salt metabolism;Metabolism;Metabolism of lipids;Metabolism of steroids;Synthesis of bile acids and bile salts;Synthesis of bile acids and bile salts via 24-hydroxycholesterol;Synthesis of bile acids and bile salts via 27-hydroxycholesterol;Synthesis of bile acids and bile salts via 7alpha-hydroxycholesterol</t>
  </si>
  <si>
    <t>P51857</t>
  </si>
  <si>
    <t>3-oxo-5-beta-steroid 4-dehydrogenase</t>
  </si>
  <si>
    <t>AKR1D1</t>
  </si>
  <si>
    <t>protein homodimerization activity</t>
  </si>
  <si>
    <t>cell adhesion;cell-cell adhesion;corneocyte desquamation;cornification;epidermis development;keratinocyte differentiation;negative regulation of cornification;skin morphogenesis</t>
  </si>
  <si>
    <t>cell-cell junction;cornified envelope;desmosome;extracellular region;plasma membrane</t>
  </si>
  <si>
    <t>Q2L6G8;G8JLG2;Q15517</t>
  </si>
  <si>
    <t>Corneodesmosin</t>
  </si>
  <si>
    <t>CDSN</t>
  </si>
  <si>
    <t>clathrin adaptor activity;disordered domain specific binding;ion channel binding;lipid binding;low-density lipoprotein particle receptor binding;protein binding;signal sequence binding;transporter activity</t>
  </si>
  <si>
    <t>antigen processing and presentation of exogenous peptide antigen via MHC class II;clathrin-dependent endocytosis;endocytosis;ephrin receptor signaling pathway;intracellular protein transport;low-density lipoprotein particle clearance;low-density lipoprotein particle receptor catabolic process;membrane organization;microtubule-based movement;negative regulation of protein localization to plasma membrane;positive regulation of receptor internalization;positive regulation of synaptic vesicle endocytosis;protein transport;protein-containing complex assembly;receptor internalization;regulation of defense response to virus by virus;regulation of vesicle size;vesicle organization;vesicle-mediated transport;Wnt signaling pathway, planar cell polarity pathway</t>
  </si>
  <si>
    <t>AP-2 adaptor complex;clathrin adaptor complex;clathrin-coated endocytic vesicle;clathrin-coated endocytic vesicle membrane;clathrin-coated pit;cytosol;endocytic vesicle membrane;endolysosome membrane;extracellular exosome;lysosomal membrane;membrane;plasma membrane</t>
  </si>
  <si>
    <t>Adaptive Immune System;Axon guidance;Beta-catenin independent WNT signaling;Cargo recognition for clathrin-mediated endocytosis;Clathrin-mediated endocytosis;Developmental Biology;Disease;EPH-ephrin mediated repulsion of cells;EPH-Ephrin signaling;Formation of annular gap junctions;Gap junction degradation;Gap junction trafficking;Gap junction trafficking and regulation;HIV Infection;Host Interactions of HIV factors;Immune System;Infectious disease;L1CAM interactions;LDL clearance;Membrane Trafficking;MHC class II antigen presentation;Nef Mediated CD4 Down-regulation;Nef Mediated CD8 Down-regulation;Nef mediated downregulation of CD28 cell surface expression;Nef-mediates down modulation of cell surface receptors by recruiting them to clathrin adapters;PCP/CE pathway;Plasma lipoprotein assembly, remodeling, and clearance;Plasma lipoprotein clearance;Recycling pathway of L1;Retrograde neurotrophin signalling;Signal Transduction;Signaling by NTRK1 (TRKA);Signaling by NTRKs;Signaling by Receptor Tyrosine Kinases;Signaling by WNT;The role of Nef in HIV-1 replication and disease pathogenesis;Transport of small molecules;Vesicle-mediated transport;VLDLR internalisation and degradation;WNT5A-dependent internalization of FZD2, FZD5 and ROR2;WNT5A-dependent internalization of FZD4</t>
  </si>
  <si>
    <t>A0A087WY71;Q96CW1;C9JJ47;E9PFW3;C9JJD3;C9JGT8;C9JPV8;C9JTK4</t>
  </si>
  <si>
    <t>A0A087WY71;Q96CW1;C9JJ47;E9PFW3;C9JJD3;C9JGT8</t>
  </si>
  <si>
    <t>AP-2 complex subunit mu</t>
  </si>
  <si>
    <t>AP2M1</t>
  </si>
  <si>
    <t>fibrinolysis;interleukin-12-mediated signaling pathway;negative regulation of apoptotic process;negative regulation of endopeptidase activity;negative regulation of peptidase activity;wound healing</t>
  </si>
  <si>
    <t>cytoplasm;extracellular region;extracellular space;plasma membrane</t>
  </si>
  <si>
    <t>Cytokine Signaling in Immune system;Dissolution of Fibrin Clot;Gene and protein expression by JAK-STAT signaling after Interleukin-12 stimulation;Hemostasis;Immune System;Interleukin-12 family signaling;Interleukin-12 signaling;Signaling by Interleukins</t>
  </si>
  <si>
    <t>P05120;H7C004;H7BYS2</t>
  </si>
  <si>
    <t>Plasminogen activator inhibitor 2</t>
  </si>
  <si>
    <t>SERPINB2;SERPINB10</t>
  </si>
  <si>
    <t>cholesterol binding;lipid binding;protein binding;protein tyrosine kinase activity;ubiquitin protein ligase binding</t>
  </si>
  <si>
    <t>cholesterol metabolic process;lipid metabolic process;negative regulation of cholesterol biosynthetic process;negative regulation of fatty acid biosynthetic process;peptidyl-tyrosine phosphorylation;SREBP signaling pathway;steroid metabolic process;transmembrane transport;ubiquitin-dependent ERAD pathway</t>
  </si>
  <si>
    <t>cytosol;endoplasmic reticulum;endoplasmic reticulum membrane;integral component of membrane;membrane;membrane raft;plasma membrane;protein-containing complex</t>
  </si>
  <si>
    <t>ABC transporter disorders;ABC-family proteins mediated transport;Defective CFTR causes cystic fibrosis;Disease;Diseases of signal transduction;Disorders of transmembrane transporters;FGFR1 mutant receptor activation;Signaling by FGFR in disease;Signaling by FGFR1 in disease;Signaling by plasma membrane FGFR1 fusions;Transport of small molecules</t>
  </si>
  <si>
    <t>E5RHW4;O94905;E5RJ09;B0QZ43;O75477</t>
  </si>
  <si>
    <t>Erlin-2;Erlin-1</t>
  </si>
  <si>
    <t>ERLIN2;ERLIN1</t>
  </si>
  <si>
    <t>cysteine-type peptidase activity;hydrolase activity;peptidase activity;protein binding;thiol-dependent ubiquitin-specific protease activity;thiol-dependent ubiquitinyl hydrolase activity;translation initiation factor activity;translation initiation factor binding</t>
  </si>
  <si>
    <t>IRES-dependent viral translational initiation;protein deubiquitination;proteolysis;translation;translational initiation</t>
  </si>
  <si>
    <t>cytoplasm;cytosol;eukaryotic translation initiation factor 3 complex;eukaryotic translation initiation factor 3 complex, eIF3m;membrane</t>
  </si>
  <si>
    <t>O00303;H0YDT6;E9PQV8;A0A1W2PP79;A0A0D9SEZ9</t>
  </si>
  <si>
    <t>O00303</t>
  </si>
  <si>
    <t>Eukaryotic translation initiation factor 3 subunit F</t>
  </si>
  <si>
    <t>EIF3F</t>
  </si>
  <si>
    <t>helicase activity;nucleic acid binding;protein binding;ribosomal small subunit binding;RNA binding;RNA strand annealing activity;RNA strand-exchange activity;translation initiation factor activity</t>
  </si>
  <si>
    <t>eukaryotic translation initiation factor 4F complex assembly;formation of translation preinitiation complex;nuclear-transcribed mRNA poly(A) tail shortening;regulation of translational initiation;translation;translational initiation</t>
  </si>
  <si>
    <t>cytosol;dendrite;eukaryotic translation initiation factor 4F complex;neuronal cell body;polysome</t>
  </si>
  <si>
    <t>Activation of the mRNA upon binding of the cap-binding complex and eIFs, and subsequent binding to 43S;Cap-dependent Translation Initiation;Deadenylation of mRNA;Deadenylation-dependent mRNA decay;Eukaryotic Translation Initiation;GTP hydrolysis and joining of the 60S ribosomal subunit;L13a-mediated translational silencing of Ceruloplasmin expression;Metabolism of proteins;Metabolism of RNA;mTOR signalling;mTORC1-mediated signalling;Ribosomal scanning and start codon recognition;Signal Transduction;Translation;Translation initiation complex formation</t>
  </si>
  <si>
    <t>E7EX17;P23588;F8VX11;F8VP89;F8VSC7;F8W0K0;F8VYE9;F8VRU1;REV__F8VX11;REV__P23588;REV__E7EX17</t>
  </si>
  <si>
    <t>E7EX17;P23588;F8VX11</t>
  </si>
  <si>
    <t>Eukaryotic translation initiation factor 4B</t>
  </si>
  <si>
    <t>EIF4B</t>
  </si>
  <si>
    <t>double-stranded DNA binding;protein binding;RNA binding</t>
  </si>
  <si>
    <t>negative regulation of apoptotic process;negative regulation of cysteine-type endopeptidase activity;nuclear retention of pre-mRNA at the site of transcription;poly(A)+ mRNA export from nucleus;positive regulation of B cell differentiation;positive regulation of mitotic cell cycle spindle assembly checkpoint;positive regulation of transcription, DNA-templated;posttranscriptional tethering of RNA polymerase II gene DNA at nuclear periphery;regulation of mRNA stability;spleen development;transcription elongation from RNA polymerase II promoter</t>
  </si>
  <si>
    <t>cellular_component;nuclear pore;transcription export complex 2;transcriptionally active chromatin</t>
  </si>
  <si>
    <t>Q5JVF3</t>
  </si>
  <si>
    <t>PCI domain-containing protein 2</t>
  </si>
  <si>
    <t>PCID2</t>
  </si>
  <si>
    <t>cytoplasm;cytosol;extracellular exosome;extracellular region;ficolin-1-rich granule lumen;membrane;nuclear proteasome complex;nucleoplasm;proteasome accessory complex;proteasome complex;proteasome regulatory particle;proteasome regulatory particle, lid subcomplex;secretory granule lumen</t>
  </si>
  <si>
    <t>O00232;J3KTJ5;J3KSK1</t>
  </si>
  <si>
    <t>O00232</t>
  </si>
  <si>
    <t>26S proteasome non-ATPase regulatory subunit 12</t>
  </si>
  <si>
    <t>PSMD12</t>
  </si>
  <si>
    <t>actin binding;cadherin binding;profilin binding;protein binding;SH3 domain binding</t>
  </si>
  <si>
    <t>actin cytoskeleton organization;actin polymerization or depolymerization;axon guidance;cell junction assembly;neural tube closure;positive regulation of actin filament polymerization;protein homotetramerization</t>
  </si>
  <si>
    <t>actin cytoskeleton;bicellular tight junction;cell junction;cell projection;cytoplasm;cytoskeleton;cytosol;extracellular exosome;filopodium;filopodium membrane;focal adhesion;lamellipodium;lamellipodium membrane;membrane;plasma membrane</t>
  </si>
  <si>
    <t>Adaptive Immune System;Axon guidance;Cell junction organization;Cell-Cell communication;Cell-extracellular matrix interactions;Developmental Biology;Generation of second messenger molecules;Immune System;Signaling by ROBO receptors;TCR signaling</t>
  </si>
  <si>
    <t>P50552;K7EM16;K7ENR7;K7ENL7;K7EQD0;K7EIG8</t>
  </si>
  <si>
    <t>P50552</t>
  </si>
  <si>
    <t>Vasodilator-stimulated phosphoprotein</t>
  </si>
  <si>
    <t>VASP</t>
  </si>
  <si>
    <t>protein stabilization;regulation of protein complex assembly;regulation of protein complex stability;regulation of signal transduction</t>
  </si>
  <si>
    <t>endoplasmic reticulum;endoplasmic reticulum membrane;integral component of membrane;membrane;protein-containing complex</t>
  </si>
  <si>
    <t>Q969V3;K7EMW4;K7ENM2</t>
  </si>
  <si>
    <t>Q969V3;K7EMW4</t>
  </si>
  <si>
    <t>Nicalin</t>
  </si>
  <si>
    <t>NCLN</t>
  </si>
  <si>
    <t>apoptotic process;endoplasmic reticulum tubular network formation;endoplasmic reticulum tubular network organization;vesicle-mediated transport;viral process</t>
  </si>
  <si>
    <t>endoplasmic reticulum;endoplasmic reticulum membrane;extracellular space;Golgi apparatus;Golgi membrane;integral component of membrane;membrane;plasma membrane</t>
  </si>
  <si>
    <t>O95197</t>
  </si>
  <si>
    <t>Reticulon-3</t>
  </si>
  <si>
    <t>RTN3</t>
  </si>
  <si>
    <t>K63-linked polyubiquitin modification-dependent protein binding;metal ion binding;protein binding</t>
  </si>
  <si>
    <t>activation of MAPK activity;Fc-epsilon receptor signaling pathway;heart development;I-kappaB kinase/NF-kappaB signaling;interleukin-1-mediated signaling pathway;JNK cascade;MyD88-dependent toll-like receptor signaling pathway;negative regulation of autophagy;nucleotide-binding oligomerization domain containing signaling pathway;positive regulation of I-kappaB kinase/NF-kappaB signaling;positive regulation of NF-kappaB transcription factor activity;positive regulation of protein kinase activity;stimulatory C-type lectin receptor signaling pathway;T cell receptor signaling pathway</t>
  </si>
  <si>
    <t>cytoplasm;cytosol;endosome membrane;membrane;nucleoplasm;plasma membrane</t>
  </si>
  <si>
    <t>activated TAK1 mediates p38 MAPK activation;Adaptive Immune System;CLEC7A (Dectin-1) signaling;C-type lectin receptors (CLRs);Cytokine Signaling in Immune system;Death Receptor Signalling;Downstream TCR signaling;Fc epsilon receptor (FCERI) signaling;FCERI mediated NF-kB activation;Immune System;Innate Immune System;Interleukin-1 family signaling;Interleukin-1 signaling;Interleukin-17 signaling;IRAK2 mediated activation of TAK1 complex;IRAK2 mediated activation of TAK1 complex upon TLR7/8 or 9 stimulation;JNK (c-Jun kinases) phosphorylation and  activation mediated by activated human TAK1;MAP kinase activation;MyD88 cascade initiated on plasma membrane;MyD88 dependent cascade initiated on endosome;MyD88:Mal cascade initiated on plasma membrane;MyD88-independent TLR4 cascade;NOD1/2 Signaling Pathway;Nuclear signaling by ERBB4;Nucleotide-binding domain, leucine rich repeat containing receptor (NLR) signaling pathways;Signal Transduction;Signaling by ERBB4;Signaling by Interleukins;Signaling by Receptor Tyrosine Kinases;TAK1 activates NFkB by phosphorylation and activation of IKKs complex;TCR signaling;TICAM1,TRAF6-dependent induction of TAK1 complex;TNF signaling;TNFR1-induced NFkappaB signaling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activation;TRAF6-mediated induction of TAK1 complex within TLR4 complex;TRIF(TICAM1)-mediated TLR4 signaling</t>
  </si>
  <si>
    <t>Q9NYJ8;A0A1B0GV57;U3KQR0</t>
  </si>
  <si>
    <t>Q9NYJ8;A0A1B0GV57</t>
  </si>
  <si>
    <t>TGF-beta-activated kinase 1 and MAP3K7-binding protein 2</t>
  </si>
  <si>
    <t>TAB2</t>
  </si>
  <si>
    <t>argininosuccinate lyase activity;catalytic activity;DNA-directed 5'-3' RNA polymerase activity;identical protein binding;lyase activity;nucleotide binding;protein binding</t>
  </si>
  <si>
    <t>arginine biosynthetic process;arginine biosynthetic process via ornithine;cellular amino acid biosynthetic process;cellular metabolic process;transcription, DNA-templated;urea cycle</t>
  </si>
  <si>
    <t>P04424;H7C0S8;F8W943</t>
  </si>
  <si>
    <t>P04424;H7C0S8</t>
  </si>
  <si>
    <t>Argininosuccinate lyase</t>
  </si>
  <si>
    <t>ASL</t>
  </si>
  <si>
    <t>cytoplasm;membrane</t>
  </si>
  <si>
    <t>Q7L1Q6;C9IZ80;C9JFN4;C9J188;C9JWF5</t>
  </si>
  <si>
    <t>Q7L1Q6;C9IZ80;C9JFN4</t>
  </si>
  <si>
    <t>Basic leucine zipper and W2 domain-containing protein 1</t>
  </si>
  <si>
    <t>BZW1</t>
  </si>
  <si>
    <t>cell adhesion;cornification;homophilic cell adhesion via plasma membrane adhesion molecules;keratinization;neutrophil degranulation</t>
  </si>
  <si>
    <t>cell junction;cornified envelope;desmosome;extracellular exosome;ficolin-1-rich granule membrane;gap junction;integral component of membrane;membrane;plasma membrane</t>
  </si>
  <si>
    <t>Developmental Biology;Formation of the cornified envelope;Immune System;Innate Immune System;Keratinization;Neutrophil degranulation</t>
  </si>
  <si>
    <t>Q08554</t>
  </si>
  <si>
    <t>Desmocollin-1</t>
  </si>
  <si>
    <t>DSC1</t>
  </si>
  <si>
    <t>1,4-alpha-glucan branching enzyme activity;1,4-alpha-glucan branching enzyme activity (using a glucosylated glycogenin as primer for glycogen synthesis);carbohydrate binding;catalytic activity;cation binding;hydrolase activity, hydrolyzing O-glycosyl compounds;protein binding;transferase activity;transferase activity, transferring glycosyl groups</t>
  </si>
  <si>
    <t>carbohydrate metabolic process;generation of precursor metabolites and energy;glycogen biosynthetic process;glycogen metabolic process</t>
  </si>
  <si>
    <t>Disease;Diseases of carbohydrate metabolism;Diseases of metabolism;Glycogen metabolism;Glycogen storage disease type IV (GBE1);Glycogen storage diseases;Glycogen synthesis;Metabolism;Metabolism of carbohydrates</t>
  </si>
  <si>
    <t>E9PGM4;Q04446</t>
  </si>
  <si>
    <t>1,4-alpha-glucan-branching enzyme</t>
  </si>
  <si>
    <t>GBE1</t>
  </si>
  <si>
    <t>enzyme binding;GTP binding;GTPase activity;nucleotide binding;protein binding;protein kinase binding;structural constituent of cytoskeleton</t>
  </si>
  <si>
    <t>ciliary basal body-plasma membrane docking;cytoskeleton organization;G2/M transition of mitotic cell cycle;microtubule-based process;platelet degranulation;regulation of G2/M transition of mitotic cell cycle</t>
  </si>
  <si>
    <t>cytoplasm;cytoskeleton;cytosol;extracellular exosome;extracellular region;microtubule;microtubule cytoskeleton</t>
  </si>
  <si>
    <t>Adaptive Immune System;Anchoring of the basal body to the plasma membrane;Asparagine N-linked glycosylation;AURKA Activation by TPX2;Axon guidance;Carboxyterminal post-translational modifications of tubulin;Cell Cycle;Cell Cycle, Mitotic;Cellular responses to external stimuli;Cellular responses to stress;Centrosome maturation;Chaperonin-mediated protein folding;Cilium Assembly;Cooperation of Prefoldin and TriC/CCT  in actin and tubulin folding;COPI-dependent Golgi-to-ER retrograde traffic;COPI-independent Golgi-to-ER retrograde traffic;COPI-mediated anterograde transport;Developmental Biology;ER to Golgi Anterograde Transport;Factors involved in megakaryocyte development and platelet production;Formation of tubulin folding intermediates by CCT/TriC;G2/M Transition;Gap junction assembly;Gap junction trafficking;Gap junction trafficking and regulation;Golgi-to-ER retrograde transport;Hedgehog 'off' state;Hemostasis;HSP90 chaperone cycle for steroid hormone receptors (SHR);Immune System;Intraflagellar transport;Intra-Golgi and retrograde Golgi-to-ER traffic;Kinesins;L1CAM interactions;Loss of Nlp from mitotic centrosomes;Loss of proteins required for interphase microtubule organization from the centrosome;M Phase;Membrane Trafficking;Metabolism of proteins;MHC class II antigen presentation;Microtubule-dependent trafficking of connexons from Golgi to the plasma membrane;Mitotic Anaphase;Mitotic G2-G2/M phases;Mitotic Metaphase and Anaphase;Mitotic Prometaphase;Organelle biogenesis and maintenance;Platelet activation, signaling and aggregation;Platelet degranulation;Post-chaperonin tubulin folding pathway;Post-translational protein modification;Prefoldin mediated transfer of substrate  to CCT/TriC;Protein folding;Recruitment of mitotic centrosome proteins and complexes;Recruitment of NuMA to mitotic centrosomes;Recycling pathway of L1;Regulation of PLK1 Activity at G2/M Transition;Resolution of Sister Chromatid Cohesion;Response to elevated platelet cytosolic Ca2+;RHO GTPase Effectors;RHO GTPases Activate Formins;RHO GTPases activate IQGAPs;Separation of Sister Chromatids;Signal Transduction;Signaling by Hedgehog;Signaling by Rho GTPases;The role of GTSE1 in G2/M progression after G2 checkpoint;Translocation of GLUT4 to the plasma membrane;Transport of connexons to the plasma membrane;Transport to the Golgi and subsequent modification;Vesicle-mediated transport</t>
  </si>
  <si>
    <t>P68366;C9JEV8;C9JQ00;C9JJQ8;C9JDL2</t>
  </si>
  <si>
    <t>P68366</t>
  </si>
  <si>
    <t>Tubulin alpha-4A chain</t>
  </si>
  <si>
    <t>TUBA4A</t>
  </si>
  <si>
    <t>cadherin binding;protein binding;protein transporter activity;RNA binding</t>
  </si>
  <si>
    <t>COPII vesicle coating;ER to Golgi vesicle-mediated transport;Golgi organization;Golgi vesicle docking;intracellular protein transport;membrane fusion;protein transport;transcytosis;vesicle fusion with Golgi apparatus;vesicle-mediated transport</t>
  </si>
  <si>
    <t>cytoplasm;cytosol;endoplasmic reticulum;ER to Golgi transport vesicle membrane;fibrillar center;Golgi apparatus;Golgi membrane;Golgi stack;membrane;perinuclear region of cytoplasm;transport vesicle</t>
  </si>
  <si>
    <t>Asparagine N-linked glycosylation;Cell Cycle;Cell Cycle, Mitotic;COPII-mediated vesicle transport;COPI-mediated anterograde transport;ER to Golgi Anterograde Transport;Golgi Cisternae Pericentriolar Stack Reorganization;M Phase;Membrane Trafficking;Metabolism of proteins;Mitotic Prophase;Post-translational protein modification;Transport to the Golgi and subsequent modification;Vesicle-mediated transport</t>
  </si>
  <si>
    <t>O60763</t>
  </si>
  <si>
    <t>General vesicular transport factor p115</t>
  </si>
  <si>
    <t>USO1</t>
  </si>
  <si>
    <t>mRNA cap binding;protein binding;RNA binding;translation initiation factor activity</t>
  </si>
  <si>
    <t>cap-dependent translational initiation;formation of cytoplasmic translation initiation complex;IRES-dependent viral translational initiation;positive regulation of mRNA binding;positive regulation of translation;translation;translational initiation;viral translational termination-reinitiation</t>
  </si>
  <si>
    <t>O15371;B0QYA5;B0QYA4;B0QYA6;B0QYA8;A0A0D9SGB5</t>
  </si>
  <si>
    <t>O15371</t>
  </si>
  <si>
    <t>Eukaryotic translation initiation factor 3 subunit D</t>
  </si>
  <si>
    <t>EIF3D</t>
  </si>
  <si>
    <t>aminoacyl-tRNA ligase activity;ATP binding;interleukin-8 receptor binding;ligase activity;nucleotide binding;protein binding;RNA binding;signal transducer activity;tRNA binding;tyrosine-tRNA ligase activity</t>
  </si>
  <si>
    <t>apoptotic process;signal transduction;translation;tRNA aminoacylation for protein translation;tyrosyl-tRNA aminoacylation</t>
  </si>
  <si>
    <t>aminoacyl-tRNA synthetase multienzyme complex;cytoplasm;cytosol;extracellular space;methionyl glutamyl tRNA synthetase complex;nuclear body</t>
  </si>
  <si>
    <t>P54577;A0A0C4DGZ5</t>
  </si>
  <si>
    <t>Tyrosine--tRNA ligase, cytoplasmic;Tyrosine--tRNA ligase, cytoplasmic, N-terminally processed;Tyrosine--tRNA ligase</t>
  </si>
  <si>
    <t>YARS</t>
  </si>
  <si>
    <t>gene silencing by RNA;miRNA mediated inhibition of translation;positive regulation of nuclear-transcribed mRNA catabolic process, deadenylation-dependent decay;positive regulation of nuclear-transcribed mRNA poly(A) tail shortening;posttranscriptional gene silencing by RNA;regulation of megakaryocyte differentiation;regulation of translation;Wnt signaling pathway, calcium modulating pathway</t>
  </si>
  <si>
    <t>cytoplasm;cytosol;P-body</t>
  </si>
  <si>
    <t>Beta-catenin independent WNT signaling;Ca2+ pathway;Cellular responses to external stimuli;Cellular responses to stress;Cellular Senescence;Competing endogenous RNAs (ceRNAs) regulate PTEN translation;ESR-mediated signaling;Estrogen-dependent gene expression;Gene expression (Transcription);Gene Silencing by RNA;Generic Transcription Pathway;Intracellular signaling by second messengers;MAPK family signaling cascades;MAPK6/MAPK4 signaling;Oncogene Induced Senescence;Oxidative Stress Induced Senescence;PIP3 activates AKT signaling;Post-transcriptional silencing by small RNAs;Pre-NOTCH Expression and Processing;Pre-NOTCH Transcription and Translation;PTEN Regulation;Regulation of PTEN mRNA translation;Regulation of RUNX1 Expression and Activity;RNA Polymerase II Transcription;RUNX1 regulates genes involved in megakaryocyte differentiation and platelet function;Signal Transduction;Signaling by NOTCH;Signaling by Nuclear Receptors;Signaling by WNT;TP53 Regulates Metabolic Genes;Transcriptional regulation by RUNX1;Transcriptional Regulation by TP53</t>
  </si>
  <si>
    <t>Q9UPQ9;H0Y720</t>
  </si>
  <si>
    <t>Trinucleotide repeat-containing gene 6B protein</t>
  </si>
  <si>
    <t>TNRC6B</t>
  </si>
  <si>
    <t>cellular response to gamma radiation;cellular response to ionizing radiation;cellular response to UV;cytoplasmic translation;DNA damage response, signal transduction by p53 class mediator resulting in cell cycle arrest;nuclear-transcribed mRNA catabolic process, nonsense-mediated decay;positive regulation of DNA damage response, signal transduction by p53 class mediator resulting in transcription of p21 class mediator;positive regulation of intrinsic apoptotic signaling pathway in response to DNA damage by p53 class mediator;positive regulation of translation;regulation of translation involved in cellular response to UV;ribosomal large subunit biogenesis;rRNA processing;SRP-dependent cotranslational protein targeting to membrane;translation;translational initiation;viral transcription</t>
  </si>
  <si>
    <t>cytoplasm;cytosol;cytosolic large ribosomal subunit;cytosolic ribosome;extracellular exosome;intracellular;large ribosomal subunit;membrane;nucleolus;nucleoplasm;ribonucleoprotein complex;ribosome</t>
  </si>
  <si>
    <t>P61254;J3QRI7;J3QQQ9;J3QQV1;J3KTJ8;E5RIT6;J3QRC4;J3KSS0;E5RHH1;J3KS10</t>
  </si>
  <si>
    <t>P61254;J3QRI7;J3QQQ9;J3QQV1;J3KTJ8;E5RIT6;J3QRC4</t>
  </si>
  <si>
    <t>60S ribosomal protein L26</t>
  </si>
  <si>
    <t>RPL26;RPL26L1</t>
  </si>
  <si>
    <t>platelet degranulation</t>
  </si>
  <si>
    <t>extracellular region;integral component of membrane;membrane;platelet alpha granule lumen</t>
  </si>
  <si>
    <t>Q9NXH8</t>
  </si>
  <si>
    <t>Torsin-4A</t>
  </si>
  <si>
    <t>TOR4A</t>
  </si>
  <si>
    <t>ATP binding;double-stranded DNA binding;double-stranded RNA binding;helicase activity;hydrolase activity;nucleic acid binding;nucleotide binding;protein binding;RNA binding;single-stranded RNA binding</t>
  </si>
  <si>
    <t>defense response to virus;immune system process;innate immune response;positive regulation of MDA-5 signaling pathway;positive regulation of RIG-I signaling pathway;response to virus</t>
  </si>
  <si>
    <t>cytoplasm;cytosol;intermediate filament cytoskeleton</t>
  </si>
  <si>
    <t>Q8IY21;H0Y8Z7</t>
  </si>
  <si>
    <t>Q8IY21</t>
  </si>
  <si>
    <t>Probable ATP-dependent RNA helicase DDX60</t>
  </si>
  <si>
    <t>DDX60</t>
  </si>
  <si>
    <t>binding of sperm to zona pellucida;hematopoietic stem cell homeostasis;positive regulation of gene expression</t>
  </si>
  <si>
    <t>Ada2/Gcn5/Ada3 transcription activator complex;cytoplasm;PcG protein complex</t>
  </si>
  <si>
    <t>F8W726;Q14157;Q5VU77;Q5VU81;Q5VU80;Q5VU79;Q5VU78;H0Y5H6;H7C2T8</t>
  </si>
  <si>
    <t>F8W726;Q14157;Q5VU77</t>
  </si>
  <si>
    <t>Ubiquitin-associated protein 2-like</t>
  </si>
  <si>
    <t>UBAP2L</t>
  </si>
  <si>
    <t>autophagy;COPII vesicle coating;ER to Golgi vesicle-mediated transport;establishment of endothelial intestinal barrier;positive regulation of glycoprotein metabolic process;post-translational protein modification;protein transport;regulation of autophagosome assembly;retrograde vesicle-mediated transport, Golgi to ER</t>
  </si>
  <si>
    <t>cytoplasm;cytosol;endoplasmic reticulum membrane;endoplasmic reticulum-Golgi intermediate compartment;endoplasmic reticulum-Golgi intermediate compartment membrane;extracellular exosome;Golgi apparatus;Golgi membrane;membrane;phagophore assembly site membrane;transport vesicle</t>
  </si>
  <si>
    <t>Q9H0U4;E9PLD0;Q92928</t>
  </si>
  <si>
    <t>Q9H0U4;E9PLD0</t>
  </si>
  <si>
    <t>Ras-related protein Rab-1B</t>
  </si>
  <si>
    <t>RAB1B</t>
  </si>
  <si>
    <t>protein binding;unfolded protein binding</t>
  </si>
  <si>
    <t>IRE1-mediated unfolded protein response;positive regulation of ATPase activity;protein folding</t>
  </si>
  <si>
    <t>endoplasmic reticulum;endoplasmic reticulum lumen;membrane</t>
  </si>
  <si>
    <t>Q9UBS4;H7C2Y5</t>
  </si>
  <si>
    <t>DnaJ homolog subfamily B member 11</t>
  </si>
  <si>
    <t>DNAJB11</t>
  </si>
  <si>
    <t>GTP binding;identical protein binding;nucleotide binding;protein binding;transcription factor binding</t>
  </si>
  <si>
    <t>multicellular organism development;transcription, DNA-templated</t>
  </si>
  <si>
    <t>cytoplasm;cytosol;membrane;nuclear body;polysome</t>
  </si>
  <si>
    <t>Q9Y295;F8WEE0;H0YI06</t>
  </si>
  <si>
    <t>Q9Y295</t>
  </si>
  <si>
    <t>Developmentally-regulated GTP-binding protein 1</t>
  </si>
  <si>
    <t>DRG1</t>
  </si>
  <si>
    <t>fatty acid binding;lipid binding;protein binding</t>
  </si>
  <si>
    <t>epidermis development;glucose homeostasis;glucose metabolic process;lipid metabolic process;negative regulation of glucose transmembrane transport;neutrophil degranulation;phosphatidylcholine biosynthetic process;triglyceride catabolic process</t>
  </si>
  <si>
    <t>azurophil granule lumen;cytoplasm;cytosol;extracellular exosome;extracellular region;nucleoplasm;plasma membrane;secretory granule membrane</t>
  </si>
  <si>
    <t>Immune System;Innate Immune System;Metabolism;Metabolism of lipids;Neutrophil degranulation;Signal Transduction;Signaling by Nuclear Receptors;Signaling by Retinoic Acid;Triglyceride catabolism;Triglyceride metabolism</t>
  </si>
  <si>
    <t>Q01469;I6L8B7;A8MUU1</t>
  </si>
  <si>
    <t>Q01469;I6L8B7</t>
  </si>
  <si>
    <t>Fatty acid-binding protein, epidermal</t>
  </si>
  <si>
    <t>FABP5</t>
  </si>
  <si>
    <t>cytoskeletal protein binding;intermediate filament binding;RNA binding</t>
  </si>
  <si>
    <t>intermediate filament organization;negative regulation of cell migration;negative regulation of epithelial cell proliferation;negative regulation of keratinocyte migration;negative regulation of keratinocyte proliferation;negative regulation of wound healing;regulation of epithelium regeneration;wound healing</t>
  </si>
  <si>
    <t>apicolateral plasma membrane;basolateral plasma membrane;bicellular tight junction;cell junction;cell periphery;cell projection;cytoplasm;cytoskeleton;hemidesmosome;keratin filament;membrane;perinucleolar compartment;plasma membrane</t>
  </si>
  <si>
    <t>P58107</t>
  </si>
  <si>
    <t>Epiplakin</t>
  </si>
  <si>
    <t>EPPK1</t>
  </si>
  <si>
    <t>gamma-glutamylcyclotransferase activity;lyase activity;protein homodimerization activity</t>
  </si>
  <si>
    <t>glutathione biosynthetic process;release of cytochrome c from mitochondria</t>
  </si>
  <si>
    <t>O75223;M0QZK8;B8ZZK2;H7BZK5;A0A0B4J1Y4</t>
  </si>
  <si>
    <t>O75223;M0QZK8;B8ZZK2</t>
  </si>
  <si>
    <t>Gamma-glutamylcyclotransferase</t>
  </si>
  <si>
    <t>GGCT</t>
  </si>
  <si>
    <t>1-acylglycerol-3-phosphate O-acyltransferase activity;1-acylglycerophosphocholine O-acyltransferase activity;1-alkenylglycerophosphocholine O-acyltransferase activity;1-alkylglycerophosphocholine O-acetyltransferase activity;1-alkylglycerophosphocholine O-acyltransferase activity;2-acylglycerol-3-phosphate O-acyltransferase activity;calcium ion binding;metal ion binding;transferase activity;transferase activity, transferring acyl groups</t>
  </si>
  <si>
    <t>lipid metabolic process;metabolic process;negative regulation of phosphatidylcholine biosynthetic process;neutrophil degranulation;phosphatidic acid biosynthetic process;phosphatidylcholine acyl-chain remodeling;phosphatidylcholine biosynthetic process;phosphatidylglycerol acyl-chain remodeling;phospholipid biosynthetic process;phospholipid metabolic process;positive regulation of protein catabolic process;retina development in camera-type eye;surfactant homeostasis</t>
  </si>
  <si>
    <t>azurophil granule membrane;endoplasmic reticulum;endoplasmic reticulum membrane;Golgi apparatus;Golgi membrane;integral component of membrane;lipid droplet;membrane;plasma membrane</t>
  </si>
  <si>
    <t>Acyl chain remodelling of PC;Acyl chain remodelling of PG;Glycerophospholipid biosynthesis;Immune System;Innate Immune System;Metabolism;Metabolism of lipids;Neutrophil degranulation;Phospholipid metabolism;Synthesis of PA;Synthesis of PC</t>
  </si>
  <si>
    <t>A0A0G2JQ62;Q8NF37;A0A0G2JRI7</t>
  </si>
  <si>
    <t>A0A0G2JQ62;Q8NF37</t>
  </si>
  <si>
    <t>Lysophosphatidylcholine acyltransferase 1</t>
  </si>
  <si>
    <t>LPCAT1</t>
  </si>
  <si>
    <t>hormone activity;structural molecule activity</t>
  </si>
  <si>
    <t>ER to Golgi vesicle-mediated transport;intracellular protein transport;intra-Golgi vesicle-mediated transport;pancreatic juice secretion;protein transport;regulation of signaling receptor activity;retrograde vesicle-mediated transport, Golgi to ER;vesicle-mediated transport</t>
  </si>
  <si>
    <t>COPI vesicle coat;COPI-coated vesicle membrane;cytoplasm;cytoplasmic vesicle;cytosol;endoplasmic reticulum membrane;extracellular exosome;extracellular region;extracellular space;Golgi apparatus;Golgi membrane;membrane;membrane coat;transport vesicle</t>
  </si>
  <si>
    <t>P53621</t>
  </si>
  <si>
    <t>Coatomer subunit alpha;Xenin;Proxenin</t>
  </si>
  <si>
    <t>COPA</t>
  </si>
  <si>
    <t>beta-2-microglobulin binding;identical protein binding;MHC class I protein binding;natural killer cell lectin-like receptor binding;peptide antigen binding;protein binding;protein homodimerization activity;signaling receptor binding;T cell receptor binding;TAP binding</t>
  </si>
  <si>
    <t>adaptive immune response;antigen processing and presentation;antigen processing and presentation of endogenous peptide antigen via MHC class I via ER pathway, TAP-independent;antigen processing and presentation of endogenous peptide antigen via MHC class Ib;antigen processing and presentation of exogenous peptide antigen via MHC class I, TAP-dependent;antigen processing and presentation of exogenous peptide antigen via MHC class I, TAP-independent;antigen processing and presentation of peptide antigen via MHC class I;CD8-positive, alpha-beta T cell activation;cellular defense response;immune response;immune response-inhibiting cell surface receptor signaling pathway;immune system process;innate immune response;interferon-gamma-mediated signaling pathway;negative regulation of dendritic cell differentiation;negative regulation of immune response;negative regulation of T cell proliferation;positive regulation of CD8-positive, alpha-beta T cell proliferation;positive regulation of immunoglobulin secretion;positive regulation of interleukin-12 production;positive regulation of interleukin-13 production;positive regulation of interleukin-4 production;positive regulation of natural killer cell mediated immunity;positive regulation of regulatory T cell differentiation;positive regulation of T cell mediated cytotoxicity;positive regulation of T cell tolerance induction;positive regulation of tolerance induction;positive regulation of TRAIL production;positive regulation of tumor necrosis factor production;protection from natural killer cell mediated cytotoxicity;regulation of immune response;regulation of natural killer cell mediated immunity;type I interferon signaling pathway;viral process</t>
  </si>
  <si>
    <t>cell surface;early endosome membrane;endoplasmic reticulum;ER to Golgi transport vesicle membrane;extracellular exosome;extracellular region;Golgi apparatus;Golgi membrane;integral component of lumenal side of endoplasmic reticulum membrane;integral component of membrane;integral component of plasma membrane;membrane;MHC class I protein complex;MHC class Ib protein complex;phagocytic vesicle membrane;plasma membrane;recycling endosome membrane</t>
  </si>
  <si>
    <t>Adaptive Immune System;Antigen Presentation: Folding, assembly and peptide loading of class I MHC;Antigen processing-Cross presentation;Class I MHC mediated antigen processing &amp; presentation;Cytokine Signaling in Immune system;DAP12 interactions;DAP12 signaling;Endosomal/Vacuolar pathway;ER-Phagosome pathway;Immune System;Immunoregulatory interactions between a Lymphoid and a non-Lymphoid cell;Innate Immune System;Interferon alpha/beta signaling;Interferon gamma signaling;Interferon Signaling</t>
  </si>
  <si>
    <t>P30685;P30491;P10319;P30492;P18465;P30498;P30490;P18464;P18463;A0A140T9H3;A0A140T9G0;A0A140T9A9;Q04826;P30488;P30487;P30485;P30483;P30461;P30510;P30504;Q29865;A0A140T9S9;A0A140T951;A0A140T9M5;A0A140T9X6;A0A140T9W7;A0A140T9W3;A0A140T9D9;A0A140T9C2;A0A140T939;A0A140T9V0;A0A140T8X0;D0EV57;A0A0G2JPA3;A0A140T9B7;A0A0G2JH66;A0A1W2PP29;A0A1W2PQZ3;A0A1W2PQE2;A0A140T9Z4;P30499;Q31611;A0A0G2JNX1;Q8MH48;Q5RJ85;A0A0G2JPQ3;Q6DU44;P17693;P13747</t>
  </si>
  <si>
    <t>P30685;P30491;P10319;P30492;P18465;P30498;P30490;P18464;P18463;A0A140T9H3;A0A140T9G0;A0A140T9A9;Q04826;P30488;P30487;P30485;P30483;P30461;P30510;P30504;Q29865</t>
  </si>
  <si>
    <t>HLA class I histocompatibility antigen, B-35 alpha chain;HLA class I histocompatibility antigen, B-53 alpha chain;HLA class I histocompatibility antigen, B-58 alpha chain;HLA class I histocompatibility antigen, B-54 alpha chain;HLA class I histocompatibility antigen, B-57 alpha chain;HLA class I histocompatibility antigen, B-78 alpha chain;HLA class I histocompatibility antigen, B-52 alpha chain;HLA class I histocompatibility antigen, B-51 alpha chain;HLA class I histocompatibility antigen, B-37 alpha chain;HLA class I histocompatibility antigen, B-40 alpha chain;HLA class I histocompatibility antigen, B-50 alpha chain;HLA class I histocompatibility antigen, B-49 alpha chain;HLA class I histocompatibility antigen, B-47 alpha chain;HLA class I histocompatibility antigen, B-45 alpha chain;HLA class I histocompatibility antigen, B-13 alpha chain;HLA class I histocompatibility antigen, Cw-14 alpha chain;HLA class I histocompatibility antigen, Cw-4 alpha chain;HLA class I histocompatibility antigen, Cw-18 alpha chain</t>
  </si>
  <si>
    <t>HLA-B;HLA-C</t>
  </si>
  <si>
    <t>co-SMAD binding;cysteine-type endopeptidase activity;cysteine-type peptidase activity;hydrolase activity;Lys48-specific deubiquitinase activity;peptidase activity;protein binding;thiol-dependent ubiquitin-specific protease activity;thiol-dependent ubiquitinyl hydrolase activity</t>
  </si>
  <si>
    <t>axon extension;BMP signaling pathway;cell cycle;cell division;cell migration;cellular protein metabolic process;chromosome segregation;female gamete generation;negative regulation of transcription by RNA polymerase II;neuron migration;positive regulation of DNA demethylation;protein deubiquitination;protein K48-linked deubiquitination;protein ubiquitination;proteolysis;spermatogenesis;transforming growth factor beta receptor signaling pathway;ubiquitin-dependent protein catabolic process</t>
  </si>
  <si>
    <t>cell projection;cytoplasm;cytosol;growth cone;membrane</t>
  </si>
  <si>
    <t>Amyloid fiber formation;Deubiquitination;Downregulation of SMAD2/3:SMAD4 transcriptional activity;Gene expression (Transcription);Generic Transcription Pathway;Metabolism of proteins;Peroxisomal protein import;Post-translational protein modification;Protein ubiquitination;RNA Polymerase II Transcription;Signal Transduction;Signaling by TGF-beta family members;Signaling by TGF-beta Receptor Complex;Synthesis of active ubiquitin: roles of E1 and E2 enzymes;Transcriptional activity of SMAD2/SMAD3:SMAD4 heterotrimer;Ub-specific processing proteases</t>
  </si>
  <si>
    <t>Q93008;O00507</t>
  </si>
  <si>
    <t>Q93008</t>
  </si>
  <si>
    <t>Probable ubiquitin carboxyl-terminal hydrolase FAF-X</t>
  </si>
  <si>
    <t>USP9X</t>
  </si>
  <si>
    <t>actin binding;ATP binding;kinase activity;magnesium ion binding;metal ion binding;nucleotide binding;protein binding;protein kinase activity;protein serine/threonine kinase activity;transferase activity</t>
  </si>
  <si>
    <t>intracellular signal transduction;peptidyl-serine phosphorylation;phosphorylation;protein phosphorylation;regulation of cellular component organization</t>
  </si>
  <si>
    <t>actin cytoskeleton;cytoplasm;cytoskeleton;cytosol;membrane</t>
  </si>
  <si>
    <t>Q9Y2H1;F5H277;F5GY51;I3L0D0;F5H7Z3;H0YGN4;F5H5E6;F5H0V1</t>
  </si>
  <si>
    <t>Q9Y2H1</t>
  </si>
  <si>
    <t>Serine/threonine-protein kinase 38-like</t>
  </si>
  <si>
    <t>STK38L</t>
  </si>
  <si>
    <t>protein binding;syntaxin binding</t>
  </si>
  <si>
    <t>COPI coating of Golgi vesicle;early endosome to Golgi transport;ER to Golgi vesicle-mediated transport;Golgi organization;positive regulation of organelle organization;protein exit from endoplasmic reticulum;protein transport;retrograde vesicle-mediated transport, Golgi to ER</t>
  </si>
  <si>
    <t>endoplasmic reticulum;endoplasmic reticulum membrane;endoplasmic reticulum-Golgi intermediate compartment;endoplasmic reticulum-Golgi intermediate compartment membrane;extracellular exosome;Golgi apparatus;Golgi membrane;integral component of membrane;membrane;trans-Golgi network transport vesicle;transport vesicle</t>
  </si>
  <si>
    <t>Q9BVK6</t>
  </si>
  <si>
    <t>Transmembrane emp24 domain-containing protein 9</t>
  </si>
  <si>
    <t>TMED9</t>
  </si>
  <si>
    <t>ion channel binding;nucleic acid binding;protein binding;RNA binding</t>
  </si>
  <si>
    <t>cellular calcium ion homeostasis;mRNA splicing, via spliceosome;negative regulation of cell proliferation;nervous system development;positive regulation of calcineurin-NFAT signaling cascade;release of sequestered calcium ion into cytosol;RNA processing</t>
  </si>
  <si>
    <t>cytoplasm;endoplasmic reticulum;membrane;nucleoplasm;perinuclear region of cytoplasm;sarcoplasmic reticulum membrane</t>
  </si>
  <si>
    <t>J3QK89;Q8IWX8</t>
  </si>
  <si>
    <t>Calcium homeostasis endoplasmic reticulum protein</t>
  </si>
  <si>
    <t>CHERP</t>
  </si>
  <si>
    <t>molecular_function;structural molecule activity</t>
  </si>
  <si>
    <t>epidermis development;keratinocyte differentiation;peptide cross-linking</t>
  </si>
  <si>
    <t>cornified envelope;cytoplasm</t>
  </si>
  <si>
    <t>Q5T750</t>
  </si>
  <si>
    <t>Skin-specific protein 32</t>
  </si>
  <si>
    <t>XP32</t>
  </si>
  <si>
    <t>hydrolase activity</t>
  </si>
  <si>
    <t>xenobiotic metabolic process</t>
  </si>
  <si>
    <t>Q96DG6</t>
  </si>
  <si>
    <t>Carboxymethylenebutenolidase homolog</t>
  </si>
  <si>
    <t>CMBL</t>
  </si>
  <si>
    <t>cell differentiation;negative regulation of translation;positive regulation of dendrite morphogenesis;positive regulation of dendritic spine morphogenesis</t>
  </si>
  <si>
    <t>cell projection;cytoplasm;cytoplasmic stress granule;cytosol;dendrite;integral component of plasma membrane;membrane;P-body</t>
  </si>
  <si>
    <t>Q14444;E9PLA9;G3V153</t>
  </si>
  <si>
    <t>Caprin-1</t>
  </si>
  <si>
    <t>CAPRIN1</t>
  </si>
  <si>
    <t>apoptotic process;programmed cell death</t>
  </si>
  <si>
    <t>cytoplasm;cytosol;membrane;perinuclear region of cytoplasm;plasma membrane</t>
  </si>
  <si>
    <t>J3KRG2;Q96QA5</t>
  </si>
  <si>
    <t>Gasdermin-A</t>
  </si>
  <si>
    <t>GSDMA</t>
  </si>
  <si>
    <t>alpha-tubulin binding;beta-N-acetylglucosaminylglycopeptide beta-1,4-galactosyltransferase activity;beta-tubulin binding;cytoskeletal protein binding;galactosyltransferase activity;lactose synthase activity;manganese ion binding;metal ion binding;N-acetyllactosamine synthase activity;protein homodimerization activity;transferase activity;transferase activity, transferring glycosyl groups;UDP-galactosyltransferase activity</t>
  </si>
  <si>
    <t>acute inflammatory response;angiogenesis involved in wound healing;binding of sperm to zona pellucida;branching morphogenesis of an epithelial tube;carbohydrate metabolic process;cell adhesion;development of secondary sexual characteristics;epithelial cell development;extracellular matrix organization;galactose metabolic process;glycoprotein biosynthetic process;keratan sulfate biosynthetic process;lactose biosynthetic process;leukocyte migration;mammary gland development;negative regulation of cell proliferation;neutrophil degranulation;oligosaccharide biosynthetic process;penetration of zona pellucida;positive regulation of apoptotic process;positive regulation of apoptotic process involved in mammary gland involution;positive regulation of epithelial cell proliferation involved in wound healing;protein glycosylation;protein homooligomerization;protein N-linked glycosylation;regulation of acrosome reaction;regulation of cell proliferation;regulation of cellular component movement;wound healing</t>
  </si>
  <si>
    <t>azurophil granule membrane;basolateral plasma membrane;brush border membrane;cell projection;cell surface;desmosome;external side of plasma membrane;extracellular exosome;extracellular region;extracellular space;filopodium;Golgi apparatus;Golgi cisterna membrane;Golgi membrane;Golgi trans cisterna;integral component of membrane;membrane;plasma membrane;secretory granule membrane</t>
  </si>
  <si>
    <t>Asparagine N-linked glycosylation;Defective B4GALT1 causes B4GALT1-CDG (CDG-2d);Disease;Diseases associated with glycosaminoglycan metabolism;Diseases associated with N-glycosylation of proteins;Diseases of glycosylation;Fertilization;Glycosaminoglycan metabolism;Immune System;Innate Immune System;Interaction With The Zona Pellucida;Keratan sulfate biosynthesis;Keratan sulfate/keratin metabolism;Lactose synthesis;Metabolism;Metabolism of carbohydrates;Metabolism of proteins;Neutrophil degranulation;N-Glycan antennae elongation;N-glycan antennae elongation in the medial/trans-Golgi;Post-translational protein modification;Pre-NOTCH Expression and Processing;Pre-NOTCH Processing in Golgi;Reproduction;Signal Transduction;Signaling by NOTCH;Transport to the Golgi and subsequent modification</t>
  </si>
  <si>
    <t>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</si>
  <si>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</si>
  <si>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</si>
  <si>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cAMP binding;cAMP-dependent protein kinase inhibitor activity;cAMP-dependent protein kinase regulator activity;nucleotide binding;protein binding;protein domain specific binding;protein kinase A catalytic subunit binding;ubiquitin protein ligase binding</t>
  </si>
  <si>
    <t>activation of protein kinase A activity;blood coagulation;cardiac muscle cell proliferation;cellular response to glucagon stimulus;female meiotic nuclear division;heart development;intracellular signal transduction;learning or memory;mesoderm formation;negative regulation of activated T cell proliferation;negative regulation of cAMP-dependent protein kinase activity;negative regulation of meiotic nuclear division;negative regulation of protein kinase activity;protein phosphorylation;regulation of protein kinase activity;regulation of protein phosphorylation;regulation of transcription by RNA polymerase II;renal water homeostasis;sarcomere organization</t>
  </si>
  <si>
    <t>axoneme;cAMP-dependent protein kinase complex;ciliary base;cytoplasm;cytosol;immunological synapse;membrane;neuromuscular junction;nucleotide-activated protein kinase complex;plasma membrane;plasma membrane raft;protein-containing complex</t>
  </si>
  <si>
    <t>Aquaporin-mediated transport;Ca-dependent events;Calmodulin induced events;CaM pathway;DAG and IP3 signaling;DARPP-32 events;Factors involved in megakaryocyte development and platelet production;G alpha (i) signalling events;Glucagon signaling in metabolic regulation;Glucagon-like Peptide-1 (GLP1) regulates insulin secretion;GPCR downstream signalling;G-protein mediated events;Hedgehog 'off' state;Hemostasis;Integration of energy metabolism;Intracellular signaling by second messengers;Metabolism;Opioid Signalling;PKA activation;PKA activation in glucagon signalling;PKA-mediated phosphorylation of CREB;PLC beta mediated events;Regulation of insulin secretion;Signal Transduction;Signaling by GPCR;Signaling by Hedgehog;Transport of small molecules;Vasopressin regulates renal water homeostasis via Aquaporins</t>
  </si>
  <si>
    <t>P10644;K7EPB2;K7EIE5;K7EID3;K7EJ40;K7EK41;K7EMZ6;K7EM13;K7EKR1;K7EPR5;K7EQK3;K7EMU2;X6RAV4;H7BYW5;C9JSK5;P31321</t>
  </si>
  <si>
    <t>P10644;K7EPB2;K7EIE5;K7EID3;K7EJ40;K7EK41</t>
  </si>
  <si>
    <t>cAMP-dependent protein kinase type I-alpha regulatory subunit;cAMP-dependent protein kinase type I-alpha regulatory subunit, N-terminally processed</t>
  </si>
  <si>
    <t>PRKAR1A</t>
  </si>
  <si>
    <t>core promoter binding;ligand-dependent nuclear receptor transcription coactivator activity;protein binding;RNA binding;transcription coactivator activity;transcription corepressor activity</t>
  </si>
  <si>
    <t>apoptotic process;cell cycle;mRNA splicing, via spliceosome;negative regulation of nucleic acid-templated transcription;positive regulation of cell migration;positive regulation of cell proliferation;regulation of transcription, DNA-templated;transcription, DNA-templated</t>
  </si>
  <si>
    <t>cytoplasm;nucleoplasm;perinuclear region of cytoplasm</t>
  </si>
  <si>
    <t>A0A0C4DGG8;Q8IX12;F5H3E1;F5H2E6;F5H1H2</t>
  </si>
  <si>
    <t>Cell division cycle and apoptosis regulator protein 1</t>
  </si>
  <si>
    <t>CCAR1</t>
  </si>
  <si>
    <t>catalytic activity;hydrolase activity;hydrolase activity, acting on glycosyl bonds;identical protein binding;lysozyme activity</t>
  </si>
  <si>
    <t>antimicrobial humoral response;cell wall macromolecule catabolic process;cellular protein metabolic process;cytolysis;defense response to bacterium;defense response to Gram-negative bacterium;defense response to Gram-positive bacterium;inflammatory response;metabolic process;neutrophil degranulation;retina homeostasis</t>
  </si>
  <si>
    <t>azurophil granule lumen;extracellular exosome;extracellular region;extracellular space;specific granule lumen;tertiary granule lumen</t>
  </si>
  <si>
    <t>Amyloid fiber formation;Antimicrobial peptides;Immune System;Innate Immune System;Metabolism of proteins;Neutrophil degranulation</t>
  </si>
  <si>
    <t>P61626;F8VV32;A0A0B4J259</t>
  </si>
  <si>
    <t>Lysozyme C;Lysozyme</t>
  </si>
  <si>
    <t>LYZ</t>
  </si>
  <si>
    <t>actin binding;actin filament binding;protein binding;structural constituent of cytoskeleton</t>
  </si>
  <si>
    <t>actin cytoskeleton organization;Arp2/3 complex-mediated actin nucleation;ephrin receptor signaling pathway;Fc-gamma receptor signaling pathway involved in phagocytosis;membrane organization;regulation of actin filament polymerization;response to estradiol;response to estrogen</t>
  </si>
  <si>
    <t>actin cytoskeleton;Arp2/3 protein complex;cytoplasm;cytoskeleton;cytosol;extracellular exosome;focal adhesion;tubulobulbar complex</t>
  </si>
  <si>
    <t>O15143;A0A1W2PNV4;C9JBJ7;C9K057;C9J4Z7;F8VXW2;C9JEY1;C9JQM8;C9JFG9;C9J6C8;E9PF58;Q92747</t>
  </si>
  <si>
    <t>O15143;A0A1W2PNV4</t>
  </si>
  <si>
    <t>Actin-related protein 2/3 complex subunit 1B</t>
  </si>
  <si>
    <t>ARPC1B</t>
  </si>
  <si>
    <t>DNA damage checkpoint;negative regulation of phosphoprotein phosphatase activity</t>
  </si>
  <si>
    <t>O75663</t>
  </si>
  <si>
    <t>TIP41-like protein</t>
  </si>
  <si>
    <t>TIPRL</t>
  </si>
  <si>
    <t>mRNA processing;RNA splicing;spliceosomal tri-snRNP complex assembly</t>
  </si>
  <si>
    <t>spliceosomal complex</t>
  </si>
  <si>
    <t>A2A2Q9;Q9Y312</t>
  </si>
  <si>
    <t>Protein AAR2 homolog</t>
  </si>
  <si>
    <t>AAR2</t>
  </si>
  <si>
    <t>ATP binding;nucleotide binding;protein binding;protein binding involved in protein folding;ubiquitin protein ligase binding;unfolded protein binding</t>
  </si>
  <si>
    <t>binding of sperm to zona pellucida;chaperone mediated protein folding independent of cofactor;chaperone-mediated protein complex assembly;neutrophil degranulation;positive regulation of establishment of protein localization to telomere;positive regulation of protein localization to Cajal body;positive regulation of telomerase activity;positive regulation of telomerase RNA localization to Cajal body;positive regulation of telomere maintenance via telomerase;protein folding;protein stabilization;scaRNA localization to Cajal body;toxin transport</t>
  </si>
  <si>
    <t>azurophil granule lumen;cell body;chaperonin-containing T-complex;cytoplasm;cytosol;extracellular exosome;extracellular region;microtubule;myelin sheath;zona pellucida receptor complex</t>
  </si>
  <si>
    <t>Association of TriC/CCT with target proteins during biosynthesis;BBSome-mediated cargo-targeting to cilium;Cargo trafficking to the periciliary membrane;Chaperonin-mediated protein folding;Cilium Assembly;Cooperation of PDCL (PhLP1) and TRiC/CCT in G-protein beta folding;Cooperation of Prefoldin and TriC/CCT  in actin and tubulin folding;Folding of actin by CCT/TriC;Formation of tubulin folding intermediates by CCT/TriC;Immune System;Innate Immune System;Metabolism of proteins;Neutrophil degranulation;Organelle biogenesis and maintenance;Prefoldin mediated transfer of substrate  to CCT/TriC;Protein folding</t>
  </si>
  <si>
    <t>P78371;F5GWF6;F8VQ14</t>
  </si>
  <si>
    <t>T-complex protein 1 subunit beta</t>
  </si>
  <si>
    <t>CCT2</t>
  </si>
  <si>
    <t>immune response;muscle contraction;skeletal muscle tissue development</t>
  </si>
  <si>
    <t>cytosol;lysosomal membrane;muscle myosin complex;myosin complex</t>
  </si>
  <si>
    <t>Q96A32;H3BML9;H3BN54;H3BPK4</t>
  </si>
  <si>
    <t>Myosin regulatory light chain 2, skeletal muscle isoform</t>
  </si>
  <si>
    <t>MYLPF</t>
  </si>
  <si>
    <t>carbohydrate binding;manganese ion binding;metal ion binding;polypeptide N-acetylgalactosaminyltransferase activity;protein binding;transferase activity;transferase activity, transferring glycosyl groups</t>
  </si>
  <si>
    <t>immunoglobulin biosynthetic process;O-glycan processing;protein glycosylation;protein O-linked glycosylation;protein O-linked glycosylation via serine;protein O-linked glycosylation via threonine</t>
  </si>
  <si>
    <t>endoplasmic reticulum membrane;extracellular region;Golgi apparatus;Golgi cisterna membrane;Golgi membrane;Golgi stack;integral component of Golgi membrane;integral component of membrane;membrane;perinuclear region of cytoplasm</t>
  </si>
  <si>
    <t>COPI-independent Golgi-to-ER retrograde traffic;Golgi-to-ER retrograde transport;Intra-Golgi and retrograde Golgi-to-ER traffic;Membrane Trafficking;Metabolism of proteins;O-linked glycosylation;O-linked glycosylation of mucins;Post-translational protein modification;Vesicle-mediated transport</t>
  </si>
  <si>
    <t>Q10471</t>
  </si>
  <si>
    <t>Polypeptide N-acetylgalactosaminyltransferase 2;Polypeptide N-acetylgalactosaminyltransferase 2 soluble form</t>
  </si>
  <si>
    <t>GALNT2</t>
  </si>
  <si>
    <t>catalytic activity;enzyme activator activity;kinase activator activity;protein binding;protein serine/threonine phosphatase activity</t>
  </si>
  <si>
    <t>activation of MAPK activity;activation of MAPKKK activity;aorta development;cardiac septum development;coronary vasculature development;Fc-epsilon receptor signaling pathway;heart morphogenesis;I-kappaB kinase/NF-kappaB signaling;in utero embryonic development;interleukin-1-mediated signaling pathway;JNK cascade;lung development;MyD88-dependent toll-like receptor signaling pathway;nucleotide-binding oligomerization domain containing signaling pathway;positive regulation of MAP kinase activity;positive regulation of NF-kappaB transcription factor activity;protein dephosphorylation;protein deubiquitination;stimulatory C-type lectin receptor signaling pathway;transforming growth factor beta receptor signaling pathway</t>
  </si>
  <si>
    <t>cytosol;endosome membrane;nuclear speck;protein-containing complex</t>
  </si>
  <si>
    <t>activated TAK1 mediates p38 MAPK activation;CLEC7A (Dectin-1) signaling;C-type lectin receptors (CLRs);Cytokine Signaling in Immune system;Death Receptor Signalling;Deubiquitination;Fc epsilon receptor (FCERI) signaling;FCERI mediated NF-kB activation;Immune System;Innate Immune System;Interleukin-1 family signaling;Interleukin-1 signaling;Interleukin-17 signaling;IRAK2 mediated activation of TAK1 complex;IRAK2 mediated activation of TAK1 complex upon TLR7/8 or 9 stimulation;JNK (c-Jun kinases) phosphorylation and  activation mediated by activated human TAK1;MAP kinase activation;Metabolism of proteins;MyD88 cascade initiated on plasma membrane;MyD88 dependent cascade initiated on endosome;MyD88:Mal cascade initiated on plasma membrane;MyD88-independent TLR4 cascade;NOD1/2 Signaling Pathway;Nucleotide-binding domain, leucine rich repeat containing receptor (NLR) signaling pathways;Post-translational protein modification;Signal Transduction;Signaling by Interleukins;TAK1 activates NFkB by phosphorylation and activation of IKKs complex;TICAM1,TRAF6-dependent induction of TAK1 complex;TNF signaling;TNFR1-induced NFkappaB signaling pathway;Toll Like Receptor 10 (TLR10) Cascade;Toll Like Receptor 2 (TLR2) Cascade;Toll Like Receptor 3 (TLR3) Cascade;Toll Like Receptor 4 (TLR4) Cascade;Toll Like Receptor 5 (TLR5) Cascade;Toll Like Receptor 7/8 (TLR7/8) Cascade;Toll Like Receptor 9 (TLR9) Cascade;Toll Like Receptor TLR1:TLR2 Cascade;Toll Like Receptor TLR6:TLR2 Cascade;Toll-Like Receptors Cascades;TRAF6 mediated induction of NFkB and MAP kinases upon TLR7/8 or 9 activation;TRAF6-mediated induction of TAK1 complex within TLR4 complex;TRIF(TICAM1)-mediated TLR4 signaling;Ub-specific processing proteases</t>
  </si>
  <si>
    <t>Q15750</t>
  </si>
  <si>
    <t>TGF-beta-activated kinase 1 and MAP3K7-binding protein 1</t>
  </si>
  <si>
    <t>TAB1</t>
  </si>
  <si>
    <t>actin binding;cytoskeletal adaptor activity;microtubule binding;protein binding;structural molecule activity;tubulin binding</t>
  </si>
  <si>
    <t>anterograde axonal protein transport;associative learning;axon extension;axonogenesis;cellular process;dendrite development;establishment of monopolar cell polarity;memory;microtubule bundle formation;microtubule cytoskeleton organization;mitochondrion transport along microtubule;negative regulation of intracellular transport;negative regulation of proteasomal ubiquitin-dependent protein catabolic process;nervous system development;neuron migration;positive regulation of axon extension;positive regulation of cellular protein localization;positive regulation of protein localization to cell surface;regulation of synaptic plasticity;retrograde axonal protein transport</t>
  </si>
  <si>
    <t>apical dendrite;axon;axon cytoplasm;basal dendrite;cell junction;cell projection;cytoplasm;cytoskeleton;cytosol;dendrite;dendritic branch;dendritic shaft;dendritic spine;hippocampal mossy fiber;microtubule;microtubule associated complex;neuronal cell body;photoreceptor outer segment;plasma membrane;postsynaptic density;primary dendrite;somatodendritic compartment;synapse</t>
  </si>
  <si>
    <t>P46821;D6RA32;D6RA40;D6RGJ3;D6RCL2;E9PGC8;P78559</t>
  </si>
  <si>
    <t>P46821</t>
  </si>
  <si>
    <t>Microtubule-associated protein 1B;MAP1B heavy chain;MAP1 light chain LC1</t>
  </si>
  <si>
    <t>MAP1B</t>
  </si>
  <si>
    <t>clathrin adaptor activity;clathrin binding;protein binding;protein kinase binding;protein-containing complex binding;signal sequence binding;transporter activity</t>
  </si>
  <si>
    <t>antigen processing and presentation of exogenous peptide antigen via MHC class II;aorta development;cardiac septum development;clathrin coat assembly;clathrin-dependent endocytosis;coronary vasculature development;determination of left/right symmetry;endocytosis;ephrin receptor signaling pathway;heart development;intracellular protein transport;low-density lipoprotein particle clearance;low-density lipoprotein particle receptor catabolic process;membrane organization;microtubule-based movement;negative regulation of neuron death;neurotransmitter receptor internalization;positive regulation of endocytosis;positive regulation of protein localization to membrane;protein transport;regulation of defense response to virus by virus;ventricular septum development;vesicle-mediated transport;Wnt signaling pathway, planar cell polarity pathway</t>
  </si>
  <si>
    <t>AP-2 adaptor complex;clathrin adaptor complex;clathrin coat;clathrin-coated endocytic vesicle;clathrin-coated endocytic vesicle membrane;clathrin-coated pit;clathrin-coated vesicle membrane;cytoplasm;cytoplasmic vesicle;cytoplasmic vesicle membrane;cytosol;endocytic vesicle membrane;endolysosome membrane;Golgi apparatus;Golgi membrane;intracellular membrane-bounded organelle;lysosomal membrane;membrane;membrane coat;plasma membrane;trans-Golgi network;trans-Golgi network membrane</t>
  </si>
  <si>
    <t>Adaptive Immune System;Axon guidance;Beta-catenin independent WNT signaling;Cargo recognition for clathrin-mediated endocytosis;Clathrin derived vesicle budding;Clathrin-mediated endocytosis;Developmental Biology;Disease;EPH-ephrin mediated repulsion of cells;EPH-Ephrin signaling;Golgi Associated Vesicle Biogenesis;HIV Infection;Host Interactions of HIV factors;Immune System;Infectious disease;L1CAM interactions;LDL clearance;Lysosome Vesicle Biogenesis;Membrane Trafficking;MHC class II antigen presentation;Nef Mediated CD4 Down-regulation;Nef Mediated CD8 Down-regulation;Nef mediated downregulation of MHC class I complex cell surface expression;Nef-mediates down modulation of cell surface receptors by recruiting them to clathrin adapters;PCP/CE pathway;Plasma lipoprotein assembly, remodeling, and clearance;Plasma lipoprotein clearance;Recycling pathway of L1;Retrograde neurotrophin signalling;Signal Transduction;Signaling by NTRK1 (TRKA);Signaling by NTRKs;Signaling by Receptor Tyrosine Kinases;Signaling by WNT;The role of Nef in HIV-1 replication and disease pathogenesis;trans-Golgi Network Vesicle Budding;Transport of small molecules;Vesicle-mediated transport;VLDLR internalisation and degradation;WNT5A-dependent internalization of FZD2, FZD5 and ROR2;WNT5A-dependent internalization of FZD4</t>
  </si>
  <si>
    <t>A0A087X253;P63010;A0A087WYD1;A0A087WU93;A0A087WZQ6;Q10567;C9J1E7;A0A087WXS3;K7EKZ5;K7EJX1;K7EN71;K7ERB2</t>
  </si>
  <si>
    <t>A0A087X253;P63010;A0A087WYD1;A0A087WU93;A0A087WZQ6</t>
  </si>
  <si>
    <t>AP-2 complex subunit beta</t>
  </si>
  <si>
    <t>AP2B1</t>
  </si>
  <si>
    <t>alditol:NADP+ 1-oxidoreductase activity;bile acid binding;carboxylic acid binding;ketosteroid monooxygenase activity;oxidoreductase activity;oxidoreductase activity, acting on NAD(P)H, quinone or similar compound as acceptor;phenanthrene 9,10-monooxygenase activity;trans-1,2-dihydrobenzene-1,2-diol dehydrogenase activity</t>
  </si>
  <si>
    <t>cellular response to jasmonic acid stimulus;cellular response to prostaglandin D stimulus;daunorubicin metabolic process;digestion;doxorubicin metabolic process;epithelial cell differentiation;G-protein coupled receptor signaling pathway;lipid metabolic process;oxidation-reduction process;positive regulation of cell proliferation;positive regulation of protein kinase B signaling;progesterone metabolic process;prostaglandin metabolic process;steroid metabolic process</t>
  </si>
  <si>
    <t>P52895;B4DK69;S4R3P0</t>
  </si>
  <si>
    <t>Aldo-keto reductase family 1 member C2</t>
  </si>
  <si>
    <t>AKR1C2</t>
  </si>
  <si>
    <t>adaptive immune response;B cell receptor signaling pathway;complement activation;complement activation, classical pathway;cytokine-mediated signaling pathway;defense response to bacterium;Fc-gamma receptor signaling pathway involved in phagocytosis;immune system process;innate immune response;phagocytosis, engulfment;phagocytosis, recognition;positive regulation of B cell activation;proteolysis;regulation of complement activation</t>
  </si>
  <si>
    <t>blood microparticle;external side of plasma membrane;extracellular exosome;extracellular region;extracellular space;immunoglobulin complex, circulating;integral component of membrane;membrane;plasma membrane</t>
  </si>
  <si>
    <t>Classical antibody-mediated complement activation;Complement cascade;Creation of C4 and C2 activators;Cytokine Signaling in Immune system;Fcgamma receptor (FCGR) dependent phagocytosis;FCGR activation;Immune System;Initial triggering of complement;Innate Immune System;Interleukin-4 and 13 signaling;Regulation of actin dynamics for phagocytic cup formation;Regulation of Complement cascade;Role of phospholipids in phagocytosis;Signaling by Interleukins</t>
  </si>
  <si>
    <t>A0A0A0MS07;A0A0A0MS08;P01857</t>
  </si>
  <si>
    <t>Ig gamma-1 chain C region</t>
  </si>
  <si>
    <t>IGHG1</t>
  </si>
  <si>
    <t>beta-2-microglobulin binding;peptide antigen binding;protein binding;RNA binding;signaling receptor binding;T cell receptor binding;TAP binding</t>
  </si>
  <si>
    <t>antigen processing and presentation;antigen processing and presentation of endogenous peptide antigen via MHC class I;antigen processing and presentation of endogenous peptide antigen via MHC class I via ER pathway, TAP-independent;antigen processing and presentation of exogenous peptide antigen via MHC class I, TAP-dependent;antigen processing and presentation of exogenous peptide antigen via MHC class I, TAP-independent;antigen processing and presentation of peptide antigen via MHC class I;immune response;immune system process;interferon-gamma-mediated signaling pathway;positive regulation of CD8-positive, alpha-beta T cell activation;positive regulation of CD8-positive, alpha-beta T cell proliferation;positive regulation of interferon-gamma production;positive regulation of memory T cell activation;positive regulation of T cell cytokine production;positive regulation of T cell mediated cytotoxicity;protein heterotetramerization;protein ubiquitination;regulation of defense response to virus by virus;regulation of immune response;type I interferon signaling pathway;viral process</t>
  </si>
  <si>
    <t>cell surface;early endosome membrane;endoplasmic reticulum;endoplasmic reticulum exit site;endoplasmic reticulum membrane;ER to Golgi transport vesicle membrane;extracellular exosome;Golgi apparatus;Golgi medial cisterna;Golgi membrane;integral component of lumenal side of endoplasmic reticulum membrane;integral component of membrane;membrane;MHC class I protein complex;phagocytic vesicle membrane;plasma membrane;recycling endosome membrane</t>
  </si>
  <si>
    <t>Adaptive Immune System;Antigen Presentation: Folding, assembly and peptide loading of class I MHC;Antigen processing-Cross presentation;Class I MHC mediated antigen processing &amp; presentation;Cytokine Signaling in Immune system;Disease;E3 ubiquitin ligases ubiquitinate target proteins;Endosomal/Vacuolar pathway;ER-Phagosome pathway;HIV Infection;Host Interactions of HIV factors;Immune System;Immunoregulatory interactions between a Lymphoid and a non-Lymphoid cell;Infectious disease;Interferon alpha/beta signaling;Interferon gamma signaling;Interferon Signaling;Metabolism of proteins;Nef mediated downregulation of MHC class I complex cell surface expression;Nef-mediates down modulation of cell surface receptors by recruiting them to clathrin adapters;Post-translational protein modification;Protein ubiquitination;The role of Nef in HIV-1 replication and disease pathogenesis</t>
  </si>
  <si>
    <t>P10316;A0A140T955;A0A140T933;A0A1W2PPQ2;A0A1W2PRT9;A0A140T9I0;A0A140T9X5;A0A140T913;P01892</t>
  </si>
  <si>
    <t>HLA class I histocompatibility antigen, A-69 alpha chain;HLA class I histocompatibility antigen, A-2 alpha chain</t>
  </si>
  <si>
    <t>neural crest cell development;neural crest formation;post-translational protein modification;protein monoubiquitination;regulation of translation</t>
  </si>
  <si>
    <t>Cul3-RING ubiquitin ligase complex;cytoplasm;cytoskeleton;cytosol;Golgi apparatus;spindle</t>
  </si>
  <si>
    <t>Q8NFY9</t>
  </si>
  <si>
    <t>Kelch repeat and BTB domain-containing protein 8</t>
  </si>
  <si>
    <t>KBTBD8</t>
  </si>
  <si>
    <t>aminoacyl-tRNA ligase activity;ATP binding;glutamine-tRNA ligase activity;ligase activity;nucleotide binding;protein binding;protein kinase binding;protein kinase inhibitor activity</t>
  </si>
  <si>
    <t>brain development;glutaminyl-tRNA aminoacylation;negative regulation of apoptotic signaling pathway;negative regulation of protein kinase activity;negative regulation of stress-activated MAPK cascade;negative regulation of transcription, DNA-templated;translation;tRNA aminoacylation;tRNA aminoacylation for protein translation</t>
  </si>
  <si>
    <t>aminoacyl-tRNA synthetase multienzyme complex;cytoplasm;cytosol;integral component of membrane;membrane;mitochondrial matrix;protein-containing complex</t>
  </si>
  <si>
    <t>P47897;A0A1B0GVU9;B4DDN1;H7C0R3;C9J165;A0A0U1RQT0;A0A1B0GTT3;A0A0U1RQQ5;A0A0U1RR66;A0A0U1RQE9;A0A0U1RQM8;A0A0U1RRI9;A0A0U1RQU2;A0A0U1RQL2;A0A0U1RRC8;A0A0U1RQX5;A0A0U1RQX9;A0A0U1RQJ6;A0A0U1RQC3;A0A0U1RRJ7;A0A0U1RR79;F2Z2V6</t>
  </si>
  <si>
    <t>P47897;A0A1B0GVU9;B4DDN1</t>
  </si>
  <si>
    <t>Glutamine--tRNA ligase</t>
  </si>
  <si>
    <t>QARS</t>
  </si>
  <si>
    <t>cell cycle;cell differentiation;cell division;mitotic cytokinesis;protein heterooligomerization;spermatogenesis;viral process</t>
  </si>
  <si>
    <t>axon;axon terminus;cell junction;cell projection;chromosome;chromosome, centromeric region;cleavage furrow;condensed chromosome kinetochore;cytoplasm;cytoskeleton;dendritic spine;kinetochore;midbody;motile cilium;septin collar;septin complex;septin ring;sperm annulus;spindle;stress fiber;synapse;synaptic vesicle</t>
  </si>
  <si>
    <t>D6RGI3;D6RER5;Q9NVA2;D6RDU5;H0Y961;H0Y9G8;D6RDP1;D6R9Y6;A0A087X142;A6NMH6;B1AMS2;A6NFQ9;F8W8I8;Q14141;Q92599</t>
  </si>
  <si>
    <t>D6RGI3;D6RER5;Q9NVA2;D6RDU5</t>
  </si>
  <si>
    <t>Septin-11</t>
  </si>
  <si>
    <t>ER to Golgi vesicle-mediated transport;intracellular protein transport;intra-Golgi vesicle-mediated transport;protein transport;retrograde vesicle-mediated transport, Golgi to ER;toxin transport;vesicle-mediated transport</t>
  </si>
  <si>
    <t>P35606;D6R997;D6RBZ7;D6RCL6;D6RBG7;D6RBT6;H0Y938;H0YAC7</t>
  </si>
  <si>
    <t>P35606</t>
  </si>
  <si>
    <t>Coatomer subunit beta</t>
  </si>
  <si>
    <t>COPB2</t>
  </si>
  <si>
    <t>aminopeptidase activity;cysteine-type endopeptidase activator activity involved in apoptotic process;cysteine-type endopeptidase activity;cysteine-type peptidase activity;endopeptidase activity;HLA-A specific activating MHC class I receptor activity;hydrolase activity;peptidase activator activity involved in apoptotic process;peptidase activity;protein binding;serine-type endopeptidase activity;thyroid hormone binding</t>
  </si>
  <si>
    <t>activation of cysteine-type endopeptidase activity involved in apoptotic process;adaptive immune response;antigen processing and presentation;apoptotic process;bradykinin catabolic process;cellular protein metabolic process;cellular response to thyroid hormone stimulus;dichotomous subdivision of terminal units involved in lung branching;ERK1 and ERK2 cascade;immune response-regulating signaling pathway;membrane protein proteolysis;metanephros development;negative regulation of apoptotic process;neuropeptide catabolic process;neutrophil degranulation;positive regulation of angiogenesis;positive regulation of apoptotic signaling pathway;positive regulation of cell migration;positive regulation of cell proliferation;positive regulation of epithelial cell migration;positive regulation of gene expression;positive regulation of peptidase activity;protein destabilization;proteolysis;proteolysis involved in cellular protein catabolic process;response to retinoic acid;surfactant homeostasis;T cell mediated cytotoxicity;zymogen activation</t>
  </si>
  <si>
    <t>alveolar lamellar body;cytoplasmic ribonucleoprotein granule;cytosol;extracellular exosome;extracellular region;extracellular space;ficolin-1-rich granule lumen;intracellular membrane-bounded organelle;lysosome;multivesicular body lumen;secretory granule lumen;tertiary granule lumen</t>
  </si>
  <si>
    <t>Adaptive Immune System;Immune System;Innate Immune System;Metabolism of proteins;MHC class II antigen presentation;Neutrophil degranulation;Surfactant metabolism</t>
  </si>
  <si>
    <t>E9PKT6;A0A087X0D5;P09668</t>
  </si>
  <si>
    <t>Pro-cathepsin H;Cathepsin H mini chain;Cathepsin H;Cathepsin H heavy chain;Cathepsin H light chain</t>
  </si>
  <si>
    <t>CTSH</t>
  </si>
  <si>
    <t>cadherin binding;kinesin binding;protein binding;RNA binding</t>
  </si>
  <si>
    <t>cellular protein metabolic process;microtubule-based movement;post-translational protein modification</t>
  </si>
  <si>
    <t>endoplasmic reticulum;endoplasmic reticulum lumen;endoplasmic reticulum membrane;integral component of membrane;integral component of plasma membrane;membrane</t>
  </si>
  <si>
    <t>Metabolism of proteins;Post-translational protein modification;Post-translational protein phosphorylation;Regulation of Insulin-like Growth Factor (IGF) transport and uptake by Insulin-like Growth Factor Binding Proteins (IGFBPs);RHO GTPase Effectors;RHO GTPases activate KTN1;Signal Transduction;Signaling by Rho GTPases</t>
  </si>
  <si>
    <t>Q86UP2;G3V4Y7;H0YJP2;G3V5G2;B7Z6P3;H0YJZ8</t>
  </si>
  <si>
    <t>Q86UP2</t>
  </si>
  <si>
    <t>Kinectin</t>
  </si>
  <si>
    <t>KTN1</t>
  </si>
  <si>
    <t>actin binding;cadherin binding;cell adhesion molecule binding;collagen binding involved in cell-matrix adhesion;coreceptor activity;C-X3-C chemokine binding;fibronectin binding;integrin binding;laminin binding;metal ion binding;protease binding;protein binding;protein heterodimerization activity;protein-containing complex binding;signaling receptor activity;virus receptor activity</t>
  </si>
  <si>
    <t>axon extension;B cell differentiation;basement membrane organization;calcium-independent cell-matrix adhesion;cardiac muscle cell differentiation;cardiac muscle tissue development;cell adhesion;cell adhesion mediated by integrin;cell fate specification;cell migration;cell migration involved in sprouting angiogenesis;cell-cell adhesion mediated by integrin;cell-matrix adhesion;cell-substrate adhesion;cellular defense response;cellular response to low-density lipoprotein particle stimulus;cytokine-mediated signaling pathway;dendrite morphogenesis;extracellular matrix organization;formation of radial glial scaffolds;G1/S transition of mitotic cell cycle;germ cell migration;heterotypic cell-cell adhesion;homophilic cell adhesion via plasma membrane adhesion molecules;in utero embryonic development;integrin-mediated signaling pathway;leukocyte cell-cell adhesion;leukocyte migration;leukocyte tethering or rolling;mesodermal cell differentiation;negative regulation of anoikis;negative regulation of cell differentiation;negative regulation of Rho protein signal transduction;neuron projection development;positive regulation of angiogenesis;positive regulation of apoptotic process;positive regulation of cell proliferation;positive regulation of GTPase activity;positive regulation of protein kinase B signaling;positive regulation of protein localization to plasma membrane;positive regulation of signaling receptor activity;receptor internalization;regulation of cell cycle;regulation of collagen catabolic process;regulation of immune response;sarcomere organization;stress fiber assembly;transforming growth factor beta receptor signaling pathway;viral entry into host cell;viral process;visual learning</t>
  </si>
  <si>
    <t>cell junction;cell projection;cell surface;cleavage furrow;cytoplasm;cytoplasmic vesicle;dendritic spine;endosome;external side of plasma membrane;extracellular exosome;filopodium;focal adhesion;integral component of membrane;integrin alpha10-beta1 complex;integrin alpha11-beta1 complex;integrin alpha1-beta1 complex;integrin alpha2-beta1 complex;integrin alpha3-beta1 complex;integrin alpha7-beta1 complex;integrin alpha8-beta1 complex;integrin complex;intercalated disc;invadopodium membrane;lamellipodium;melanosome;membrane;membrane raft;myelin sheath abaxonal region;neuromuscular junction;perinuclear region of cytoplasm;plasma membrane;receptor complex;recycling endosome;ruffle;ruffle membrane;sarcolemma;synapse;synaptic membrane</t>
  </si>
  <si>
    <t>Adaptive Immune System;Axon guidance;Basigin interactions;Cell junction organization;Cell surface interactions at the vascular wall;Cell-Cell communication;Cell-extracellular matrix interactions;CHL1 interactions;Cytokine Signaling in Immune system;Developmental Biology;ECM proteoglycans;Elastic fibre formation;Extracellular matrix organization;Fibronectin matrix formation;Hemostasis;Immune System;Immunoregulatory interactions between a Lymphoid and a non-Lymphoid cell;Integrin cell surface interactions;Interleukin-4 and 13 signaling;L1CAM interactions;Laminin interactions;Localization of the PINCH-ILK-PARVIN complex to focal adhesions;MET activates PTK2 signaling;MET interacts with TNS proteins;MET promotes cell motility;Molecules associated with elastic fibres;Non-integrin membrane-ECM interactions;Other semaphorin interactions;Platelet Adhesion to exposed collagen;RHO GTPase Effectors;RHO GTPases Activate Formins;Semaphorin interactions;Signal Transduction;Signal transduction by L1;Signaling by Interleukins;Signaling by MET;Signaling by Receptor Tyrosine Kinases;Signaling by Rho GTPases;Syndecan interactions</t>
  </si>
  <si>
    <t>P05556;C9JPK5;Q5T3E6;E9PLR6;E7EUI6;E7EQW5;E7ERX5</t>
  </si>
  <si>
    <t>P05556</t>
  </si>
  <si>
    <t>Integrin beta-1</t>
  </si>
  <si>
    <t>ITGB1</t>
  </si>
  <si>
    <t>ATP binding;ATPase activity, coupled;cadherin binding;nucleotide binding;protein binding;protein binding involved in protein folding;unfolded protein binding</t>
  </si>
  <si>
    <t>binding of sperm to zona pellucida;chaperone-mediated protein folding;'de novo' protein folding;neutrophil degranulation;pore complex assembly;positive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stabilization;toxin transport</t>
  </si>
  <si>
    <t>azurophil granule lumen;cell body;cell projection;centrosome;chaperonin-containing T-complex;cilium;cytoplasm;cytoskeleton;cytosol;extracellular exosome;extracellular region;ficolin-1-rich granule lumen;intermediate filament cytoskeleton;microtubule;microtubule organizing center;nucleoplasm;secretory granule lumen;zona pellucida receptor complex</t>
  </si>
  <si>
    <t>P50990;H7C4C8;H7C2U0</t>
  </si>
  <si>
    <t>P50990;H7C4C8</t>
  </si>
  <si>
    <t>T-complex protein 1 subunit theta</t>
  </si>
  <si>
    <t>CCT8</t>
  </si>
  <si>
    <t>calcium ion binding;metal ion binding;myosin heavy chain binding;protein binding</t>
  </si>
  <si>
    <t>ephrin receptor signaling pathway;muscle contraction;platelet aggregation;regulation of cell shape</t>
  </si>
  <si>
    <t>apical part of cell;brush border;cell cortex region;cytosol;extracellular exosome;myosin complex;myosin II complex;stress fiber;Z disc</t>
  </si>
  <si>
    <t>Axon guidance;Developmental Biology;EPHA-mediated growth cone collapse;EPH-Ephrin signaling;Ephrin signaling;Muscle contraction;RHO GTPase Effectors;RHO GTPases activate CIT;RHO GTPases activate PAKs;RHO GTPases activate PKNs;RHO GTPases Activate ROCKs;Sema4D in semaphorin signaling;Sema4D induced cell migration and growth-cone collapse;Semaphorin interactions;Signal Transduction;Signaling by Rho GTPases;Smooth Muscle Contraction</t>
  </si>
  <si>
    <t>J3QRS3;P19105;O14950;J3KTJ1</t>
  </si>
  <si>
    <t>J3QRS3;P19105;O14950</t>
  </si>
  <si>
    <t>Myosin regulatory light chain 12A;Myosin regulatory light chain 12B</t>
  </si>
  <si>
    <t>MYL12A;MYL12B</t>
  </si>
  <si>
    <t>hemopoiesis;positive regulation of cell proliferation</t>
  </si>
  <si>
    <t>cell cortex</t>
  </si>
  <si>
    <t>H0YFA4;P52943;H0YHD8</t>
  </si>
  <si>
    <t>Cysteine-rich protein 2</t>
  </si>
  <si>
    <t>CRIP2</t>
  </si>
  <si>
    <t>actin binding;actin filament binding;ATP binding;ATPase activity;calmodulin binding;double-stranded RNA binding;microfilament motor activity;microtubule binding;microtubule motor activity;motor activity;nucleotide binding</t>
  </si>
  <si>
    <t>actin filament-based movement;ATP metabolic process;microtubule-based movement;muscle contraction;muscle filament sliding;response to activity</t>
  </si>
  <si>
    <t>cytoplasm;muscle myosin complex;myofibril;myosin complex;myosin filament;sarcomere</t>
  </si>
  <si>
    <t>Q9Y623</t>
  </si>
  <si>
    <t>Myosin-4</t>
  </si>
  <si>
    <t>MYH4</t>
  </si>
  <si>
    <t>aminoacyl-tRNA editing activity;aminoacyl-tRNA ligase activity;ATP binding;GTPase binding;isoleucine-tRNA ligase activity;ligase activity;nucleotide binding;protein binding;tRNA binding</t>
  </si>
  <si>
    <t>aminoacyl-tRNA metabolism involved in translational fidelity;isoleucyl-tRNA aminoacylation;osteoblast differentiation;translation;tRNA aminoacylation for protein translation</t>
  </si>
  <si>
    <t>aminoacyl-tRNA synthetase multienzyme complex;cytoplasm;cytosol;extracellular exosome;membrane</t>
  </si>
  <si>
    <t>J3KR24;A0A0A0MSX9;P41252;Q5TCC6;Q5TCD1</t>
  </si>
  <si>
    <t>J3KR24;A0A0A0MSX9;P41252</t>
  </si>
  <si>
    <t>Isoleucine--tRNA ligase, cytoplasmic</t>
  </si>
  <si>
    <t>IARS</t>
  </si>
  <si>
    <t>cadherin binding;profilin binding;protein binding</t>
  </si>
  <si>
    <t>actin cytoskeleton reorganization;actin filament polymerization;cell motility;dendritic spine maintenance;endocytosis;focal adhesion assembly;intracellular protein transport;lamellipodium organization;membrane organization;negative regulation of extrinsic apoptotic signaling pathway;neuron projection morphogenesis;positive regulation of actin filament polymerization;positive regulation of smooth muscle contraction;receptor-mediated endocytosis;regulation of autophagy of mitochondrion;regulation of axon extension;substrate-dependent cell migration, cell extension</t>
  </si>
  <si>
    <t>actin filament;cell cortex;cell junction;cell projection;clathrin-coated pit;cortical cytoskeleton;cytoplasm;cytoskeleton;cytosol;dendrite;dendritic spine;focal adhesion;Golgi apparatus;growth cone;intracellular membrane-bounded organelle;lamellipodium;membrane;mitotic spindle midzone;plasma membrane;podosome;ruffle;voltage-gated potassium channel complex</t>
  </si>
  <si>
    <t>Clathrin-mediated endocytosis;Membrane Trafficking;RHO GTPase Effectors;RHO GTPases activate PAKs;Signal Transduction;Signaling by Rho GTPases;Vesicle-mediated transport</t>
  </si>
  <si>
    <t>Q14247;H0YCD9;H0YEV2</t>
  </si>
  <si>
    <t>Q14247</t>
  </si>
  <si>
    <t>Src substrate cortactin</t>
  </si>
  <si>
    <t>CTTN</t>
  </si>
  <si>
    <t>dolichyl-diphosphooligosaccharide-protein glycotransferase activity;oligosaccharyl transferase activity;protein binding;transferase activity;transferase activity, transferring glycosyl groups</t>
  </si>
  <si>
    <t>neutrophil degranulation;protein glycosylation;protein N-linked glycosylation;protein N-linked glycosylation via asparagine;response to cytokine;T cell activation</t>
  </si>
  <si>
    <t>azurophil granule membrane;endoplasmic reticulum;endoplasmic reticulum membrane;integral component of membrane;intracellular membrane-bounded organelle;membrane;oligosaccharyltransferase complex;plasma membrane;protein-containing complex</t>
  </si>
  <si>
    <t>Advanced glycosylation endproduct receptor signaling;Asparagine N-linked glycosylation;Immune System;Innate Immune System;Metabolism of proteins;Neutrophil degranulation;Post-translational protein modification;SRP-dependent cotranslational protein targeting to membrane;Translation</t>
  </si>
  <si>
    <t>A0A0C4DGS1;P39656;U3KQ84</t>
  </si>
  <si>
    <t>Dolichyl-diphosphooligosaccharide--protein glycosyltransferase 48 kDa subunit</t>
  </si>
  <si>
    <t>DDOST</t>
  </si>
  <si>
    <t>ATP binding;nucleotide binding;protein binding;protein binding involved in protein folding;protein transporter activity;RNA binding;unfolded protein binding;WD40-repeat domain binding</t>
  </si>
  <si>
    <t>chaperone-mediated protein complex assembly;chaperone-mediated protein folding;'de novo' protein folding;positive regulation of establishment of protein localization to telomere;positive regulation of protein localization to Cajal body;positive regulation of telomerase RNA localization to Cajal body;positive regulation of telomere maintenance via telomerase;protein folding;protein stabilization;protein transport;spermatogenesis;toxin transport</t>
  </si>
  <si>
    <t>chaperonin-containing T-complex;cytoplasm;cytosol;extracellular exosome;microtubule</t>
  </si>
  <si>
    <t>P40227;Q92526;J3KRI6</t>
  </si>
  <si>
    <t>P40227</t>
  </si>
  <si>
    <t>T-complex protein 1 subunit zeta</t>
  </si>
  <si>
    <t>CCT6A</t>
  </si>
  <si>
    <t>chaperone binding;heat shock protein binding;Hsp90 protein binding;kinase binding;protein binding;protein kinase binding;protein kinase regulator activity;protein tyrosine kinase activity;scaffold protein binding;unfolded protein binding</t>
  </si>
  <si>
    <t>ERBB2 signaling pathway;peptidyl-tyrosine phosphorylation;positive regulation of mitophagy in response to mitochondrial depolarization;posttranscriptional regulation of gene expression;protein folding;protein stabilization;protein targeting;regulation of cyclin-dependent protein serine/threonine kinase activity;regulation of interferon-gamma-mediated signaling pathway;regulation of protein kinase activity;regulation of type I interferon-mediated signaling pathway</t>
  </si>
  <si>
    <t>chaperone complex;cytoplasm;cytosol;extracellular exosome;HSP90-CDC37 chaperone complex</t>
  </si>
  <si>
    <t>Constitutive Signaling by EGFRvIII;Constitutive Signaling by Ligand-Responsive EGFR Cancer Variants;Disease;Diseases of signal transduction;Downregulation of ERBB2 signaling;Signal Transduction;Signaling by EGFR in Cancer;Signaling by EGFRvIII in Cancer;Signaling by ERBB2;Signaling by Ligand-Responsive EGFR Variants in Cancer;Signaling by Receptor Tyrosine Kinases</t>
  </si>
  <si>
    <t>Q16543;K7EL68;K7EQA9;K7EKQ2</t>
  </si>
  <si>
    <t>Hsp90 co-chaperone Cdc37;Hsp90 co-chaperone Cdc37, N-terminally processed</t>
  </si>
  <si>
    <t>CDC37</t>
  </si>
  <si>
    <t>carbohydrate binding;mannose binding;metal ion binding;protein binding;unfolded protein binding</t>
  </si>
  <si>
    <t>blood coagulation;COPII vesicle coating;early endosome to Golgi transport;endoplasmic reticulum organization;ER to Golgi vesicle-mediated transport;Golgi organization;negative regulation of protein targeting to mitochondrion;positive regulation of organelle organization;protein exit from endoplasmic reticulum;protein folding;protein N-linked glycosylation via asparagine;protein transport;vesicle-mediated transport</t>
  </si>
  <si>
    <t>COPII-coated ER to Golgi transport vesicle;endoplasmic reticulum;endoplasmic reticulum membrane;endoplasmic reticulum-Golgi intermediate compartment;endoplasmic reticulum-Golgi intermediate compartment membrane;ER to Golgi transport vesicle membrane;extracellular exosome;Golgi apparatus;Golgi membrane;host cell perinuclear region of cytoplasm;integral component of membrane;membrane;sarcomere</t>
  </si>
  <si>
    <t>Asparagine N-linked glycosylation;Cargo concentration in the ER;COPII-mediated vesicle transport;ER to Golgi Anterograde Transport;Membrane Trafficking;Metabolism of proteins;Post-translational protein modification;Transport to the Golgi and subsequent modification;Vesicle-mediated transport</t>
  </si>
  <si>
    <t>P49257</t>
  </si>
  <si>
    <t>Protein ERGIC-53</t>
  </si>
  <si>
    <t>LMAN1</t>
  </si>
  <si>
    <t>nuclear-transcribed mRNA catabolic process, nonsense-mediated decay;ribosomal large subunit assembly;rRNA processing;SRP-dependent cotranslational protein targeting to membrane;translation;translational initiation;viral transcription</t>
  </si>
  <si>
    <t>cytosol;cytosolic large ribosomal subunit;extracellular exosome;focal adhesion;membrane;ribosome</t>
  </si>
  <si>
    <t>P30050</t>
  </si>
  <si>
    <t>60S ribosomal protein L12</t>
  </si>
  <si>
    <t>RPL12</t>
  </si>
  <si>
    <t>cysteine-type peptidase activity;hydrolase activity;Lys63-specific deubiquitinase activity;peptidase activity;protein binding;protein-containing complex scaffold activity;RNA binding;thiol-dependent ubiquitin-specific protease activity;thiol-dependent ubiquitinyl hydrolase activity</t>
  </si>
  <si>
    <t>negative regulation of interleukin-1-mediated signaling pathway;negative regulation of toll-like receptor signaling pathway;positive regulation of DNA demethylation;protein K48-linked deubiquitination;protein K63-linked deubiquitination;proteolysis;regulation of protein K48-linked deubiquitination</t>
  </si>
  <si>
    <t>Q01804</t>
  </si>
  <si>
    <t>OTU domain-containing protein 4</t>
  </si>
  <si>
    <t>OTUD4</t>
  </si>
  <si>
    <t>ATP binding;kinase activity;nucleotide binding;protein binding;protein kinase activity;protein kinase binding;protein serine/threonine kinase activity;SH3 domain binding;signal transducer activity;transferase activity</t>
  </si>
  <si>
    <t>branching involved in ureteric bud morphogenesis;cell aging;cell cycle arrest;cell junction assembly;cell projection organization;cell proliferation;cell-matrix adhesion;establishment or maintenance of epithelial cell apical/basal polarity;fibroblast migration;integrin-mediated signaling pathway;MAPK cascade;multicellular organism development;myelin assembly;myelination in peripheral nervous system;negative regulation of apoptotic process;negative regulation of cardiac muscle cell apoptotic process;negative regulation of neural precursor cell proliferation;negative regulation of neuron apoptotic process;negative regulation of protein kinase activity;negative regulation of smooth muscle cell migration;negative regulation of smooth muscle cell proliferation;nerve development;neuron projection morphogenesis;outflow tract morphogenesis;peptidyl-serine phosphorylation;phosphorylation;platelet aggregation;positive regulation of axon extension;positive regulation of axonogenesis;positive regulation of BMP signaling pathway;positive regulation of canonical Wnt signaling pathway;positive regulation of cell migration;positive regulation of cell proliferation;positive regulation of cell-matrix adhesion;positive regulation of dendrite morphogenesis;positive regulation of MAP kinase activity;positive regulation of MAPK cascade;positive regulation of myoblast differentiation;positive regulation of NIK/NF-kappaB signaling;positive regulation of osteoblast differentiation;positive regulation of phosphorylation;positive regulation of protein kinase B signaling;positive regulation of protein phosphorylation;positive regulation of signal transduction;positive regulation of transcription, DNA-templated;protein heterooligomerization;protein kinase B signaling;protein phosphorylation;regulation of actin cytoskeleton organization;regulation of cell growth;Schwann cell development;substrate adhesion-dependent cell spreading;supramolecular fiber organization;tumor necrosis factor-mediated signaling pathway</t>
  </si>
  <si>
    <t>axon;cell junction;cell projection;cell-cell junction;costamere;cytoplasm;cytosol;dendritic shaft;focal adhesion;lamellipodium;membrane;neuronal cell body;nucleoplasm;plasma membrane;protein-containing complex;sarcomere;stress fiber;terminal bouton</t>
  </si>
  <si>
    <t>Cell junction organization;Cell-Cell communication;Cell-extracellular matrix interactions;Localization of the PINCH-ILK-PARVIN complex to focal adhesions</t>
  </si>
  <si>
    <t>A0A0A0MTH3;Q13418;A0A087WWY6</t>
  </si>
  <si>
    <t>Integrin-linked protein kinase</t>
  </si>
  <si>
    <t>ILK</t>
  </si>
  <si>
    <t>carbohydrate binding;molecular_function</t>
  </si>
  <si>
    <t>retina homeostasis</t>
  </si>
  <si>
    <t>A0A0C4DGN4;Q96DA0;I3L1H9;I3L3X0</t>
  </si>
  <si>
    <t>Zymogen granule protein 16 homolog B</t>
  </si>
  <si>
    <t>ZG16B</t>
  </si>
  <si>
    <t>cysteine-type endopeptidase inhibitor activity;peptidase inhibitor activity;protease binding</t>
  </si>
  <si>
    <t>anatomical structure morphogenesis;epidermis development;negative regulation of cysteine-type endopeptidase activity;negative regulation of peptidase activity</t>
  </si>
  <si>
    <t>cornified envelope;extracellular exosome;extracellular region;extracellular space</t>
  </si>
  <si>
    <t>Q15828</t>
  </si>
  <si>
    <t>Cystatin-M</t>
  </si>
  <si>
    <t>CST6</t>
  </si>
  <si>
    <t>actin binding;actin filament binding;ankyrin binding;ATPase activity;cadherin binding;calcium ion binding;cytoskeletal protein binding;metal ion binding;microtubule binding;microtubule minus-end binding;protein binding;RNA binding;structural constituent of muscle</t>
  </si>
  <si>
    <t>Golgi to plasma membrane protein transport;hemidesmosome assembly;positive regulation of axon extension;positive regulation of Wnt signaling pathway;regulation of cell migration;regulation of epithelial cell migration;regulation of focal adhesion assembly;regulation of microtubule-based process;Wnt signaling pathway;wound healing</t>
  </si>
  <si>
    <t>brush border;cell junction;cell projection;contractile fiber;costamere;cytoplasm;cytoskeleton;cytosol;extracellular exosome;focal adhesion;Golgi apparatus;hemidesmosome;intermediate filament cytoskeleton;membrane;microtubule;plasma membrane;ruffle membrane;sarcolemma;sarcoplasm</t>
  </si>
  <si>
    <t>Apoptosis;Apoptotic cleavage of cellular proteins;Apoptotic execution phase;Assembly of collagen fibrils and other multimeric structures;Caspase-mediated cleavage of cytoskeletal proteins;Cell junction organization;Cell-Cell communication;Collagen formation;Extracellular matrix organization;Programmed Cell Death;Type I hemidesmosome assembly</t>
  </si>
  <si>
    <t>Q15149;E9PMV1;H0YDN1;E9PKG0;E9PQ28;E9PIA2;H3BPE1;H3BQK9;Q9UPN3</t>
  </si>
  <si>
    <t>Q15149</t>
  </si>
  <si>
    <t>Plectin</t>
  </si>
  <si>
    <t>PLEC</t>
  </si>
  <si>
    <t>calmodulin-dependent protein phosphatase activity;catalytic activity;cation binding;hydrolase activity;metal ion binding;phosphoprotein phosphatase activity;protein binding;protein serine/threonine phosphatase activity</t>
  </si>
  <si>
    <t>apoptotic process;cellular response to drug;histone dephosphorylation;intrinsic apoptotic signaling pathway;negative regulation of peptidyl-serine phosphorylation;negative regulation of protein kinase activity;negative regulation of protein kinase activity by regulation of protein phosphorylation;negative regulation of transcription, DNA-templated;peptidyl-threonine dephosphorylation;positive regulation of cell-substrate adhesion;positive regulation of chemotaxis;positive regulation of cysteine-type endopeptidase activity involved in apoptotic process;positive regulation of epithelial cell migration;positive regulation of focal adhesion assembly;positive regulation of gene expression;positive regulation of growth;positive regulation of stress fiber assembly;protein dephosphorylation</t>
  </si>
  <si>
    <t>cytosol;perinuclear region of cytoplasm;protein-containing complex</t>
  </si>
  <si>
    <t>C9J2F3;B5MCT7;A8MX49;P49593</t>
  </si>
  <si>
    <t>Protein phosphatase 1F</t>
  </si>
  <si>
    <t>PPM1F</t>
  </si>
  <si>
    <t>adenylate kinase activity;ATP binding;kinase activity;nucleobase-containing compound kinase activity;nucleoside diphosphate kinase activity;nucleotide binding;transferase activity</t>
  </si>
  <si>
    <t>ADP biosynthetic process;AMP metabolic process;ATP metabolic process;cell cycle arrest;nucleobase-containing compound metabolic process;nucleobase-containing small molecule interconversion;nucleoside diphosphate phosphorylation;nucleoside triphosphate biosynthetic process;nucleotide phosphorylation;phosphorylation</t>
  </si>
  <si>
    <t>cytoplasm;cytosol;extracellular exosome;outer dense fiber;plasma membrane;sperm flagellum</t>
  </si>
  <si>
    <t>Q5T9B7;P00568</t>
  </si>
  <si>
    <t>Adenylate kinase isoenzyme 1</t>
  </si>
  <si>
    <t>AK1</t>
  </si>
  <si>
    <t>7S RNA binding;protein binding;ribosome binding;RNA binding;signal recognition particle binding;TPR domain binding</t>
  </si>
  <si>
    <t>response to drug;SRP-dependent cotranslational protein targeting to membrane;SRP-dependent cotranslational protein targeting to membrane, translocation</t>
  </si>
  <si>
    <t>cytoplasm;cytosol;endoplasmic reticulum;intracellular;signal recognition particle;signal recognition particle, endoplasmic reticulum targeting</t>
  </si>
  <si>
    <t>O76094;R4GNC1;D6RDY6</t>
  </si>
  <si>
    <t>O76094</t>
  </si>
  <si>
    <t>Signal recognition particle subunit SRP72</t>
  </si>
  <si>
    <t>SRP72</t>
  </si>
  <si>
    <t>collagen binding;extracellular matrix structural constituent;protein binding, bridging;RNA binding</t>
  </si>
  <si>
    <t>cell adhesion;cell-cell adhesion;collagen fibril organization;extracellular matrix organization</t>
  </si>
  <si>
    <t>collagen trimer;collagen type XIV trimer;endoplasmic reticulum lumen;extracellular matrix;extracellular region;extracellular space</t>
  </si>
  <si>
    <t>Assembly of collagen fibrils and other multimeric structures;Collagen biosynthesis and modifying enzymes;Collagen chain trimerization;Collagen degradation;Collagen formation;Degradation of the extracellular matrix;Extracellular matrix organization</t>
  </si>
  <si>
    <t>Q05707;Q4G0W3;J3QT83;A0A0A0MQT7</t>
  </si>
  <si>
    <t>Q05707;Q4G0W3;J3QT83</t>
  </si>
  <si>
    <t>Collagen alpha-1(XIV) chain</t>
  </si>
  <si>
    <t>COL14A1</t>
  </si>
  <si>
    <t>ATP binding;ATP-dependent microtubule motor activity, plus-end-directed;cadherin binding;identical protein binding;microtubule binding;microtubule lateral binding;microtubule motor activity;nucleotide binding;protein binding</t>
  </si>
  <si>
    <t>axon guidance;brain development;cellular response to interferon-gamma;centrosome localization;cytoplasm organization;cytoskeleton-dependent intracellular transport;hippocampus development;microtubule-based movement;motor neuron axon guidance;mRNA transport;organelle organization;plus-end-directed vesicle transport along microtubule;positive regulation of insulin secretion involved in cellular response to glucose stimulus;positive regulation of intracellular protein transport;positive regulation of potassium ion transport;positive regulation of protein localization to plasma membrane;positive regulation of synaptic transmission, GABAergic;positive regulation of vesicle fusion;positive regulation of voltage-gated sodium channel activity;protein localization;regulation of membrane potential;stress granule disassembly;vesicle transport along microtubule</t>
  </si>
  <si>
    <t>axonal growth cone;ciliary rootlet;cytoplasm;cytoskeleton;cytosol;distal axon;endocytic vesicle;kinesin complex;membrane;membrane-bounded organelle;microtubule;microtubule cytoskeleton;microtubule organizing center;neuron projection;neuronal cell body;perinuclear region of cytoplasm;phagocytic vesicle;vesicle</t>
  </si>
  <si>
    <t>Adaptive Immune System;COPI-dependent Golgi-to-ER retrograde traffic;Factors involved in megakaryocyte development and platelet production;Golgi-to-ER retrograde transport;Hemostasis;Immune System;Insulin processing;Intra-Golgi and retrograde Golgi-to-ER traffic;Kinesins;Membrane Trafficking;Metabolism of proteins;MHC class II antigen presentation;Peptide hormone metabolism;RHO GTPase Effectors;RHO GTPases activate KTN1;Signal Transduction;Signaling by Rho GTPases;Vesicle-mediated transport</t>
  </si>
  <si>
    <t>P33176;A0A0G2JMZ6;O60282</t>
  </si>
  <si>
    <t>P33176</t>
  </si>
  <si>
    <t>Kinesin-1 heavy chain</t>
  </si>
  <si>
    <t>KIF5B</t>
  </si>
  <si>
    <t>collagen binding;RNA binding;serine-type endopeptidase inhibitor activity;unfolded protein binding</t>
  </si>
  <si>
    <t>chondrocyte development involved in endochondral bone morphogenesis;collagen biosynthetic process;collagen fibril organization;negative regulation of endopeptidase activity;protein maturation;response to unfolded protein</t>
  </si>
  <si>
    <t>cytoplasm;endoplasmic reticulum;endoplasmic reticulum lumen;endoplasmic reticulum-Golgi intermediate compartment;extracellular space;membrane raft</t>
  </si>
  <si>
    <t>P50454;E9PR70;E9PPV6;E9PKH2;E9PJH8;E9PIG2;E9PRS3;E9PNX1;E9PK86;E9PMI5;E9PQ34;H0YEP8;E9PLA6</t>
  </si>
  <si>
    <t>P50454;E9PR70;E9PPV6;E9PKH2</t>
  </si>
  <si>
    <t>Serpin H1</t>
  </si>
  <si>
    <t>SERPINH1</t>
  </si>
  <si>
    <t>dioxygenase activity;hepoxilin A3 synthase activity;iron ion binding;isomerase activity;lyase activity;metal ion binding;oxidoreductase activity;oxidoreductase activity, acting on single donors with incorporation of molecular oxygen, incorporation of two atoms of oxygen;protein binding</t>
  </si>
  <si>
    <t>arachidonic acid metabolic process;ceramide biosynthetic process;establishment of skin barrier;fat cell differentiation;fatty acid metabolic process;hepoxilin biosynthetic process;linoleic acid metabolic process;lipid metabolic process;lipoxygenase pathway;oxidation-reduction process;peroxisome proliferator activated receptor signaling pathway;sensory perception of pain;sphingolipid metabolic process</t>
  </si>
  <si>
    <t>J3KPH2;Q9BYJ1</t>
  </si>
  <si>
    <t>Hydroperoxide isomerase ALOXE3</t>
  </si>
  <si>
    <t>ALOXE3</t>
  </si>
  <si>
    <t>J3KPT4;Q9H4I3</t>
  </si>
  <si>
    <t>TraB domain-containing protein</t>
  </si>
  <si>
    <t>TRABD</t>
  </si>
  <si>
    <t>calcium-dependent protein binding;protein binding;protein dimerization activity;protein homodimerization activity;proteinase activated receptor binding</t>
  </si>
  <si>
    <t>actomyosin contractile ring assembly;apoptotic process;bicellular tight junction assembly;cell cycle;cell division;cell separation after cytokinesis;maintenance of epithelial cell apical/basal polarity;mitotic cytokinesis;mitotic metaphase plate congression;multivesicular body assembly;nucleus organization;positive regulation of exosomal secretion;positive regulation of extracellular exosome assembly;protein homooligomerization;protein transport;regulation of centrosome duplication;regulation of extracellular exosome assembly;regulation of membrane permeability;regulation of mitotic spindle assembly;ubiquitin-independent protein catabolic process via the multivesicular body sorting pathway;viral budding;viral budding via host ESCRT complex;viral life cycle;viral process</t>
  </si>
  <si>
    <t>actomyosin;bicellular tight junction;cell junction;cytoplasm;cytoskeleton;cytosol;endoplasmic reticulum exit site;extracellular exosome;extracellular region;extracellular vesicle;Flemming body;focal adhesion;immunological synapse;melanosome;membrane;microtubule organizing center;myelin sheath</t>
  </si>
  <si>
    <t>Budding and maturation of HIV virion;Disease;HIV Infection;HIV Life Cycle;Infectious disease;Late Phase of HIV Life Cycle;Uptake and actions of bacterial toxins;Uptake and function of anthrax toxins</t>
  </si>
  <si>
    <t>Q8WUM4;C9IZF9;F8WEQ7;F8WBR8;F8WDK9</t>
  </si>
  <si>
    <t>Q8WUM4</t>
  </si>
  <si>
    <t>Programmed cell death 6-interacting protein</t>
  </si>
  <si>
    <t>PDCD6IP</t>
  </si>
  <si>
    <t>ADP binding;ATP binding;ATPase activity;myosin binding;nucleotide binding;protein binding;structural constituent of cytoskeleton</t>
  </si>
  <si>
    <t>actin filament-based movement;actin-mediated cell contraction;actin-myosin filament sliding;actomyosin structure organization;cardiac muscle contraction;cardiac muscle tissue morphogenesis;cardiac myofibril assembly;cellular response to organonitrogen compound;heart contraction;mesenchyme migration;muscle contraction;muscle filament sliding;negative regulation of apoptotic process;positive regulation of gene expression;response to drug;response to ethanol;response to extracellular stimulus;response to lithium ion;response to mechanical stimulus;response to steroid hormone;skeletal muscle fiber adaptation;skeletal muscle fiber development;skeletal muscle thin filament assembly</t>
  </si>
  <si>
    <t>actin cytoskeleton;actin filament;actomyosin, actin portion;blood microparticle;cell body;cytoplasm;cytoskeleton;cytosol;extracellular exosome;extracellular space;filopodium;focal adhesion;I band;lamellipodium;membrane;sarcomere;stress fiber;striated muscle thin filament</t>
  </si>
  <si>
    <t>P68133;P68032;A6NL76</t>
  </si>
  <si>
    <t>Actin, alpha skeletal muscle;Actin, alpha cardiac muscle 1</t>
  </si>
  <si>
    <t>ACTA1;ACTC1</t>
  </si>
  <si>
    <t>actin filament polymerization;actin polymerization-dependent cell motility;Arp2/3 complex-mediated actin nucleation;ephrin receptor signaling pathway;Fc-gamma receptor signaling pathway involved in phagocytosis;membrane organization;positive regulation of actin filament polymerization;positive regulation of lamellipodium assembly;positive regulation of substrate adhesion-dependent cell spreading;regulation of actin filament polymerization</t>
  </si>
  <si>
    <t>actin cytoskeleton;Arp2/3 protein complex;cell junction;cell leading edge;cell projection;cytoplasm;cytoskeleton;cytosol;endosome;extracellular exosome;focal adhesion;lamellipodium;muscle cell projection membrane;neuron projection;plasma membrane;synapse</t>
  </si>
  <si>
    <t>O15144;H7C3F9;G5E9S7;C9JTV5;G5E9J0</t>
  </si>
  <si>
    <t>O15144</t>
  </si>
  <si>
    <t>Actin-related protein 2/3 complex subunit 2</t>
  </si>
  <si>
    <t>ARPC2</t>
  </si>
  <si>
    <t>GTP binding;GTPase activity;hydrolase activity;identical protein binding;nucleotide binding;protein binding</t>
  </si>
  <si>
    <t>endoplasmic reticulum organization;ER to Golgi vesicle-mediated transport;Golgi organization;positive regulation of endoplasmic reticulum tubular network organization;protein homooligomerization</t>
  </si>
  <si>
    <t>endoplasmic reticulum;endoplasmic reticulum membrane;endoplasmic reticulum tubular network;endoplasmic reticulum tubular network membrane;integral component of membrane;membrane</t>
  </si>
  <si>
    <t>F5H6I7;Q6DD88;F5GWF8</t>
  </si>
  <si>
    <t>F5H6I7;Q6DD88</t>
  </si>
  <si>
    <t>Atlastin-3</t>
  </si>
  <si>
    <t>ATL3</t>
  </si>
  <si>
    <t>calcium ion binding;gamma-catenin binding;metal ion binding</t>
  </si>
  <si>
    <t>cell adhesion;cornification;homophilic cell adhesion via plasma membrane adhesion molecules;in utero embryonic development;keratinization;protein stabilization</t>
  </si>
  <si>
    <t>cell junction;cell-cell junction;cornified envelope;cytoplasm;desmosome;extracellular region;integral component of membrane;membrane;plasma membrane</t>
  </si>
  <si>
    <t>Q14574</t>
  </si>
  <si>
    <t>Desmocollin-3</t>
  </si>
  <si>
    <t>DSC3</t>
  </si>
  <si>
    <t>GTP binding;GTPase activity;identical protein binding;nucleotide binding;protein binding;structural constituent of cytoskeleton;structural molecule activity</t>
  </si>
  <si>
    <t>cellular response to calcium ion;ciliary basal body-plasma membrane docking;cytoplasmic microtubule organization;G2/M transition of mitotic cell cycle;meiotic spindle organization;microtubule cytoskeleton organization;microtubule nucleation;microtubule-based process;regulation of G2/M transition of mitotic cell cycle</t>
  </si>
  <si>
    <t>apical part of cell;cell leading edge;centriole;centrosome;ciliary basal body;cilium;condensed nuclear chromosome;cytoplasm;cytoplasmic microtubule;cytoskeleton;cytosol;gamma-tubulin complex;microtubule;microtubule cytoskeleton;microtubule organizing center;non-motile cilium;pericentriolar material;polar microtubule;recycling endosome;spindle microtubule</t>
  </si>
  <si>
    <t>Anchoring of the basal body to the plasma membrane;AURKA Activation by TPX2;Cell Cycle;Cell Cycle, Mitotic;Centrosome maturation;Cilium Assembly;G2/M Transition;Loss of Nlp from mitotic centrosomes;Loss of proteins required for interphase microtubule organization from the centrosome;M Phase;Mitotic G2-G2/M phases;Mitotic Prometaphase;Organelle biogenesis and maintenance;Recruitment of mitotic centrosome proteins and complexes;Recruitment of NuMA to mitotic centrosomes;Regulation of PLK1 Activity at G2/M Transition</t>
  </si>
  <si>
    <t>Q9NRH3;P23258;K7EKE5;K7EIS0</t>
  </si>
  <si>
    <t>Q9NRH3;P23258</t>
  </si>
  <si>
    <t>Tubulin gamma-2 chain;Tubulin gamma-1 chain</t>
  </si>
  <si>
    <t>TUBG2;TUBG1</t>
  </si>
  <si>
    <t>cell adhesion;cell migration;epithelial tube formation;glomerular visceral epithelial cell development;negative regulation of cell adhesion;negative regulation of cell-cell adhesion;positive regulation of cell migration;positive regulation of cell-cell adhesion mediated by integrin;regulation of cell-cell adhesion;regulation of microvillus assembly</t>
  </si>
  <si>
    <t>apical plasma membrane;cell projection;cytoplasm;extracellular exosome;extracellular space;filopodium;integral component of membrane;integral component of plasma membrane;intracellular membrane-bounded organelle;lamellipodium;membrane;membrane raft;microtubule organizing center;microvillus;microvillus membrane;nucleolus;plasma membrane;ruffle;slit diaphragm</t>
  </si>
  <si>
    <t>O00592</t>
  </si>
  <si>
    <t>Podocalyxin</t>
  </si>
  <si>
    <t>PODXL</t>
  </si>
  <si>
    <t>apical protein localization;cell morphogenesis;cellular pigment accumulation;epithelial cell development;multicellular organism development;neural tube closure;pattern specification process;regulation of cell shape</t>
  </si>
  <si>
    <t>adherens junction;apical junction complex;apical plasma membrane;cell junction;cytoplasm;cytoskeleton;microtubule</t>
  </si>
  <si>
    <t>Q8TF72</t>
  </si>
  <si>
    <t>Protein Shroom3</t>
  </si>
  <si>
    <t>SHROOM3</t>
  </si>
  <si>
    <t>protein binding;RNA binding;translation initiation factor activity;translation initiation factor binding</t>
  </si>
  <si>
    <t>positive regulation of mRNA binding;positive regulation of translation;translation;translational initiation</t>
  </si>
  <si>
    <t>cytoplasm;cytosol;eukaryotic translation initiation factor 3 complex</t>
  </si>
  <si>
    <t>Q99613;B5ME19;H3BPE3;H3BPE4;H3BTY8</t>
  </si>
  <si>
    <t>Q99613;B5ME19</t>
  </si>
  <si>
    <t>Eukaryotic translation initiation factor 3 subunit C;Eukaryotic translation initiation factor 3 subunit C-like protein</t>
  </si>
  <si>
    <t>EIF3C;EIF3CL</t>
  </si>
  <si>
    <t>microtubule cytoskeleton</t>
  </si>
  <si>
    <t>Q96T17</t>
  </si>
  <si>
    <t>MAP7 domain-containing protein 2</t>
  </si>
  <si>
    <t>MAP7D2</t>
  </si>
  <si>
    <t>methyltransferase activity;miRNA binding;RNA binding;transferase activity</t>
  </si>
  <si>
    <t>cell cycle;cell division;maintenance of centrosome location;methylation;posttranscriptional regulation of gene expression;production of miRNAs involved in gene silencing by miRNA</t>
  </si>
  <si>
    <t>chromosome;chromosome, centromeric region;condensed chromosome kinetochore;cytoplasm;cytoskeleton;kinetochore;microtubule organizing center;mitotic spindle;spindle;spindle pole centrosome</t>
  </si>
  <si>
    <t>Q5T280;R4GNG4</t>
  </si>
  <si>
    <t>Q5T280</t>
  </si>
  <si>
    <t>Putative methyltransferase C9orf114</t>
  </si>
  <si>
    <t>C9orf114</t>
  </si>
  <si>
    <t>maturation of LSU-rRNA from tricistronic rRNA transcript (SSU-rRNA, 5.8S rRNA, LSU-rRNA);nuclear-transcribed mRNA catabolic process, nonsense-mediated decay;rRNA processing;SRP-dependent cotranslational protein targeting to membrane;translation;translational initiation;viral transcription</t>
  </si>
  <si>
    <t>cytosol;cytosolic large ribosomal subunit;intracellular;membrane;nucleolus;ribosome</t>
  </si>
  <si>
    <t>P42766;F2Z388</t>
  </si>
  <si>
    <t>60S ribosomal protein L35</t>
  </si>
  <si>
    <t>RPL35</t>
  </si>
  <si>
    <t>ATP binding;nucleotide binding;protein binding;transferase activity;ubiquitin conjugating enzyme activity;ubiquitin-protein transferase activity</t>
  </si>
  <si>
    <t>anaphase-promoting complex-dependent catabolic process;apoptotic process;BMP signaling pathway;cellular protein modification process;cellular response to DNA damage stimulus;DNA repair;Fc-epsilon receptor signaling pathway;MyD88-independent toll-like receptor signaling pathway;negative regulation of transcription by RNA polymerase II;positive regulation of protein polyubiquitination;positive regulation of protein targeting to mitochondrion;positive regulation of protein ubiquitination;proteasome-mediated ubiquitin-dependent protein catabolic process;protein autoubiquitination;protein deubiquitination;protein K11-linked ubiquitination;protein K27-linked ubiquitination;protein K29-linked ubiquitination;protein K48-linked ubiquitination;protein K63-linked ubiquitination;protein K6-linked ubiquitination;protein monoubiquitination;protein polyubiquitination;protein ubiquitination;regulation of transcription from RNA polymerase II promoter in response to hypoxia;stimulatory C-type lectin receptor signaling pathway;T cell receptor signaling pathway;TRIF-dependent toll-like receptor signaling pathway;ubiquitin-dependent protein catabolic process</t>
  </si>
  <si>
    <t>cytoplasm;cytosol;endosome;endosome membrane;extracellular exosome;membrane;nucleoplasm;plasma membrane;protein-containing complex;ubiquitin ligase complex</t>
  </si>
  <si>
    <t>Activation of APC/C and APC/C:Cdc20 mediated degradation of mitotic proteins;Adaptive Immune System;Antigen processing: Ubiquitination &amp; Proteasome degradation;APC/C:Cdc20 mediated degradation of Cyclin B;APC/C:Cdc20 mediated degradation of mitotic proteins;APC/C:Cdc20 mediated degradation of Securin;APC/C:Cdh1 mediated degradation of Cdc20 and other APC/C:Cdh1 targeted proteins in late mitosis/early G1;APC/C-mediated degradation of cell cycle proteins;APC:Cdc20 mediated degradation of cell cycle proteins prior to satisfation of the cell cycle checkpoint;APC-Cdc20 mediated degradation of Nek2A;Autodegradation of Cdh1 by Cdh1:APC/C;Cdc20:Phospho-APC/C mediated degradation of Cyclin A;CDK-mediated phosphorylation and removal of Cdc6;Cell Cycle;Cell Cycle Checkpoints;Cell Cycle, Mitotic;Cellular response to hypoxia;Cellular responses to external stimuli;Cellular responses to stress;Cellular Senescence;Class I MHC mediated antigen processing &amp; presentation;CLEC7A (Dectin-1) signaling;Conversion from APC/C:Cdc20 to APC/C:Cdh1 in late anaphase;C-type lectin receptors (CLRs);DDX58/IFIH1-mediated induction of interferon-alpha/beta;Deubiquitination;DNA Replication;Downregulation of SMAD2/3:SMAD4 transcriptional activity;Downstream TCR signaling;E3 ubiquitin ligases ubiquitinate target proteins;Fc epsilon receptor (FCERI) signaling;FCERI mediated NF-kB activation;Gene expression (Transcription);Generic Transcription Pathway;IKK complex recruitment mediated by RIP1;Immune System;Inactivation of APC/C via direct inhibition of the APC/C complex;Inhibition of the proteolytic activity of APC/C required for the onset of anaphase by mitotic spindle checkpoint components;Innate Immune System;M Phase;Metabolism of proteins;Mitotic Anaphase;Mitotic Metaphase and Anaphase;Mitotic Spindle Checkpoint;MyD88-independent TLR4 cascade;Neddylation;Negative regulators of DDX58/IFIH1 signaling;Ovarian tumor domain proteases;Oxygen-dependent proline hydroxylation of Hypoxia-inducible Factor Alpha;Peroxisomal protein import;Phosphorylation of the APC/C;Post-translational protein modification;Protein ubiquitination;Regulation of APC/C activators between G1/S and early anaphase;Regulation of Hypoxia-inducible Factor (HIF) by oxygen;Regulation of mitotic cell cycle;RNA Polymerase II Transcription;S Phase;Senescence-Associated Secretory Phenotype (SASP);Separation of Sister Chromatids;Signal Transduction;Signaling by BMP;Signaling by TGF-beta family members;Signaling by TGF-beta Receptor Complex;Switching of origins to a post-replicative state;Synthesis of active ubiquitin: roles of E1 and E2 enzymes;Synthesis of DNA;TCR signaling;TICAM1, RIP1-mediated IKK complex recruitment;Toll Like Receptor 3 (TLR3) Cascade;Toll Like Receptor 4 (TLR4) Cascade;Toll-Like Receptors Cascades;Transcriptional activity of SMAD2/SMAD3:SMAD4 heterotrimer;TRIF(TICAM1)-mediated TLR4 signaling</t>
  </si>
  <si>
    <t>D6RAW0;D6RA11;D6RFM0;A0A087WW00;D6RAH7;C9J9H9;H9KV45;A0A0A0MQU3;A0A087WY85;Q9Y2X8;P62837;P61077;P51668</t>
  </si>
  <si>
    <t>Ubiquitin-conjugating enzyme E2 D4;Ubiquitin-conjugating enzyme E2 D2;Ubiquitin-conjugating enzyme E2 D3;Ubiquitin-conjugating enzyme E2 D1</t>
  </si>
  <si>
    <t>UBE2D3;UBE2D2;UBE2D1;UBE2D4</t>
  </si>
  <si>
    <t>cadherin binding;protein kinase binding;protein kinase regulator activity;ribosome binding;RNA binding;translation factor activity, RNA binding</t>
  </si>
  <si>
    <t>cellular response to amino acid starvation;cellular response to leucine starvation;cellular response to stress;positive regulation of kinase activity;positive regulation of transcription from RNA polymerase II promoter in response to stress;regulation of protein kinase activity;regulation of translation;translation</t>
  </si>
  <si>
    <t>cytoplasm;cytosol;membrane;polysome;ribosome</t>
  </si>
  <si>
    <t>Q92616</t>
  </si>
  <si>
    <t>Translational activator GCN1</t>
  </si>
  <si>
    <t>GCN1L1</t>
  </si>
  <si>
    <t>cytoplasm;cytosol;eukaryotic 43S preinitiation complex;eukaryotic 48S preinitiation complex;eukaryotic translation initiation factor 3 complex;eukaryotic translation initiation factor 3 complex, eIF3m;extracellular exosome;membrane</t>
  </si>
  <si>
    <t>B3KS98;O15372;A0A087WZK9;E5RJT0;E5RGU4;E5RFW7;E5RFH0;E5RHC7;E5RH59</t>
  </si>
  <si>
    <t>B3KS98;O15372;A0A087WZK9</t>
  </si>
  <si>
    <t>Eukaryotic translation initiation factor 3 subunit H</t>
  </si>
  <si>
    <t>EIF3H</t>
  </si>
  <si>
    <t>cell cycle;nucleobase-containing compound metabolic process;positive regulation of Notch signaling pathway;pyrimidine nucleoside metabolic process;pyrimidine nucleotide biosynthetic process</t>
  </si>
  <si>
    <t>methylosome;midbody</t>
  </si>
  <si>
    <t>P84090;G3V279</t>
  </si>
  <si>
    <t>Enhancer of rudimentary homolog</t>
  </si>
  <si>
    <t>ERH</t>
  </si>
  <si>
    <t>cadherin binding;protein binding;RNA binding;translation factor activity, RNA binding;translation initiation factor activity</t>
  </si>
  <si>
    <t>cell cycle arrest;cell death;cellular macromolecule biosynthetic process;heart development;negative regulation of autophagy;positive regulation of axon extension;positive regulation of cell growth;positive regulation of dendritic spine development;positive regulation of translation;regulation of translation;regulation of translational initiation;translation;translational initiation</t>
  </si>
  <si>
    <t>axon;cell-cell adherens junction;cytosol;eukaryotic translation initiation factor 4F complex;membrane</t>
  </si>
  <si>
    <t>H0Y3P2;D3DQV9;P78344;H0YD99;H0YEN8;H0YDC0;H0YCF8;E9PKF8;H0YE22;H0YEC5;H0YD77;H0YCH5</t>
  </si>
  <si>
    <t>H0Y3P2;D3DQV9;P78344</t>
  </si>
  <si>
    <t>Eukaryotic translation initiation factor 4 gamma 2</t>
  </si>
  <si>
    <t>EIF4G2</t>
  </si>
  <si>
    <t>actin-dependent ATPase activity;calcium ion binding;motor activity;protein binding;structural constituent of muscle</t>
  </si>
  <si>
    <t>muscle contraction;muscle filament sliding;skeletal muscle tissue development</t>
  </si>
  <si>
    <t>brush border;cytosol;extracellular exosome;membrane;muscle myosin complex;myosin complex;unconventional myosin complex;vesicle</t>
  </si>
  <si>
    <t>F8W1R7;J3KND3;G8JLA2;G3V1V0;B7Z6Z4;P60660;F8VPF3;G3V1Y7;F8VZU9;F8W180;H0YI43;F8W1I5;P14649;F8VXL3</t>
  </si>
  <si>
    <t>F8W1R7;J3KND3;G8JLA2;G3V1V0;B7Z6Z4;P60660;F8VPF3;G3V1Y7;F8VZU9;F8W180</t>
  </si>
  <si>
    <t>Myosin light polypeptide 6</t>
  </si>
  <si>
    <t>MYL6</t>
  </si>
  <si>
    <t>cadherin binding;enzyme binding;ephrin receptor binding;hydrolase activity;insulin receptor binding;phosphatase activity;phosphoprotein phosphatase activity;protein binding;protein kinase binding;protein tyrosine phosphatase activity;receptor tyrosine kinase binding;RNA binding;zinc ion binding</t>
  </si>
  <si>
    <t>actin cytoskeleton reorganization;activation of JUN kinase activity;activation of signaling protein activity involved in unfolded protein response;dephosphorylation;endoplasmic reticulum unfolded protein response;insulin receptor signaling pathway;IRE1-mediated unfolded protein response;JAK-STAT cascade involved in growth hormone signaling pathway;negative regulation of endoplasmic reticulum stress-induced intrinsic apoptotic signaling pathway;negative regulation of ERK1 and ERK2 cascade;negative regulation of insulin receptor signaling pathway;negative regulation of MAP kinase activity;negative regulation of PERK-mediated unfolded protein response;negative regulation of signal transduction;negative regulation of vascular endothelial growth factor receptor signaling pathway;peptidyl-tyrosine dephosphorylation;peptidyl-tyrosine dephosphorylation involved in inactivation of protein kinase activity;platelet-derived growth factor receptor-beta signaling pathway;positive regulation of IRE1-mediated unfolded protein response;positive regulation of protein tyrosine kinase activity;positive regulation of receptor catabolic process;protein dephosphorylation;regulation of endocytosis;regulation of hepatocyte growth factor receptor signaling pathway;regulation of insulin receptor signaling pathway;regulation of intracellular protein transport;regulation of signal transduction;regulation of type I interferon-mediated signaling pathway;response to endoplasmic reticulum stress</t>
  </si>
  <si>
    <t>cytoplasm;cytoplasmic side of endoplasmic reticulum membrane;cytoplasmic vesicle;cytosol;early endosome;endoplasmic reticulum;endoplasmic reticulum membrane;integral component of membrane;membrane;plasma membrane;sorting endosome</t>
  </si>
  <si>
    <t>Cytokine Signaling in Immune system;Growth hormone receptor signaling;Hemostasis;Immune System;Integrin alphaIIb beta3 signaling;Integrin signaling;Interferon alpha/beta signaling;Interferon gamma signaling;Interferon Signaling;Negative regulation of MET activity;Platelet activation, signaling and aggregation;Platelet Aggregation (Plug Formation);PTK6 Down-Regulation;Regulation of IFNA signaling;Regulation of IFNG signaling;Signal Transduction;Signaling by MET;Signaling by Non-Receptor Tyrosine Kinases;Signaling by PTK6;Signaling by Receptor Tyrosine Kinases</t>
  </si>
  <si>
    <t>P18031;B4DSN5</t>
  </si>
  <si>
    <t>Tyrosine-protein phosphatase non-receptor type 1;Tyrosine-protein phosphatase non-receptor type</t>
  </si>
  <si>
    <t>PTPN1</t>
  </si>
  <si>
    <t>gamete generation</t>
  </si>
  <si>
    <t>Q5JUX0;A0A1W2PR54;A0A1W2PQU8;A0A1W2PRP6;A0A1W2PPL1;A0A1W2PPF7</t>
  </si>
  <si>
    <t>Q5JUX0;A0A1W2PR54</t>
  </si>
  <si>
    <t>Spindlin-3</t>
  </si>
  <si>
    <t>SPIN3</t>
  </si>
  <si>
    <t>D6RI06;D6RA27</t>
  </si>
  <si>
    <t>D6RI06</t>
  </si>
  <si>
    <t>carbohydrate binding;heat shock protein binding;mannose binding;metal ion binding;protein binding</t>
  </si>
  <si>
    <t>positive regulation of phagocytosis;protein transport;retrograde vesicle-mediated transport, Golgi to ER</t>
  </si>
  <si>
    <t>cell surface;endoplasmic reticulum;endoplasmic reticulum membrane;endoplasmic reticulum-Golgi intermediate compartment;endoplasmic reticulum-Golgi intermediate compartment membrane;extracellular exosome;extracellular space;Golgi apparatus;Golgi membrane;integral component of membrane;integral component of plasma membrane;membrane</t>
  </si>
  <si>
    <t>Q12907;D6RBV2;D6RIU4;D6RDX1;D6RBH1</t>
  </si>
  <si>
    <t>Q12907;D6RBV2;D6RIU4;D6RDX1</t>
  </si>
  <si>
    <t>Vesicular integral-membrane protein VIP36</t>
  </si>
  <si>
    <t>LMAN2</t>
  </si>
  <si>
    <t>actin binding;adenylate cyclase binding</t>
  </si>
  <si>
    <t>actin cytoskeleton organization;actin polymerization or depolymerization;activation of adenylate cyclase activity;ameboidal-type cell migration;cell morphogenesis;cytoskeleton organization;establishment or maintenance of cell polarity;neutrophil degranulation;receptor-mediated endocytosis;signal transduction</t>
  </si>
  <si>
    <t>azurophil granule lumen;cortical actin cytoskeleton;cytoplasm;extracellular exosome;extracellular region;focal adhesion;membrane;plasma membrane</t>
  </si>
  <si>
    <t>Axon guidance;Developmental Biology;Hemostasis;Immune System;Innate Immune System;Neutrophil degranulation;Platelet activation, signaling and aggregation;Platelet degranulation;Response to elevated platelet cytosolic Ca2+;Role of ABL in ROBO-SLIT signaling;Signaling by ROBO receptors</t>
  </si>
  <si>
    <t>Q01518;Q5T0R7;Q5T0R6;Q5T0R5;Q5T0R4;Q5T0R3;Q5T0R2;Q5T0R1;Q5T0R9;Q5T0R8;Q5T0S3</t>
  </si>
  <si>
    <t>Q01518;Q5T0R7;Q5T0R6;Q5T0R5;Q5T0R4;Q5T0R3;Q5T0R2;Q5T0R1;Q5T0R9</t>
  </si>
  <si>
    <t>Adenylyl cyclase-associated protein 1;Adenylyl cyclase-associated protein</t>
  </si>
  <si>
    <t>CAP1</t>
  </si>
  <si>
    <t>calcium ion binding;extracellular matrix binding;metal ion binding;protein binding</t>
  </si>
  <si>
    <t>cell differentiation;eye development;limb development;multicellular organism development;regulation of osteoblast differentiation;signal transduction</t>
  </si>
  <si>
    <t>basement membrane;extracellular matrix;extracellular region</t>
  </si>
  <si>
    <t>Q9H4F8</t>
  </si>
  <si>
    <t>SPARC-related modular calcium-binding protein 1</t>
  </si>
  <si>
    <t>SMOC1</t>
  </si>
  <si>
    <t>extracellular region;ficolin-1-rich granule lumen;secretory granule lumen</t>
  </si>
  <si>
    <t>Q9BU76</t>
  </si>
  <si>
    <t>Multiple myeloma tumor-associated protein 2</t>
  </si>
  <si>
    <t>MMTAG2</t>
  </si>
  <si>
    <t>ATP binding;nucleotide binding;protein binding;protein binding involved in protein folding;RNA binding;unfolded protein binding</t>
  </si>
  <si>
    <t>binding of sperm to zona pellucida;chaperone-mediated protein folding;'de novo' protein folding;positive regulation of establishment of protein localization to telomere;positive regulation of protein localization to Cajal body;positive regulation of telomerase activity;positive regulation of telomerase RNA localization to Cajal body;positive regulation of telomere maintenance via telomerase;protein folding;protein stabilization;scaRNA localization to Cajal body;toxin transport</t>
  </si>
  <si>
    <t>cell body;cell projection;centrosome;chaperonin-containing T-complex;cytoplasm;cytoskeleton;cytosol;extracellular exosome;melanosome;microtubule;microtubule organizing center;nucleoplasm;zona pellucida receptor complex</t>
  </si>
  <si>
    <t>P50991</t>
  </si>
  <si>
    <t>T-complex protein 1 subunit delta</t>
  </si>
  <si>
    <t>CCT4</t>
  </si>
  <si>
    <t>protein binding;protein binding, bridging;structural constituent of epidermis;structural molecule activity</t>
  </si>
  <si>
    <t>P35321;P22528</t>
  </si>
  <si>
    <t>Cornifin-A;Cornifin-B</t>
  </si>
  <si>
    <t>SPRR1A;SPRR1B</t>
  </si>
  <si>
    <t>protein binding;protein binding, bridging;structural molecule activity</t>
  </si>
  <si>
    <t>cornification;isopeptide cross-linking via N6-(L-isoglutamyl)-L-lysine;keratinization;keratinocyte differentiation;peptide cross-linking;response to UV-B</t>
  </si>
  <si>
    <t>centrosome;cornified envelope;cytoplasm;cytosol;extracellular exosome;nuclear body</t>
  </si>
  <si>
    <t>P07476</t>
  </si>
  <si>
    <t>Involucrin</t>
  </si>
  <si>
    <t>IVL</t>
  </si>
  <si>
    <t>protein binding;syntaxin binding;transferase activity;ubiquitin protein ligase activity;ubiquitin-protein transferase activity</t>
  </si>
  <si>
    <t>proteasome-mediated ubiquitin-dependent protein catabolic process;protein ubiquitination</t>
  </si>
  <si>
    <t>cytoplasm;perinuclear region of cytoplasm</t>
  </si>
  <si>
    <t>Q5T447</t>
  </si>
  <si>
    <t>E3 ubiquitin-protein ligase HECTD3</t>
  </si>
  <si>
    <t>HECTD3</t>
  </si>
  <si>
    <t>collagen binding;extracellular matrix binding;integrin binding;protein binding</t>
  </si>
  <si>
    <t>angiogenesis;cell adhesion;cell proliferation;cellular protein metabolic process;chondrocyte differentiation;extracellular matrix organization;negative regulation of cell adhesion;response to stimulus;visual perception</t>
  </si>
  <si>
    <t>basement membrane;extracellular exosome;extracellular matrix;extracellular region;extracellular space;plasma membrane;trans-Golgi network</t>
  </si>
  <si>
    <t>Q15582;H0Y8L3;S4R3C6;H0Y9D7;H0YAB8;H0Y8M8</t>
  </si>
  <si>
    <t>Q15582;H0Y8L3</t>
  </si>
  <si>
    <t>Transforming growth factor-beta-induced protein ig-h3</t>
  </si>
  <si>
    <t>TGFBI</t>
  </si>
  <si>
    <t>ATP binding;dynein heavy chain binding;microtubule motor activity;motor activity;nucleotide binding</t>
  </si>
  <si>
    <t>antigen processing and presentation of exogenous peptide antigen via MHC class II;cellular response to nerve growth factor stimulus;centrosome localization;ER to Golgi vesicle-mediated transport;microtubule cytoskeleton organization;microtubule-based movement;protein homooligomerization;sister chromatid cohesion</t>
  </si>
  <si>
    <t>centrosome;cytoplasm;cytoplasmic dynein complex;cytoskeleton;cytosol;dynein complex;kinetochore;late endosome;lysosome;membrane;microtubule</t>
  </si>
  <si>
    <t>O43237;J3KRI4;J3KRZ2;B4E2E0</t>
  </si>
  <si>
    <t>O43237;J3KRI4</t>
  </si>
  <si>
    <t>Cytoplasmic dynein 1 light intermediate chain 2</t>
  </si>
  <si>
    <t>DYNC1LI2</t>
  </si>
  <si>
    <t>cytokine receptor activity;interleukin-1 receptor activity;interleukin-33 binding;interleukin-33 receptor activity;protein binding;signal transducer activity, downstream of receptor</t>
  </si>
  <si>
    <t>cytokine-mediated signaling pathway;immune response;interleukin-33-mediated signaling pathway;negative regulation of I-kappaB kinase/NF-kappaB signaling;negative regulation of interferon-gamma production;negative regulation of T-helper 1 type immune response;positive regulation of chemokine secretion;positive regulation of inflammatory response;positive regulation of interleukin-5 production;positive regulation of macrophage activation;signal transduction</t>
  </si>
  <si>
    <t>external side of plasma membrane;extracellular matrix;extracellular region;integral component of membrane;membrane;plasma membrane</t>
  </si>
  <si>
    <t>Cytokine Signaling in Immune system;Immune System;Interleukin-1 family signaling;Interleukin-33 signaling;Intracellular signaling by second messengers;Negative regulation of the PI3K/AKT network;PI5P, PP2A and IER3 Regulate PI3K/AKT Signaling;PIP3 activates AKT signaling;Signal Transduction;Signaling by Interleukins</t>
  </si>
  <si>
    <t>E9PC41;Q01638</t>
  </si>
  <si>
    <t>Interleukin-1 receptor-like 1</t>
  </si>
  <si>
    <t>IL1RL1</t>
  </si>
  <si>
    <t>chaperone-mediated protein complex assembly;protein import into mitochondrial outer membrane;response to unfolded protein</t>
  </si>
  <si>
    <t>P34932;A0A087WYC1;A0A087WTS8</t>
  </si>
  <si>
    <t>Heat shock 70 kDa protein 4</t>
  </si>
  <si>
    <t>HSPA4</t>
  </si>
  <si>
    <t>aminoacyl-tRNA ligase activity;ATP binding;catalytic activity;glutamate-tRNA ligase activity;GTPase binding;identical protein binding;ligase activity;metal ion binding;nucleotide binding;proline-tRNA ligase activity;protein binding;protein homodimerization activity;RNA binding;RNA stem-loop binding;zinc ion binding</t>
  </si>
  <si>
    <t>cellular response to insulin stimulus;cellular response to interferon-gamma;glutamyl-tRNA aminoacylation;long-chain fatty acid import;metabolic process;negative regulation of translation;prolyl-tRNA aminoacylation;protein-containing complex assembly;regulation of translation;translation;tRNA aminoacylation;tRNA aminoacylation for protein translation</t>
  </si>
  <si>
    <t>aminoacyl-tRNA synthetase multienzyme complex;cytoplasm;cytosol;GAIT complex;membrane;plasma membrane;ribonucleoprotein complex</t>
  </si>
  <si>
    <t>Cytosolic tRNA aminoacylation;Metabolism;Metabolism of amino acids and derivatives;Metabolism of proteins;Metabolism of RNA;Selenoamino acid metabolism;SeMet incorporation into proteins;Translation;tRNA Aminoacylation;tRNA modification in the nucleus and cytosol;tRNA processing</t>
  </si>
  <si>
    <t>P07814;V9GYZ6;V9GZ76</t>
  </si>
  <si>
    <t>P07814;V9GYZ6</t>
  </si>
  <si>
    <t>Bifunctional glutamate/proline--tRNA ligase;Glutamate--tRNA ligase;Proline--tRNA ligase</t>
  </si>
  <si>
    <t>EPRS</t>
  </si>
  <si>
    <t>actin binding;alpha-catenin binding;beta-catenin binding;cadherin binding;dystroglycan binding;protein binding;structural molecule activity;ubiquitin protein ligase binding</t>
  </si>
  <si>
    <t>adherens junction assembly;apical junction assembly;axon extension;cell adhesion;cell-matrix adhesion;epithelial cell-cell adhesion;lamellipodium assembly;morphogenesis of an epithelium;muscle contraction;negative regulation of cell migration;neutrophil degranulation;platelet aggregation;platelet degranulation;protein localization to cell surface;regulation of cell migration</t>
  </si>
  <si>
    <t>actin cytoskeleton;adherens junction;brush border;cell;cell junction;cell-cell adherens junction;cell-cell junction;cell-substrate junction;costamere;cytoplasm;cytoskeleton;cytosol;extracellular exosome;extracellular region;extracellular vesicle;fascia adherens;ficolin-1-rich granule lumen;focal adhesion;inner dense plaque of desmosome;membrane;membrane raft;outer dense plaque of desmosome;plasma membrane;podosome;protein-containing complex;sarcolemma;secretory granule lumen;specific granule lumen;terminal web;zonula adherens</t>
  </si>
  <si>
    <t>Disease;Diseases of signal transduction;Hemostasis;Immune System;Innate Immune System;MAP2K and MAPK activation;MAPK family signaling cascades;MAPK1/MAPK3 signaling;Muscle contraction;Neutrophil degranulation;Oncogenic MAPK signaling;Paradoxical activation of RAF signaling by kinase inactive BRAF;Platelet activation, signaling and aggregation;Platelet degranulation;RAF/MAP kinase cascade;Response to elevated platelet cytosolic Ca2+;Signal Transduction;Signaling by BRAF and RAF fusions;Signaling by high-kinase activity BRAF mutants;Signaling by moderate kinase activity BRAF mutants;Signaling by RAS mutants;Smooth Muscle Contraction</t>
  </si>
  <si>
    <t>P18206;Q5JQ13</t>
  </si>
  <si>
    <t>Vinculin</t>
  </si>
  <si>
    <t>VCL</t>
  </si>
  <si>
    <t>actin binding;actin filament binding;actin-dependent ATPase activity;ATP binding;ATPase activity;calmodulin binding;microfilament motor activity;microtubule binding;microtubule motor activity;motor activity;nucleotide binding;protein binding</t>
  </si>
  <si>
    <t>adult heart development;ATP metabolic process;cardiac muscle contraction;cardiac muscle hypertrophy in response to stress;extraocular skeletal muscle development;microtubule-based movement;muscle contraction;muscle filament sliding;regulation of heart rate;regulation of slow-twitch skeletal muscle fiber contraction;regulation of the force of heart contraction;regulation of the force of skeletal muscle contraction;skeletal muscle contraction;striated muscle contraction;transition between fast and slow fiber;ventricular cardiac muscle tissue morphogenesis</t>
  </si>
  <si>
    <t>cytoplasm;muscle myosin complex;myofibril;myosin complex;myosin filament;sarcomere;stress fiber;Z disc</t>
  </si>
  <si>
    <t>P12883;Q9H6N6;J3QLR0;Q494R4;A6NEE1;Q9Y2K3</t>
  </si>
  <si>
    <t>P12883</t>
  </si>
  <si>
    <t>Myosin-7</t>
  </si>
  <si>
    <t>MYH7</t>
  </si>
  <si>
    <t>actin binding;actin filament binding;cadherin binding;enzyme activator activity;protein binding;protein domain specific binding</t>
  </si>
  <si>
    <t>activation of JUN kinase activity;adaptive immune response;endocytosis;immune system process;neuron projection morphogenesis;neutrophil degranulation;podosome assembly;Rac protein signal transduction;receptor-mediated endocytosis;ruffle assembly;synapse assembly</t>
  </si>
  <si>
    <t>cell cortex;cell junction;cell projection;clathrin-coated vesicle membrane;cytoplasm;cytoplasmic vesicle;cytoskeleton;cytosol;dendrite;early endosome;endosome;extracellular exosome;extracellular region;ficolin-1-rich granule lumen;Golgi apparatus;Golgi membrane;intracellular;lamellipodium;membrane;plasma membrane;podosome;postsynaptic density;ruffle;secretory granule lumen;synapse;tertiary granule lumen</t>
  </si>
  <si>
    <t>Apoptosis;Apoptotic cleavage of cellular proteins;Apoptotic execution phase;Caspase-mediated cleavage of cytoskeletal proteins;Immune System;Innate Immune System;Neurexins and neuroligins;Neuronal System;Neutrophil degranulation;Programmed Cell Death;Protein-protein interactions at synapses</t>
  </si>
  <si>
    <t>Q9UJU6;F8WBG8</t>
  </si>
  <si>
    <t>Q9UJU6</t>
  </si>
  <si>
    <t>Drebrin-like protein</t>
  </si>
  <si>
    <t>DBNL</t>
  </si>
  <si>
    <t>calcium ion binding;protein binding;RNA binding</t>
  </si>
  <si>
    <t>calcium ion homeostasis;endoplasmic reticulum organization;ER overload response;osteoblast differentiation;post-embryonic development;ubiquitin-dependent ERAD pathway</t>
  </si>
  <si>
    <t>endoplasmic reticulum;integral component of membrane;membrane;rough endoplasmic reticulum</t>
  </si>
  <si>
    <t>Q96A33;J3QR89;A0A087WYW6</t>
  </si>
  <si>
    <t>Q96A33</t>
  </si>
  <si>
    <t>Coiled-coil domain-containing protein 47</t>
  </si>
  <si>
    <t>CCDC47</t>
  </si>
  <si>
    <t>dioxygenase activity;iron ion binding;L-ascorbic acid binding;metal ion binding;oxidoreductase activity;oxidoreductase activity, acting on paired donors, with incorporation or reduction of molecular oxygen;procollagen galactosyltransferase activity;procollagen glucosyltransferase activity;procollagen-lysine 5-dioxygenase activity;protein binding</t>
  </si>
  <si>
    <t>basement membrane assembly;cellular response to hormone stimulus;collagen fibril organization;collagen metabolic process;endothelial cell morphogenesis;epidermis morphogenesis;hydroxylysine biosynthetic process;in utero embryonic development;lung morphogenesis;neural tube development;oxidation-reduction process;peptidyl-lysine hydroxylation;protein localization;protein O-linked glycosylation;vasodilation</t>
  </si>
  <si>
    <t>endoplasmic reticulum;endoplasmic reticulum membrane;extracellular exosome;extracellular matrix;Golgi apparatus;membrane;rough endoplasmic reticulum membrane;trans-Golgi network</t>
  </si>
  <si>
    <t>H7C2S8;O60568</t>
  </si>
  <si>
    <t>Procollagen-lysine,2-oxoglutarate 5-dioxygenase 3</t>
  </si>
  <si>
    <t>PLOD3</t>
  </si>
  <si>
    <t>chondroitin sulfate binding;filamin binding;hydrolase activity;hydrolase activity, acting on carbon-nitrogen (but not peptide) bonds;protein binding;SH3 domain binding</t>
  </si>
  <si>
    <t>actin crosslink formation;actin filament bundle assembly;cellular response to cytokine stimulus;negative regulation of cell migration;negative regulation of neuron projection development;neuron development;positive regulation of filopodium assembly;positive regulation of neuron projection development;protein homooligomerization;regulation of cell migration;regulation of neuron projection development;response to axon injury</t>
  </si>
  <si>
    <t>cell body;cell projection;cytoplasm;cytosol;exocytic vesicle;extracellular space;filamentous actin;growth cone;lamellipodium</t>
  </si>
  <si>
    <t>Axon guidance;CRMPs in Sema3A signaling;Developmental Biology;Semaphorin interactions</t>
  </si>
  <si>
    <t>Q14195;H0YBT4</t>
  </si>
  <si>
    <t>Q14195</t>
  </si>
  <si>
    <t>Dihydropyrimidinase-related protein 3</t>
  </si>
  <si>
    <t>DPYSL3</t>
  </si>
  <si>
    <t>actin binding;actinin binding;cadherin binding involved in cell-cell adhesion;metal ion binding;protein binding;protein kinase C binding;protein N-terminus binding</t>
  </si>
  <si>
    <t>cell growth involved in cardiac muscle cell development;cell-cell adhesion;regulation of dendritic spine morphogenesis;regulation of synapse assembly</t>
  </si>
  <si>
    <t>actin cytoskeleton;cell junction;cell-cell adherens junction;cytoplasm;cytosol;membrane;neuron projection;plasma membrane;postsynaptic density;postsynaptic membrane;synapse</t>
  </si>
  <si>
    <t>Q96HC4;H0Y8Y3;A0A0A0MSP3;A0A0D9SFR4;H0YBI4;H0Y929</t>
  </si>
  <si>
    <t>Q96HC4</t>
  </si>
  <si>
    <t>PDZ and LIM domain protein 5</t>
  </si>
  <si>
    <t>PDLIM5</t>
  </si>
  <si>
    <t>calcium ion binding;dioxygenase activity;electron transfer activity;ion channel binding;metal ion binding;oxidoreductase activity;peptide-aspartate beta-dioxygenase activity;protein binding;structural constituent of muscle;structural molecule activity</t>
  </si>
  <si>
    <t>activation of cysteine-type endopeptidase activity;activation of store-operated calcium channel activity;calcium ion transmembrane transport;cellular response to calcium ion;detection of calcium ion;electron transport chain;face morphogenesis;ion transmembrane transport;limb morphogenesis;muscle contraction;negative regulation of cell proliferation;oxidation-reduction process;pattern specification process;peptidyl-amino acid modification;peptidyl-aspartic acid hydroxylation;positive regulation of calcium ion transport into cytosol;positive regulation of intracellular protein transport;positive regulation of proteolysis;positive regulation of ryanodine-sensitive calcium-release channel activity;positive regulation of transcription, DNA-templated;regulation of cardiac conduction;regulation of cardiac muscle contraction by regulation of the release of sequestered calcium ion;regulation of cell communication by electrical coupling;regulation of inositol 1,4,5-trisphosphate-sensitive calcium-release channel activity;regulation of protein depolymerization;regulation of protein stability;regulation of release of sequestered calcium ion into cytosol by sarcoplasmic reticulum;regulation of ryanodine-sensitive calcium-release channel activity;response to ATP;roof of mouth development</t>
  </si>
  <si>
    <t>calcium channel complex;cell;cortical endoplasmic reticulum;cytoplasm;endoplasmic reticulum;endoplasmic reticulum membrane;integral component of endoplasmic reticulum membrane;integral component of membrane;junctional sarcoplasmic reticulum membrane;membrane;plasma membrane;sarcoplasmic reticulum;sarcoplasmic reticulum lumen;sarcoplasmic reticulum membrane</t>
  </si>
  <si>
    <t>Cardiac conduction;Ion channel transport;Ion homeostasis;Muscle contraction;Stimuli-sensing channels;Transport of small molecules</t>
  </si>
  <si>
    <t>Q12797</t>
  </si>
  <si>
    <t>Aspartyl/asparaginyl beta-hydroxylase</t>
  </si>
  <si>
    <t>ASPH</t>
  </si>
  <si>
    <t>GDP binding;GTP binding;GTPase activity;myosin V binding;nucleotide binding;protein binding</t>
  </si>
  <si>
    <t>defense response to bacterium;embryo development;endocytic recycling;fibroblast growth factor receptor signaling pathway;Golgi to endosome transport;intracellular transport;neutrophil degranulation;phagosome maturation;phosphatidylinositol biosynthetic process;protein transport;regulation of endocytosis;regulation of protein localization;vesicle-mediated transport</t>
  </si>
  <si>
    <t>cilium;cytoplasmic vesicle;cytosol;early endosome;early endosome membrane;endosome;extracellular exosome;Golgi apparatus;Golgi membrane;Golgi stack;intracellular;intracellular membrane-bounded organelle;late endosome;lysosomal membrane;lysosome;membrane;nuclear outer membrane-endoplasmic reticulum membrane network;perinuclear region of cytoplasm;phagocytic vesicle;plasma membrane;recycling endosome;recycling endosome membrane;rough endoplasmic reticulum;tertiary granule membrane;trans-Golgi network;trans-Golgi network transport vesicle</t>
  </si>
  <si>
    <t>Immune System;Innate Immune System;Membrane Trafficking;Metabolism;Metabolism of lipids;Metabolism of proteins;Neutrophil degranulation;Phospholipid metabolism;PI Metabolism;Post-translational protein modification;RAB GEFs exchange GTP for GDP on RABs;RAB geranylgeranylation;Rab regulation of trafficking;Synthesis of PIPs at the plasma membrane;Translocation of GLUT4 to the plasma membrane;Vesicle-mediated transport</t>
  </si>
  <si>
    <t>P61106;X6RFL8</t>
  </si>
  <si>
    <t>Ras-related protein Rab-14</t>
  </si>
  <si>
    <t>RAB14</t>
  </si>
  <si>
    <t>AMP binding;ATP binding;bile acid binding;carbohydrate binding;catalytic activity;drug binding;glucose binding;glycogen phosphorylase activity;linear malto-oligosaccharide phosphorylase activity;nucleotide binding;phosphorylase activity;protein binding;protein homodimerization activity;purine nucleobase binding;pyridoxal phosphate binding;SHG alpha-glucan phosphorylase activity;transferase activity;transferase activity, transferring glycosyl groups;vitamin binding</t>
  </si>
  <si>
    <t>5-phosphoribose 1-diphosphate biosynthetic process;carbohydrate metabolic process;glucose homeostasis;glycogen catabolic process;glycogen metabolic process;metabolic process;necroptotic process;neutrophil degranulation</t>
  </si>
  <si>
    <t>azurophil granule lumen;cytoplasm;cytosol;extracellular exosome;extracellular region;ficolin-1-rich granule lumen;membrane;secretory granule lumen</t>
  </si>
  <si>
    <t>E9PK47;P06737;P11217;P11216;H0Y4Z6</t>
  </si>
  <si>
    <t>E9PK47;P06737</t>
  </si>
  <si>
    <t>Alpha-1,4 glucan phosphorylase;Glycogen phosphorylase, liver form</t>
  </si>
  <si>
    <t>PYGL</t>
  </si>
  <si>
    <t>actin binding;cadherin binding;identical protein binding;protein binding;RNA binding</t>
  </si>
  <si>
    <t>actin cytoskeleton organization;cell differentiation;cellular response to interferon-gamma;cytoskeletal anchoring at plasma membrane;epithelial cell morphogenesis;keratinocyte development;multicellular organism development;muscle organ development;signal transduction;skeletal muscle tissue development</t>
  </si>
  <si>
    <t>actin cytoskeleton;brush border;cell cortex;cytoplasm;cytoskeleton;cytosol;extracellular exosome;focal adhesion;integral component of membrane;phagocytic vesicle;plasma membrane;stress fiber;Z disc</t>
  </si>
  <si>
    <t>O75369;E7EN95;H7C5L4;A0A0A0MT44;A0A0C4DGA1</t>
  </si>
  <si>
    <t>O75369;E7EN95</t>
  </si>
  <si>
    <t>Filamin-B</t>
  </si>
  <si>
    <t>FLNB</t>
  </si>
  <si>
    <t>identical protein binding;insulin receptor binding;protein binding;SH3/SH2 adaptor activity</t>
  </si>
  <si>
    <t>axon guidance;insulin receptor signaling pathway;insulin-like growth factor receptor signaling pathway;negative regulation of glucose import;negative regulation of glycogen biosynthetic process;negative regulation of insulin receptor signaling pathway;negative regulation of phosphorylation;negative regulation of Wnt signaling pathway;positive regulation of phosphorylation;positive regulation of vascular endothelial growth factor receptor signaling pathway;response to insulin;signal transduction</t>
  </si>
  <si>
    <t>cytoplasm;cytosol;plasma membrane;protein-containing complex</t>
  </si>
  <si>
    <t>Axon guidance;Developmental Biology;Insulin receptor signalling cascade;IRS activation;RET signaling;Signal attenuation;Signal Transduction;Signaling by Insulin receptor;Signaling by Receptor Tyrosine Kinases;Signaling by SCF-KIT</t>
  </si>
  <si>
    <t>Q13322</t>
  </si>
  <si>
    <t>Growth factor receptor-bound protein 10</t>
  </si>
  <si>
    <t>GRB10</t>
  </si>
  <si>
    <t>DNA binding;ubiquitin-protein transferase activity</t>
  </si>
  <si>
    <t>post-translational protein modification;protein polyubiquitination;ubiquitin-dependent protein catabolic process</t>
  </si>
  <si>
    <t>cytosol;ubiquitin ligase complex</t>
  </si>
  <si>
    <t>Q4G104;O94952;H0YHF6;H0YIE9</t>
  </si>
  <si>
    <t>F-box only protein 21</t>
  </si>
  <si>
    <t>FBXO21</t>
  </si>
  <si>
    <t>epidermis development;neutrophil degranulation;signal transduction</t>
  </si>
  <si>
    <t>extracellular region;ficolin-1-rich granule lumen</t>
  </si>
  <si>
    <t>Q9NZT1</t>
  </si>
  <si>
    <t>Calmodulin-like protein 5</t>
  </si>
  <si>
    <t>CALML5</t>
  </si>
  <si>
    <t>antigen binding;serine-type endopeptidase activity</t>
  </si>
  <si>
    <t>adaptive immune response;complement activation;complement activation, classical pathway;Fc-epsilon receptor signaling pathway;Fc-gamma receptor signaling pathway involved in phagocytosis;immune response;immune system process;leukocyte migration;proteolysis;receptor-mediated endocytosis;regulation of complement activation;regulation of immune response</t>
  </si>
  <si>
    <t>blood microparticle;extracellular exosome;extracellular region;membrane;plasma membrane</t>
  </si>
  <si>
    <t>P06310</t>
  </si>
  <si>
    <t>Ig kappa chain V-II region RPMI 6410</t>
  </si>
  <si>
    <t>aminoacyl-tRNA ligase activity;asparagine-tRNA ligase activity;ATP binding;ligase activity;nucleic acid binding;nucleotide binding</t>
  </si>
  <si>
    <t>asparaginyl-tRNA aminoacylation;translation;tRNA aminoacylation for protein translation</t>
  </si>
  <si>
    <t>O43776;K7EQ35;K7EMQ6;K7EIU7;K7EPK2;K7EJ19</t>
  </si>
  <si>
    <t>O43776;K7EQ35</t>
  </si>
  <si>
    <t>Asparagine--tRNA ligase, cytoplasmic</t>
  </si>
  <si>
    <t>NARS</t>
  </si>
  <si>
    <t>actin filament binding;beta-catenin binding;cadherin binding;gamma-catenin binding;identical protein binding;protein binding;protein heterodimerization activity;RNA binding;structural molecule activity;vinculin binding</t>
  </si>
  <si>
    <t>actin filament organization;adherens junction organization;aging;apical junction assembly;axon regeneration;bundle of His cell-Purkinje myocyte adhesion involved in cell communication;cell adhesion;cell-cell adhesion;cellular protein localization;cellular response to indole-3-methanol;epithelial cell-cell adhesion;establishment or maintenance of cell polarity;gap junction assembly;male gonad development;negative regulation of apoptotic process;negative regulation of cell motility;negative regulation of extrinsic apoptotic signaling pathway in absence of ligand;negative regulation of integrin-mediated signaling pathway;negative regulation of neuroblast proliferation;odontogenesis of dentin-containing tooth;ovarian follicle development;positive regulation of extrinsic apoptotic signaling pathway in absence of ligand;positive regulation of muscle cell differentiation;positive regulation of smoothened signaling pathway;regulation of cell proliferation;regulation of heart rate by cardiac conduction;regulation of ventricular cardiac muscle cell action potential;response to estrogen;response to organic cyclic compound</t>
  </si>
  <si>
    <t>acrosomal vesicle;actin cytoskeleton;adherens junction;catenin complex;cell junction;cell-cell adherens junction;cell-cell junction;cytoplasm;cytoskeleton;cytosol;fascia adherens;flotillin complex;focal adhesion;Golgi apparatus;intercalated disc;intracellular membrane-bounded organelle;lamellipodium;membrane;plasma membrane;zonula adherens</t>
  </si>
  <si>
    <t>Adherens junctions interactions;CDO in myogenesis;Cell junction organization;Cell-Cell communication;Cell-cell junction organization;Developmental Biology;Myogenesis;RHO GTPase Effectors;RHO GTPases activate IQGAPs;Signal Transduction;Signaling by Receptor Tyrosine Kinases;Signaling by Rho GTPases;Signaling by VEGF;VEGFA-VEGFR2 Pathway;VEGFR2 mediated vascular permeability</t>
  </si>
  <si>
    <t>P35221;G3XAM7;E5RGY7;E5RJ41;E5RIB1;Q9UI47</t>
  </si>
  <si>
    <t>P35221;G3XAM7;E5RGY7</t>
  </si>
  <si>
    <t>Catenin alpha-1</t>
  </si>
  <si>
    <t>CTNNA1</t>
  </si>
  <si>
    <t>actin binding;actin filament binding;ATP binding;cytoskeletal protein binding;nucleotide binding;structural constituent of cytoskeleton</t>
  </si>
  <si>
    <t>actin cytoskeleton organization;actin filament organization;Arp2/3 complex-mediated actin nucleation;associative learning;asymmetric cell division;cellular response to interferon-gamma;cellular response to trichostatin A;cilium assembly;cytosolic transport;ephrin receptor signaling pathway;establishment or maintenance of cell polarity;Fc-gamma receptor signaling pathway involved in phagocytosis;meiotic cell cycle;meiotic chromosome movement towards spindle pole;meiotic cytokinesis;membrane organization;neutrophil degranulation;positive regulation of dendritic spine morphogenesis;response to ethanol;response to immobilization stress;spindle localization</t>
  </si>
  <si>
    <t>actin cap;actin cytoskeleton;Arp2/3 protein complex;azurophil granule lumen;cell cortex;cell projection;cytoplasm;cytoskeleton;cytosol;extracellular exosome;extracellular region;ficolin-1-rich granule lumen;focal adhesion;invadopodium;lamellipodium;membrane;podosome core;postsynaptic density</t>
  </si>
  <si>
    <t>Axon guidance;Clathrin-mediated endocytosis;Developmental Biology;EPHB-mediated forward signaling;EPH-Ephrin signaling;Fcgamma receptor (FCGR) dependent phagocytosis;Immune System;Innate Immune System;Membrane Trafficking;Neutrophil degranulation;Regulation of actin dynamics for phagocytic cup formation;RHO GTPase Effectors;RHO GTPases Activate WASPs and WAVEs;Signal Transduction;Signaling by Rho GTPases;Vesicle-mediated transport</t>
  </si>
  <si>
    <t>F5H6T1;P61160</t>
  </si>
  <si>
    <t>Actin-related protein 2</t>
  </si>
  <si>
    <t>ACTR2</t>
  </si>
  <si>
    <t>cytoplasmic translational termination;G1/S transition of mitotic cell cycle;nuclear-transcribed mRNA catabolic process, nonsense-mediated decay;protein methylation;translation;translational termination</t>
  </si>
  <si>
    <t>cytosol;intracellular;translation release factor complex</t>
  </si>
  <si>
    <t>P15170;H3BR35;H3BSV8</t>
  </si>
  <si>
    <t>P15170;H3BR35</t>
  </si>
  <si>
    <t>Eukaryotic peptide chain release factor GTP-binding subunit ERF3A</t>
  </si>
  <si>
    <t>GSPT1</t>
  </si>
  <si>
    <t>H0YAP0;Q96GY0</t>
  </si>
  <si>
    <t>Zinc finger C2HC domain-containing protein 1A</t>
  </si>
  <si>
    <t>ZC2HC1A</t>
  </si>
  <si>
    <t>K7ELG9;Q3MHD2</t>
  </si>
  <si>
    <t>Protein LSM12 homolog</t>
  </si>
  <si>
    <t>LSM12</t>
  </si>
  <si>
    <t>lyase activity;magnesium ion binding;metal ion binding;phosphopyruvate hydratase activity;protein binding</t>
  </si>
  <si>
    <t>canonical glycolysis;gluconeogenesis;glycolytic process</t>
  </si>
  <si>
    <t>cytoplasm;cytosol;extracellular exosome;extracellular space;intracellular;membrane;myelin sheath;neuronal cell body;perikaryon;phosphopyruvate hydratase complex;photoreceptor inner segment;plasma membrane</t>
  </si>
  <si>
    <t>P09104;F5H0C8;F5H1C3</t>
  </si>
  <si>
    <t>P09104;F5H0C8</t>
  </si>
  <si>
    <t>Gamma-enolase;Enolase</t>
  </si>
  <si>
    <t>ENO2</t>
  </si>
  <si>
    <t>adaptive immune response;complement activation;complement activation, classical pathway;Fc-epsilon receptor signaling pathway;Fc-gamma receptor signaling pathway involved in phagocytosis;immune response;immune system process;immunoglobulin production;leukocyte migration;proteolysis;receptor-mediated endocytosis;regulation of complement activation;regulation of immune response</t>
  </si>
  <si>
    <t>extracellular region;extracellular space;membrane;plasma membrane</t>
  </si>
  <si>
    <t>A2NJV5;A0A0A0MRZ7;A0A075B6S2;A0A075B6S6</t>
  </si>
  <si>
    <t>A2NJV5;A0A0A0MRZ7;A0A075B6S2</t>
  </si>
  <si>
    <t>IGKV A18;IGKV2D-26;IGKV2D-29</t>
  </si>
  <si>
    <t>cysteine-type endopeptidase activity;cysteine-type peptidase activity;hydrolase activity;metal ion binding;peptidase activity;protein binding;thiol-dependent ubiquitin-specific protease activity;thiol-dependent ubiquitinyl hydrolase activity;ubiquitin binding;zinc ion binding</t>
  </si>
  <si>
    <t>positive regulation of proteasomal ubiquitin-dependent protein catabolic process;protein deubiquitination;protein K48-linked deubiquitination;protein ubiquitination;proteolysis;ubiquitin-dependent protein catabolic process</t>
  </si>
  <si>
    <t>cytosol;lysosome</t>
  </si>
  <si>
    <t>Deubiquitination;Metabolism of proteins;Post-translational protein modification;Protein ubiquitination;Synthesis of active ubiquitin: roles of E1 and E2 enzymes;Ub-specific processing proteases</t>
  </si>
  <si>
    <t>P45974;F5H571</t>
  </si>
  <si>
    <t>P45974</t>
  </si>
  <si>
    <t>Ubiquitin carboxyl-terminal hydrolase 5</t>
  </si>
  <si>
    <t>USP5</t>
  </si>
  <si>
    <t>cAMP binding;cAMP-dependent protein kinase inhibitor activity;cAMP-dependent protein kinase regulator activity;nucleotide binding;protein binding;protein domain specific binding;protein kinase A catalytic subunit binding;protein kinase binding;ubiquitin protein ligase binding</t>
  </si>
  <si>
    <t>activation of protein kinase A activity;binding of sperm to zona pellucida;blood coagulation;cellular response to glucagon stimulus;ciliary basal body-plasma membrane docking;fatty acid metabolic process;G2/M transition of mitotic cell cycle;intracellular signal transduction;learning;negative regulation of cAMP-dependent protein kinase activity;regulation of G2/M transition of mitotic cell cycle;regulation of protein kinase activity;regulation of protein phosphorylation;renal water homeostasis;response to antipsychotic drug;response to clozapine</t>
  </si>
  <si>
    <t>axoneme;cAMP-dependent protein kinase complex;centrosome;ciliary base;cytoplasm;cytosol;dendrite;dendritic shaft;dendritic spine;extracellular exosome;focal adhesion;membrane;membrane raft;mitochondrial inner membrane;neuronal cell body;nucleotide-activated protein kinase complex;perinuclear region of cytoplasm;plasma membrane;plasma membrane raft;postsynapse;protein-containing complex</t>
  </si>
  <si>
    <t>Anchoring of the basal body to the plasma membrane;Aquaporin-mediated transport;AURKA Activation by TPX2;Axon guidance;Ca-dependent events;Calmodulin induced events;CaM pathway;Cell Cycle;Cell Cycle, Mitotic;Centrosome maturation;Cilium Assembly;DAG and IP3 signaling;DARPP-32 events;Developmental Biology;Factors involved in megakaryocyte development and platelet production;G alpha (i) signalling events;G2/M Transition;Glucagon signaling in metabolic regulation;Glucagon-like Peptide-1 (GLP1) regulates insulin secretion;GPCR downstream signalling;G-protein mediated events;Hedgehog 'off' state;Hemostasis;Integration of energy metabolism;Intracellular signaling by second messengers;Loss of Nlp from mitotic centrosomes;Loss of proteins required for interphase microtubule organization from the centrosome;M Phase;Metabolism;Mitotic G2-G2/M phases;Mitotic Prometaphase;Opioid Signalling;Organelle biogenesis and maintenance;PKA activation;PKA activation in glucagon signalling;PKA-mediated phosphorylation of CREB;PLC beta mediated events;Recruitment of mitotic centrosome proteins and complexes;Recruitment of NuMA to mitotic centrosomes;Regulation of insulin secretion;Regulation of PLK1 Activity at G2/M Transition;ROBO receptors bind AKAP5;Signal Transduction;Signaling by GPCR;Signaling by Hedgehog;Signaling by ROBO receptors;Transport of small molecules;Vasopressin regulates renal water homeostasis via Aquaporins</t>
  </si>
  <si>
    <t>P13861;H7C330;C9J830;P31323</t>
  </si>
  <si>
    <t>P13861;H7C330</t>
  </si>
  <si>
    <t>cAMP-dependent protein kinase type II-alpha regulatory subunit</t>
  </si>
  <si>
    <t>PRKAR2A</t>
  </si>
  <si>
    <t>haptoglobin binding;heme binding;iron ion binding;metal ion binding;oxygen binding;oxygen carrier activity;peroxidase activity;protein binding</t>
  </si>
  <si>
    <t>bicarbonate transport;cellular oxidant detoxification;erythrocyte maturation;hydrogen peroxide catabolic process;negative regulation of transcription by RNA polymerase II;oxygen transport;positive regulation of cell death;protein heterooligomerization;receptor-mediated endocytosis;response to hydrogen peroxide</t>
  </si>
  <si>
    <t>blood microparticle;cytosol;cytosolic small ribosomal subunit;endocytic vesicle lumen;extracellular exosome;extracellular region;extracellular space;haptoglobin-hemoglobin complex;hemoglobin complex;membrane</t>
  </si>
  <si>
    <t>Binding and Uptake of Ligands by Scavenger Receptors;Erythrocytes take up carbon dioxide and release oxygen;Erythrocytes take up oxygen and release carbon dioxide;O2/CO2 exchange in erythrocytes;Scavenging of heme from plasma;Transport of small molecules;Vesicle-mediated transport</t>
  </si>
  <si>
    <t>P69905;G3V1N2;P02008</t>
  </si>
  <si>
    <t>P69905;G3V1N2</t>
  </si>
  <si>
    <t>Hemoglobin subunit alpha</t>
  </si>
  <si>
    <t>HBA1;HBA2</t>
  </si>
  <si>
    <t>calcium ion binding;calcium-dependent phospholipase A2 activity;calcium-dependent phospholipid binding;hydrolase activity;lysophospholipase activity;metal ion binding;phosphatidylcholine 1-acylhydrolase activity;phospholipase A2 activity;phospholipase A2 activity (consuming 1,2-dipalmitoylphosphatidylcholine);phospholipase A2 activity consuming 1,2-dioleoylphosphatidylethanolamine);phospholipase activity</t>
  </si>
  <si>
    <t>arachidonic acid metabolic process;arachidonic acid secretion;cardiolipin acyl-chain remodeling;cellular response to antibiotic;icosanoid biosynthetic process;icosanoid metabolic process;lipid catabolic process;lipid metabolic process;metabolic process;phosphatidic acid biosynthetic process;phosphatidylcholine acyl-chain remodeling;phosphatidylethanolamine acyl-chain remodeling;phosphatidylglycerol acyl-chain remodeling;phosphatidylinositol acyl-chain remodeling;phosphatidylserine acyl-chain remodeling;phospholipid catabolic process;phospholipid metabolic process;platelet activating factor biosynthetic process;regulation of cell proliferation</t>
  </si>
  <si>
    <t>cytoplasm;cytoplasmic vesicle;cytosol;endoplasmic reticulum;endoplasmic reticulum membrane;Golgi apparatus;lipid droplet;mitochondrial inner membrane</t>
  </si>
  <si>
    <t>Acyl chain remodeling of CL;Acyl chain remodelling of PC;Acyl chain remodelling of PE;Acyl chain remodelling of PG;Acyl chain remodelling of PI;Acyl chain remodelling of PS;ADP signalling through P2Y purinoceptor 1;Arachidonic acid metabolism;Ca-dependent events;COPI-independent Golgi-to-ER retrograde traffic;Fatty acid metabolism;G alpha (i) signalling events;Glycerophospholipid biosynthesis;Golgi-to-ER retrograde transport;GPCR downstream signalling;G-protein mediated events;Hemostasis;Hydrolysis of LPC;Intra-Golgi and retrograde Golgi-to-ER traffic;Membrane Trafficking;Metabolism;Metabolism of lipids;Opioid Signalling;Phospholipid metabolism;phospho-PLA2 pathway;Platelet activation, signaling and aggregation;Platelet homeostasis;Platelet sensitization by LDL;PLC beta mediated events;Signal amplification;Signal Transduction;Signaling by GPCR;Synthesis of PA;Vesicle-mediated transport</t>
  </si>
  <si>
    <t>P47712</t>
  </si>
  <si>
    <t>Cytosolic phospholipase A2;Phospholipase A2;Lysophospholipase</t>
  </si>
  <si>
    <t>PLA2G4A</t>
  </si>
  <si>
    <t>calcium ion binding;ion channel binding;metal ion binding;phosphoprotein binding;protein kinase C binding;RNA binding</t>
  </si>
  <si>
    <t>cellular protein metabolic process;in utero embryonic development;intracellular signal transduction;liver development;negative regulation of neuron projection development;N-glycan processing;nitrogen compound metabolic process;post-translational protein modification;protein folding;renal system development</t>
  </si>
  <si>
    <t>endoplasmic reticulum;endoplasmic reticulum lumen;intracellular</t>
  </si>
  <si>
    <t>Advanced glycosylation endproduct receptor signaling;Asparagine N-linked glycosylation;Calnexin/calreticulin cycle;Immune System;Innate Immune System;Metabolism of proteins;N-glycan trimming in the ER and Calnexin/Calreticulin cycle;Post-translational protein modification;Post-translational protein phosphorylation;Regulation of Insulin-like Growth Factor (IGF) transport and uptake by Insulin-like Growth Factor Binding Proteins (IGFBPs)</t>
  </si>
  <si>
    <t>K7ELL7;P14314;K7EPW7;A0A0C4DGP4;K7EKX1;K7EJ70;K7EIP3</t>
  </si>
  <si>
    <t>K7ELL7;P14314</t>
  </si>
  <si>
    <t>Glucosidase 2 subunit beta</t>
  </si>
  <si>
    <t>PRKCSH</t>
  </si>
  <si>
    <t>hydrolase activity;metal ion binding;phosphatidylinositol phospholipase C activity;phosphoric diester hydrolase activity;signal transducer activity</t>
  </si>
  <si>
    <t>angiogenesis;inositol phosphate metabolic process;intracellular signal transduction;labyrinthine layer blood vessel development;lipid catabolic process;lipid metabolic process;regulation of cell proliferation;signal transduction</t>
  </si>
  <si>
    <t>cleavage furrow;cytoplasm;cytosol;intracellular;membrane;plasma membrane</t>
  </si>
  <si>
    <t>Inositol phosphate metabolism;Metabolism;Synthesis of IP3 and IP4 in the cytosol</t>
  </si>
  <si>
    <t>Q8N3E9;H0YGF8</t>
  </si>
  <si>
    <t>1-phosphatidylinositol 4,5-bisphosphate phosphodiesterase delta-3</t>
  </si>
  <si>
    <t>PLCD3</t>
  </si>
  <si>
    <t>male gonad development;nuclear-transcribed mRNA catabolic process, no-go decay;regulation of transcription, DNA-templated</t>
  </si>
  <si>
    <t>CRD-mediated mRNA stability complex;cytoplasm;cytosol;Golgi apparatus;plasma membrane</t>
  </si>
  <si>
    <t>O75534;E9PLT0;E9PNG3</t>
  </si>
  <si>
    <t>O75534;E9PLT0</t>
  </si>
  <si>
    <t>Cold shock domain-containing protein E1</t>
  </si>
  <si>
    <t>CSDE1</t>
  </si>
  <si>
    <t>aminoacylase activity;aminoacyl-tRNA ligase activity;aspartate-tRNA ligase activity;ATP binding;ligase activity;nucleic acid binding;nucleotide binding;protein binding;RNA binding</t>
  </si>
  <si>
    <t>aspartyl-tRNA aminoacylation;protein-containing complex assembly;translation;tRNA aminoacylation for protein translation</t>
  </si>
  <si>
    <t>P14868;H7BZ35;C9J7S3;C9JLC1;H7C278;C9JQM9</t>
  </si>
  <si>
    <t>P14868</t>
  </si>
  <si>
    <t>Aspartate--tRNA ligase, cytoplasmic</t>
  </si>
  <si>
    <t>DARS</t>
  </si>
  <si>
    <t>assembly of large subunit precursor of preribosome;cytoplasmic translation;nuclear-transcribed mRNA catabolic process, nonsense-mediated decay;ribosomal large subunit assembly;rRNA processing;SRP-dependent cotranslational protein targeting to membrane;translation;translational initiation;viral transcription</t>
  </si>
  <si>
    <t>cytoplasm;cytosol;cytosolic large ribosomal subunit;endoplasmic reticulum;extracellular exosome;membrane;polysomal ribosome;ribosome</t>
  </si>
  <si>
    <t>C9JXB8;C9JNW5;P83731</t>
  </si>
  <si>
    <t>60S ribosomal protein L24</t>
  </si>
  <si>
    <t>RPL24</t>
  </si>
  <si>
    <t>cytochrome-b5 reductase activity, acting on NAD(P)H;identical protein binding;NAD(P)H dehydrogenase (quinone) activity;oxidoreductase activity;protein binding;RNA binding;superoxide dismutase activity</t>
  </si>
  <si>
    <t>aging;cellular response to hydrogen peroxide;cellular response to metal ion;negative regulation of apoptotic process;negative regulation of catalytic activity;nitric oxide biosynthetic process;oxidation-reduction process;positive regulation of neuron apoptotic process;regulation of cellular amino acid metabolic process;removal of superoxide radicals;response to electrical stimulus;response to estradiol;response to ethanol;response to hydrogen sulfide;response to nitrogen compound;response to nutrient;response to organic cyclic compound;response to oxidative stress;response to toxic substance;superoxide metabolic process;synaptic transmission, cholinergic;xenobiotic metabolic process</t>
  </si>
  <si>
    <t>cytoplasm;cytosol;dendrite;neuronal cell body</t>
  </si>
  <si>
    <t>Metabolism;Metabolism of amino acids and derivatives;Metabolism of polyamines;Regulation of ornithine decarboxylase (ODC)</t>
  </si>
  <si>
    <t>B4DLR8;P15559;H3BNV2;H3BRK3</t>
  </si>
  <si>
    <t>NAD(P)H dehydrogenase [quinone] 1</t>
  </si>
  <si>
    <t>NQO1</t>
  </si>
  <si>
    <t>cell differentiation</t>
  </si>
  <si>
    <t>Q5JSZ5;H0Y412;Q5JSZ9</t>
  </si>
  <si>
    <t>Q5JSZ5;H0Y412</t>
  </si>
  <si>
    <t>Protein PRRC2B</t>
  </si>
  <si>
    <t>PRRC2B</t>
  </si>
  <si>
    <t>adaptive immune response;B cell receptor signaling pathway;complement activation;complement activation, classical pathway;defense response to bacterium;Fc-epsilon receptor signaling pathway;Fc-gamma receptor signaling pathway involved in phagocytosis;immune response;immune system process;innate immune response;leukocyte migration;phagocytosis, engulfment;phagocytosis, recognition;positive regulation of B cell activation;proteolysis;receptor-mediated endocytosis;regulation of complement activation;regulation of immune response;retina homeostasis</t>
  </si>
  <si>
    <t>P01834</t>
  </si>
  <si>
    <t>Ig kappa chain C region</t>
  </si>
  <si>
    <t>IGKC</t>
  </si>
  <si>
    <t>ATP binding;protein binding;protein kinase activity;signaling receptor binding</t>
  </si>
  <si>
    <t>endosome to lysosome transport;negative regulation of canonical Wnt signaling pathway;positive regulation of clathrin-dependent endocytosis;positive regulation of receptor internalization;protein phosphorylation;receptor internalization involved in canonical Wnt signaling pathway</t>
  </si>
  <si>
    <t>clathrin-coated vesicle;cytoplasm;cytoplasmic vesicle;endosome;endosome membrane;Golgi apparatus;membrane;perinuclear region of cytoplasm</t>
  </si>
  <si>
    <t>F8VSC5;A0A0U1RQQ9;Q6P3W7;H0YIK6</t>
  </si>
  <si>
    <t>F8VSC5;A0A0U1RQQ9;Q6P3W7</t>
  </si>
  <si>
    <t>SCY1-like protein 2</t>
  </si>
  <si>
    <t>SCYL2</t>
  </si>
  <si>
    <t>aminoacyl-tRNA ligase activity;ATP binding;ligase activity;methionine-tRNA ligase activity;nucleotide binding;protein binding;RNA binding;tRNA binding</t>
  </si>
  <si>
    <t>cellular response to epidermal growth factor stimulus;cellular response to insulin stimulus;cellular response to platelet-derived growth factor stimulus;cellular response to starvation;methionyl-tRNA aminoacylation;positive regulation of transcription of nucleolar large rRNA by RNA polymerase I;rRNA transcription;translation;tRNA aminoacylation for protein translation</t>
  </si>
  <si>
    <t>aminoacyl-tRNA synthetase multienzyme complex;cytoplasm;cytosol;extracellular exosome;membrane;nucleolus</t>
  </si>
  <si>
    <t>P56192;F5H2V6;H0YIP0;H0YHV5;H0YIC2;H0YHL6;H0YI94;H0YI27</t>
  </si>
  <si>
    <t>P56192</t>
  </si>
  <si>
    <t>Methionine--tRNA ligase, cytoplasmic</t>
  </si>
  <si>
    <t>MARS</t>
  </si>
  <si>
    <t>cytosol;cytosolic large ribosomal subunit;endoplasmic reticulum;intracellular;large ribosomal subunit;membrane;ribosome</t>
  </si>
  <si>
    <t>E9PLL6;P46776;E9PJD9;E9PLX7</t>
  </si>
  <si>
    <t>E9PLL6;P46776;E9PJD9</t>
  </si>
  <si>
    <t>60S ribosomal protein L27a</t>
  </si>
  <si>
    <t>RPL27A</t>
  </si>
  <si>
    <t>3',5'-cyclic-AMP phosphodiesterase activity;3',5'-cyclic-GMP phosphodiesterase activity;3',5'-cyclic-nucleotide phosphodiesterase activity;cAMP binding;cGMP-inhibited cyclic-nucleotide phosphodiesterase activity;hydrolase activity;metal ion binding;phosphoric diester hydrolase activity;protein binding;protein kinase B binding</t>
  </si>
  <si>
    <t>angiogenesis;cAMP catabolic process;cAMP-mediated signaling;cellular response to cGMP;cellular response to insulin stimulus;cellular response to transforming growth factor beta stimulus;cGMP-mediated signaling;diterpenoid metabolic process;G-protein coupled receptor signaling pathway;lipid metabolic process;negative regulation of angiogenesis;negative regulation of apoptotic process;negative regulation of cAMP-mediated signaling;negative regulation of cell adhesion;negative regulation of cell adhesion mediated by integrin;negative regulation of lipid catabolic process;negative regulation of vascular permeability;oocyte maturation;positive regulation of oocyte development;positive regulation of vascular permeability;regulation of meiotic nuclear division;response to cAMP;response to drug;signal transduction</t>
  </si>
  <si>
    <t>cytosol;endoplasmic reticulum;Golgi apparatus;guanyl-nucleotide exchange factor complex;integral component of membrane;membrane</t>
  </si>
  <si>
    <t>cGMP effects;G alpha (s) signalling events;GPCR downstream signalling;Hemostasis;IGF1R signaling cascade;Insulin receptor signalling cascade;IRS-mediated signalling;IRS-related events triggered by IGF1R;Nitric oxide stimulates guanylate cyclase;PDE3B signalling;PI3K Cascade;PKB-mediated events;Platelet homeostasis;Signal Transduction;Signaling by GPCR;Signaling by Insulin receptor;Signaling by Receptor Tyrosine Kinases;Signaling by Type 1 Insulin-like Growth Factor 1 Receptor (IGF1R)</t>
  </si>
  <si>
    <t>Q14432;Q13370</t>
  </si>
  <si>
    <t>Q14432</t>
  </si>
  <si>
    <t>cGMP-inhibited 3,5-cyclic phosphodiesterase A</t>
  </si>
  <si>
    <t>PDE3A</t>
  </si>
  <si>
    <t>nucleic acid binding;protein binding;protein-containing complex scaffold activity;RNA binding;translation initiation factor activity;translation initiation factor binding</t>
  </si>
  <si>
    <t>IRES-dependent viral translational initiation;regulation of translational initiation;translation;translational initiation;viral translational termination-reinitiation</t>
  </si>
  <si>
    <t>P55884;C9JZG1;C9JQN7</t>
  </si>
  <si>
    <t>P55884</t>
  </si>
  <si>
    <t>Eukaryotic translation initiation factor 3 subunit B</t>
  </si>
  <si>
    <t>EIF3B</t>
  </si>
  <si>
    <t>cytoskeletal protein binding</t>
  </si>
  <si>
    <t>cytoskeleton;intermediate filament cytoskeleton</t>
  </si>
  <si>
    <t>A0A075B730;A0A087X1U6</t>
  </si>
  <si>
    <t>actin binding;cadherin binding;calcium ion binding;calmodulin binding;metal ion binding;protein binding;Ras guanyl-nucleotide exchange factor activity;structural constituent of cytoskeleton</t>
  </si>
  <si>
    <t>actin filament capping;axon guidance;cytoskeleton organization;ER to Golgi vesicle-mediated transport;MAPK cascade;neutrophil degranulation</t>
  </si>
  <si>
    <t>cell cortex;cytoplasm;cytoskeleton;cytosol;extracellular exosome;extracellular region;extracellular vesicle;intracellular membrane-bounded organelle;membrane;microtubule cytoskeleton;specific granule lumen;spectrin;tertiary granule lumen</t>
  </si>
  <si>
    <t>Apoptosis;Apoptotic cleavage of cellular proteins;Apoptotic execution phase;Asparagine N-linked glycosylation;Axon guidance;Caspase-mediated cleavage of cytoskeletal proteins;Cell-Cell communication;COPI-mediated anterograde transport;Developmental Biology;ER to Golgi Anterograde Transport;Immune System;Innate Immune System;Interaction between L1 and Ankyrins;L1CAM interactions;MAPK family signaling cascades;MAPK1/MAPK3 signaling;Membrane Trafficking;Metabolism of proteins;NCAM signaling for neurite out-growth;Nephrin family interactions;Neutrophil degranulation;Post-translational protein modification;Programmed Cell Death;RAF/MAP kinase cascade;Signal Transduction;Transport to the Golgi and subsequent modification;Vesicle-mediated transport</t>
  </si>
  <si>
    <t>A0A0D9SF54;A0A0D9SGF6;Q13813;A0A0D9SFF6;A0A1B0GTB7;A0A1B0GUH3;A0A0D9SFH4</t>
  </si>
  <si>
    <t>A0A0D9SF54;A0A0D9SGF6;Q13813</t>
  </si>
  <si>
    <t>Spectrin alpha chain, non-erythrocytic 1</t>
  </si>
  <si>
    <t>SPTAN1</t>
  </si>
  <si>
    <t>nuclear-transcribed mRNA catabolic process, nonsense-mediated decay;ribosomal large subunit biogenesis;rRNA processing;SRP-dependent cotranslational protein targeting to membrane;translation;translational initiation;viral transcription</t>
  </si>
  <si>
    <t>cytosol;cytosolic large ribosomal subunit;extracellular exosome;intracellular;membrane;ribosome</t>
  </si>
  <si>
    <t>E7EPB3;P50914</t>
  </si>
  <si>
    <t>60S ribosomal protein L14</t>
  </si>
  <si>
    <t>RPL14</t>
  </si>
  <si>
    <t>actin binding;calmodulin binding;myosin binding</t>
  </si>
  <si>
    <t>muscle contraction</t>
  </si>
  <si>
    <t>actin cytoskeleton;plasma membrane</t>
  </si>
  <si>
    <t>E9PGZ1;C9J813;C9JEK3;C9JE79;F8WE61;REV__H0YH95;REV__H0YEF9;REV__E9PJZ7;REV__H0YHK3;REV__Q13136;REV__G3V200;REV__O75334</t>
  </si>
  <si>
    <t>E9PGZ1;C9J813</t>
  </si>
  <si>
    <t>CALD1</t>
  </si>
  <si>
    <t>actin binding;actin filament binding;calcium ion binding;cytoskeletal protein binding;double-stranded RNA binding;FATZ binding;identical protein binding;integrin binding;ion channel binding;ligand-dependent nuclear receptor transcription coactivator activity;LIM domain binding;metal ion binding;phosphatidylinositol-4,5-bisphosphate binding;protein binding;protein dimerization activity;protein domain specific binding;protein homodimerization activity;Ras guanyl-nucleotide exchange factor activity;structural constituent of muscle;thyroid hormone receptor coactivator activity;titin binding;titin Z domain binding;vinculin binding</t>
  </si>
  <si>
    <t>actin crosslink formation;actin filament bundle assembly;actin filament network formation;actin filament organization;actin filament uncapping;bone morphogenesis;cardiac muscle cell development;cell adhesion;focal adhesion assembly;MAPK cascade;microspike assembly;muscle contraction;muscle filament sliding;negative regulation of calcineurin-NFAT signaling cascade;negative regulation of cellular component movement;negative regulation of glycolytic process;negative regulation of oxidative phosphorylation;negative regulation of potassium ion transmembrane transporter activity;negative regulation of potassium ion transport;negative regulation of protein localization to cell surface;negative regulation of relaxation of muscle;phospholipase C-activating angiotensin-activated signaling pathway;platelet activation;platelet aggregation;platelet degranulation;platelet formation;platelet morphogenesis;positive regulation of bone mineralization involved in bone maturation;positive regulation of cation channel activity;positive regulation of endocytic recycling;positive regulation of fast-twitch skeletal muscle fiber contraction;positive regulation of glucose catabolic process to lactate via pyruvate;positive regulation of potassium ion transmembrane transporter activity;positive regulation of potassium ion transport;positive regulation of skeletal muscle fiber development;positive regulation of skeletal muscle tissue growth;protein homotetramerization;protein localization to plasma membrane;regulation of aerobic respiration;regulation of apoptotic process;regulation of membrane potential;regulation of muscle system process;regulation of nucleic acid-templated transcription;regulation of the force of skeletal muscle contraction;response to denervation involved in regulation of muscle adaptation;sarcomere organization;skeletal muscle atrophy;transition between fast and slow fiber</t>
  </si>
  <si>
    <t>actin filament;brush border;cell junction;cell projection;cell-cell junction;cortical actin cytoskeleton;cytoplasm;cytoskeleton;cytosol;dendritic spine;extracellular exosome;extracellular region;extracellular space;fascia adherens;filopodium;focal adhesion;intracellular;membrane;plasma membrane;platelet alpha granule lumen;pseudopodium;ruffle;sarcomere;stress fiber;Z disc</t>
  </si>
  <si>
    <t>Activation of NMDA receptor and postsynaptic events;Cell junction organization;Cell-Cell communication;Cell-extracellular matrix interactions;CREB phosphorylation through the activation of CaMKII;CREB phosphorylation through the activation of Ras;Extracellular matrix organization;Hemostasis;MAPK family signaling cascades;MAPK1/MAPK3 signaling;Muscle contraction;Nephrin family interactions;Neuronal System;Neurotransmitter receptors and postsynaptic signal transmission;Non-integrin membrane-ECM interactions;Platelet activation, signaling and aggregation;Platelet degranulation;Post NMDA receptor activation events;RAF/MAP kinase cascade;Ras activation upon Ca2+ influx through NMDA receptor;Regulation of cytoskeletal remodeling and cell spreading by IPP complex components;Response to elevated platelet cytosolic Ca2+;Signal Transduction;Striated Muscle Contraction;Syndecan interactions;Transmission across Chemical Synapses;Unblocking of NMDA receptor, glutamate binding and activation</t>
  </si>
  <si>
    <t>P12814;H9KV75;P35609;G3V2N5;H7C5W8;G3V2W4;H0YJ11;H0YJW3;Q08043;G3V2X9;F6THM6;A0A087WSZ2;G3V2E8;G3V5M4</t>
  </si>
  <si>
    <t>P12814;H9KV75</t>
  </si>
  <si>
    <t>Alpha-actinin-1</t>
  </si>
  <si>
    <t>ACTN1</t>
  </si>
  <si>
    <t>ATP binding;GMP synthase (glutamine-hydrolyzing) activity;GMP synthase activity;ligase activity;nucleotide binding;pyrophosphatase activity</t>
  </si>
  <si>
    <t>glutamine metabolic process;GMP biosynthetic process;purine nucleobase biosynthetic process;purine nucleotide biosynthetic process;purine ribonucleoside monophosphate biosynthetic process</t>
  </si>
  <si>
    <t>P49915</t>
  </si>
  <si>
    <t>GMP synthase [glutamine-hydrolyzing]</t>
  </si>
  <si>
    <t>GMPS</t>
  </si>
  <si>
    <t>actin binding;actin filament binding;ATPase activator activity;identical protein binding;metal ion binding;muscle alpha-actinin binding;myosin binding;myosin heavy chain binding;protein binding;structural constituent of muscle;structural molecule activity conferring elasticity;titin binding</t>
  </si>
  <si>
    <t>actin filament organization;cardiac muscle contraction;cell adhesion;heart morphogenesis;muscle filament sliding;positive regulation of ATPase activity;regulation of muscle filament sliding;regulation of striated muscle contraction;sarcomere organization;striated muscle contraction;striated muscle myosin thick filament assembly;ventricular cardiac muscle tissue morphogenesis</t>
  </si>
  <si>
    <t>A band;C zone;cardiac myofibril;cytosol;M band;myosin filament;sarcomere;striated muscle myosin thick filament;Z disc</t>
  </si>
  <si>
    <t>A8MXZ9;A0A0A0MQU5;Q14896;F5GZR4</t>
  </si>
  <si>
    <t>Myosin-binding protein C, cardiac-type</t>
  </si>
  <si>
    <t>MYBPC3</t>
  </si>
  <si>
    <t>aminoacyl-tRNA editing activity;aminoacyl-tRNA ligase activity;ATP binding;glutamine-tRNA ligase activity;GTPase activator activity;leucine-tRNA ligase activity;ligase activity;nucleotide binding;protein binding;valine-tRNA ligase activity</t>
  </si>
  <si>
    <t>aminoacyl-tRNA metabolism involved in translational fidelity;cellular response to amino acid starvation;cellular response to amino acid stimulus;cellular response to leucine;cellular response to leucine starvation;glutaminyl-tRNA aminoacylation;leucyl-tRNA aminoacylation;negative regulation of autophagy;positive regulation of GTPase activity;positive regulation of TORC1 signaling;protein targeting to lysosome;regulation of cell size;translation;tRNA aminoacylation for protein translation;valyl-tRNA aminoacylation</t>
  </si>
  <si>
    <t>aminoacyl-tRNA synthetase multienzyme complex;cytoplasm;cytosol;endomembrane system;endoplasmic reticulum;lysosome;nuclear body</t>
  </si>
  <si>
    <t>Q9P2J5;A0A087WXY1</t>
  </si>
  <si>
    <t>Q9P2J5</t>
  </si>
  <si>
    <t>Leucine--tRNA ligase, cytoplasmic</t>
  </si>
  <si>
    <t>LARS</t>
  </si>
  <si>
    <t>actin binding;dynein light intermediate chain binding;microtubule binding;phosphatidylinositol binding;protein homodimerization activity;protein kinase B binding</t>
  </si>
  <si>
    <t>activation of protein kinase B activity;cell migration;cell projection organization;cytoplasmic microtubule organization;cytoskeleton-dependent intracellular transport;DNA replication;lamellipodium assembly;membrane organization;nervous system development;positive regulation of cilium assembly;positive regulation of protein localization to cilium;regulation of actin cytoskeleton organization;regulation of cell proliferation;regulation of DNA replication;regulation of neuron projection development;regulation of protein phosphorylation;TOR signaling</t>
  </si>
  <si>
    <t>cell leading edge;cell projection;centriole;centrosome;ciliary basal body;cytoplasm;cytoplasmic vesicle;cytoskeleton;cytosol;endoplasmic reticulum;Golgi apparatus;lamellipodium;membrane;plasma membrane</t>
  </si>
  <si>
    <t>Q3V6T2;H0Y470;H7C2C6;H0Y7U8;A0A087WXD9;H0Y7K3</t>
  </si>
  <si>
    <t>Q3V6T2;H0Y470;H7C2C6</t>
  </si>
  <si>
    <t>Girdin</t>
  </si>
  <si>
    <t>CCDC88A</t>
  </si>
  <si>
    <t>centriolar subdistal appendage;centriole;centrosome;cytoplasm;cytoskeleton;cytosol;microtubule;plasma membrane;spindle</t>
  </si>
  <si>
    <t>H0Y2V6;Q5SW79;H0Y4T4;E7EWM2;E7EMW0;Q96L14;E5RGW7;E5RG47</t>
  </si>
  <si>
    <t>H0Y2V6;Q5SW79</t>
  </si>
  <si>
    <t>Centrosomal protein of 170 kDa</t>
  </si>
  <si>
    <t>CEP170</t>
  </si>
  <si>
    <t>ATP binding;catalytic activity;creatine kinase activity;kinase activity;nucleotide binding;protein binding;transferase activity;transferase activity, transferring phosphorus-containing groups</t>
  </si>
  <si>
    <t>creatine metabolic process;phosphocreatine biosynthetic process;phosphorylation</t>
  </si>
  <si>
    <t>P06732</t>
  </si>
  <si>
    <t>Creatine kinase M-type;Creatine kinase M-type, N-terminally processed</t>
  </si>
  <si>
    <t>CKM</t>
  </si>
  <si>
    <t>aminoacyl-tRNA ligase activity;ATP binding;ligase activity;nucleotide binding;phenylalanine-tRNA ligase activity;protein binding;RNA binding;tRNA binding</t>
  </si>
  <si>
    <t>phenylalanyl-tRNA aminoacylation;protein heterotetramerization;translation;tRNA aminoacylation;tRNA aminoacylation for protein translation</t>
  </si>
  <si>
    <t>Q9Y285;K7ER00;K7ER16;K7EPH2;K7EK06;K7ERS0</t>
  </si>
  <si>
    <t>Q9Y285;K7ER00;K7ER16</t>
  </si>
  <si>
    <t>Phenylalanine--tRNA ligase alpha subunit</t>
  </si>
  <si>
    <t>FARSA</t>
  </si>
  <si>
    <t>cargo loading into vesicle;COPI coating of Golgi vesicle;COPII vesicle coating;embryonic morphogenesis;embryonic placenta development;ER to Golgi vesicle-mediated transport;Golgi organization;heart looping;in utero embryonic development;intracellular protein transport;labyrinthine layer blood vessel development;maternal placenta development;multicellular organism growth;negative regulation of GTPase activity;neural tube closure;positive regulation of gene expression;post-anal tail morphogenesis;protein localization to plasma membrane;protein transport;retrograde vesicle-mediated transport, Golgi to ER;somite rostral/caudal axis specification;somitogenesis;vesicle-mediated transport</t>
  </si>
  <si>
    <t>COPI-coated vesicle;COPI-coated vesicle membrane;cytoplasmic vesicle;cytoplasmic vesicle membrane;endoplasmic reticulum;endoplasmic reticulum membrane;endoplasmic reticulum-Golgi intermediate compartment;endoplasmic reticulum-Golgi intermediate compartment membrane;ER to Golgi transport vesicle membrane;Golgi apparatus;Golgi cisterna membrane;Golgi membrane;integral component of membrane;intracellular membrane-bounded organelle;membrane;transport vesicle;zymogen granule membrane</t>
  </si>
  <si>
    <t>Asparagine N-linked glycosylation;Cargo concentration in the ER;COPI-dependent Golgi-to-ER retrograde traffic;COPII-mediated vesicle transport;COPI-mediated anterograde transport;ER to Golgi Anterograde Transport;Golgi-to-ER retrograde transport;Intra-Golgi and retrograde Golgi-to-ER traffic;Membrane Trafficking;Metabolism of proteins;Post-translational protein modification;Pre-NOTCH Expression and Processing;Pre-NOTCH Processing in Golgi;Signal Transduction;Signaling by NOTCH;Transport to the Golgi and subsequent modification;Vesicle-mediated transport</t>
  </si>
  <si>
    <t>E7EQ72;Q15363;F5GX39</t>
  </si>
  <si>
    <t>Transmembrane emp24 domain-containing protein 2</t>
  </si>
  <si>
    <t>TMED2</t>
  </si>
  <si>
    <t>antimicrobial humoral immune response mediated by antimicrobial peptide;cytoplasmic translation;innate immune response in mucosa;nuclear-transcribed mRNA catabolic process, nonsense-mediated decay;rRNA processing;SRP-dependent cotranslational protein targeting to membrane;translation;translational initiation;viral transcription</t>
  </si>
  <si>
    <t>cytosol;cytosolic large ribosomal subunit;extracellular space;intracellular;polysomal ribosome;ribosome</t>
  </si>
  <si>
    <t>Q59GN2;P62891</t>
  </si>
  <si>
    <t>Putative 60S ribosomal protein L39-like 5;60S ribosomal protein L39</t>
  </si>
  <si>
    <t>RPL39P5;RPL39</t>
  </si>
  <si>
    <t>cytoplasmic translation;nuclear-transcribed mRNA catabolic process, nonsense-mediated decay;response to antineoplastic agent;rRNA processing;SRP-dependent cotranslational protein targeting to membrane;translation;translational initiation;viral transcription</t>
  </si>
  <si>
    <t>cytosol;cytosolic large ribosomal subunit;membrane;polysomal ribosome;ribosome</t>
  </si>
  <si>
    <t>M0R3D6;M0R1A7;M0R117;Q02543;M0R0P7</t>
  </si>
  <si>
    <t>60S ribosomal protein L18a</t>
  </si>
  <si>
    <t>RPL18A</t>
  </si>
  <si>
    <t>actin binding;actin filament binding;cadherin binding;integrin binding;LIM domain binding;phosphatidylinositol binding;phosphatidylserine binding;protein binding;structural constituent of cytoskeleton;structural molecule activity;vinculin binding</t>
  </si>
  <si>
    <t>cell adhesion;cell-cell junction assembly;cell-substrate junction assembly;cortical actin cytoskeleton organization;cytoskeletal anchoring at plasma membrane;integrin activation;integrin-mediated signaling pathway;IRE1-mediated unfolded protein response;muscle contraction;platelet aggregation;platelet degranulation;viral process</t>
  </si>
  <si>
    <t>actin cytoskeleton;cell junction;cell projection;cell surface;cytoplasm;cytoskeleton;cytosol;extracellular exosome;extracellular region;focal adhesion;membrane;plasma membrane;ruffle;ruffle membrane;synapse</t>
  </si>
  <si>
    <t>Axon guidance;Developmental Biology;Disease;Diseases of signal transduction;GRB2:SOS provides linkage to MAPK signaling for Integrins;Hemostasis;Integrin alphaIIb beta3 signaling;Integrin signaling;IRE1alpha activates chaperones;MAP2K and MAPK activation;MAPK family signaling cascades;MAPK1/MAPK3 signaling;Metabolism of proteins;Muscle contraction;Oncogenic MAPK signaling;p130Cas linkage to MAPK signaling for integrins;Paradoxical activation of RAF signaling by kinase inactive BRAF;Platelet activation, signaling and aggregation;Platelet Aggregation (Plug Formation);Platelet degranulation;RAF/MAP kinase cascade;Response to elevated platelet cytosolic Ca2+;SEMA3A-Plexin repulsion signaling by inhibiting Integrin adhesion;Semaphorin interactions;Signal Transduction;Signaling by BRAF and RAF fusions;Signaling by high-kinase activity BRAF mutants;Signaling by moderate kinase activity BRAF mutants;Signaling by RAS mutants;Smooth Muscle Contraction;Unfolded Protein Response (UPR);XBP1(S) activates chaperone genes</t>
  </si>
  <si>
    <t>Q9Y490;Q9Y4G6;H0YMT1;A0A1C7CYV7;A0A1B0GVU7</t>
  </si>
  <si>
    <t>Q9Y490</t>
  </si>
  <si>
    <t>Talin-1</t>
  </si>
  <si>
    <t>TLN1</t>
  </si>
  <si>
    <t>haptoglobin binding;heme binding;hemoglobin binding;metal ion binding;oxygen binding;oxygen carrier activity;peroxidase activity;protein binding</t>
  </si>
  <si>
    <t>bicarbonate transport;blood coagulation;cellular oxidant detoxification;hydrogen peroxide catabolic process;neutrophil degranulation;nitric oxide transport;oxygen transport;platelet aggregation;positive regulation of cell death;positive regulation of nitric oxide biosynthetic process;protein heterooligomerization;receptor-mediated endocytosis;regulation of blood pressure;regulation of blood vessel size;renal absorption;response to hydrogen peroxide</t>
  </si>
  <si>
    <t>blood microparticle;cytosol;endocytic vesicle lumen;extracellular exosome;extracellular region;extracellular space;ficolin-1-rich granule lumen;haptoglobin-hemoglobin complex;hemoglobin complex;integral component of membrane;membrane;tertiary granule lumen</t>
  </si>
  <si>
    <t>Binding and Uptake of Ligands by Scavenger Receptors;Erythrocytes take up carbon dioxide and release oxygen;Erythrocytes take up oxygen and release carbon dioxide;Factors involved in megakaryocyte development and platelet production;Hemostasis;Immune System;Innate Immune System;Neutrophil degranulation;O2/CO2 exchange in erythrocytes;Scavenging of heme from plasma;Transport of small molecules;Vesicle-mediated transport</t>
  </si>
  <si>
    <t>P68871;P02042;F8W6P5;E9PFT6;E9PEW8;A0A0J9YWK4;C9JRG0</t>
  </si>
  <si>
    <t>P68871;P02042;F8W6P5;E9PFT6</t>
  </si>
  <si>
    <t>Hemoglobin subunit beta;LVV-hemorphin-7;Spinorphin;Hemoglobin subunit delta</t>
  </si>
  <si>
    <t>HBB;HBD</t>
  </si>
  <si>
    <t>antigen binding</t>
  </si>
  <si>
    <t>adaptive immune response;immune response;immune system process;immunoglobulin production</t>
  </si>
  <si>
    <t>A0A075B6R9;A0A0C4DH68</t>
  </si>
  <si>
    <t>A0A075B6R9</t>
  </si>
  <si>
    <t>IGKV2D-24</t>
  </si>
  <si>
    <t>adaptive immune response;B cell receptor signaling pathway;complement activation, classical pathway;glomerular filtration;immune response;immune system process;innate immune response;leukocyte migration;phagocytosis, engulfment;phagocytosis, recognition;positive regulation of B cell activation;positive regulation of respiratory burst;protein-chromophore linkage;receptor-mediated endocytosis;retina homeostasis</t>
  </si>
  <si>
    <t>blood microparticle;external side of plasma membrane;extracellular exosome;extracellular region;extracellular space;membrane;monomeric IgA immunoglobulin complex;plasma membrane;secretory dimeric IgA immunoglobulin complex;secretory IgA immunoglobulin complex</t>
  </si>
  <si>
    <t>P01876</t>
  </si>
  <si>
    <t>Ig alpha-1 chain C region</t>
  </si>
  <si>
    <t>IGHA1</t>
  </si>
  <si>
    <t>cytoplasmic microtubule organization;microtubule nucleation;positive regulation of microtubule polymerization;regulation of microtubule polymerization</t>
  </si>
  <si>
    <t>centrosome;cytoplasm;cytoskeleton;cytosol;microtubule cytoskeleton;microtubule plus-end</t>
  </si>
  <si>
    <t>Q9P270;D6RIF6;H0Y9L2;D6REM5</t>
  </si>
  <si>
    <t>Q9P270;D6RIF6</t>
  </si>
  <si>
    <t>SLAIN motif-containing protein 2</t>
  </si>
  <si>
    <t>SLAIN2</t>
  </si>
  <si>
    <t>chemoattractant activity;cytokine activity;cytokine receptor binding;dopachrome isomerase activity;identical protein binding;isomerase activity;phenylpyruvate tautomerase activity;protease binding;protein binding;signaling receptor binding</t>
  </si>
  <si>
    <t>carboxylic acid metabolic process;cell aging;cell proliferation;cell surface receptor signaling pathway;DNA damage response, signal transduction by p53 class mediator;immune system process;inflammatory response;innate immune response;interleukin-12-mediated signaling pathway;leukocyte migration;negative regulation of apoptotic process;negative regulation of cell aging;negative regulation of cell cycle arrest;negative regulation of cellular protein metabolic process;negative regulation of DNA damage response, signal transduction by p53 class mediator;negative regulation of gene expression;negative regulation of intrinsic apoptotic signaling pathway in response to DNA damage by p53 class mediator;negative regulation of macrophage chemotaxis;negative regulation of mature B cell apoptotic process;negative regulation of myeloid cell apoptotic process;neutrophil degranulation;positive chemotaxis;positive regulation of arachidonic acid secretion;positive regulation of B cell proliferation;positive regulation of chemokine (C-X-C motif) ligand 2 production;positive regulation of cytokine secretion;positive regulation of ERK1 and ERK2 cascade;positive regulation of fibroblast proliferation;positive regulation of lipopolysaccharide-mediated signaling pathway;positive regulation of MAP kinase activity;positive regulation of myeloid leukocyte cytokine production involved in immune response;positive regulation of peptidyl-serine phosphorylation;positive regulation of peptidyl-tyrosine phosphorylation;positive regulation of phosphorylation;positive regulation of prostaglandin secretion involved in immune response;positive regulation of protein kinase A signaling;positive regulation of protein phosphorylation;positive regulation of tumor necrosis factor production;prostaglandin biosynthetic process;protein homotrimerization;regulation of cell proliferation;regulation of macrophage activation;regulation of signaling receptor activity</t>
  </si>
  <si>
    <t>cell surface;cytoplasm;cytosol;extracellular exosome;extracellular region;extracellular space;ficolin-1-rich granule lumen;myelin sheath;nucleoplasm;secretory granule lumen;vesicle</t>
  </si>
  <si>
    <t>Cell surface interactions at the vascular wall;Cytokine Signaling in Immune system;Gene and protein expression by JAK-STAT signaling after Interleukin-12 stimulation;Hemostasis;Immune System;Innate Immune System;Interleukin-12 family signaling;Interleukin-12 signaling;Neutrophil degranulation;Signaling by Interleukins</t>
  </si>
  <si>
    <t>P14174</t>
  </si>
  <si>
    <t>Macrophage migration inhibitory factor</t>
  </si>
  <si>
    <t>MIF</t>
  </si>
  <si>
    <t>protein binding;signaling receptor binding;structural molecule activity</t>
  </si>
  <si>
    <t>establishment or maintenance of cell polarity;microtubule cytoskeleton organization;protein localization to plasma membrane;response to osmotic stress</t>
  </si>
  <si>
    <t>axon;basolateral plasma membrane;cytoplasm;cytoskeleton;cytosol;membrane;microtubule;microtubule associated complex;microtubule cytoskeleton;perinuclear region of cytoplasm;plasma membrane</t>
  </si>
  <si>
    <t>Q14244;A0A087WZ40</t>
  </si>
  <si>
    <t>Ensconsin</t>
  </si>
  <si>
    <t>MAP7</t>
  </si>
  <si>
    <t>glutaminyl-peptide cyclotransferase activity;metal ion binding;transferase activity;transferase activity, transferring acyl groups;zinc ion binding</t>
  </si>
  <si>
    <t>peptidyl-pyroglutamic acid biosynthetic process, using glutaminyl-peptide cyclotransferase</t>
  </si>
  <si>
    <t>Golgi apparatus;Golgi membrane;integral component of membrane;membrane</t>
  </si>
  <si>
    <t>Q9NXS2;K7EQG1</t>
  </si>
  <si>
    <t>Glutaminyl-peptide cyclotransferase-like protein</t>
  </si>
  <si>
    <t>QPCTL</t>
  </si>
  <si>
    <t>chloride ion binding;cysteine-type endopeptidase inhibitor activity;signaling receptor binding;small molecule binding;zinc ion binding</t>
  </si>
  <si>
    <t>long-chain fatty acid transport;negative regulation of endopeptidase activity;proteolysis;response to stimulus;retina homeostasis;sensory perception of taste</t>
  </si>
  <si>
    <t>P31025;Q5VSP4</t>
  </si>
  <si>
    <t>P31025</t>
  </si>
  <si>
    <t>Lipocalin-1</t>
  </si>
  <si>
    <t>LCN1</t>
  </si>
  <si>
    <t>ER to Golgi vesicle-mediated transport;intracellular protein transport;intra-Golgi vesicle-mediated transport;neutrophil degranulation;protein transport;retrograde vesicle-mediated transport, Golgi to ER;vesicle-mediated transport;viral process</t>
  </si>
  <si>
    <t>COPI vesicle coat;COPI-coated vesicle;COPI-coated vesicle membrane;cytoplasm;cytoplasmic vesicle;cytosol;endoplasmic reticulum membrane;endoplasmic reticulum-Golgi intermediate compartment;ficolin-1-rich granule membrane;Golgi apparatus;Golgi membrane;Golgi-associated vesicle;intracellular membrane-bounded organelle;membrane;membrane coat;plasma membrane;secretory granule membrane;tertiary granule membrane;transport vesicle</t>
  </si>
  <si>
    <t>Asparagine N-linked glycosylation;COPI-dependent Golgi-to-ER retrograde traffic;COPI-mediated anterograde transport;ER to Golgi Anterograde Transport;Golgi-to-ER retrograde transport;Immune System;Innate Immune System;Intra-Golgi and retrograde Golgi-to-ER traffic;Membrane Trafficking;Metabolism of proteins;Neutrophil degranulation;Post-translational protein modification;Transport to the Golgi and subsequent modification;Vesicle-mediated transport</t>
  </si>
  <si>
    <t>P53618;E9PP73;E9PP63;E9PKQ1</t>
  </si>
  <si>
    <t>P53618;E9PP73</t>
  </si>
  <si>
    <t>COPB1</t>
  </si>
  <si>
    <t>cholesterol binding;enzyme regulator activity;high-density lipoprotein particle receptor binding;lipase inhibitor activity;lipid binding;phospholipid binding</t>
  </si>
  <si>
    <t>cholesterol efflux;cholesterol homeostasis;chylomicron assembly;chylomicron remnant clearance;chylomicron remodeling;G-protein coupled receptor signaling pathway;high-density lipoprotein particle remodeling;lipid catabolic process;lipid metabolic process;lipid transport;lipoprotein metabolic process;negative regulation of cholesterol import;negative regulation of fatty acid biosynthetic process;negative regulation of high-density lipoprotein particle clearance;negative regulation of lipid catabolic process;negative regulation of lipid metabolic process;negative regulation of lipoprotein lipase activity;negative regulation of low-density lipoprotein particle clearance;negative regulation of receptor-mediated endocytosis;negative regulation of triglyceride catabolic process;negative regulation of very-low-density lipoprotein particle clearance;negative regulation of very-low-density lipoprotein particle remodeling;phospholipid efflux;regulation of Cdc42 protein signal transduction;retinoid metabolic process;reverse cholesterol transport;triglyceride catabolic process;triglyceride homeostasis;triglyceride metabolic process;very-low-density lipoprotein particle assembly</t>
  </si>
  <si>
    <t>chylomicron;early endosome;extracellular exosome;extracellular matrix;extracellular region;extracellular space;intermediate-density lipoprotein particle;spherical high-density lipoprotein particle;very-low-density lipoprotein particle</t>
  </si>
  <si>
    <t>Chylomicron assembly;Chylomicron remodeling;G alpha (i) signalling events;GPCR downstream signalling;HDL remodeling;Metabolism;Metabolism of fat-soluble vitamins;Metabolism of vitamins and cofactors;Plasma lipoprotein assembly;Plasma lipoprotein assembly, remodeling, and clearance;Plasma lipoprotein remodeling;Retinoid metabolism and transport;Signal Transduction;Signaling by GPCR;Transport of small molecules;Visual phototransduction</t>
  </si>
  <si>
    <t>B0YIW2;P02656</t>
  </si>
  <si>
    <t>Apolipoprotein C-III</t>
  </si>
  <si>
    <t>APOC3</t>
  </si>
  <si>
    <t>biological_process;cellular protein metabolic process;post-translational protein modification</t>
  </si>
  <si>
    <t>endoplasmic reticulum;endoplasmic reticulum lumen;endoplasmic reticulum membrane;extracellular region;Golgi apparatus;melanosome;membrane;sarcoplasmic reticulum;sarcoplasmic reticulum lumen</t>
  </si>
  <si>
    <t>Hemostasis;Metabolism of proteins;Platelet activation, signaling and aggregation;Platelet degranulation;Post-translational protein modification;Post-translational protein phosphorylation;Regulation of Insulin-like Growth Factor (IGF) transport and uptake by Insulin-like Growth Factor Binding Proteins (IGFBPs);Response to elevated platelet cytosolic Ca2+</t>
  </si>
  <si>
    <t>O43852;H0Y875</t>
  </si>
  <si>
    <t>Calumenin</t>
  </si>
  <si>
    <t>CALU</t>
  </si>
  <si>
    <t>adaptive immune response;B cell receptor signaling pathway;complement activation;complement activation, classical pathway;defense response to bacterium;Fc-gamma receptor signaling pathway involved in phagocytosis;immune system process;innate immune response;phagocytosis, engulfment;phagocytosis, recognition;positive regulation of B cell activation;proteolysis;regulation of complement activation;retina homeostasis</t>
  </si>
  <si>
    <t>P01860</t>
  </si>
  <si>
    <t>Ig gamma-3 chain C region</t>
  </si>
  <si>
    <t>IGHG3</t>
  </si>
  <si>
    <t>actin binding;actin filament binding;ATPase binding;cadherin binding;cell adhesion molecule binding;cytoskeletal protein binding;disordered domain specific binding;identical protein binding;microtubule binding;protein binding;protein C-terminus binding;protein domain specific binding;protein kinase A binding;protein kinase A catalytic subunit binding;protein kinase A regulatory subunit binding;RNA binding;S100 protein binding</t>
  </si>
  <si>
    <t>actin cytoskeleton reorganization;actin filament bundle assembly;astral microtubule organization;axon guidance;cellular protein-containing complex localization;cellular response to cAMP;cortical microtubule organization;cytoskeletal anchoring at plasma membrane;epithelial cell differentiation;establishment of centrosome localization;establishment of endothelial barrier;establishment of epithelial cell apical/basal polarity;establishment or maintenance of apical/basal cell polarity;filopodium assembly;gland morphogenesis;intestinal D-glucose absorption;leukocyte cell-cell adhesion;membrane to membrane docking;microvillus assembly;negative regulation of ERK1 and ERK2 cascade;negative regulation of interleukin-2 secretion;negative regulation of p38MAPK cascade;negative regulation of T cell receptor signaling pathway;negative regulation of transcription by RNA polymerase II;phosphatidylinositol-mediated signaling;positive regulation of cellular protein catabolic process;positive regulation of early endosome to late endosome transport;positive regulation of gene expression;positive regulation of multicellular organism growth;positive regulation of protein localization to early endosome;positive regulation of protein localization to plasma membrane;positive regulation of protein secretion;protein kinase A signaling;protein localization to cell cortex;protein localization to plasma membrane;receptor internalization;regulation of actin cytoskeleton organization;regulation of cell shape;regulation of cell size;regulation of microvillus length;regulation of NIK/NF-kappaB signaling;regulation of organelle assembly;sphingosine-1-phosphate signaling pathway;terminal web assembly</t>
  </si>
  <si>
    <t>actin cytoskeleton;actin filament;apical part of cell;apical plasma membrane;astrocyte projection;basolateral plasma membrane;brush border;cell body;cell cortex;cell periphery;cell projection;cell tip;ciliary basal body;cortical cytoskeleton;cytoplasm;cytoplasmic side of apical plasma membrane;cytoskeleton;cytosol;endosome;extracellular exosome;extracellular space;extrinsic component of membrane;fibrillar center;filopodium;focal adhesion;immunological synapse;intracellular;invadopodium;membrane;membrane raft;microspike;microvillus;microvillus membrane;myelin sheath;perinuclear region of cytoplasm;plasma membrane;plasma membrane raft;protein-containing complex;ruffle;ruffle membrane;Schwann cell microvillus;TCR signalosome;T-tubule;uropod;vesicle</t>
  </si>
  <si>
    <t>Axon guidance;Developmental Biology;L1CAM interactions;Netrin-1 signaling;Recycling pathway of L1</t>
  </si>
  <si>
    <t>E7EQR4;P15311;E9PQ82;E9PNP4</t>
  </si>
  <si>
    <t>E7EQR4;P15311</t>
  </si>
  <si>
    <t>Ezrin</t>
  </si>
  <si>
    <t>EZR</t>
  </si>
  <si>
    <t>DNA binding;metal ion binding;RNA polymerase II transcription factor activity, sequence-specific DNA binding</t>
  </si>
  <si>
    <t>cytoplasm;nucleoplasm</t>
  </si>
  <si>
    <t>Q49AG3;E9PM71;E9PJ57</t>
  </si>
  <si>
    <t>Q49AG3</t>
  </si>
  <si>
    <t>Zinc finger BED domain-containing protein 5</t>
  </si>
  <si>
    <t>ZBED5</t>
  </si>
  <si>
    <t>Q9UG54</t>
  </si>
  <si>
    <t>DKFZp586F0420</t>
  </si>
  <si>
    <t>ATPase binding;enzyme binding;identical protein binding;metal ion binding;protein binding;TFIID-class transcription factor binding</t>
  </si>
  <si>
    <t>box C/D snoRNP assembly;protein complex oligomerization;ribosome biogenesis;snoRNA localization</t>
  </si>
  <si>
    <t>extracellular exosome;pre-snoRNP complex</t>
  </si>
  <si>
    <t>Q9NWK9</t>
  </si>
  <si>
    <t>Box C/D snoRNA protein 1</t>
  </si>
  <si>
    <t>ZNHIT6</t>
  </si>
  <si>
    <t>catalytic activity;kinase activity;magnesium ion binding;potassium ion binding;pyruvate kinase activity;transferase activity</t>
  </si>
  <si>
    <t>glycolytic process;phosphorylation</t>
  </si>
  <si>
    <t>H3BTN5</t>
  </si>
  <si>
    <t>Pyruvate kinase</t>
  </si>
  <si>
    <t>actin binding;actin filament binding;actin-dependent ATPase activity;ATP binding;ATPase activity;calmodulin binding;microfilament motor activity;microtubule binding;microtubule motor activity;motor activity;myosin phosphatase activity;nucleotide binding;protein kinase binding</t>
  </si>
  <si>
    <t>actin filament-based movement;adult heart development;ATP metabolic process;atrial cardiac muscle tissue morphogenesis;BMP signaling pathway;canonical Wnt signaling pathway;cardiac muscle contraction;cardiac muscle fiber development;cardiac muscle hypertrophy in response to stress;in utero embryonic development;microtubule-based movement;muscle contraction;muscle filament sliding;myofibril assembly;protein dephosphorylation;regulation of ATPase activity;regulation of blood pressure;regulation of heart contraction;regulation of heart growth;regulation of heart rate;regulation of the force of heart contraction;sarcomere organization;striated muscle contraction;ventricular cardiac muscle tissue morphogenesis;visceral muscle development</t>
  </si>
  <si>
    <t>cytoplasm;cytosol;muscle myosin complex;myofibril;myosin complex;myosin filament;sarcomere;stress fiber;Z disc</t>
  </si>
  <si>
    <t>P13533</t>
  </si>
  <si>
    <t>Myosin-6</t>
  </si>
  <si>
    <t>MYH6</t>
  </si>
  <si>
    <t>ATP binding;identical protein binding;metal ion binding;methionine adenosyltransferase activity;nucleotide binding;selenomethionine adenosyltransferase activity;transferase activity</t>
  </si>
  <si>
    <t>methionine catabolic process;methylation;one-carbon metabolic process;protein homotetramerization;S-adenosylmethionine biosynthetic process;selenium compound metabolic process;sulfur amino acid metabolic process</t>
  </si>
  <si>
    <t>Biological oxidations;Defective MAT1A causes Methionine adenosyltransferase deficiency (MATD);Disease;Diseases of metabolism;Metabolic disorders of biological oxidation enzymes;Metabolism;Metabolism of amino acids and derivatives;Metabolism of ingested SeMet, Sec, MeSec into H2Se;Methylation;Phase II - Conjugation of compounds;Selenoamino acid metabolism;Sulfur amino acid metabolism</t>
  </si>
  <si>
    <t>Q00266</t>
  </si>
  <si>
    <t>S-adenosylmethionine synthase isoform type-1</t>
  </si>
  <si>
    <t>MAT1A</t>
  </si>
  <si>
    <t>isomerase activity;peptide disulfide oxidoreductase activity;protein binding;protein disulfide isomerase activity</t>
  </si>
  <si>
    <t>apoptotic cell clearance;cell redox homeostasis;cellular protein metabolic process;IRE1-mediated unfolded protein response;oxidation-reduction process;post-translational protein modification;protein folding;response to endoplasmic reticulum stress</t>
  </si>
  <si>
    <t>cytosol;endoplasmic reticulum;endoplasmic reticulum chaperone complex;endoplasmic reticulum lumen;endoplasmic reticulum membrane;endoplasmic reticulum-Golgi intermediate compartment;extracellular exosome;extracellular space;melanosome;membrane;plasma membrane</t>
  </si>
  <si>
    <t>IRE1alpha activates chaperones;Metabolism of proteins;Post-translational protein modification;Post-translational protein phosphorylation;Regulation of Insulin-like Growth Factor (IGF) transport and uptake by Insulin-like Growth Factor Binding Proteins (IGFBPs);Unfolded Protein Response (UPR);XBP1(S) activates chaperone genes</t>
  </si>
  <si>
    <t>Q15084</t>
  </si>
  <si>
    <t>Protein disulfide-isomerase A6</t>
  </si>
  <si>
    <t>PDIA6</t>
  </si>
  <si>
    <t>actin binding;cadherin binding;calmodulin binding;myosin binding;protein binding;tropomyosin binding</t>
  </si>
  <si>
    <t>actin cap;actin cytoskeleton;cytoplasm;cytoskeleton;cytosol;intracellular membrane-bounded organelle;membrane;myofibril;plasma membrane</t>
  </si>
  <si>
    <t>E7EX44;Q05682</t>
  </si>
  <si>
    <t>Caldesmon</t>
  </si>
  <si>
    <t>microtubule binding;protein binding;RNA binding;structural molecule activity;tubulin binding</t>
  </si>
  <si>
    <t>cell division;establishment of spindle orientation;microtubule sliding;mitotic spindle organization;negative regulation of non-motile cilium assembly;neuron projection development</t>
  </si>
  <si>
    <t>axoneme;cytoplasm;cytoskeleton;cytosol;microtubule;microtubule associated complex;microtubule cytoskeleton;mitotic spindle;neuron projection;plasma membrane;postsynaptic density</t>
  </si>
  <si>
    <t>E7EVA0;P27816;B5MEG9;H7C4C5;H0Y2V1;F8W9U4;H7C456</t>
  </si>
  <si>
    <t>E7EVA0;P27816;B5MEG9;H7C4C5</t>
  </si>
  <si>
    <t>Microtubule-associated protein;Microtubule-associated protein 4</t>
  </si>
  <si>
    <t>MAP4</t>
  </si>
  <si>
    <t>actin binding;actin filament binding;ankyrin binding;cytoskeletal protein binding;identical protein binding;protein binding</t>
  </si>
  <si>
    <t>cell junction assembly;muscle fiber development</t>
  </si>
  <si>
    <t>costamere;cytoplasm;cytoskeleton;cytosol;focal adhesion;membrane;plasma membrane;sarcolemma;sarcoplasm;Z disc</t>
  </si>
  <si>
    <t>Q14315</t>
  </si>
  <si>
    <t>Filamin-C</t>
  </si>
  <si>
    <t>FLNC</t>
  </si>
  <si>
    <t>cell cycle;cell division;positive regulation of non-motile cilium assembly;protein heterooligomerization</t>
  </si>
  <si>
    <t>actin cytoskeleton;axoneme;cytoplasm;cytoskeleton;microtubule;non-motile cilium;perinuclear region of cytoplasm;septin complex;stress fiber</t>
  </si>
  <si>
    <t>Q9UHD8;K7EK18;K7EL40;K7ER52;K7EIE4;K7EQD7;K7ELJ9;K7ENL0;K7EIR4;K7EKN4;K7EN52;K7EJV0;K7ENQ5;K7EJ51;K7EJZ2;K7EPY1;K7ER14;K7ERG1;K7ER34;K7EJL9</t>
  </si>
  <si>
    <t>Q9UHD8</t>
  </si>
  <si>
    <t>Septin-9</t>
  </si>
  <si>
    <t>blastocyst formation;ribosomal small subunit assembly;rRNA processing</t>
  </si>
  <si>
    <t>CURI complex;cytoplasm;nucleoplasm;UTP-C complex</t>
  </si>
  <si>
    <t>Q9Y3A4;Q9NSQ0</t>
  </si>
  <si>
    <t>Q9Y3A4</t>
  </si>
  <si>
    <t>Ribosomal RNA-processing protein 7 homolog A</t>
  </si>
  <si>
    <t>RRP7A</t>
  </si>
  <si>
    <t>adherens junction organization;axonogenesis;cytokine-mediated signaling pathway;forebrain development;lateral ventricle development;multicellular organism development;nervous system development;neuroblast division in subventricular zone;neuroblast proliferation;positive regulation of neurogenesis;protein metabolic process</t>
  </si>
  <si>
    <t>A0A0C4DGH3;Q9Y6R0;M0QXQ4</t>
  </si>
  <si>
    <t>Numb-like protein</t>
  </si>
  <si>
    <t>NUMBL</t>
  </si>
  <si>
    <t>metal ion binding;structural constituent of ribosome;zinc ion binding</t>
  </si>
  <si>
    <t>cytoplasm;cytoplasmic side of rough endoplasmic reticulum membrane;cytosol;cytosolic small ribosomal subunit;endoplasmic reticulum;extracellular exosome;focal adhesion;intracellular;nucleoplasm;polysomal ribosome;ribosome;rough endoplasmic reticulum;small ribosomal subunit</t>
  </si>
  <si>
    <t>P62273;A0A087WTT6</t>
  </si>
  <si>
    <t>40S ribosomal protein S29</t>
  </si>
  <si>
    <t>RPS29</t>
  </si>
  <si>
    <t>blood microparticle;extracellular exosome;extracellular region;extracellular space;membrane;plasma membrane</t>
  </si>
  <si>
    <t>A0A087X0Q4;A0A075B6P5;A0A087WW87;P01615;P01614</t>
  </si>
  <si>
    <t>Ig kappa chain V-II region FR;Ig kappa chain V-II region Cum</t>
  </si>
  <si>
    <t>IGKV2-40;IGKV2D-28</t>
  </si>
  <si>
    <t>apolipoprotein A-I receptor binding;GBD domain binding;GTP binding;GTPase activity;identical protein binding;nucleotide binding;profilin binding;protein binding;protein kinase binding;protein serine/threonine kinase activity;thioesterase binding;ubiquitin protein ligase activity</t>
  </si>
  <si>
    <t>actin cytoskeleton organization;actin filament organization;blood coagulation;cell differentiation;cell junction assembly;cellular response to insulin stimulus;cortical actin cytoskeleton organization;dendritic spine morphogenesis;ephrin receptor signaling pathway;establishment of epithelial cell apical/basal polarity;establishment of Golgi localization;establishment or maintenance of cell polarity;Fc-gamma receptor signaling pathway involved in phagocytosis;Golgi organization;GTP metabolic process;insulin receptor signaling pathway;integrin-mediated signaling pathway;interleukin-12-mediated signaling pathway;macrophage differentiation;negative regulation of epidermal growth factor receptor signaling pathway;negative regulation of protein complex assembly;negative regulation of protein localization to plasma membrane;nervous system development;neuropilin signaling pathway;organelle transport along microtubule;phagocytosis, engulfment;positive regulation of actin cytoskeleton reorganization;positive regulation of cell growth;positive regulation of cell migration involved in sprouting angiogenesis;positive regulation of cytokinesis;positive regulation of filopodium assembly;positive regulation of glucose import;positive regulation of lamellipodium assembly;positive regulation of muscle cell differentiation;positive regulation of pseudopodium assembly;positive regulation of stress fiber assembly;positive regulation of substrate adhesion-dependent cell spreading;positive regulation of transcription by RNA polymerase II;protein phosphorylation;protein ubiquitination;regulation of actin cytoskeleton organization;regulation of attachment of spindle microtubules to kinetochore;regulation of cell shape;regulation of filopodium assembly;regulation of lamellipodium assembly;regulation of small GTPase mediated signal transduction;regulation of stress fiber assembly;retina vasculature morphogenesis in camera-type eye;Rho protein signal transduction;small GTPase mediated signal transduction;substantia nigra development;T cell costimulation;vascular endothelial growth factor receptor signaling pathway;Wnt signaling pathway, planar cell polarity pathway</t>
  </si>
  <si>
    <t>actin filament;centrosome;cytoplasm;cytoplasmic ribonucleoprotein granule;cytoskeleton;cytosol;dendritic spine;endoplasmic reticulum membrane;extracellular exosome;filopodium;focal adhesion;Golgi membrane;Golgi transport complex;Golgi-associated vesicle membrane;intracellular;membrane;membrane raft;microtubule organizing center;midbody;mitotic spindle;neuron projection;neuronal cell body;plasma membrane;protein-containing complex;spindle;spindle midzone</t>
  </si>
  <si>
    <t>Adaptive Immune System;Axon guidance;CD28 co-stimulation;CD28 dependent Vav1 pathway;CDO in myogenesis;Costimulation by the CD28 family;Cytokine Signaling in Immune system;DCC mediated attractive signaling;Developmental Biology;EGFR downregulation;EPHB-mediated forward signaling;EPH-Ephrin signaling;Factors involved in megakaryocyte development and platelet production;Fcgamma receptor (FCGR) dependent phagocytosis;G alpha (12/13) signalling events;Gene and protein expression by JAK-STAT signaling after Interleukin-12 stimulation;GPCR downstream signalling;GPVI-mediated activation cascade;Hemostasis;Immune System;Inactivation of CDC42 and RAC1;Innate Immune System;Interleukin-12 family signaling;Interleukin-12 signaling;MAPK family signaling cascades;MAPK6/MAPK4 signaling;Membrane Trafficking;Myogenesis;Netrin-1 signaling;Platelet activation, signaling and aggregation;Regulation of actin dynamics for phagocytic cup formation;Rho GTPase cycle;RHO GTPase Effectors;RHO GTPases Activate Formins;RHO GTPases activate IQGAPs;RHO GTPases activate KTN1;RHO GTPases activate PAKs;RHO GTPases Activate WASPs and WAVEs;RHO GTPases regulate CFTR trafficking;Signal Transduction;Signaling by EGFR;Signaling by GPCR;Signaling by Interleukins;Signaling by Receptor Tyrosine Kinases;Signaling by Rho GTPases;Signaling by ROBO receptors;Signaling by VEGF;Translocation of GLUT4 to the plasma membrane;VEGFA-VEGFR2 Pathway;Vesicle-mediated transport</t>
  </si>
  <si>
    <t>P60953;Q5JYX0;F8WET9;B1AH79;G3V4H1;G3V476;P17081;Q9H4E5</t>
  </si>
  <si>
    <t>P60953;Q5JYX0</t>
  </si>
  <si>
    <t>Cell division control protein 42 homolog</t>
  </si>
  <si>
    <t>CDC42</t>
  </si>
  <si>
    <t>ATP binding;molecular_function;nucleotide binding;unfolded protein binding</t>
  </si>
  <si>
    <t>biological_process;protein folding;response to stress</t>
  </si>
  <si>
    <t>Q58FF8</t>
  </si>
  <si>
    <t>Putative heat shock protein HSP 90-beta 2</t>
  </si>
  <si>
    <t>HSP90AB2P</t>
  </si>
  <si>
    <t>cell body;cytoplasmic ribonucleoprotein granule;cytosol;cytosolic large ribosomal subunit;dendrite;extracellular exosome;intracellular;membrane;ribosome</t>
  </si>
  <si>
    <t>H0YKD8;P46779;H0YLP6;H0YMF4</t>
  </si>
  <si>
    <t>60S ribosomal protein L28</t>
  </si>
  <si>
    <t>RPL28</t>
  </si>
  <si>
    <t>ATP binding;catalytic activity;hydroxymethyl-, formyl- and related transferase activity;ligase activity;metal ion binding;nucleotide binding;phosphoribosylamine-glycine ligase activity;phosphoribosylformylglycinamidine cyclo-ligase activity;phosphoribosylglycinamide formyltransferase activity;transferase activity</t>
  </si>
  <si>
    <t>biosynthetic process;brainstem development;cerebellum development;cerebral cortex development;'de novo' IMP biosynthetic process;glycine metabolic process;metabolic process;purine nucleobase biosynthetic process;purine nucleotide biosynthetic process;purine ribonucleoside monophosphate biosynthetic process;response to inorganic substance;response to organic substance;ribonucleoside monophosphate biosynthetic process;tetrahydrofolate biosynthetic process</t>
  </si>
  <si>
    <t>P22102;F8WD69;A0A140TA71;C9JBJ1;C9JTV6;C9JZG2;C9JKQ7;H7C366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</si>
  <si>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</si>
  <si>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</si>
  <si>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</si>
  <si>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actin binding;actin filament binding;cadherin binding;drug binding;protein binding;protein binding, bridging;RNA binding</t>
  </si>
  <si>
    <t>actin cytoskeleton organization;actin filament bundle assembly;actin filament organization;anatomical structure morphogenesis;cell migration;cell motility;cell proliferation;cell-cell junction assembly;cytokine-mediated signaling pathway;establishment of apical/basal cell polarity;microspike assembly;positive regulation of extracellular matrix disassembly;positive regulation of filopodium assembly;positive regulation of lamellipodium assembly;positive regulation of podosome assembly;regulation of actin cytoskeleton organization;regulation of microvillus assembly</t>
  </si>
  <si>
    <t>actin cytoskeleton;cell junction;cell projection;cell projection membrane;cell-cell junction;cytoplasm;cytoskeleton;cytosol;extracellular exosome;filamentous actin;filopodium;growth cone;invadopodium;lamellipodium;microspike;microvillus;myelin sheath;podosome;ruffle;stress fiber</t>
  </si>
  <si>
    <t>Cytokine Signaling in Immune system;Immune System;Interleukin-4 and 13 signaling;Signaling by Interleukins</t>
  </si>
  <si>
    <t>Q16658;C9JFC0;A0A0A0MSB2;C9JPH9</t>
  </si>
  <si>
    <t>Q16658</t>
  </si>
  <si>
    <t>Fascin</t>
  </si>
  <si>
    <t>FSCN1</t>
  </si>
  <si>
    <t>actin filament binding;identical protein binding;kinase binding;muscle alpha-actinin binding;protein binding;protein homodimerization activity;structural constituent of muscle;structural molecule activity conferring elasticity</t>
  </si>
  <si>
    <t>actin filament organization;extraocular skeletal muscle development;muscle contraction;positive regulation of gene expression;positive regulation of protein secretion;protein kinase A signaling;sarcomere organization;striated muscle contraction;striated muscle myosin thick filament assembly</t>
  </si>
  <si>
    <t>cytoplasm;M band;myosin filament;sarcomere;striated muscle myosin thick filament;Z disc</t>
  </si>
  <si>
    <t>A8MX12;P52179</t>
  </si>
  <si>
    <t>Myomesin-1</t>
  </si>
  <si>
    <t>MYOM1</t>
  </si>
  <si>
    <t>calcium ion binding;calcium-dependent phospholipid binding;phospholipase inhibitor activity;phospholipid binding;protein binding</t>
  </si>
  <si>
    <t>blood coagulation;hemostasis;negative regulation of apoptotic process;negative regulation of catalytic activity;negative regulation of coagulation;platelet degranulation;response to organic substance;signal transduction</t>
  </si>
  <si>
    <t>cytoplasm;cytosol;endothelial microparticle;external side of plasma membrane;extracellular exosome;extracellular region;focal adhesion;intracellular;membrane</t>
  </si>
  <si>
    <t>D6RBE9;P08758;D6RBL5;D6RCN3;E9PHT9</t>
  </si>
  <si>
    <t>D6RBE9;P08758;D6RBL5</t>
  </si>
  <si>
    <t>Annexin;Annexin A5</t>
  </si>
  <si>
    <t>ANXA5</t>
  </si>
  <si>
    <t>phosphatase binding;protein binding</t>
  </si>
  <si>
    <t>negative regulation of phosphatase activity</t>
  </si>
  <si>
    <t>Q9H788;H0YAT1</t>
  </si>
  <si>
    <t>SH2 domain-containing protein 4A</t>
  </si>
  <si>
    <t>SH2D4A</t>
  </si>
  <si>
    <t>ATP binding;ATPase activity;ATP-dependent microtubule motor activity, minus-end-directed;dynein intermediate chain binding;dynein light chain binding;dynein light intermediate chain binding;microtubule motor activity;motor activity;nucleotide binding;protein binding;RNA binding</t>
  </si>
  <si>
    <t>antigen processing and presentation of exogenous peptide antigen via MHC class II;cell cycle;cell division;ciliary basal body-plasma membrane docking;cytoplasmic microtubule organization;cytoplasmic mRNA processing body assembly;ER to Golgi vesicle-mediated transport;establishment of spindle localization;G2/M transition of mitotic cell cycle;microtubule-based movement;minus-end-directed vesicle transport along microtubule;mitotic spindle organization;neutrophil degranulation;positive regulation of intracellular transport;positive regulation of spindle assembly;regulation of G2/M transition of mitotic cell cycle;regulation of metaphase plate congression;regulation of mitotic spindle organization;sister chromatid cohesion;stress granule assembly</t>
  </si>
  <si>
    <t>azurophil granule lumen;centrosome;cytoplasm;cytoplasmic dynein complex;cytoskeleton;cytosol;dynein complex;extracellular exosome;extracellular region;filopodium;membrane;microtubule</t>
  </si>
  <si>
    <t>Adaptive Immune System;Amplification  of signal from unattached  kinetochores via a MAD2  inhibitory signal;Amplification of signal from the kinetochores;Anchoring of the basal body to the plasma membrane;Asparagine N-linked glycosylation;AURKA Activation by TPX2;Cell Cycle;Cell Cycle Checkpoints;Cell Cycle, Mitotic;Cellular responses to external stimuli;Cellular responses to stress;Centrosome maturation;Cilium Assembly;COPI-independent Golgi-to-ER retrograde traffic;COPI-mediated anterograde transport;ER to Golgi Anterograde Transport;G2/M Transition;Golgi-to-ER retrograde transport;HSP90 chaperone cycle for steroid hormone receptors (SHR);Immune System;Innate Immune System;Intra-Golgi and retrograde Golgi-to-ER traffic;Loss of Nlp from mitotic centrosomes;Loss of proteins required for interphase microtubule organization from the centrosome;M Phase;Membrane Trafficking;Metabolism of proteins;MHC class II antigen presentation;Mitotic Anaphase;Mitotic G2-G2/M phases;Mitotic Metaphase and Anaphase;Mitotic Prometaphase;Mitotic Spindle Checkpoint;Neutrophil degranulation;Organelle biogenesis and maintenance;Post-translational protein modification;Recruitment of mitotic centrosome proteins and complexes;Recruitment of NuMA to mitotic centrosomes;Regulation of PLK1 Activity at G2/M Transition;Resolution of Sister Chromatid Cohesion;RHO GTPase Effectors;RHO GTPases Activate Formins;Separation of Sister Chromatids;Signal Transduction;Signaling by Rho GTPases;Transport to the Golgi and subsequent modification;Vesicle-mediated transport</t>
  </si>
  <si>
    <t>Q14204</t>
  </si>
  <si>
    <t>Cytoplasmic dynein 1 heavy chain 1</t>
  </si>
  <si>
    <t>DYNC1H1</t>
  </si>
  <si>
    <t>extracellular matrix structural constituent;identical protein binding;metal ion binding;platelet-derived growth factor binding;protease binding;protein binding;protein binding, bridging;SMAD binding</t>
  </si>
  <si>
    <t>blood coagulation;blood vessel development;cellular response to amino acid stimulus;collagen catabolic process;collagen fibril organization;cytokine-mediated signaling pathway;extracellular matrix organization;leukocyte migration;odontogenesis;platelet activation;protein heterotrimerization;regulation of blood pressure;regulation of immune response;Rho protein signal transduction;skeletal system development;skin morphogenesis;transforming growth factor beta receptor signaling pathway</t>
  </si>
  <si>
    <t>collagen trimer;collagen type I trimer;endoplasmic reticulum;endoplasmic reticulum lumen;extracellular exosome;extracellular matrix;extracellular region;extracellular space</t>
  </si>
  <si>
    <t>Adaptive Immune System;Anchoring fibril formation;Assembly of collagen fibrils and other multimeric structures;Binding and Uptake of Ligands by Scavenger Receptors;Cell surface interactions at the vascular wall;Collagen biosynthesis and modifying enzymes;Collagen chain trimerization;Collagen degradation;Collagen formation;Crosslinking of collagen fibrils;Cytokine Signaling in Immune system;Degradation of the extracellular matrix;ECM proteoglycans;Extracellular matrix organization;GP1b-IX-V activation signalling;GPVI-mediated activation cascade;Hemostasis;Immune System;Immunoregulatory interactions between a Lymphoid and a non-Lymphoid cell;Integrin cell surface interactions;Interleukin-4 and 13 signaling;MET activates PTK2 signaling;MET promotes cell motility;Non-integrin membrane-ECM interactions;Platelet activation, signaling and aggregation;Platelet Adhesion to exposed collagen;Platelet Aggregation (Plug Formation);Scavenging by Class A Receptors;Signal Transduction;Signaling by Interleukins;Signaling by MET;Signaling by Receptor Tyrosine Kinases;Syndecan interactions;Vesicle-mediated transport</t>
  </si>
  <si>
    <t>A0A087WTA8;P08123</t>
  </si>
  <si>
    <t>Collagen alpha-2(I) chain</t>
  </si>
  <si>
    <t>COL1A2</t>
  </si>
  <si>
    <t>catalytic activity;identical protein binding;protein binding;protein homodimerization activity;spermidine synthase activity;transferase activity</t>
  </si>
  <si>
    <t>cellular response to leukemia inhibitory factor;polyamine biosynthetic process;polyamine metabolic process;spermidine biosynthetic process</t>
  </si>
  <si>
    <t>Metabolism;Metabolism of amino acids and derivatives;Metabolism of polyamines</t>
  </si>
  <si>
    <t>P19623;K7EQ47;K7EL89;K7EKM4;K7ESL0</t>
  </si>
  <si>
    <t>P19623</t>
  </si>
  <si>
    <t>Spermidine synthase</t>
  </si>
  <si>
    <t>SRM</t>
  </si>
  <si>
    <t>carbohydrate binding;catalytic activity;glucan 1,3-alpha-glucosidase activity;hydrolase activity;hydrolase activity, acting on glycosyl bonds;hydrolase activity, hydrolyzing O-glycosyl compounds;RNA binding</t>
  </si>
  <si>
    <t>carbohydrate metabolic process;metabolic process;protein folding</t>
  </si>
  <si>
    <t>endoplasmic reticulum;endoplasmic reticulum lumen;extracellular exosome;glucosidase II complex;Golgi apparatus;melanosome;membrane</t>
  </si>
  <si>
    <t>Asparagine N-linked glycosylation;Calnexin/calreticulin cycle;Metabolism of proteins;N-glycan trimming in the ER and Calnexin/Calreticulin cycle;Post-translational protein modification</t>
  </si>
  <si>
    <t>Q14697;F5H6X6;E9PKU7;E9PNH1</t>
  </si>
  <si>
    <t>Q14697;F5H6X6;E9PKU7</t>
  </si>
  <si>
    <t>Neutral alpha-glucosidase AB</t>
  </si>
  <si>
    <t>GANAB</t>
  </si>
  <si>
    <t>betaine-homocysteine S-methyltransferase activity;metal ion binding;methyltransferase activity;S-methylmethionine-homocysteine S-methyltransferase activity;transferase activity;zinc ion binding</t>
  </si>
  <si>
    <t>amino-acid betaine catabolic process;amino-acid betaine metabolic process;choline catabolic process;L-methionine salvage;methionine biosynthetic process;methylation;protein methylation;regulation of homocysteine metabolic process;S-adenosylmethionine metabolic process;S-methylmethionine metabolic process;sulfur amino acid metabolic process</t>
  </si>
  <si>
    <t>Choline catabolism;Metabolism;Metabolism of amino acids and derivatives;Sulfur amino acid metabolism</t>
  </si>
  <si>
    <t>E5RJH0;Q93088;Q9H2M3</t>
  </si>
  <si>
    <t>Betaine--homocysteine S-methyltransferase 1;S-methylmethionine--homocysteine S-methyltransferase BHMT2</t>
  </si>
  <si>
    <t>BHMT;BHMT2</t>
  </si>
  <si>
    <t>P0DOY3;P0DOY2;A0A0B4J231;P0CG04;P0CF74;B9A064</t>
  </si>
  <si>
    <t>Ig lambda-1 chain C regions;Ig lambda-6 chain C region;Immunoglobulin lambda-like polypeptide 5</t>
  </si>
  <si>
    <t>IGLL5;IGLC1;IGLC6</t>
  </si>
  <si>
    <t>actin monomer binding;calcium ion binding;motor activity;myosin II heavy chain binding;structural constituent of muscle</t>
  </si>
  <si>
    <t>cardiac muscle contraction;muscle filament sliding;positive regulation of ATPase activity;regulation of striated muscle contraction;regulation of the force of heart contraction;skeletal muscle tissue development;ventricular cardiac muscle tissue morphogenesis</t>
  </si>
  <si>
    <t>A band;cytosol;I band;muscle myosin complex;myosin complex;sarcomere</t>
  </si>
  <si>
    <t>P08590</t>
  </si>
  <si>
    <t>Myosin light chain 3</t>
  </si>
  <si>
    <t>MYL3</t>
  </si>
  <si>
    <t>cytokine receptor binding;D-dopachrome decarboxylase activity;dopachrome isomerase activity;lyase activity;phenylpyruvate tautomerase activity</t>
  </si>
  <si>
    <t>melanin biosynthetic process;negative regulation of macrophage chemotaxis;positive regulation of ERK1 and ERK2 cascade;positive regulation of inflammatory response;positive regulation of tumor necrosis factor production</t>
  </si>
  <si>
    <t>cytoplasm;extracellular exosome;extracellular space</t>
  </si>
  <si>
    <t>J3KQ18;B5MC82;P30046;A6NHG4</t>
  </si>
  <si>
    <t>D-dopachrome decarboxylase;D-dopachrome decarboxylase-like protein</t>
  </si>
  <si>
    <t>DDT;DDTL</t>
  </si>
  <si>
    <t>microtubule binding;structural molecule activity;tubulin binding</t>
  </si>
  <si>
    <t>microtubule cytoskeleton organization;microtubule polymerization</t>
  </si>
  <si>
    <t>cytoplasm;cytoskeleton;membrane;microtubule cytoskeleton;spindle</t>
  </si>
  <si>
    <t>A0A0A0MRP0;Q8IWC1</t>
  </si>
  <si>
    <t>MAP7 domain-containing protein 3</t>
  </si>
  <si>
    <t>MAP7D3</t>
  </si>
  <si>
    <t>actin cytoskeleton organization;actin filament fragmentation;apical junction assembly;cortical cytoskeleton organization;establishment of planar polarity of follicular epithelium;locomotion;maintenance of epithelial cell apical/basal polarity;neutrophil mediated immunity;neutrophil migration;platelet degranulation;platelet formation;positive regulation of actin filament depolymerization;regulation of actin filament depolymerization;regulation of cell shape;regulation of oligodendrocyte differentiation;regulation of ventricular cardiac muscle cell membrane repolarization;sarcomere organization;sensory perception of sound</t>
  </si>
  <si>
    <t>actin filament;actomyosin, actin portion;cell junction;cell projection;cell-cell junction;cortical actin cytoskeleton;cytoplasm;cytoskeleton;cytosol;extracellular exosome;extracellular region;myelin sheath;plasma membrane;podosome</t>
  </si>
  <si>
    <t>O75083;D6RD66</t>
  </si>
  <si>
    <t>WD repeat-containing protein 1</t>
  </si>
  <si>
    <t>WDR1</t>
  </si>
  <si>
    <t>GTPase activator activity;protein binding</t>
  </si>
  <si>
    <t>establishment of Golgi localization;Golgi organization;maintenance of Golgi location;organelle transport along microtubule;positive regulation of GTPase activity;regulation of small GTPase mediated signal transduction;signal transduction</t>
  </si>
  <si>
    <t>actin cytoskeleton;cell junction;cytoplasm;cytoplasmic vesicle;cytoplasmic vesicle membrane;cytoskeleton;cytosol;Golgi apparatus;Golgi membrane;membrane;plasma membrane</t>
  </si>
  <si>
    <t>Q5T5U3;A0A087WW76;F8W9U9;E7ESW5;A0A1B0GV73;A0A1B0GTZ9;A0A1B0GW11;H0Y5T2;Q5JSD8</t>
  </si>
  <si>
    <t>Q5T5U3;A0A087WW76;F8W9U9;E7ESW5;A0A1B0GV73</t>
  </si>
  <si>
    <t>Rho GTPase-activating protein 21</t>
  </si>
  <si>
    <t>ARHGAP21</t>
  </si>
  <si>
    <t>polymeric immunoglobulin receptor activity</t>
  </si>
  <si>
    <t>detection of chemical stimulus involved in sensory perception of bitter taste;epidermal growth factor receptor signaling pathway;Fc receptor signaling pathway;immunoglobulin transcytosis in epithelial cells mediated by polymeric immunoglobulin receptor;neutrophil degranulation;receptor clustering;retina homeostasis</t>
  </si>
  <si>
    <t>azurophil granule membrane;extracellular exosome;extracellular region;extracellular space;integral component of membrane;integral component of plasma membrane;membrane;plasma membrane;receptor complex</t>
  </si>
  <si>
    <t>P01833</t>
  </si>
  <si>
    <t>Polymeric immunoglobulin receptor;Secretory component</t>
  </si>
  <si>
    <t>PIGR</t>
  </si>
  <si>
    <t>5.8S rRNA binding;large ribosomal subunit rRNA binding;protein binding;RNA binding;structural constituent of ribosome</t>
  </si>
  <si>
    <t>cytoplasmic translation;liver regeneration;nuclear-transcribed mRNA catabolic process, nonsense-mediated decay;rRNA processing;SRP-dependent cotranslational protein targeting to membrane;translation;translational initiation;viral transcription</t>
  </si>
  <si>
    <t>cytosol;cytosolic large ribosomal subunit;focal adhesion;intracellular;membrane;polysomal ribosome;ribosome</t>
  </si>
  <si>
    <t>J3QR09;J3KTE4;P84098;J3QL15</t>
  </si>
  <si>
    <t>J3QR09;J3KTE4;P84098</t>
  </si>
  <si>
    <t>Ribosomal protein L19;60S ribosomal protein L19</t>
  </si>
  <si>
    <t>RPL19</t>
  </si>
  <si>
    <t>Q9NW82;D6RIW8</t>
  </si>
  <si>
    <t>WD repeat-containing protein 70</t>
  </si>
  <si>
    <t>WDR70</t>
  </si>
  <si>
    <t>ATP binding;ligase activity;metal ion binding;nucleotide binding;phosphoribosylformylglycinamidine synthase activity</t>
  </si>
  <si>
    <t>anterior head development;'de novo' IMP biosynthetic process;glutamine metabolic process;purine nucleotide biosynthetic process;purine ribonucleoside monophosphate biosynthetic process;response to drug;ribonucleoside monophosphate biosynthetic process</t>
  </si>
  <si>
    <t>O15067</t>
  </si>
  <si>
    <t>Phosphoribosylformylglycinamidine synthase</t>
  </si>
  <si>
    <t>PFAS</t>
  </si>
  <si>
    <t>Dataset EV1</t>
  </si>
  <si>
    <t>Mass spectrometric analysis of proteins interacting with TFEB in Control, Torin-1 treated and S. Typhimurium infected HeLa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</si>
</sst>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26">
    <xf numFmtId="0" fontId="0" fillId="0" borderId="0" xfId="0"/>
    <xf numFmtId="0" fontId="3" fillId="2" borderId="2" xfId="3" applyFont="1" applyBorder="1" applyAlignment="1">
      <alignment horizontal="center" vertical="center" wrapText="1"/>
    </xf>
    <xf numFmtId="0" fontId="3" fillId="3" borderId="2" xfId="4" applyFont="1" applyBorder="1" applyAlignment="1">
      <alignment horizontal="center" vertical="center" wrapText="1"/>
    </xf>
    <xf numFmtId="0" fontId="3" fillId="4" borderId="2" xfId="5" applyFont="1" applyBorder="1" applyAlignment="1">
      <alignment horizontal="center" vertical="center" wrapText="1"/>
    </xf>
    <xf numFmtId="0" fontId="3" fillId="6" borderId="2" xfId="7" applyFont="1" applyBorder="1" applyAlignment="1">
      <alignment horizontal="center" vertical="center" wrapText="1"/>
    </xf>
    <xf numFmtId="0" fontId="3" fillId="7" borderId="2" xfId="8" applyFont="1" applyBorder="1" applyAlignment="1">
      <alignment horizontal="center" vertical="center" wrapText="1"/>
    </xf>
    <xf numFmtId="0" fontId="3" fillId="5" borderId="2" xfId="6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1" fillId="2" borderId="0" xfId="3"/>
    <xf numFmtId="0" fontId="1" fillId="3" borderId="0" xfId="4"/>
    <xf numFmtId="0" fontId="1" fillId="4" borderId="0" xfId="5"/>
    <xf numFmtId="0" fontId="1" fillId="6" borderId="0" xfId="7"/>
    <xf numFmtId="0" fontId="1" fillId="7" borderId="0" xfId="8"/>
    <xf numFmtId="0" fontId="1" fillId="5" borderId="0" xfId="6"/>
    <xf numFmtId="0" fontId="0" fillId="8" borderId="0" xfId="0" applyFill="1"/>
    <xf numFmtId="0" fontId="0" fillId="0" borderId="1" xfId="0" applyBorder="1"/>
    <xf numFmtId="2" fontId="1" fillId="2" borderId="0" xfId="3" applyNumberFormat="1" applyAlignment="1">
      <alignment horizontal="center" vertical="center"/>
    </xf>
    <xf numFmtId="2" fontId="1" fillId="4" borderId="0" xfId="5" applyNumberFormat="1" applyAlignment="1">
      <alignment horizontal="center" vertical="center"/>
    </xf>
    <xf numFmtId="2" fontId="1" fillId="6" borderId="0" xfId="7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6" applyFill="1"/>
    <xf numFmtId="17" fontId="0" fillId="0" borderId="0" xfId="0" applyNumberFormat="1"/>
    <xf numFmtId="0" fontId="4" fillId="0" borderId="0" xfId="0" applyFont="1"/>
    <xf numFmtId="0" fontId="5" fillId="0" borderId="0" xfId="0" applyFont="1"/>
  </cellXfs>
  <cellStyles count="9">
    <cellStyle name="20% - Accent3" xfId="3" builtinId="38"/>
    <cellStyle name="20% - Accent5" xfId="5" builtinId="46"/>
    <cellStyle name="20% - Accent6" xfId="7" builtinId="50"/>
    <cellStyle name="40% - Accent3" xfId="4" builtinId="39"/>
    <cellStyle name="40% - Accent5" xfId="6" builtinId="47"/>
    <cellStyle name="40% - Accent6" xfId="8" builtinId="51"/>
    <cellStyle name="Normal" xfId="0" builtinId="0"/>
    <cellStyle name="Normal 3" xfId="2" xr:uid="{91E996C2-B9B7-5148-948E-A5764259E517}"/>
    <cellStyle name="Normal 4" xfId="1" xr:uid="{10C86851-C6AE-904A-956B-A300503378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7DEF-7AB1-0641-996D-C3FB87C10C46}">
  <dimension ref="A1:BC2045"/>
  <sheetViews>
    <sheetView workbookViewId="0">
      <selection sqref="A1:XFD1048576"/>
    </sheetView>
  </sheetViews>
  <sheetFormatPr baseColWidth="10" defaultColWidth="8.83203125" defaultRowHeight="16" x14ac:dyDescent="0.2"/>
  <cols>
    <col min="1" max="2" width="8.83203125" style="9"/>
    <col min="3" max="4" width="8.83203125" style="10"/>
    <col min="5" max="6" width="8.83203125" style="11"/>
    <col min="7" max="9" width="8.83203125" style="12"/>
    <col min="10" max="12" width="8.83203125" style="13"/>
    <col min="13" max="15" width="8.83203125" style="14"/>
    <col min="21" max="21" width="3.6640625" style="15" customWidth="1"/>
    <col min="22" max="24" width="8.83203125" style="21"/>
    <col min="37" max="38" width="8.83203125" style="9"/>
    <col min="39" max="40" width="8.83203125" style="11"/>
    <col min="41" max="43" width="8.83203125" style="12"/>
    <col min="49" max="55" width="8.83203125" style="20"/>
  </cols>
  <sheetData>
    <row r="1" spans="1:55" s="7" customFormat="1" ht="116.25" customHeight="1" x14ac:dyDescent="0.2">
      <c r="A1" s="1" t="s">
        <v>9</v>
      </c>
      <c r="B1" s="1" t="s">
        <v>10</v>
      </c>
      <c r="C1" s="2" t="s">
        <v>11</v>
      </c>
      <c r="D1" s="2" t="s">
        <v>12</v>
      </c>
      <c r="E1" s="3" t="s">
        <v>13</v>
      </c>
      <c r="F1" s="3" t="s">
        <v>14</v>
      </c>
      <c r="G1" s="4" t="s">
        <v>15</v>
      </c>
      <c r="H1" s="4" t="s">
        <v>16</v>
      </c>
      <c r="I1" s="4" t="s">
        <v>17</v>
      </c>
      <c r="J1" s="5" t="s">
        <v>18</v>
      </c>
      <c r="K1" s="5" t="s">
        <v>19</v>
      </c>
      <c r="L1" s="5" t="s">
        <v>20</v>
      </c>
      <c r="M1" s="6" t="s">
        <v>21</v>
      </c>
      <c r="N1" s="6" t="s">
        <v>22</v>
      </c>
      <c r="O1" s="6" t="s">
        <v>23</v>
      </c>
      <c r="P1" s="7" t="s">
        <v>24</v>
      </c>
      <c r="Q1" s="7" t="s">
        <v>25</v>
      </c>
      <c r="R1" s="7" t="s">
        <v>26</v>
      </c>
      <c r="S1" s="7" t="s">
        <v>27</v>
      </c>
      <c r="T1" s="7" t="s">
        <v>28</v>
      </c>
      <c r="U1" s="8"/>
      <c r="V1" s="7" t="s">
        <v>29</v>
      </c>
      <c r="W1" s="7" t="s">
        <v>30</v>
      </c>
      <c r="X1" s="7" t="s">
        <v>31</v>
      </c>
      <c r="Y1" s="7" t="s">
        <v>32</v>
      </c>
      <c r="Z1" s="7" t="s">
        <v>33</v>
      </c>
      <c r="AA1" s="7" t="s">
        <v>34</v>
      </c>
      <c r="AB1" s="7" t="s">
        <v>35</v>
      </c>
      <c r="AC1" s="7" t="s">
        <v>36</v>
      </c>
      <c r="AD1" s="7" t="s">
        <v>37</v>
      </c>
      <c r="AE1" s="7" t="s">
        <v>38</v>
      </c>
      <c r="AF1" s="7" t="s">
        <v>39</v>
      </c>
      <c r="AG1" s="7" t="s">
        <v>40</v>
      </c>
      <c r="AH1" s="7" t="s">
        <v>41</v>
      </c>
      <c r="AI1" s="7" t="s">
        <v>42</v>
      </c>
      <c r="AJ1" s="7" t="s">
        <v>43</v>
      </c>
      <c r="AK1" s="1" t="s">
        <v>44</v>
      </c>
      <c r="AL1" s="1" t="s">
        <v>45</v>
      </c>
      <c r="AM1" s="3" t="s">
        <v>46</v>
      </c>
      <c r="AN1" s="3" t="s">
        <v>47</v>
      </c>
      <c r="AO1" s="4" t="s">
        <v>48</v>
      </c>
      <c r="AP1" s="4" t="s">
        <v>49</v>
      </c>
      <c r="AQ1" s="4" t="s">
        <v>50</v>
      </c>
      <c r="AR1" s="7" t="s">
        <v>51</v>
      </c>
      <c r="AS1" s="7" t="s">
        <v>52</v>
      </c>
      <c r="AT1" s="7" t="s">
        <v>53</v>
      </c>
      <c r="AU1" s="7" t="s">
        <v>54</v>
      </c>
      <c r="AV1" s="7" t="s">
        <v>55</v>
      </c>
      <c r="AW1" s="7" t="s">
        <v>29</v>
      </c>
      <c r="AX1" s="7" t="s">
        <v>30</v>
      </c>
      <c r="AY1" s="7" t="s">
        <v>31</v>
      </c>
      <c r="AZ1" s="7" t="s">
        <v>56</v>
      </c>
      <c r="BA1" s="7" t="s">
        <v>57</v>
      </c>
      <c r="BB1" s="7" t="s">
        <v>58</v>
      </c>
      <c r="BC1" s="7" t="s">
        <v>59</v>
      </c>
    </row>
    <row r="2" spans="1:55" x14ac:dyDescent="0.2">
      <c r="A2" s="9">
        <v>23.2257</v>
      </c>
      <c r="B2" s="9">
        <v>25.211500000000001</v>
      </c>
      <c r="C2" s="10">
        <v>23.997699999999998</v>
      </c>
      <c r="D2" s="10">
        <v>24.132899999999999</v>
      </c>
      <c r="E2" s="11">
        <v>24.066700000000001</v>
      </c>
      <c r="F2" s="11">
        <v>24.411100000000001</v>
      </c>
      <c r="G2" s="12">
        <v>31.127400000000002</v>
      </c>
      <c r="H2" s="12">
        <v>30.5106</v>
      </c>
      <c r="I2" s="12">
        <v>30.369499999999999</v>
      </c>
      <c r="J2" s="13">
        <v>28.3813</v>
      </c>
      <c r="K2" s="13">
        <v>28.1676</v>
      </c>
      <c r="L2" s="13">
        <v>29.0489</v>
      </c>
      <c r="M2" s="14">
        <v>30.875699999999998</v>
      </c>
      <c r="N2" s="14">
        <v>30.336200000000002</v>
      </c>
      <c r="O2" s="14">
        <v>29.1981</v>
      </c>
      <c r="P2" t="s">
        <v>60</v>
      </c>
      <c r="Q2" t="s">
        <v>61</v>
      </c>
      <c r="R2" t="s">
        <v>62</v>
      </c>
      <c r="S2" t="s">
        <v>63</v>
      </c>
      <c r="T2" t="s">
        <v>64</v>
      </c>
      <c r="U2" s="15" t="str">
        <f>""</f>
        <v/>
      </c>
      <c r="V2" s="16" t="s">
        <v>65</v>
      </c>
      <c r="W2" s="16" t="s">
        <v>65</v>
      </c>
      <c r="X2" s="16" t="s">
        <v>65</v>
      </c>
      <c r="Y2">
        <v>21</v>
      </c>
      <c r="Z2">
        <v>19</v>
      </c>
      <c r="AA2">
        <v>17</v>
      </c>
      <c r="AB2">
        <v>66.5</v>
      </c>
      <c r="AC2">
        <v>59.2</v>
      </c>
      <c r="AD2">
        <v>55.5</v>
      </c>
      <c r="AE2">
        <v>27.745000000000001</v>
      </c>
      <c r="AF2">
        <v>0</v>
      </c>
      <c r="AG2">
        <v>323.31</v>
      </c>
      <c r="AH2">
        <v>14337000000</v>
      </c>
      <c r="AI2">
        <v>353</v>
      </c>
      <c r="AJ2">
        <v>10</v>
      </c>
      <c r="AK2" s="17">
        <v>2.0440499999999999</v>
      </c>
      <c r="AL2" s="17">
        <v>5.9180400000000004</v>
      </c>
      <c r="AM2" s="18">
        <v>3.66804</v>
      </c>
      <c r="AN2" s="18">
        <v>6.6038899999999998</v>
      </c>
      <c r="AO2" s="19">
        <v>2.8761800000000002</v>
      </c>
      <c r="AP2" s="19">
        <v>4.2937399999999997</v>
      </c>
      <c r="AQ2" s="19" t="str">
        <f t="shared" ref="AQ2:AQ65" si="0">IF(OR(AP2&gt;1,AN2&gt;1,AL2&gt;1),"+","")</f>
        <v>+</v>
      </c>
      <c r="AR2" t="s">
        <v>66</v>
      </c>
      <c r="AS2" t="s">
        <v>67</v>
      </c>
      <c r="AT2" t="s">
        <v>68</v>
      </c>
      <c r="AU2" t="s">
        <v>69</v>
      </c>
      <c r="AV2">
        <v>1539</v>
      </c>
      <c r="AW2" s="20" t="str">
        <f t="shared" ref="AW2:AW65" si="1">IF(AND(V2="+",AL2&gt;1),"+","")</f>
        <v>+</v>
      </c>
      <c r="AX2" s="20" t="str">
        <f t="shared" ref="AX2:AX65" si="2">IF(AND(W2="+",AN2&gt;1),"+","")</f>
        <v>+</v>
      </c>
      <c r="AY2" s="20" t="str">
        <f t="shared" ref="AY2:AY65" si="3">IF(AND(X2="+",AP2&gt;1),"+","")</f>
        <v>+</v>
      </c>
      <c r="AZ2" s="20" t="str">
        <f t="shared" ref="AZ2:AZ65" si="4">IF(COUNTIF(AW2:AY2,"+") = 3,"+","")</f>
        <v>+</v>
      </c>
      <c r="BA2" s="20" t="str">
        <f t="shared" ref="BA2:BA65" si="5">IF(COUNTIF(AW2:AY2,"+")&gt;0,"+","")</f>
        <v>+</v>
      </c>
      <c r="BB2" s="20" t="s">
        <v>65</v>
      </c>
      <c r="BC2" s="20" t="s">
        <v>65</v>
      </c>
    </row>
    <row r="3" spans="1:55" x14ac:dyDescent="0.2">
      <c r="A3" s="9">
        <v>21.6494</v>
      </c>
      <c r="B3" s="9">
        <v>25.841100000000001</v>
      </c>
      <c r="C3" s="10">
        <v>19.688400000000001</v>
      </c>
      <c r="D3" s="10">
        <v>19.171099999999999</v>
      </c>
      <c r="E3" s="11">
        <v>21.633299999999998</v>
      </c>
      <c r="F3" s="11">
        <v>18.409500000000001</v>
      </c>
      <c r="G3" s="12">
        <v>29.8992</v>
      </c>
      <c r="H3" s="12">
        <v>29.0855</v>
      </c>
      <c r="I3" s="12">
        <v>28.6892</v>
      </c>
      <c r="J3" s="13">
        <v>27.177700000000002</v>
      </c>
      <c r="K3" s="13">
        <v>26.8249</v>
      </c>
      <c r="L3" s="13">
        <v>27.896999999999998</v>
      </c>
      <c r="M3" s="14">
        <v>29.6632</v>
      </c>
      <c r="N3" s="14">
        <v>29.135300000000001</v>
      </c>
      <c r="O3" s="14">
        <v>28.259599999999999</v>
      </c>
      <c r="P3" t="s">
        <v>70</v>
      </c>
      <c r="Q3" t="s">
        <v>71</v>
      </c>
      <c r="R3" t="s">
        <v>72</v>
      </c>
      <c r="S3" t="s">
        <v>73</v>
      </c>
      <c r="T3" t="s">
        <v>64</v>
      </c>
      <c r="U3" s="15" t="str">
        <f>""</f>
        <v/>
      </c>
      <c r="V3" s="21" t="s">
        <v>65</v>
      </c>
      <c r="W3" s="21" t="s">
        <v>65</v>
      </c>
      <c r="X3" s="21" t="s">
        <v>65</v>
      </c>
      <c r="Y3">
        <v>18</v>
      </c>
      <c r="Z3">
        <v>14</v>
      </c>
      <c r="AA3">
        <v>12</v>
      </c>
      <c r="AB3">
        <v>56.9</v>
      </c>
      <c r="AC3">
        <v>49.2</v>
      </c>
      <c r="AD3">
        <v>42.7</v>
      </c>
      <c r="AE3">
        <v>28.082000000000001</v>
      </c>
      <c r="AF3">
        <v>0</v>
      </c>
      <c r="AG3">
        <v>323.31</v>
      </c>
      <c r="AH3">
        <v>6060800000</v>
      </c>
      <c r="AI3">
        <v>150</v>
      </c>
      <c r="AJ3">
        <v>5</v>
      </c>
      <c r="AK3" s="17">
        <v>1.30627</v>
      </c>
      <c r="AL3" s="17">
        <v>5.2741499999999997</v>
      </c>
      <c r="AM3" s="18">
        <v>3.5403799999999999</v>
      </c>
      <c r="AN3" s="18">
        <v>9.7949099999999998</v>
      </c>
      <c r="AO3" s="19">
        <v>1.97824</v>
      </c>
      <c r="AP3" s="19">
        <v>7.2784700000000004</v>
      </c>
      <c r="AQ3" s="19" t="str">
        <f t="shared" si="0"/>
        <v>+</v>
      </c>
      <c r="AR3" t="s">
        <v>74</v>
      </c>
      <c r="AS3" t="s">
        <v>75</v>
      </c>
      <c r="AT3" t="s">
        <v>76</v>
      </c>
      <c r="AU3" t="s">
        <v>77</v>
      </c>
      <c r="AV3">
        <v>1278</v>
      </c>
      <c r="AW3" s="20" t="str">
        <f t="shared" si="1"/>
        <v>+</v>
      </c>
      <c r="AX3" s="20" t="str">
        <f t="shared" si="2"/>
        <v>+</v>
      </c>
      <c r="AY3" s="20" t="str">
        <f t="shared" si="3"/>
        <v>+</v>
      </c>
      <c r="AZ3" s="20" t="str">
        <f t="shared" si="4"/>
        <v>+</v>
      </c>
      <c r="BA3" s="20" t="str">
        <f t="shared" si="5"/>
        <v>+</v>
      </c>
      <c r="BB3" s="20" t="s">
        <v>65</v>
      </c>
      <c r="BC3" s="20" t="s">
        <v>65</v>
      </c>
    </row>
    <row r="4" spans="1:55" x14ac:dyDescent="0.2">
      <c r="A4" s="9">
        <v>24.569800000000001</v>
      </c>
      <c r="B4" s="9">
        <v>26.105</v>
      </c>
      <c r="C4" s="10">
        <v>23.370799999999999</v>
      </c>
      <c r="D4" s="10">
        <v>19.451799999999999</v>
      </c>
      <c r="E4" s="11">
        <v>23.590399999999999</v>
      </c>
      <c r="F4" s="11">
        <v>22.688600000000001</v>
      </c>
      <c r="G4" s="12">
        <v>31.340499999999999</v>
      </c>
      <c r="H4" s="12">
        <v>31.039200000000001</v>
      </c>
      <c r="I4" s="12">
        <v>27.985399999999998</v>
      </c>
      <c r="J4" s="13">
        <v>27.601199999999999</v>
      </c>
      <c r="K4" s="13">
        <v>27.120799999999999</v>
      </c>
      <c r="L4" s="13">
        <v>26.9451</v>
      </c>
      <c r="M4" s="14">
        <v>30.828700000000001</v>
      </c>
      <c r="N4" s="14">
        <v>30.450500000000002</v>
      </c>
      <c r="O4" s="14">
        <v>29.978300000000001</v>
      </c>
      <c r="P4" t="s">
        <v>78</v>
      </c>
      <c r="Q4" t="s">
        <v>79</v>
      </c>
      <c r="R4" t="s">
        <v>80</v>
      </c>
      <c r="S4" t="s">
        <v>81</v>
      </c>
      <c r="T4" t="s">
        <v>64</v>
      </c>
      <c r="U4" s="15" t="str">
        <f>""</f>
        <v/>
      </c>
      <c r="V4" s="21" t="s">
        <v>65</v>
      </c>
      <c r="W4" s="21" t="s">
        <v>65</v>
      </c>
      <c r="X4" s="21" t="s">
        <v>65</v>
      </c>
      <c r="Y4">
        <v>25</v>
      </c>
      <c r="Z4">
        <v>25</v>
      </c>
      <c r="AA4">
        <v>23</v>
      </c>
      <c r="AB4">
        <v>71.400000000000006</v>
      </c>
      <c r="AC4">
        <v>71.400000000000006</v>
      </c>
      <c r="AD4">
        <v>68.2</v>
      </c>
      <c r="AE4">
        <v>29.173999999999999</v>
      </c>
      <c r="AF4">
        <v>0</v>
      </c>
      <c r="AG4">
        <v>323.31</v>
      </c>
      <c r="AH4">
        <v>13003000000</v>
      </c>
      <c r="AI4">
        <v>345</v>
      </c>
      <c r="AJ4">
        <v>6</v>
      </c>
      <c r="AK4" s="17">
        <v>2.3524799999999999</v>
      </c>
      <c r="AL4" s="17">
        <v>5.0817600000000001</v>
      </c>
      <c r="AM4" s="18">
        <v>1.6435999999999999</v>
      </c>
      <c r="AN4" s="18">
        <v>8.7104099999999995</v>
      </c>
      <c r="AO4" s="19">
        <v>2.6337799999999998</v>
      </c>
      <c r="AP4" s="19">
        <v>4.08291</v>
      </c>
      <c r="AQ4" s="19" t="str">
        <f t="shared" si="0"/>
        <v>+</v>
      </c>
      <c r="AR4" t="s">
        <v>82</v>
      </c>
      <c r="AS4" t="s">
        <v>83</v>
      </c>
      <c r="AT4" t="s">
        <v>84</v>
      </c>
      <c r="AU4" t="s">
        <v>85</v>
      </c>
      <c r="AV4">
        <v>1503</v>
      </c>
      <c r="AW4" s="20" t="str">
        <f t="shared" si="1"/>
        <v>+</v>
      </c>
      <c r="AX4" s="20" t="str">
        <f t="shared" si="2"/>
        <v>+</v>
      </c>
      <c r="AY4" s="20" t="str">
        <f t="shared" si="3"/>
        <v>+</v>
      </c>
      <c r="AZ4" s="20" t="str">
        <f t="shared" si="4"/>
        <v>+</v>
      </c>
      <c r="BA4" s="20" t="str">
        <f t="shared" si="5"/>
        <v>+</v>
      </c>
      <c r="BB4" s="20" t="s">
        <v>65</v>
      </c>
      <c r="BC4" s="20" t="s">
        <v>65</v>
      </c>
    </row>
    <row r="5" spans="1:55" x14ac:dyDescent="0.2">
      <c r="A5" s="9">
        <v>23.275300000000001</v>
      </c>
      <c r="B5" s="9">
        <v>23.258099999999999</v>
      </c>
      <c r="C5" s="10">
        <v>24.088699999999999</v>
      </c>
      <c r="D5" s="10">
        <v>24.412700000000001</v>
      </c>
      <c r="E5" s="11">
        <v>24.57</v>
      </c>
      <c r="F5" s="11">
        <v>22.889600000000002</v>
      </c>
      <c r="G5" s="12">
        <v>28.999099999999999</v>
      </c>
      <c r="H5" s="12">
        <v>28.860700000000001</v>
      </c>
      <c r="I5" s="12">
        <v>28.555800000000001</v>
      </c>
      <c r="J5" s="13">
        <v>26.964700000000001</v>
      </c>
      <c r="K5" s="13">
        <v>27.213200000000001</v>
      </c>
      <c r="L5" s="13">
        <v>24.950600000000001</v>
      </c>
      <c r="M5" s="14">
        <v>27.715699999999998</v>
      </c>
      <c r="N5" s="14">
        <v>28.1221</v>
      </c>
      <c r="O5" s="14">
        <v>27.914999999999999</v>
      </c>
      <c r="P5" t="s">
        <v>86</v>
      </c>
      <c r="Q5" t="s">
        <v>87</v>
      </c>
      <c r="R5" t="s">
        <v>88</v>
      </c>
      <c r="S5" t="s">
        <v>89</v>
      </c>
      <c r="T5" t="s">
        <v>64</v>
      </c>
      <c r="U5" s="15" t="str">
        <f>""</f>
        <v/>
      </c>
      <c r="V5" s="21" t="s">
        <v>65</v>
      </c>
      <c r="W5" s="21" t="s">
        <v>65</v>
      </c>
      <c r="X5" s="21" t="s">
        <v>65</v>
      </c>
      <c r="Y5">
        <v>11</v>
      </c>
      <c r="Z5">
        <v>9</v>
      </c>
      <c r="AA5">
        <v>9</v>
      </c>
      <c r="AB5">
        <v>33.5</v>
      </c>
      <c r="AC5">
        <v>26.2</v>
      </c>
      <c r="AD5">
        <v>26.2</v>
      </c>
      <c r="AE5">
        <v>27.774000000000001</v>
      </c>
      <c r="AF5">
        <v>0</v>
      </c>
      <c r="AG5">
        <v>80.438000000000002</v>
      </c>
      <c r="AH5">
        <v>4104500000</v>
      </c>
      <c r="AI5">
        <v>73</v>
      </c>
      <c r="AJ5">
        <v>1</v>
      </c>
      <c r="AK5" s="17">
        <v>4.1185200000000002</v>
      </c>
      <c r="AL5" s="17">
        <v>4.6509099999999997</v>
      </c>
      <c r="AM5" s="18">
        <v>3.68248</v>
      </c>
      <c r="AN5" s="18">
        <v>4.5544900000000004</v>
      </c>
      <c r="AO5" s="19">
        <v>1.00631</v>
      </c>
      <c r="AP5" s="19">
        <v>2.6463899999999998</v>
      </c>
      <c r="AQ5" s="19" t="str">
        <f t="shared" si="0"/>
        <v>+</v>
      </c>
      <c r="AR5" t="s">
        <v>90</v>
      </c>
      <c r="AS5" t="s">
        <v>90</v>
      </c>
      <c r="AT5" t="s">
        <v>91</v>
      </c>
      <c r="AU5" t="s">
        <v>92</v>
      </c>
      <c r="AV5">
        <v>1279</v>
      </c>
      <c r="AW5" s="20" t="str">
        <f t="shared" si="1"/>
        <v>+</v>
      </c>
      <c r="AX5" s="20" t="str">
        <f t="shared" si="2"/>
        <v>+</v>
      </c>
      <c r="AY5" s="20" t="str">
        <f t="shared" si="3"/>
        <v>+</v>
      </c>
      <c r="AZ5" s="20" t="str">
        <f t="shared" si="4"/>
        <v>+</v>
      </c>
      <c r="BA5" s="20" t="str">
        <f t="shared" si="5"/>
        <v>+</v>
      </c>
      <c r="BB5" s="20" t="s">
        <v>65</v>
      </c>
      <c r="BC5" s="20" t="s">
        <v>65</v>
      </c>
    </row>
    <row r="6" spans="1:55" x14ac:dyDescent="0.2">
      <c r="A6" s="9">
        <v>28.294</v>
      </c>
      <c r="B6" s="9">
        <v>28.521699999999999</v>
      </c>
      <c r="C6" s="10">
        <v>28.722799999999999</v>
      </c>
      <c r="D6" s="10">
        <v>28.717300000000002</v>
      </c>
      <c r="E6" s="11">
        <v>29.038599999999999</v>
      </c>
      <c r="F6" s="11">
        <v>28.7117</v>
      </c>
      <c r="G6" s="12">
        <v>30.665299999999998</v>
      </c>
      <c r="H6" s="12">
        <v>30.64</v>
      </c>
      <c r="I6" s="12">
        <v>30.738499999999998</v>
      </c>
      <c r="J6" s="13">
        <v>30.152899999999999</v>
      </c>
      <c r="K6" s="13">
        <v>30.183800000000002</v>
      </c>
      <c r="L6" s="13">
        <v>30.530799999999999</v>
      </c>
      <c r="M6" s="14">
        <v>30.746400000000001</v>
      </c>
      <c r="N6" s="14">
        <v>30.780899999999999</v>
      </c>
      <c r="O6" s="14">
        <v>30.817299999999999</v>
      </c>
      <c r="P6" t="s">
        <v>93</v>
      </c>
      <c r="Q6" t="s">
        <v>94</v>
      </c>
      <c r="R6" t="s">
        <v>95</v>
      </c>
      <c r="S6" t="s">
        <v>96</v>
      </c>
      <c r="T6" t="s">
        <v>64</v>
      </c>
      <c r="U6" s="15" t="str">
        <f>""</f>
        <v/>
      </c>
      <c r="V6" s="21" t="s">
        <v>65</v>
      </c>
      <c r="W6" s="21" t="s">
        <v>65</v>
      </c>
      <c r="X6" s="21" t="s">
        <v>65</v>
      </c>
      <c r="Y6">
        <v>46</v>
      </c>
      <c r="Z6">
        <v>38</v>
      </c>
      <c r="AA6">
        <v>22</v>
      </c>
      <c r="AB6">
        <v>63.9</v>
      </c>
      <c r="AC6">
        <v>60.3</v>
      </c>
      <c r="AD6">
        <v>34.299999999999997</v>
      </c>
      <c r="AE6">
        <v>70.108000000000004</v>
      </c>
      <c r="AF6">
        <v>0</v>
      </c>
      <c r="AG6">
        <v>323.31</v>
      </c>
      <c r="AH6">
        <v>29636000000</v>
      </c>
      <c r="AI6">
        <v>578</v>
      </c>
      <c r="AJ6">
        <v>4</v>
      </c>
      <c r="AK6" s="17">
        <v>3.9383599999999999</v>
      </c>
      <c r="AL6" s="17">
        <v>2.3736899999999999</v>
      </c>
      <c r="AM6" s="18">
        <v>4.7886300000000004</v>
      </c>
      <c r="AN6" s="18">
        <v>1.9612400000000001</v>
      </c>
      <c r="AO6" s="19">
        <v>2.2460499999999999</v>
      </c>
      <c r="AP6" s="19">
        <v>1.4139999999999999</v>
      </c>
      <c r="AQ6" s="19" t="str">
        <f t="shared" si="0"/>
        <v>+</v>
      </c>
      <c r="AR6" t="s">
        <v>97</v>
      </c>
      <c r="AS6" t="s">
        <v>97</v>
      </c>
      <c r="AT6" t="s">
        <v>98</v>
      </c>
      <c r="AU6" t="s">
        <v>99</v>
      </c>
      <c r="AV6">
        <v>177</v>
      </c>
      <c r="AW6" s="20" t="str">
        <f t="shared" si="1"/>
        <v>+</v>
      </c>
      <c r="AX6" s="20" t="str">
        <f t="shared" si="2"/>
        <v>+</v>
      </c>
      <c r="AY6" s="20" t="str">
        <f t="shared" si="3"/>
        <v>+</v>
      </c>
      <c r="AZ6" s="20" t="str">
        <f t="shared" si="4"/>
        <v>+</v>
      </c>
      <c r="BA6" s="20" t="str">
        <f t="shared" si="5"/>
        <v>+</v>
      </c>
      <c r="BB6" s="20" t="s">
        <v>65</v>
      </c>
      <c r="BC6" s="20" t="s">
        <v>65</v>
      </c>
    </row>
    <row r="7" spans="1:55" x14ac:dyDescent="0.2">
      <c r="A7" s="9">
        <v>19.919599999999999</v>
      </c>
      <c r="B7" s="9">
        <v>21.365100000000002</v>
      </c>
      <c r="C7" s="10">
        <v>22.897400000000001</v>
      </c>
      <c r="D7" s="10">
        <v>23.350999999999999</v>
      </c>
      <c r="E7" s="11">
        <v>22.371400000000001</v>
      </c>
      <c r="F7" s="11">
        <v>22.630099999999999</v>
      </c>
      <c r="G7" s="12">
        <v>22.930800000000001</v>
      </c>
      <c r="H7" s="12">
        <v>23.1066</v>
      </c>
      <c r="I7" s="12" t="s">
        <v>100</v>
      </c>
      <c r="J7" s="13">
        <v>23.876200000000001</v>
      </c>
      <c r="K7" s="13">
        <v>24.345800000000001</v>
      </c>
      <c r="L7" s="13">
        <v>24.2212</v>
      </c>
      <c r="M7" s="14">
        <v>23.481000000000002</v>
      </c>
      <c r="N7" s="14">
        <v>23.997499999999999</v>
      </c>
      <c r="O7" s="14">
        <v>22.635100000000001</v>
      </c>
      <c r="P7" t="s">
        <v>101</v>
      </c>
      <c r="Q7" t="s">
        <v>102</v>
      </c>
      <c r="R7" t="s">
        <v>103</v>
      </c>
      <c r="S7" t="s">
        <v>104</v>
      </c>
      <c r="T7" t="s">
        <v>65</v>
      </c>
      <c r="U7" s="15" t="str">
        <f>""</f>
        <v/>
      </c>
      <c r="V7" s="21" t="s">
        <v>65</v>
      </c>
      <c r="X7" s="21" t="s">
        <v>65</v>
      </c>
      <c r="Y7">
        <v>7</v>
      </c>
      <c r="Z7">
        <v>7</v>
      </c>
      <c r="AA7">
        <v>7</v>
      </c>
      <c r="AB7">
        <v>27.9</v>
      </c>
      <c r="AC7">
        <v>27.9</v>
      </c>
      <c r="AD7">
        <v>27.9</v>
      </c>
      <c r="AE7">
        <v>30.658000000000001</v>
      </c>
      <c r="AF7">
        <v>0</v>
      </c>
      <c r="AG7">
        <v>86.668000000000006</v>
      </c>
      <c r="AH7">
        <v>176710000</v>
      </c>
      <c r="AI7">
        <v>25</v>
      </c>
      <c r="AJ7">
        <v>7</v>
      </c>
      <c r="AK7" s="17">
        <v>1.4558199999999999</v>
      </c>
      <c r="AL7" s="17">
        <v>2.7288899999999998</v>
      </c>
      <c r="AM7" s="18">
        <v>0.15069199999999999</v>
      </c>
      <c r="AN7" s="18">
        <v>-0.105477</v>
      </c>
      <c r="AO7" s="19">
        <v>2.3929299999999998</v>
      </c>
      <c r="AP7" s="19">
        <v>1.64696</v>
      </c>
      <c r="AQ7" s="19" t="str">
        <f t="shared" si="0"/>
        <v>+</v>
      </c>
      <c r="AR7" t="s">
        <v>105</v>
      </c>
      <c r="AS7" t="s">
        <v>106</v>
      </c>
      <c r="AT7" t="s">
        <v>107</v>
      </c>
      <c r="AU7" t="s">
        <v>108</v>
      </c>
      <c r="AV7">
        <v>2197</v>
      </c>
      <c r="AW7" s="20" t="str">
        <f t="shared" si="1"/>
        <v>+</v>
      </c>
      <c r="AX7" s="20" t="str">
        <f t="shared" si="2"/>
        <v/>
      </c>
      <c r="AY7" s="20" t="str">
        <f t="shared" si="3"/>
        <v>+</v>
      </c>
      <c r="AZ7" s="20" t="str">
        <f t="shared" si="4"/>
        <v/>
      </c>
      <c r="BA7" s="20" t="str">
        <f t="shared" si="5"/>
        <v>+</v>
      </c>
      <c r="BB7" s="20" t="s">
        <v>65</v>
      </c>
      <c r="BC7" s="20" t="s">
        <v>65</v>
      </c>
    </row>
    <row r="8" spans="1:55" x14ac:dyDescent="0.2">
      <c r="A8" s="9">
        <v>25.8323</v>
      </c>
      <c r="B8" s="9">
        <v>26.380500000000001</v>
      </c>
      <c r="C8" s="10">
        <v>25.464700000000001</v>
      </c>
      <c r="D8" s="10">
        <v>23.732500000000002</v>
      </c>
      <c r="E8" s="11">
        <v>25.799499999999998</v>
      </c>
      <c r="F8" s="11">
        <v>26.510400000000001</v>
      </c>
      <c r="G8" s="12">
        <v>27.333500000000001</v>
      </c>
      <c r="H8" s="12">
        <v>27.4101</v>
      </c>
      <c r="I8" s="12" t="s">
        <v>100</v>
      </c>
      <c r="J8" s="13">
        <v>27.227900000000002</v>
      </c>
      <c r="K8" s="13">
        <v>27.608899999999998</v>
      </c>
      <c r="L8" s="13">
        <v>27.843599999999999</v>
      </c>
      <c r="M8" s="14">
        <v>27.194800000000001</v>
      </c>
      <c r="N8" s="14">
        <v>27.473299999999998</v>
      </c>
      <c r="O8" s="14">
        <v>27.692900000000002</v>
      </c>
      <c r="P8" t="s">
        <v>109</v>
      </c>
      <c r="Q8" t="s">
        <v>110</v>
      </c>
      <c r="R8" t="s">
        <v>111</v>
      </c>
      <c r="S8" t="s">
        <v>112</v>
      </c>
      <c r="T8" t="s">
        <v>65</v>
      </c>
      <c r="U8" s="15" t="str">
        <f>""</f>
        <v/>
      </c>
      <c r="V8" s="21" t="s">
        <v>65</v>
      </c>
      <c r="X8" s="21" t="s">
        <v>65</v>
      </c>
      <c r="Y8">
        <v>19</v>
      </c>
      <c r="Z8">
        <v>19</v>
      </c>
      <c r="AA8">
        <v>19</v>
      </c>
      <c r="AB8">
        <v>76.7</v>
      </c>
      <c r="AC8">
        <v>76.7</v>
      </c>
      <c r="AD8">
        <v>76.7</v>
      </c>
      <c r="AE8">
        <v>30.771999999999998</v>
      </c>
      <c r="AF8">
        <v>0</v>
      </c>
      <c r="AG8">
        <v>323.31</v>
      </c>
      <c r="AH8">
        <v>2486300000</v>
      </c>
      <c r="AI8">
        <v>130</v>
      </c>
      <c r="AJ8">
        <v>2</v>
      </c>
      <c r="AK8" s="17">
        <v>1.78274</v>
      </c>
      <c r="AL8" s="17">
        <v>1.34724</v>
      </c>
      <c r="AM8" s="18">
        <v>1.0685500000000001</v>
      </c>
      <c r="AN8" s="18">
        <v>2.77318</v>
      </c>
      <c r="AO8" s="19">
        <v>1.5507299999999999</v>
      </c>
      <c r="AP8" s="19">
        <v>1.40516</v>
      </c>
      <c r="AQ8" s="19" t="str">
        <f t="shared" si="0"/>
        <v>+</v>
      </c>
      <c r="AR8" t="s">
        <v>113</v>
      </c>
      <c r="AS8" t="s">
        <v>113</v>
      </c>
      <c r="AT8" t="s">
        <v>114</v>
      </c>
      <c r="AU8" t="s">
        <v>115</v>
      </c>
      <c r="AV8">
        <v>1181</v>
      </c>
      <c r="AW8" s="20" t="str">
        <f t="shared" si="1"/>
        <v>+</v>
      </c>
      <c r="AX8" s="20" t="str">
        <f t="shared" si="2"/>
        <v/>
      </c>
      <c r="AY8" s="20" t="str">
        <f t="shared" si="3"/>
        <v>+</v>
      </c>
      <c r="AZ8" s="20" t="str">
        <f t="shared" si="4"/>
        <v/>
      </c>
      <c r="BA8" s="20" t="str">
        <f t="shared" si="5"/>
        <v>+</v>
      </c>
      <c r="BB8" s="20" t="s">
        <v>65</v>
      </c>
      <c r="BC8" s="20" t="s">
        <v>65</v>
      </c>
    </row>
    <row r="9" spans="1:55" x14ac:dyDescent="0.2">
      <c r="A9" s="9">
        <v>21.128699999999998</v>
      </c>
      <c r="B9" s="9">
        <v>22.3019</v>
      </c>
      <c r="C9" s="10">
        <v>23.511800000000001</v>
      </c>
      <c r="D9" s="10">
        <v>24.138100000000001</v>
      </c>
      <c r="E9" s="11">
        <v>24.581199999999999</v>
      </c>
      <c r="F9" s="11">
        <v>23.911000000000001</v>
      </c>
      <c r="G9" s="12" t="s">
        <v>100</v>
      </c>
      <c r="H9" s="12">
        <v>19.922599999999999</v>
      </c>
      <c r="I9" s="12">
        <v>22.368500000000001</v>
      </c>
      <c r="J9" s="13">
        <v>26.543700000000001</v>
      </c>
      <c r="K9" s="13">
        <v>25.9209</v>
      </c>
      <c r="L9" s="13">
        <v>25.0702</v>
      </c>
      <c r="M9" s="14">
        <v>24.835100000000001</v>
      </c>
      <c r="N9" s="14">
        <v>24.531500000000001</v>
      </c>
      <c r="O9" s="14">
        <v>25.082999999999998</v>
      </c>
      <c r="P9" t="s">
        <v>116</v>
      </c>
      <c r="Q9" t="s">
        <v>117</v>
      </c>
      <c r="R9" t="s">
        <v>118</v>
      </c>
      <c r="S9" t="s">
        <v>64</v>
      </c>
      <c r="T9" t="s">
        <v>64</v>
      </c>
      <c r="U9" s="15" t="str">
        <f>""</f>
        <v/>
      </c>
      <c r="V9" s="21" t="s">
        <v>65</v>
      </c>
      <c r="X9" s="21" t="s">
        <v>65</v>
      </c>
      <c r="Y9">
        <v>7</v>
      </c>
      <c r="Z9">
        <v>7</v>
      </c>
      <c r="AA9">
        <v>7</v>
      </c>
      <c r="AB9">
        <v>20.9</v>
      </c>
      <c r="AC9">
        <v>20.9</v>
      </c>
      <c r="AD9">
        <v>20.9</v>
      </c>
      <c r="AE9">
        <v>33.216000000000001</v>
      </c>
      <c r="AF9">
        <v>0</v>
      </c>
      <c r="AG9">
        <v>45.426000000000002</v>
      </c>
      <c r="AH9">
        <v>568980000</v>
      </c>
      <c r="AI9">
        <v>31</v>
      </c>
      <c r="AJ9">
        <v>2</v>
      </c>
      <c r="AK9" s="17">
        <v>2.1152700000000002</v>
      </c>
      <c r="AL9" s="17">
        <v>3.1012</v>
      </c>
      <c r="AM9" s="18">
        <v>0.77517899999999995</v>
      </c>
      <c r="AN9" s="18">
        <v>-2.67944</v>
      </c>
      <c r="AO9" s="19">
        <v>1.1103799999999999</v>
      </c>
      <c r="AP9" s="19">
        <v>1.5988500000000001</v>
      </c>
      <c r="AQ9" s="19" t="str">
        <f t="shared" si="0"/>
        <v>+</v>
      </c>
      <c r="AR9" t="s">
        <v>119</v>
      </c>
      <c r="AS9" t="s">
        <v>120</v>
      </c>
      <c r="AT9" t="s">
        <v>121</v>
      </c>
      <c r="AU9" t="s">
        <v>122</v>
      </c>
      <c r="AV9">
        <v>2101</v>
      </c>
      <c r="AW9" s="20" t="str">
        <f t="shared" si="1"/>
        <v>+</v>
      </c>
      <c r="AX9" s="20" t="str">
        <f t="shared" si="2"/>
        <v/>
      </c>
      <c r="AY9" s="20" t="str">
        <f t="shared" si="3"/>
        <v>+</v>
      </c>
      <c r="AZ9" s="20" t="str">
        <f t="shared" si="4"/>
        <v/>
      </c>
      <c r="BA9" s="20" t="str">
        <f t="shared" si="5"/>
        <v>+</v>
      </c>
      <c r="BB9" s="20" t="s">
        <v>65</v>
      </c>
      <c r="BC9" s="20" t="s">
        <v>65</v>
      </c>
    </row>
    <row r="10" spans="1:55" x14ac:dyDescent="0.2">
      <c r="A10" s="9">
        <v>21.172499999999999</v>
      </c>
      <c r="B10" s="9">
        <v>21.412299999999998</v>
      </c>
      <c r="C10" s="10">
        <v>21.626200000000001</v>
      </c>
      <c r="D10" s="10">
        <v>21.620699999999999</v>
      </c>
      <c r="E10" s="11">
        <v>22.195699999999999</v>
      </c>
      <c r="F10" s="11">
        <v>21.613199999999999</v>
      </c>
      <c r="G10" s="12">
        <v>21.409300000000002</v>
      </c>
      <c r="H10" s="12">
        <v>21.089300000000001</v>
      </c>
      <c r="I10" s="12">
        <v>21.127099999999999</v>
      </c>
      <c r="J10" s="13">
        <v>23.158799999999999</v>
      </c>
      <c r="K10" s="13">
        <v>23.308700000000002</v>
      </c>
      <c r="L10" s="13">
        <v>22.787400000000002</v>
      </c>
      <c r="M10" s="14">
        <v>22.6434</v>
      </c>
      <c r="N10" s="14">
        <v>22.862300000000001</v>
      </c>
      <c r="O10" s="14">
        <v>22.192799999999998</v>
      </c>
      <c r="P10" t="s">
        <v>123</v>
      </c>
      <c r="Q10" t="s">
        <v>124</v>
      </c>
      <c r="R10" t="s">
        <v>125</v>
      </c>
      <c r="S10" t="s">
        <v>126</v>
      </c>
      <c r="T10" t="s">
        <v>64</v>
      </c>
      <c r="U10" s="15" t="str">
        <f>""</f>
        <v/>
      </c>
      <c r="V10" s="21" t="s">
        <v>65</v>
      </c>
      <c r="X10" s="21" t="s">
        <v>65</v>
      </c>
      <c r="Y10">
        <v>7</v>
      </c>
      <c r="Z10">
        <v>7</v>
      </c>
      <c r="AA10">
        <v>7</v>
      </c>
      <c r="AB10">
        <v>12.7</v>
      </c>
      <c r="AC10">
        <v>12.7</v>
      </c>
      <c r="AD10">
        <v>12.7</v>
      </c>
      <c r="AE10">
        <v>88.066999999999993</v>
      </c>
      <c r="AF10">
        <v>0</v>
      </c>
      <c r="AG10">
        <v>97.393000000000001</v>
      </c>
      <c r="AH10">
        <v>144200000</v>
      </c>
      <c r="AI10">
        <v>21</v>
      </c>
      <c r="AJ10">
        <v>2</v>
      </c>
      <c r="AK10" s="17">
        <v>1.7452099999999999</v>
      </c>
      <c r="AL10" s="17">
        <v>1.2737700000000001</v>
      </c>
      <c r="AM10" s="18">
        <v>1.30104</v>
      </c>
      <c r="AN10" s="18">
        <v>-0.41488700000000001</v>
      </c>
      <c r="AO10" s="19">
        <v>1.5523499999999999</v>
      </c>
      <c r="AP10" s="19">
        <v>1.18048</v>
      </c>
      <c r="AQ10" s="19" t="str">
        <f t="shared" si="0"/>
        <v>+</v>
      </c>
      <c r="AR10" t="s">
        <v>127</v>
      </c>
      <c r="AS10" t="s">
        <v>127</v>
      </c>
      <c r="AT10" t="s">
        <v>128</v>
      </c>
      <c r="AU10" t="s">
        <v>129</v>
      </c>
      <c r="AV10">
        <v>1334</v>
      </c>
      <c r="AW10" s="20" t="str">
        <f t="shared" si="1"/>
        <v>+</v>
      </c>
      <c r="AX10" s="20" t="str">
        <f t="shared" si="2"/>
        <v/>
      </c>
      <c r="AY10" s="20" t="str">
        <f t="shared" si="3"/>
        <v>+</v>
      </c>
      <c r="AZ10" s="20" t="str">
        <f t="shared" si="4"/>
        <v/>
      </c>
      <c r="BA10" s="20" t="str">
        <f t="shared" si="5"/>
        <v>+</v>
      </c>
      <c r="BB10" s="20" t="s">
        <v>65</v>
      </c>
      <c r="BC10" s="20" t="s">
        <v>65</v>
      </c>
    </row>
    <row r="11" spans="1:55" x14ac:dyDescent="0.2">
      <c r="A11" s="9">
        <v>27.4862</v>
      </c>
      <c r="B11" s="9">
        <v>27.899699999999999</v>
      </c>
      <c r="C11" s="10">
        <v>27.586600000000001</v>
      </c>
      <c r="D11" s="10">
        <v>28.079899999999999</v>
      </c>
      <c r="E11" s="11">
        <v>27.924299999999999</v>
      </c>
      <c r="F11" s="11">
        <v>27.788799999999998</v>
      </c>
      <c r="G11" s="12">
        <v>29.076000000000001</v>
      </c>
      <c r="H11" s="12">
        <v>29.2483</v>
      </c>
      <c r="I11" s="12">
        <v>29.271599999999999</v>
      </c>
      <c r="J11" s="13">
        <v>28.364599999999999</v>
      </c>
      <c r="K11" s="13">
        <v>28.632200000000001</v>
      </c>
      <c r="L11" s="13">
        <v>28.5501</v>
      </c>
      <c r="M11" s="14">
        <v>28.8462</v>
      </c>
      <c r="N11" s="14">
        <v>28.643899999999999</v>
      </c>
      <c r="O11" s="14">
        <v>28.841699999999999</v>
      </c>
      <c r="P11" t="s">
        <v>130</v>
      </c>
      <c r="Q11" t="s">
        <v>131</v>
      </c>
      <c r="R11" t="s">
        <v>132</v>
      </c>
      <c r="S11" t="s">
        <v>133</v>
      </c>
      <c r="T11" t="s">
        <v>65</v>
      </c>
      <c r="U11" s="15" t="str">
        <f>""</f>
        <v/>
      </c>
      <c r="V11" s="21" t="s">
        <v>65</v>
      </c>
      <c r="W11" s="21" t="s">
        <v>65</v>
      </c>
      <c r="X11" s="21" t="s">
        <v>65</v>
      </c>
      <c r="Y11">
        <v>46</v>
      </c>
      <c r="Z11">
        <v>45</v>
      </c>
      <c r="AA11">
        <v>45</v>
      </c>
      <c r="AB11">
        <v>60.2</v>
      </c>
      <c r="AC11">
        <v>59.2</v>
      </c>
      <c r="AD11">
        <v>59.2</v>
      </c>
      <c r="AE11">
        <v>73.680000000000007</v>
      </c>
      <c r="AF11">
        <v>0</v>
      </c>
      <c r="AG11">
        <v>323.31</v>
      </c>
      <c r="AH11">
        <v>10384000000</v>
      </c>
      <c r="AI11">
        <v>390</v>
      </c>
      <c r="AJ11">
        <v>5</v>
      </c>
      <c r="AK11" s="17">
        <v>2.0615000000000001</v>
      </c>
      <c r="AL11" s="17">
        <v>1.08433</v>
      </c>
      <c r="AM11" s="18">
        <v>2.18947</v>
      </c>
      <c r="AN11" s="18">
        <v>1.3653900000000001</v>
      </c>
      <c r="AO11" s="19">
        <v>1.9877</v>
      </c>
      <c r="AP11" s="19">
        <v>0.65907199999999999</v>
      </c>
      <c r="AQ11" s="19" t="str">
        <f t="shared" si="0"/>
        <v>+</v>
      </c>
      <c r="AR11" t="s">
        <v>134</v>
      </c>
      <c r="AS11" t="s">
        <v>135</v>
      </c>
      <c r="AT11" t="s">
        <v>136</v>
      </c>
      <c r="AU11" t="s">
        <v>137</v>
      </c>
      <c r="AV11">
        <v>1324</v>
      </c>
      <c r="AW11" s="20" t="str">
        <f t="shared" si="1"/>
        <v>+</v>
      </c>
      <c r="AX11" s="20" t="str">
        <f t="shared" si="2"/>
        <v>+</v>
      </c>
      <c r="AY11" s="20" t="str">
        <f t="shared" si="3"/>
        <v/>
      </c>
      <c r="AZ11" s="20" t="str">
        <f t="shared" si="4"/>
        <v/>
      </c>
      <c r="BA11" s="20" t="str">
        <f t="shared" si="5"/>
        <v>+</v>
      </c>
      <c r="BB11" s="20" t="s">
        <v>65</v>
      </c>
      <c r="BC11" s="20" t="s">
        <v>65</v>
      </c>
    </row>
    <row r="12" spans="1:55" x14ac:dyDescent="0.2">
      <c r="A12" s="9">
        <v>22.365500000000001</v>
      </c>
      <c r="B12" s="9">
        <v>21.807300000000001</v>
      </c>
      <c r="C12" s="10">
        <v>22.391300000000001</v>
      </c>
      <c r="D12" s="10">
        <v>22.995000000000001</v>
      </c>
      <c r="E12" s="11" t="s">
        <v>100</v>
      </c>
      <c r="F12" s="11">
        <v>24.1632</v>
      </c>
      <c r="G12" s="12">
        <v>24.551300000000001</v>
      </c>
      <c r="H12" s="12">
        <v>21.975300000000001</v>
      </c>
      <c r="I12" s="12">
        <v>23.821300000000001</v>
      </c>
      <c r="J12" s="13">
        <v>25.193300000000001</v>
      </c>
      <c r="K12" s="13">
        <v>24.713699999999999</v>
      </c>
      <c r="L12" s="13">
        <v>24.6005</v>
      </c>
      <c r="M12" s="14">
        <v>24.003900000000002</v>
      </c>
      <c r="N12" s="14">
        <v>23.425999999999998</v>
      </c>
      <c r="O12" s="14">
        <v>23.061</v>
      </c>
      <c r="P12" t="s">
        <v>138</v>
      </c>
      <c r="Q12" t="s">
        <v>139</v>
      </c>
      <c r="R12" t="s">
        <v>140</v>
      </c>
      <c r="S12" t="s">
        <v>141</v>
      </c>
      <c r="T12" t="s">
        <v>65</v>
      </c>
      <c r="U12" s="15" t="str">
        <f>""</f>
        <v/>
      </c>
      <c r="V12" s="21" t="s">
        <v>65</v>
      </c>
      <c r="Y12">
        <v>21</v>
      </c>
      <c r="Z12">
        <v>21</v>
      </c>
      <c r="AA12">
        <v>21</v>
      </c>
      <c r="AB12">
        <v>16.899999999999999</v>
      </c>
      <c r="AC12">
        <v>16.899999999999999</v>
      </c>
      <c r="AD12">
        <v>16.899999999999999</v>
      </c>
      <c r="AE12">
        <v>157.9</v>
      </c>
      <c r="AF12">
        <v>0</v>
      </c>
      <c r="AG12">
        <v>170.38</v>
      </c>
      <c r="AH12">
        <v>383740000</v>
      </c>
      <c r="AI12">
        <v>62</v>
      </c>
      <c r="AJ12">
        <v>6</v>
      </c>
      <c r="AK12" s="17">
        <v>1.3823700000000001</v>
      </c>
      <c r="AL12" s="17">
        <v>1.41055</v>
      </c>
      <c r="AM12" s="18">
        <v>0.29219299999999998</v>
      </c>
      <c r="AN12" s="18">
        <v>0.75616799999999995</v>
      </c>
      <c r="AO12" s="19">
        <v>0</v>
      </c>
      <c r="AP12" s="19">
        <v>0.67259899999999995</v>
      </c>
      <c r="AQ12" s="19" t="str">
        <f t="shared" si="0"/>
        <v>+</v>
      </c>
      <c r="AR12" t="s">
        <v>142</v>
      </c>
      <c r="AS12" t="s">
        <v>143</v>
      </c>
      <c r="AT12" t="s">
        <v>144</v>
      </c>
      <c r="AU12" t="s">
        <v>145</v>
      </c>
      <c r="AV12">
        <v>1347</v>
      </c>
      <c r="AW12" s="20" t="str">
        <f t="shared" si="1"/>
        <v>+</v>
      </c>
      <c r="AX12" s="20" t="str">
        <f t="shared" si="2"/>
        <v/>
      </c>
      <c r="AY12" s="20" t="str">
        <f t="shared" si="3"/>
        <v/>
      </c>
      <c r="AZ12" s="20" t="str">
        <f t="shared" si="4"/>
        <v/>
      </c>
      <c r="BA12" s="20" t="str">
        <f t="shared" si="5"/>
        <v>+</v>
      </c>
      <c r="BB12" s="20" t="s">
        <v>65</v>
      </c>
      <c r="BC12" s="20" t="s">
        <v>65</v>
      </c>
    </row>
    <row r="13" spans="1:55" x14ac:dyDescent="0.2">
      <c r="A13" s="9">
        <v>26.645700000000001</v>
      </c>
      <c r="B13" s="9">
        <v>26.056699999999999</v>
      </c>
      <c r="C13" s="10">
        <v>25.872199999999999</v>
      </c>
      <c r="D13" s="10">
        <v>25.274799999999999</v>
      </c>
      <c r="E13" s="11">
        <v>26.749700000000001</v>
      </c>
      <c r="F13" s="11">
        <v>26.922599999999999</v>
      </c>
      <c r="G13" s="12">
        <v>27.447399999999998</v>
      </c>
      <c r="H13" s="12">
        <v>27.1478</v>
      </c>
      <c r="I13" s="12">
        <v>25.023499999999999</v>
      </c>
      <c r="J13" s="13">
        <v>27.395499999999998</v>
      </c>
      <c r="K13" s="13">
        <v>27.238499999999998</v>
      </c>
      <c r="L13" s="13">
        <v>27.8672</v>
      </c>
      <c r="M13" s="14">
        <v>27.2441</v>
      </c>
      <c r="N13" s="14">
        <v>27.799499999999998</v>
      </c>
      <c r="O13" s="14">
        <v>27.4878</v>
      </c>
      <c r="P13" t="s">
        <v>146</v>
      </c>
      <c r="Q13" t="s">
        <v>147</v>
      </c>
      <c r="R13" t="s">
        <v>148</v>
      </c>
      <c r="S13" t="s">
        <v>149</v>
      </c>
      <c r="T13" t="s">
        <v>65</v>
      </c>
      <c r="U13" s="15" t="str">
        <f>""</f>
        <v/>
      </c>
      <c r="V13" s="21" t="s">
        <v>65</v>
      </c>
      <c r="Y13">
        <v>18</v>
      </c>
      <c r="Z13">
        <v>18</v>
      </c>
      <c r="AA13">
        <v>18</v>
      </c>
      <c r="AB13">
        <v>59.4</v>
      </c>
      <c r="AC13">
        <v>59.4</v>
      </c>
      <c r="AD13">
        <v>59.4</v>
      </c>
      <c r="AE13">
        <v>33.238999999999997</v>
      </c>
      <c r="AF13">
        <v>0</v>
      </c>
      <c r="AG13">
        <v>323.31</v>
      </c>
      <c r="AH13">
        <v>2771300000</v>
      </c>
      <c r="AI13">
        <v>132</v>
      </c>
      <c r="AJ13">
        <v>8</v>
      </c>
      <c r="AK13" s="17">
        <v>1.50597</v>
      </c>
      <c r="AL13" s="17">
        <v>1.1592800000000001</v>
      </c>
      <c r="AM13" s="18">
        <v>0.387934</v>
      </c>
      <c r="AN13" s="18">
        <v>0.96604699999999999</v>
      </c>
      <c r="AO13" s="19">
        <v>1.1073200000000001</v>
      </c>
      <c r="AP13" s="19">
        <v>0.66424700000000003</v>
      </c>
      <c r="AQ13" s="19" t="str">
        <f t="shared" si="0"/>
        <v>+</v>
      </c>
      <c r="AR13" t="s">
        <v>150</v>
      </c>
      <c r="AS13" t="s">
        <v>151</v>
      </c>
      <c r="AT13" t="s">
        <v>152</v>
      </c>
      <c r="AU13" t="s">
        <v>153</v>
      </c>
      <c r="AV13">
        <v>741</v>
      </c>
      <c r="AW13" s="20" t="str">
        <f t="shared" si="1"/>
        <v>+</v>
      </c>
      <c r="AX13" s="20" t="str">
        <f t="shared" si="2"/>
        <v/>
      </c>
      <c r="AY13" s="20" t="str">
        <f t="shared" si="3"/>
        <v/>
      </c>
      <c r="AZ13" s="20" t="str">
        <f t="shared" si="4"/>
        <v/>
      </c>
      <c r="BA13" s="20" t="str">
        <f t="shared" si="5"/>
        <v>+</v>
      </c>
      <c r="BB13" s="20" t="s">
        <v>65</v>
      </c>
      <c r="BC13" s="20" t="s">
        <v>65</v>
      </c>
    </row>
    <row r="14" spans="1:55" x14ac:dyDescent="0.2">
      <c r="A14" s="9">
        <v>25.335899999999999</v>
      </c>
      <c r="B14" s="9">
        <v>25.833600000000001</v>
      </c>
      <c r="C14" s="10">
        <v>25.332699999999999</v>
      </c>
      <c r="D14" s="10">
        <v>25.3596</v>
      </c>
      <c r="E14" s="11">
        <v>26.219899999999999</v>
      </c>
      <c r="F14" s="11">
        <v>26.517399999999999</v>
      </c>
      <c r="G14" s="12">
        <v>26.1815</v>
      </c>
      <c r="H14" s="12">
        <v>26.071999999999999</v>
      </c>
      <c r="I14" s="12">
        <v>19.707899999999999</v>
      </c>
      <c r="J14" s="13">
        <v>26.6053</v>
      </c>
      <c r="K14" s="13">
        <v>26.595199999999998</v>
      </c>
      <c r="L14" s="13">
        <v>26.938800000000001</v>
      </c>
      <c r="M14" s="14">
        <v>26.3154</v>
      </c>
      <c r="N14" s="14">
        <v>26.8644</v>
      </c>
      <c r="O14" s="14">
        <v>26.637</v>
      </c>
      <c r="P14" t="s">
        <v>154</v>
      </c>
      <c r="Q14" t="s">
        <v>155</v>
      </c>
      <c r="R14" t="s">
        <v>156</v>
      </c>
      <c r="S14" t="s">
        <v>104</v>
      </c>
      <c r="T14" t="s">
        <v>65</v>
      </c>
      <c r="U14" s="15" t="str">
        <f>""</f>
        <v/>
      </c>
      <c r="V14" s="21" t="s">
        <v>65</v>
      </c>
      <c r="Y14">
        <v>12</v>
      </c>
      <c r="Z14">
        <v>12</v>
      </c>
      <c r="AA14">
        <v>12</v>
      </c>
      <c r="AB14">
        <v>55</v>
      </c>
      <c r="AC14">
        <v>55</v>
      </c>
      <c r="AD14">
        <v>55</v>
      </c>
      <c r="AE14">
        <v>30.347999999999999</v>
      </c>
      <c r="AF14">
        <v>0</v>
      </c>
      <c r="AG14">
        <v>323.31</v>
      </c>
      <c r="AH14">
        <v>1596200000</v>
      </c>
      <c r="AI14">
        <v>79</v>
      </c>
      <c r="AJ14">
        <v>5</v>
      </c>
      <c r="AK14" s="17">
        <v>1.4609099999999999</v>
      </c>
      <c r="AL14" s="17">
        <v>1.02088</v>
      </c>
      <c r="AM14" s="18">
        <v>0.18276500000000001</v>
      </c>
      <c r="AN14" s="18">
        <v>-1.3590500000000001</v>
      </c>
      <c r="AO14" s="19">
        <v>0.80541399999999996</v>
      </c>
      <c r="AP14" s="19">
        <v>0.34441699999999997</v>
      </c>
      <c r="AQ14" s="19" t="str">
        <f t="shared" si="0"/>
        <v>+</v>
      </c>
      <c r="AR14" t="s">
        <v>157</v>
      </c>
      <c r="AS14" t="s">
        <v>158</v>
      </c>
      <c r="AT14" t="s">
        <v>159</v>
      </c>
      <c r="AU14" t="s">
        <v>160</v>
      </c>
      <c r="AV14">
        <v>93</v>
      </c>
      <c r="AW14" s="20" t="str">
        <f t="shared" si="1"/>
        <v>+</v>
      </c>
      <c r="AX14" s="20" t="str">
        <f t="shared" si="2"/>
        <v/>
      </c>
      <c r="AY14" s="20" t="str">
        <f t="shared" si="3"/>
        <v/>
      </c>
      <c r="AZ14" s="20" t="str">
        <f t="shared" si="4"/>
        <v/>
      </c>
      <c r="BA14" s="20" t="str">
        <f t="shared" si="5"/>
        <v>+</v>
      </c>
      <c r="BB14" s="20" t="s">
        <v>65</v>
      </c>
      <c r="BC14" s="20" t="s">
        <v>65</v>
      </c>
    </row>
    <row r="15" spans="1:55" x14ac:dyDescent="0.2">
      <c r="A15" s="9">
        <v>28.5336</v>
      </c>
      <c r="B15" s="9">
        <v>28.458100000000002</v>
      </c>
      <c r="C15" s="10">
        <v>27.898399999999999</v>
      </c>
      <c r="D15" s="10">
        <v>27.9237</v>
      </c>
      <c r="E15" s="11">
        <v>29.6477</v>
      </c>
      <c r="F15" s="11">
        <v>29.296700000000001</v>
      </c>
      <c r="G15" s="12">
        <v>28.713100000000001</v>
      </c>
      <c r="H15" s="12">
        <v>28.4815</v>
      </c>
      <c r="I15" s="12">
        <v>27.585599999999999</v>
      </c>
      <c r="J15" s="13">
        <v>29.642800000000001</v>
      </c>
      <c r="K15" s="13">
        <v>29.936900000000001</v>
      </c>
      <c r="L15" s="13">
        <v>29.265899999999998</v>
      </c>
      <c r="M15" s="14">
        <v>29.782399999999999</v>
      </c>
      <c r="N15" s="14">
        <v>29.855599999999999</v>
      </c>
      <c r="O15" s="14">
        <v>29.902000000000001</v>
      </c>
      <c r="P15" t="s">
        <v>161</v>
      </c>
      <c r="Q15" t="s">
        <v>162</v>
      </c>
      <c r="R15" t="s">
        <v>163</v>
      </c>
      <c r="S15" t="s">
        <v>164</v>
      </c>
      <c r="T15" t="s">
        <v>64</v>
      </c>
      <c r="U15" s="15" t="str">
        <f>""</f>
        <v/>
      </c>
      <c r="V15" s="21" t="s">
        <v>65</v>
      </c>
      <c r="Y15">
        <v>26</v>
      </c>
      <c r="Z15">
        <v>26</v>
      </c>
      <c r="AA15">
        <v>25</v>
      </c>
      <c r="AB15">
        <v>86.4</v>
      </c>
      <c r="AC15">
        <v>86.4</v>
      </c>
      <c r="AD15">
        <v>82.7</v>
      </c>
      <c r="AE15">
        <v>26.687999999999999</v>
      </c>
      <c r="AF15">
        <v>0</v>
      </c>
      <c r="AG15">
        <v>323.31</v>
      </c>
      <c r="AH15">
        <v>15759000000</v>
      </c>
      <c r="AI15">
        <v>364</v>
      </c>
      <c r="AJ15">
        <v>13</v>
      </c>
      <c r="AK15" s="17">
        <v>3.87738</v>
      </c>
      <c r="AL15" s="17">
        <v>1.35076</v>
      </c>
      <c r="AM15" s="18">
        <v>0.31057099999999999</v>
      </c>
      <c r="AN15" s="18">
        <v>0.34903099999999998</v>
      </c>
      <c r="AO15" s="19">
        <v>0.18857699999999999</v>
      </c>
      <c r="AP15" s="19">
        <v>0.14304500000000001</v>
      </c>
      <c r="AQ15" s="19" t="str">
        <f t="shared" si="0"/>
        <v>+</v>
      </c>
      <c r="AR15" t="s">
        <v>165</v>
      </c>
      <c r="AS15" t="s">
        <v>166</v>
      </c>
      <c r="AT15" t="s">
        <v>167</v>
      </c>
      <c r="AU15" t="s">
        <v>168</v>
      </c>
      <c r="AV15">
        <v>1199</v>
      </c>
      <c r="AW15" s="20" t="str">
        <f t="shared" si="1"/>
        <v>+</v>
      </c>
      <c r="AX15" s="20" t="str">
        <f t="shared" si="2"/>
        <v/>
      </c>
      <c r="AY15" s="20" t="str">
        <f t="shared" si="3"/>
        <v/>
      </c>
      <c r="AZ15" s="20" t="str">
        <f t="shared" si="4"/>
        <v/>
      </c>
      <c r="BA15" s="20" t="str">
        <f t="shared" si="5"/>
        <v>+</v>
      </c>
      <c r="BB15" s="20" t="s">
        <v>65</v>
      </c>
      <c r="BC15" s="20" t="s">
        <v>65</v>
      </c>
    </row>
    <row r="16" spans="1:55" x14ac:dyDescent="0.2">
      <c r="A16" s="9">
        <v>24.030899999999999</v>
      </c>
      <c r="B16" s="9">
        <v>25.1892</v>
      </c>
      <c r="C16" s="10">
        <v>23.054500000000001</v>
      </c>
      <c r="D16" s="10">
        <v>22.995100000000001</v>
      </c>
      <c r="E16" s="11">
        <v>24.586200000000002</v>
      </c>
      <c r="F16" s="11">
        <v>24.939</v>
      </c>
      <c r="G16" s="12">
        <v>26.4254</v>
      </c>
      <c r="H16" s="12">
        <v>25.2135</v>
      </c>
      <c r="I16" s="12">
        <v>22.884</v>
      </c>
      <c r="J16" s="13">
        <v>26.647300000000001</v>
      </c>
      <c r="K16" s="13">
        <v>26.989899999999999</v>
      </c>
      <c r="L16" s="13">
        <v>25.941400000000002</v>
      </c>
      <c r="M16" s="14">
        <v>26.8231</v>
      </c>
      <c r="N16" s="14">
        <v>26.219000000000001</v>
      </c>
      <c r="O16" s="14">
        <v>25.5075</v>
      </c>
      <c r="P16" t="s">
        <v>169</v>
      </c>
      <c r="Q16" t="s">
        <v>170</v>
      </c>
      <c r="R16" t="s">
        <v>171</v>
      </c>
      <c r="S16" t="s">
        <v>172</v>
      </c>
      <c r="T16" t="s">
        <v>65</v>
      </c>
      <c r="U16" s="15" t="str">
        <f>""</f>
        <v/>
      </c>
      <c r="X16" s="21" t="s">
        <v>65</v>
      </c>
      <c r="Y16">
        <v>13</v>
      </c>
      <c r="Z16">
        <v>13</v>
      </c>
      <c r="AA16">
        <v>13</v>
      </c>
      <c r="AB16">
        <v>52.6</v>
      </c>
      <c r="AC16">
        <v>52.6</v>
      </c>
      <c r="AD16">
        <v>52.6</v>
      </c>
      <c r="AE16">
        <v>29.803999999999998</v>
      </c>
      <c r="AF16">
        <v>0</v>
      </c>
      <c r="AG16">
        <v>323.31</v>
      </c>
      <c r="AH16">
        <v>1083700000</v>
      </c>
      <c r="AI16">
        <v>60</v>
      </c>
      <c r="AJ16">
        <v>6</v>
      </c>
      <c r="AK16" s="17">
        <v>1.0208900000000001</v>
      </c>
      <c r="AL16" s="17">
        <v>1.5731599999999999</v>
      </c>
      <c r="AM16" s="18">
        <v>0.57055599999999995</v>
      </c>
      <c r="AN16" s="18">
        <v>1.81616</v>
      </c>
      <c r="AO16" s="19">
        <v>1.60921</v>
      </c>
      <c r="AP16" s="19">
        <v>1.76359</v>
      </c>
      <c r="AQ16" s="19" t="str">
        <f t="shared" si="0"/>
        <v>+</v>
      </c>
      <c r="AR16" t="s">
        <v>173</v>
      </c>
      <c r="AS16" t="s">
        <v>174</v>
      </c>
      <c r="AT16" t="s">
        <v>175</v>
      </c>
      <c r="AU16" t="s">
        <v>176</v>
      </c>
      <c r="AV16">
        <v>1297</v>
      </c>
      <c r="AW16" s="20" t="str">
        <f t="shared" si="1"/>
        <v/>
      </c>
      <c r="AX16" s="20" t="str">
        <f t="shared" si="2"/>
        <v/>
      </c>
      <c r="AY16" s="20" t="str">
        <f t="shared" si="3"/>
        <v>+</v>
      </c>
      <c r="AZ16" s="20" t="str">
        <f t="shared" si="4"/>
        <v/>
      </c>
      <c r="BA16" s="20" t="str">
        <f t="shared" si="5"/>
        <v>+</v>
      </c>
      <c r="BB16" s="20" t="s">
        <v>65</v>
      </c>
      <c r="BC16" s="20" t="s">
        <v>65</v>
      </c>
    </row>
    <row r="17" spans="1:55" x14ac:dyDescent="0.2">
      <c r="A17" s="9">
        <v>22.010200000000001</v>
      </c>
      <c r="B17" s="9">
        <v>22.6248</v>
      </c>
      <c r="C17" s="10">
        <v>21.0899</v>
      </c>
      <c r="D17" s="10">
        <v>21.110399999999998</v>
      </c>
      <c r="E17" s="11">
        <v>22.5046</v>
      </c>
      <c r="F17" s="11">
        <v>22.038399999999999</v>
      </c>
      <c r="G17" s="12">
        <v>22.2486</v>
      </c>
      <c r="H17" s="12">
        <v>23.052800000000001</v>
      </c>
      <c r="I17" s="12">
        <v>23.394500000000001</v>
      </c>
      <c r="J17" s="13">
        <v>23.194800000000001</v>
      </c>
      <c r="K17" s="13">
        <v>23.062799999999999</v>
      </c>
      <c r="L17" s="13">
        <v>23.107399999999998</v>
      </c>
      <c r="M17" s="14">
        <v>22.1617</v>
      </c>
      <c r="N17" s="14">
        <v>22.9634</v>
      </c>
      <c r="O17" s="14">
        <v>22.279699999999998</v>
      </c>
      <c r="P17" t="s">
        <v>177</v>
      </c>
      <c r="Q17" t="s">
        <v>178</v>
      </c>
      <c r="R17" t="s">
        <v>179</v>
      </c>
      <c r="S17" t="s">
        <v>180</v>
      </c>
      <c r="T17" t="s">
        <v>64</v>
      </c>
      <c r="U17" s="15" t="str">
        <f>""</f>
        <v/>
      </c>
      <c r="W17" s="21" t="s">
        <v>65</v>
      </c>
      <c r="X17" s="21" t="s">
        <v>65</v>
      </c>
      <c r="Y17">
        <v>6</v>
      </c>
      <c r="Z17">
        <v>6</v>
      </c>
      <c r="AA17">
        <v>6</v>
      </c>
      <c r="AB17">
        <v>12.2</v>
      </c>
      <c r="AC17">
        <v>12.2</v>
      </c>
      <c r="AD17">
        <v>12.2</v>
      </c>
      <c r="AE17">
        <v>65.308000000000007</v>
      </c>
      <c r="AF17">
        <v>0</v>
      </c>
      <c r="AG17">
        <v>60.664000000000001</v>
      </c>
      <c r="AH17">
        <v>181440000</v>
      </c>
      <c r="AI17">
        <v>31</v>
      </c>
      <c r="AJ17">
        <v>4</v>
      </c>
      <c r="AK17" s="17">
        <v>0.137517</v>
      </c>
      <c r="AL17" s="17">
        <v>0.15073600000000001</v>
      </c>
      <c r="AM17" s="18">
        <v>1.5810900000000001</v>
      </c>
      <c r="AN17" s="18">
        <v>1.7984899999999999</v>
      </c>
      <c r="AO17" s="19">
        <v>1.74007</v>
      </c>
      <c r="AP17" s="19">
        <v>0.85018899999999997</v>
      </c>
      <c r="AQ17" s="19" t="str">
        <f t="shared" si="0"/>
        <v>+</v>
      </c>
      <c r="AR17" t="s">
        <v>181</v>
      </c>
      <c r="AS17" t="s">
        <v>181</v>
      </c>
      <c r="AT17" t="s">
        <v>182</v>
      </c>
      <c r="AU17" t="s">
        <v>183</v>
      </c>
      <c r="AV17">
        <v>1259</v>
      </c>
      <c r="AW17" s="20" t="str">
        <f t="shared" si="1"/>
        <v/>
      </c>
      <c r="AX17" s="20" t="str">
        <f t="shared" si="2"/>
        <v>+</v>
      </c>
      <c r="AY17" s="20" t="str">
        <f t="shared" si="3"/>
        <v/>
      </c>
      <c r="AZ17" s="20" t="str">
        <f t="shared" si="4"/>
        <v/>
      </c>
      <c r="BA17" s="20" t="str">
        <f t="shared" si="5"/>
        <v>+</v>
      </c>
      <c r="BB17" s="20" t="s">
        <v>65</v>
      </c>
      <c r="BC17" s="20" t="s">
        <v>65</v>
      </c>
    </row>
    <row r="18" spans="1:55" x14ac:dyDescent="0.2">
      <c r="A18" s="9" t="s">
        <v>100</v>
      </c>
      <c r="B18" s="9">
        <v>21.4483</v>
      </c>
      <c r="C18" s="10">
        <v>21.037800000000001</v>
      </c>
      <c r="D18" s="10">
        <v>20.661100000000001</v>
      </c>
      <c r="E18" s="11">
        <v>21.492000000000001</v>
      </c>
      <c r="F18" s="11">
        <v>21.189499999999999</v>
      </c>
      <c r="G18" s="12">
        <v>22.468399999999999</v>
      </c>
      <c r="H18" s="12">
        <v>22.757000000000001</v>
      </c>
      <c r="I18" s="12" t="s">
        <v>100</v>
      </c>
      <c r="J18" s="13">
        <v>21.8765</v>
      </c>
      <c r="K18" s="13">
        <v>21.994199999999999</v>
      </c>
      <c r="L18" s="13">
        <v>21.6098</v>
      </c>
      <c r="M18" s="14">
        <v>21.805599999999998</v>
      </c>
      <c r="N18" s="14">
        <v>21.179300000000001</v>
      </c>
      <c r="O18" s="14">
        <v>21.564399999999999</v>
      </c>
      <c r="P18" t="s">
        <v>184</v>
      </c>
      <c r="Q18" t="s">
        <v>185</v>
      </c>
      <c r="R18" t="s">
        <v>186</v>
      </c>
      <c r="S18" t="s">
        <v>187</v>
      </c>
      <c r="T18" t="s">
        <v>64</v>
      </c>
      <c r="U18" s="15" t="str">
        <f>""</f>
        <v/>
      </c>
      <c r="W18" s="21" t="s">
        <v>65</v>
      </c>
      <c r="Y18">
        <v>6</v>
      </c>
      <c r="Z18">
        <v>4</v>
      </c>
      <c r="AA18">
        <v>4</v>
      </c>
      <c r="AB18">
        <v>23.3</v>
      </c>
      <c r="AC18">
        <v>15.8</v>
      </c>
      <c r="AD18">
        <v>15.8</v>
      </c>
      <c r="AE18">
        <v>37.512</v>
      </c>
      <c r="AF18">
        <v>0</v>
      </c>
      <c r="AG18">
        <v>31.135999999999999</v>
      </c>
      <c r="AH18">
        <v>60952000</v>
      </c>
      <c r="AI18">
        <v>15</v>
      </c>
      <c r="AJ18">
        <v>8</v>
      </c>
      <c r="AK18" s="17">
        <v>0</v>
      </c>
      <c r="AL18" s="17">
        <v>6.8118999999999999E-2</v>
      </c>
      <c r="AM18" s="18">
        <v>1.7538499999999999</v>
      </c>
      <c r="AN18" s="18">
        <v>1.76326</v>
      </c>
      <c r="AO18" s="19">
        <v>1.1044799999999999</v>
      </c>
      <c r="AP18" s="19">
        <v>0.48607899999999998</v>
      </c>
      <c r="AQ18" s="19" t="str">
        <f t="shared" si="0"/>
        <v>+</v>
      </c>
      <c r="AR18" t="s">
        <v>188</v>
      </c>
      <c r="AS18" t="s">
        <v>189</v>
      </c>
      <c r="AT18" t="s">
        <v>190</v>
      </c>
      <c r="AU18" t="s">
        <v>191</v>
      </c>
      <c r="AV18">
        <v>1496</v>
      </c>
      <c r="AW18" s="20" t="str">
        <f t="shared" si="1"/>
        <v/>
      </c>
      <c r="AX18" s="20" t="str">
        <f t="shared" si="2"/>
        <v>+</v>
      </c>
      <c r="AY18" s="20" t="str">
        <f t="shared" si="3"/>
        <v/>
      </c>
      <c r="AZ18" s="20" t="str">
        <f t="shared" si="4"/>
        <v/>
      </c>
      <c r="BA18" s="20" t="str">
        <f t="shared" si="5"/>
        <v>+</v>
      </c>
      <c r="BB18" s="20" t="s">
        <v>65</v>
      </c>
      <c r="BC18" s="20" t="s">
        <v>65</v>
      </c>
    </row>
    <row r="19" spans="1:55" x14ac:dyDescent="0.2">
      <c r="A19" s="9">
        <v>25.273499999999999</v>
      </c>
      <c r="B19" s="9">
        <v>23.902799999999999</v>
      </c>
      <c r="C19" s="10">
        <v>24.178799999999999</v>
      </c>
      <c r="D19" s="10">
        <v>24.701799999999999</v>
      </c>
      <c r="E19" s="11">
        <v>22.167899999999999</v>
      </c>
      <c r="F19" s="11">
        <v>22.821999999999999</v>
      </c>
      <c r="G19" s="12">
        <v>34.8185</v>
      </c>
      <c r="H19" s="12">
        <v>34.709699999999998</v>
      </c>
      <c r="I19" s="12">
        <v>34.893099999999997</v>
      </c>
      <c r="J19" s="13">
        <v>34.352499999999999</v>
      </c>
      <c r="K19" s="13">
        <v>34.739699999999999</v>
      </c>
      <c r="L19" s="13">
        <v>34.560699999999997</v>
      </c>
      <c r="M19" s="14">
        <v>35.044199999999996</v>
      </c>
      <c r="N19" s="14">
        <v>34.7545</v>
      </c>
      <c r="O19" s="14">
        <v>34.3399</v>
      </c>
      <c r="P19" t="s">
        <v>192</v>
      </c>
      <c r="Q19" t="s">
        <v>193</v>
      </c>
      <c r="R19" t="s">
        <v>194</v>
      </c>
      <c r="S19" t="s">
        <v>64</v>
      </c>
      <c r="T19" t="s">
        <v>64</v>
      </c>
      <c r="U19" s="15" t="str">
        <f>""</f>
        <v/>
      </c>
      <c r="V19" s="21" t="s">
        <v>65</v>
      </c>
      <c r="W19" s="21" t="s">
        <v>65</v>
      </c>
      <c r="X19" s="21" t="s">
        <v>65</v>
      </c>
      <c r="Y19">
        <v>39</v>
      </c>
      <c r="Z19">
        <v>39</v>
      </c>
      <c r="AA19">
        <v>10</v>
      </c>
      <c r="AB19">
        <v>54.9</v>
      </c>
      <c r="AC19">
        <v>54.9</v>
      </c>
      <c r="AD19">
        <v>19.399999999999999</v>
      </c>
      <c r="AE19">
        <v>54.222999999999999</v>
      </c>
      <c r="AF19">
        <v>0</v>
      </c>
      <c r="AG19">
        <v>323.31</v>
      </c>
      <c r="AH19">
        <v>464220000000</v>
      </c>
      <c r="AI19">
        <v>1351</v>
      </c>
      <c r="AJ19">
        <v>9</v>
      </c>
      <c r="AK19" s="17">
        <v>3.3988299999999998</v>
      </c>
      <c r="AL19" s="17">
        <v>10.124700000000001</v>
      </c>
      <c r="AM19" s="18">
        <v>4.7582199999999997</v>
      </c>
      <c r="AN19" s="18">
        <v>10.3668</v>
      </c>
      <c r="AO19" s="19">
        <v>4.5440699999999996</v>
      </c>
      <c r="AP19" s="19">
        <v>12.055999999999999</v>
      </c>
      <c r="AQ19" s="19" t="str">
        <f t="shared" si="0"/>
        <v>+</v>
      </c>
      <c r="AR19" t="s">
        <v>195</v>
      </c>
      <c r="AS19" t="s">
        <v>196</v>
      </c>
      <c r="AT19" t="s">
        <v>197</v>
      </c>
      <c r="AU19" t="s">
        <v>0</v>
      </c>
      <c r="AV19">
        <v>252</v>
      </c>
      <c r="AW19" s="20" t="str">
        <f t="shared" si="1"/>
        <v>+</v>
      </c>
      <c r="AX19" s="20" t="str">
        <f t="shared" si="2"/>
        <v>+</v>
      </c>
      <c r="AY19" s="20" t="str">
        <f t="shared" si="3"/>
        <v>+</v>
      </c>
      <c r="AZ19" s="20" t="str">
        <f t="shared" si="4"/>
        <v>+</v>
      </c>
      <c r="BA19" s="20" t="str">
        <f t="shared" si="5"/>
        <v>+</v>
      </c>
      <c r="BB19" s="20" t="s">
        <v>198</v>
      </c>
      <c r="BC19" s="20" t="s">
        <v>65</v>
      </c>
    </row>
    <row r="20" spans="1:55" x14ac:dyDescent="0.2">
      <c r="A20" s="9">
        <v>24.373200000000001</v>
      </c>
      <c r="B20" s="9">
        <v>27.2578</v>
      </c>
      <c r="C20" s="10">
        <v>24.026399999999999</v>
      </c>
      <c r="D20" s="10">
        <v>23.938600000000001</v>
      </c>
      <c r="E20" s="11">
        <v>25.684699999999999</v>
      </c>
      <c r="F20" s="11">
        <v>25.635300000000001</v>
      </c>
      <c r="G20" s="12">
        <v>30.5947</v>
      </c>
      <c r="H20" s="12">
        <v>31.121099999999998</v>
      </c>
      <c r="I20" s="12">
        <v>31.2303</v>
      </c>
      <c r="J20" s="13">
        <v>30.694900000000001</v>
      </c>
      <c r="K20" s="13">
        <v>31.4407</v>
      </c>
      <c r="L20" s="13">
        <v>31.195599999999999</v>
      </c>
      <c r="M20" s="14">
        <v>31.145099999999999</v>
      </c>
      <c r="N20" s="14">
        <v>31.239599999999999</v>
      </c>
      <c r="O20" s="14">
        <v>31.4513</v>
      </c>
      <c r="P20" t="s">
        <v>199</v>
      </c>
      <c r="Q20" t="s">
        <v>200</v>
      </c>
      <c r="R20" t="s">
        <v>201</v>
      </c>
      <c r="S20" t="s">
        <v>202</v>
      </c>
      <c r="T20" t="s">
        <v>64</v>
      </c>
      <c r="U20" s="15" t="str">
        <f>""</f>
        <v/>
      </c>
      <c r="V20" s="21" t="s">
        <v>65</v>
      </c>
      <c r="W20" s="21" t="s">
        <v>65</v>
      </c>
      <c r="X20" s="21" t="s">
        <v>65</v>
      </c>
      <c r="Y20">
        <v>53</v>
      </c>
      <c r="Z20">
        <v>53</v>
      </c>
      <c r="AA20">
        <v>53</v>
      </c>
      <c r="AB20">
        <v>66.5</v>
      </c>
      <c r="AC20">
        <v>66.5</v>
      </c>
      <c r="AD20">
        <v>66.5</v>
      </c>
      <c r="AE20">
        <v>82.703999999999994</v>
      </c>
      <c r="AF20">
        <v>0</v>
      </c>
      <c r="AG20">
        <v>323.31</v>
      </c>
      <c r="AH20">
        <v>37281000000</v>
      </c>
      <c r="AI20">
        <v>631</v>
      </c>
      <c r="AJ20">
        <v>3</v>
      </c>
      <c r="AK20" s="17">
        <v>1.8250299999999999</v>
      </c>
      <c r="AL20" s="17">
        <v>5.4631499999999997</v>
      </c>
      <c r="AM20" s="18">
        <v>3.97201</v>
      </c>
      <c r="AN20" s="18">
        <v>6.9995399999999997</v>
      </c>
      <c r="AO20" s="19">
        <v>3.5104099999999998</v>
      </c>
      <c r="AP20" s="19">
        <v>5.4503700000000004</v>
      </c>
      <c r="AQ20" s="19" t="str">
        <f t="shared" si="0"/>
        <v>+</v>
      </c>
      <c r="AR20" t="s">
        <v>203</v>
      </c>
      <c r="AS20" t="s">
        <v>204</v>
      </c>
      <c r="AT20" t="s">
        <v>205</v>
      </c>
      <c r="AU20" t="s">
        <v>206</v>
      </c>
      <c r="AV20">
        <v>1113</v>
      </c>
      <c r="AW20" s="20" t="str">
        <f t="shared" si="1"/>
        <v>+</v>
      </c>
      <c r="AX20" s="20" t="str">
        <f t="shared" si="2"/>
        <v>+</v>
      </c>
      <c r="AY20" s="20" t="str">
        <f t="shared" si="3"/>
        <v>+</v>
      </c>
      <c r="AZ20" s="20" t="str">
        <f t="shared" si="4"/>
        <v>+</v>
      </c>
      <c r="BA20" s="20" t="str">
        <f t="shared" si="5"/>
        <v>+</v>
      </c>
      <c r="BB20" s="20" t="s">
        <v>198</v>
      </c>
      <c r="BC20" s="20" t="s">
        <v>65</v>
      </c>
    </row>
    <row r="21" spans="1:55" x14ac:dyDescent="0.2">
      <c r="A21" s="9">
        <v>24.731400000000001</v>
      </c>
      <c r="B21" s="9">
        <v>27.222899999999999</v>
      </c>
      <c r="C21" s="10">
        <v>23.127700000000001</v>
      </c>
      <c r="D21" s="10">
        <v>23.919599999999999</v>
      </c>
      <c r="E21" s="11">
        <v>25.347100000000001</v>
      </c>
      <c r="F21" s="11">
        <v>24.702200000000001</v>
      </c>
      <c r="G21" s="12">
        <v>30.054500000000001</v>
      </c>
      <c r="H21" s="12">
        <v>30.682099999999998</v>
      </c>
      <c r="I21" s="12">
        <v>30.631799999999998</v>
      </c>
      <c r="J21" s="13">
        <v>30.4145</v>
      </c>
      <c r="K21" s="13">
        <v>31.299299999999999</v>
      </c>
      <c r="L21" s="13">
        <v>30.8127</v>
      </c>
      <c r="M21" s="14">
        <v>30.951799999999999</v>
      </c>
      <c r="N21" s="14">
        <v>30.932400000000001</v>
      </c>
      <c r="O21" s="14">
        <v>30.6142</v>
      </c>
      <c r="P21" t="s">
        <v>207</v>
      </c>
      <c r="Q21" t="s">
        <v>208</v>
      </c>
      <c r="R21" t="s">
        <v>209</v>
      </c>
      <c r="S21" t="s">
        <v>202</v>
      </c>
      <c r="T21" t="s">
        <v>64</v>
      </c>
      <c r="U21" s="15" t="str">
        <f>""</f>
        <v/>
      </c>
      <c r="V21" s="21" t="s">
        <v>65</v>
      </c>
      <c r="W21" s="21" t="s">
        <v>65</v>
      </c>
      <c r="X21" s="21" t="s">
        <v>65</v>
      </c>
      <c r="Y21">
        <v>54</v>
      </c>
      <c r="Z21">
        <v>54</v>
      </c>
      <c r="AA21">
        <v>54</v>
      </c>
      <c r="AB21">
        <v>66.5</v>
      </c>
      <c r="AC21">
        <v>66.5</v>
      </c>
      <c r="AD21">
        <v>66.5</v>
      </c>
      <c r="AE21">
        <v>69.841999999999999</v>
      </c>
      <c r="AF21">
        <v>0</v>
      </c>
      <c r="AG21">
        <v>323.31</v>
      </c>
      <c r="AH21">
        <v>29471000000</v>
      </c>
      <c r="AI21">
        <v>509</v>
      </c>
      <c r="AJ21">
        <v>2</v>
      </c>
      <c r="AK21" s="17">
        <v>1.8526100000000001</v>
      </c>
      <c r="AL21" s="17">
        <v>4.8556499999999998</v>
      </c>
      <c r="AM21" s="18">
        <v>3.4001100000000002</v>
      </c>
      <c r="AN21" s="18">
        <v>6.9325000000000001</v>
      </c>
      <c r="AO21" s="19">
        <v>3.1249199999999999</v>
      </c>
      <c r="AP21" s="19">
        <v>5.81752</v>
      </c>
      <c r="AQ21" s="19" t="str">
        <f t="shared" si="0"/>
        <v>+</v>
      </c>
      <c r="AR21" t="s">
        <v>210</v>
      </c>
      <c r="AS21" t="s">
        <v>210</v>
      </c>
      <c r="AT21" t="s">
        <v>211</v>
      </c>
      <c r="AU21" t="s">
        <v>212</v>
      </c>
      <c r="AV21">
        <v>1112</v>
      </c>
      <c r="AW21" s="20" t="str">
        <f t="shared" si="1"/>
        <v>+</v>
      </c>
      <c r="AX21" s="20" t="str">
        <f t="shared" si="2"/>
        <v>+</v>
      </c>
      <c r="AY21" s="20" t="str">
        <f t="shared" si="3"/>
        <v>+</v>
      </c>
      <c r="AZ21" s="20" t="str">
        <f t="shared" si="4"/>
        <v>+</v>
      </c>
      <c r="BA21" s="20" t="str">
        <f t="shared" si="5"/>
        <v>+</v>
      </c>
      <c r="BB21" s="20" t="s">
        <v>198</v>
      </c>
      <c r="BC21" s="20" t="s">
        <v>65</v>
      </c>
    </row>
    <row r="22" spans="1:55" x14ac:dyDescent="0.2">
      <c r="A22" s="9">
        <v>25.850300000000001</v>
      </c>
      <c r="B22" s="9">
        <v>28.238900000000001</v>
      </c>
      <c r="C22" s="10">
        <v>28.072299999999998</v>
      </c>
      <c r="D22" s="10">
        <v>27.7666</v>
      </c>
      <c r="E22" s="11">
        <v>24.8142</v>
      </c>
      <c r="F22" s="11">
        <v>25.040500000000002</v>
      </c>
      <c r="G22" s="12">
        <v>31.92</v>
      </c>
      <c r="H22" s="12">
        <v>30.0974</v>
      </c>
      <c r="I22" s="12">
        <v>30.8658</v>
      </c>
      <c r="J22" s="13">
        <v>32.756599999999999</v>
      </c>
      <c r="K22" s="13">
        <v>32.609499999999997</v>
      </c>
      <c r="L22" s="13">
        <v>32.527900000000002</v>
      </c>
      <c r="M22" s="14">
        <v>33.145400000000002</v>
      </c>
      <c r="N22" s="14">
        <v>31.873100000000001</v>
      </c>
      <c r="O22" s="14">
        <v>30.5489</v>
      </c>
      <c r="P22" t="s">
        <v>213</v>
      </c>
      <c r="Q22" t="s">
        <v>214</v>
      </c>
      <c r="R22" t="s">
        <v>215</v>
      </c>
      <c r="S22" t="s">
        <v>216</v>
      </c>
      <c r="T22" t="s">
        <v>64</v>
      </c>
      <c r="U22" s="15" t="str">
        <f>""</f>
        <v/>
      </c>
      <c r="V22" s="21" t="s">
        <v>65</v>
      </c>
      <c r="W22" s="21" t="s">
        <v>65</v>
      </c>
      <c r="X22" s="21" t="s">
        <v>65</v>
      </c>
      <c r="Y22">
        <v>190</v>
      </c>
      <c r="Z22">
        <v>190</v>
      </c>
      <c r="AA22">
        <v>159</v>
      </c>
      <c r="AB22">
        <v>72.7</v>
      </c>
      <c r="AC22">
        <v>72.7</v>
      </c>
      <c r="AD22">
        <v>62.7</v>
      </c>
      <c r="AE22">
        <v>226.53</v>
      </c>
      <c r="AF22">
        <v>0</v>
      </c>
      <c r="AG22">
        <v>323.31</v>
      </c>
      <c r="AH22">
        <v>94739000000</v>
      </c>
      <c r="AI22">
        <v>2032</v>
      </c>
      <c r="AJ22">
        <v>7</v>
      </c>
      <c r="AK22" s="17">
        <v>1.4526300000000001</v>
      </c>
      <c r="AL22" s="17">
        <v>4.8111600000000001</v>
      </c>
      <c r="AM22" s="18">
        <v>1.6618900000000001</v>
      </c>
      <c r="AN22" s="18">
        <v>3.0415999999999999</v>
      </c>
      <c r="AO22" s="19">
        <v>5.0716299999999999</v>
      </c>
      <c r="AP22" s="19">
        <v>7.7039999999999997</v>
      </c>
      <c r="AQ22" s="19" t="str">
        <f t="shared" si="0"/>
        <v>+</v>
      </c>
      <c r="AR22" t="s">
        <v>217</v>
      </c>
      <c r="AS22" t="s">
        <v>218</v>
      </c>
      <c r="AT22" t="s">
        <v>219</v>
      </c>
      <c r="AU22" t="s">
        <v>220</v>
      </c>
      <c r="AV22">
        <v>1305</v>
      </c>
      <c r="AW22" s="20" t="str">
        <f t="shared" si="1"/>
        <v>+</v>
      </c>
      <c r="AX22" s="20" t="str">
        <f t="shared" si="2"/>
        <v>+</v>
      </c>
      <c r="AY22" s="20" t="str">
        <f t="shared" si="3"/>
        <v>+</v>
      </c>
      <c r="AZ22" s="20" t="str">
        <f t="shared" si="4"/>
        <v>+</v>
      </c>
      <c r="BA22" s="20" t="str">
        <f t="shared" si="5"/>
        <v>+</v>
      </c>
      <c r="BB22" s="20" t="s">
        <v>198</v>
      </c>
      <c r="BC22" s="20" t="s">
        <v>65</v>
      </c>
    </row>
    <row r="23" spans="1:55" x14ac:dyDescent="0.2">
      <c r="A23" s="9">
        <v>23.678000000000001</v>
      </c>
      <c r="B23" s="9">
        <v>23.162600000000001</v>
      </c>
      <c r="C23" s="10">
        <v>23.1402</v>
      </c>
      <c r="D23" s="10">
        <v>23.223400000000002</v>
      </c>
      <c r="E23" s="11">
        <v>23.436599999999999</v>
      </c>
      <c r="F23" s="11">
        <v>23.915099999999999</v>
      </c>
      <c r="G23" s="12">
        <v>24.8596</v>
      </c>
      <c r="H23" s="12">
        <v>25.1935</v>
      </c>
      <c r="I23" s="12">
        <v>25.758299999999998</v>
      </c>
      <c r="J23" s="13">
        <v>25.399100000000001</v>
      </c>
      <c r="K23" s="13">
        <v>24.538900000000002</v>
      </c>
      <c r="L23" s="13">
        <v>26.034099999999999</v>
      </c>
      <c r="M23" s="14">
        <v>25.1111</v>
      </c>
      <c r="N23" s="14">
        <v>25.588699999999999</v>
      </c>
      <c r="O23" s="14">
        <v>25.876799999999999</v>
      </c>
      <c r="P23" t="s">
        <v>221</v>
      </c>
      <c r="Q23" t="s">
        <v>64</v>
      </c>
      <c r="R23" t="s">
        <v>222</v>
      </c>
      <c r="S23" t="s">
        <v>64</v>
      </c>
      <c r="T23" t="s">
        <v>64</v>
      </c>
      <c r="U23" s="15" t="str">
        <f>""</f>
        <v/>
      </c>
      <c r="V23" s="21" t="s">
        <v>65</v>
      </c>
      <c r="W23" s="21" t="s">
        <v>65</v>
      </c>
      <c r="X23" s="21" t="s">
        <v>65</v>
      </c>
      <c r="Y23">
        <v>9</v>
      </c>
      <c r="Z23">
        <v>9</v>
      </c>
      <c r="AA23">
        <v>9</v>
      </c>
      <c r="AB23">
        <v>32.6</v>
      </c>
      <c r="AC23">
        <v>32.6</v>
      </c>
      <c r="AD23">
        <v>32.6</v>
      </c>
      <c r="AE23">
        <v>34.93</v>
      </c>
      <c r="AF23">
        <v>0</v>
      </c>
      <c r="AG23">
        <v>72.905000000000001</v>
      </c>
      <c r="AH23">
        <v>573480000</v>
      </c>
      <c r="AI23">
        <v>43</v>
      </c>
      <c r="AJ23">
        <v>1</v>
      </c>
      <c r="AK23" s="17">
        <v>2.04854</v>
      </c>
      <c r="AL23" s="17">
        <v>2.1052499999999998</v>
      </c>
      <c r="AM23" s="18">
        <v>2.0615999999999999</v>
      </c>
      <c r="AN23" s="18">
        <v>2.0886200000000001</v>
      </c>
      <c r="AO23" s="19">
        <v>1.1711499999999999</v>
      </c>
      <c r="AP23" s="19">
        <v>1.6482000000000001</v>
      </c>
      <c r="AQ23" s="19" t="str">
        <f t="shared" si="0"/>
        <v>+</v>
      </c>
      <c r="AR23" t="s">
        <v>223</v>
      </c>
      <c r="AS23" t="s">
        <v>223</v>
      </c>
      <c r="AT23" t="s">
        <v>224</v>
      </c>
      <c r="AU23" t="s">
        <v>225</v>
      </c>
      <c r="AV23">
        <v>1938</v>
      </c>
      <c r="AW23" s="20" t="str">
        <f t="shared" si="1"/>
        <v>+</v>
      </c>
      <c r="AX23" s="20" t="str">
        <f t="shared" si="2"/>
        <v>+</v>
      </c>
      <c r="AY23" s="20" t="str">
        <f t="shared" si="3"/>
        <v>+</v>
      </c>
      <c r="AZ23" s="20" t="str">
        <f t="shared" si="4"/>
        <v>+</v>
      </c>
      <c r="BA23" s="20" t="str">
        <f t="shared" si="5"/>
        <v>+</v>
      </c>
      <c r="BB23" s="20" t="s">
        <v>198</v>
      </c>
      <c r="BC23" s="20" t="s">
        <v>65</v>
      </c>
    </row>
    <row r="24" spans="1:55" x14ac:dyDescent="0.2">
      <c r="A24" s="9">
        <v>30.248200000000001</v>
      </c>
      <c r="B24" s="9">
        <v>30.412400000000002</v>
      </c>
      <c r="C24" s="10">
        <v>30.1812</v>
      </c>
      <c r="D24" s="10">
        <v>30.346</v>
      </c>
      <c r="E24" s="11">
        <v>30.587299999999999</v>
      </c>
      <c r="F24" s="11">
        <v>30.384899999999998</v>
      </c>
      <c r="G24" s="12">
        <v>31.674499999999998</v>
      </c>
      <c r="H24" s="12">
        <v>31.667999999999999</v>
      </c>
      <c r="I24" s="12">
        <v>31.840399999999999</v>
      </c>
      <c r="J24" s="13">
        <v>31.5077</v>
      </c>
      <c r="K24" s="13">
        <v>31.617100000000001</v>
      </c>
      <c r="L24" s="13">
        <v>31.581</v>
      </c>
      <c r="M24" s="14">
        <v>31.8843</v>
      </c>
      <c r="N24" s="14">
        <v>31.825800000000001</v>
      </c>
      <c r="O24" s="14">
        <v>32.1</v>
      </c>
      <c r="P24" t="s">
        <v>226</v>
      </c>
      <c r="Q24" t="s">
        <v>227</v>
      </c>
      <c r="R24" t="s">
        <v>228</v>
      </c>
      <c r="S24" t="s">
        <v>229</v>
      </c>
      <c r="T24" t="s">
        <v>64</v>
      </c>
      <c r="U24" s="15" t="str">
        <f>""</f>
        <v/>
      </c>
      <c r="V24" s="21" t="s">
        <v>65</v>
      </c>
      <c r="W24" s="21" t="s">
        <v>65</v>
      </c>
      <c r="X24" s="21" t="s">
        <v>65</v>
      </c>
      <c r="Y24">
        <v>51</v>
      </c>
      <c r="Z24">
        <v>51</v>
      </c>
      <c r="AA24">
        <v>39</v>
      </c>
      <c r="AB24">
        <v>71.5</v>
      </c>
      <c r="AC24">
        <v>71.5</v>
      </c>
      <c r="AD24">
        <v>65.5</v>
      </c>
      <c r="AE24">
        <v>70.897000000000006</v>
      </c>
      <c r="AF24">
        <v>0</v>
      </c>
      <c r="AG24">
        <v>323.31</v>
      </c>
      <c r="AH24">
        <v>76105000000</v>
      </c>
      <c r="AI24">
        <v>1113</v>
      </c>
      <c r="AJ24">
        <v>15</v>
      </c>
      <c r="AK24" s="17">
        <v>3.0051700000000001</v>
      </c>
      <c r="AL24" s="17">
        <v>1.6064099999999999</v>
      </c>
      <c r="AM24" s="18">
        <v>3.2227700000000001</v>
      </c>
      <c r="AN24" s="18">
        <v>1.4640299999999999</v>
      </c>
      <c r="AO24" s="19">
        <v>2.9646400000000002</v>
      </c>
      <c r="AP24" s="19">
        <v>1.08253</v>
      </c>
      <c r="AQ24" s="19" t="str">
        <f t="shared" si="0"/>
        <v>+</v>
      </c>
      <c r="AR24" t="s">
        <v>230</v>
      </c>
      <c r="AS24" t="s">
        <v>231</v>
      </c>
      <c r="AT24" t="s">
        <v>232</v>
      </c>
      <c r="AU24" t="s">
        <v>233</v>
      </c>
      <c r="AV24">
        <v>1087</v>
      </c>
      <c r="AW24" s="20" t="str">
        <f t="shared" si="1"/>
        <v>+</v>
      </c>
      <c r="AX24" s="20" t="str">
        <f t="shared" si="2"/>
        <v>+</v>
      </c>
      <c r="AY24" s="20" t="str">
        <f t="shared" si="3"/>
        <v>+</v>
      </c>
      <c r="AZ24" s="20" t="str">
        <f t="shared" si="4"/>
        <v>+</v>
      </c>
      <c r="BA24" s="20" t="str">
        <f t="shared" si="5"/>
        <v>+</v>
      </c>
      <c r="BB24" s="20" t="s">
        <v>198</v>
      </c>
      <c r="BC24" s="20" t="s">
        <v>65</v>
      </c>
    </row>
    <row r="25" spans="1:55" x14ac:dyDescent="0.2">
      <c r="A25" s="9">
        <v>18.188099999999999</v>
      </c>
      <c r="B25" s="9">
        <v>21.192399999999999</v>
      </c>
      <c r="C25" s="10" t="s">
        <v>100</v>
      </c>
      <c r="D25" s="10">
        <v>20.705300000000001</v>
      </c>
      <c r="E25" s="11">
        <v>19.966799999999999</v>
      </c>
      <c r="F25" s="11">
        <v>19.607299999999999</v>
      </c>
      <c r="G25" s="12">
        <v>26.0913</v>
      </c>
      <c r="H25" s="12">
        <v>26.2151</v>
      </c>
      <c r="I25" s="12">
        <v>25.244</v>
      </c>
      <c r="J25" s="13">
        <v>27.288799999999998</v>
      </c>
      <c r="K25" s="13">
        <v>26.158799999999999</v>
      </c>
      <c r="L25" s="13">
        <v>27.5579</v>
      </c>
      <c r="M25" s="14">
        <v>27.106300000000001</v>
      </c>
      <c r="N25" s="14">
        <v>26.823399999999999</v>
      </c>
      <c r="O25" s="14">
        <v>27.382999999999999</v>
      </c>
      <c r="P25" t="s">
        <v>234</v>
      </c>
      <c r="Q25" t="s">
        <v>235</v>
      </c>
      <c r="R25" t="s">
        <v>236</v>
      </c>
      <c r="S25" t="s">
        <v>237</v>
      </c>
      <c r="T25" t="s">
        <v>64</v>
      </c>
      <c r="U25" s="15" t="str">
        <f>""</f>
        <v/>
      </c>
      <c r="V25" s="21" t="s">
        <v>65</v>
      </c>
      <c r="X25" s="21" t="s">
        <v>65</v>
      </c>
      <c r="Y25">
        <v>25</v>
      </c>
      <c r="Z25">
        <v>25</v>
      </c>
      <c r="AA25">
        <v>25</v>
      </c>
      <c r="AB25">
        <v>48.7</v>
      </c>
      <c r="AC25">
        <v>48.7</v>
      </c>
      <c r="AD25">
        <v>48.7</v>
      </c>
      <c r="AE25">
        <v>68.137</v>
      </c>
      <c r="AF25">
        <v>0</v>
      </c>
      <c r="AG25">
        <v>323.31</v>
      </c>
      <c r="AH25">
        <v>1891500000</v>
      </c>
      <c r="AI25">
        <v>109</v>
      </c>
      <c r="AJ25">
        <v>4</v>
      </c>
      <c r="AK25" s="17">
        <v>2.1329699999999998</v>
      </c>
      <c r="AL25" s="17">
        <v>7.4139600000000003</v>
      </c>
      <c r="AM25" s="18">
        <v>0</v>
      </c>
      <c r="AN25" s="18">
        <v>5.1448200000000002</v>
      </c>
      <c r="AO25" s="19">
        <v>2.9747699999999999</v>
      </c>
      <c r="AP25" s="19">
        <v>7.2147899999999998</v>
      </c>
      <c r="AQ25" s="19" t="str">
        <f t="shared" si="0"/>
        <v>+</v>
      </c>
      <c r="AR25" t="s">
        <v>238</v>
      </c>
      <c r="AS25" t="s">
        <v>239</v>
      </c>
      <c r="AT25" t="s">
        <v>240</v>
      </c>
      <c r="AU25" t="s">
        <v>241</v>
      </c>
      <c r="AV25">
        <v>1232</v>
      </c>
      <c r="AW25" s="20" t="str">
        <f t="shared" si="1"/>
        <v>+</v>
      </c>
      <c r="AX25" s="20" t="str">
        <f t="shared" si="2"/>
        <v/>
      </c>
      <c r="AY25" s="20" t="str">
        <f t="shared" si="3"/>
        <v>+</v>
      </c>
      <c r="AZ25" s="20" t="str">
        <f t="shared" si="4"/>
        <v/>
      </c>
      <c r="BA25" s="20" t="str">
        <f t="shared" si="5"/>
        <v>+</v>
      </c>
      <c r="BB25" s="20" t="s">
        <v>198</v>
      </c>
      <c r="BC25" s="20" t="s">
        <v>65</v>
      </c>
    </row>
    <row r="26" spans="1:55" x14ac:dyDescent="0.2">
      <c r="A26" s="9">
        <v>24.111999999999998</v>
      </c>
      <c r="B26" s="9">
        <v>23.527999999999999</v>
      </c>
      <c r="C26" s="10">
        <v>24.8278</v>
      </c>
      <c r="D26" s="10">
        <v>23.447700000000001</v>
      </c>
      <c r="E26" s="11">
        <v>22.940799999999999</v>
      </c>
      <c r="F26" s="11">
        <v>24.131900000000002</v>
      </c>
      <c r="G26" s="12">
        <v>26.692599999999999</v>
      </c>
      <c r="H26" s="12">
        <v>24.556999999999999</v>
      </c>
      <c r="I26" s="12">
        <v>22.8813</v>
      </c>
      <c r="J26" s="13">
        <v>25.979700000000001</v>
      </c>
      <c r="K26" s="13">
        <v>27.0642</v>
      </c>
      <c r="L26" s="13">
        <v>26.6389</v>
      </c>
      <c r="M26" s="14">
        <v>28.669699999999999</v>
      </c>
      <c r="N26" s="14">
        <v>26.6129</v>
      </c>
      <c r="O26" s="14">
        <v>27.6221</v>
      </c>
      <c r="P26" t="s">
        <v>242</v>
      </c>
      <c r="Q26" t="s">
        <v>243</v>
      </c>
      <c r="R26" t="s">
        <v>244</v>
      </c>
      <c r="S26" t="s">
        <v>245</v>
      </c>
      <c r="T26" t="s">
        <v>64</v>
      </c>
      <c r="U26" s="15" t="str">
        <f>""</f>
        <v/>
      </c>
      <c r="V26" s="21" t="s">
        <v>65</v>
      </c>
      <c r="X26" s="21" t="s">
        <v>65</v>
      </c>
      <c r="Y26">
        <v>8</v>
      </c>
      <c r="Z26">
        <v>8</v>
      </c>
      <c r="AA26">
        <v>3</v>
      </c>
      <c r="AB26">
        <v>45.2</v>
      </c>
      <c r="AC26">
        <v>45.2</v>
      </c>
      <c r="AD26">
        <v>15.5</v>
      </c>
      <c r="AE26">
        <v>9.4610000000000003</v>
      </c>
      <c r="AF26">
        <v>0</v>
      </c>
      <c r="AG26">
        <v>77.468000000000004</v>
      </c>
      <c r="AH26">
        <v>1889500000</v>
      </c>
      <c r="AI26">
        <v>96</v>
      </c>
      <c r="AJ26">
        <v>3</v>
      </c>
      <c r="AK26" s="17">
        <v>1.76111</v>
      </c>
      <c r="AL26" s="17">
        <v>3.8148599999999999</v>
      </c>
      <c r="AM26" s="18">
        <v>0.13639499999999999</v>
      </c>
      <c r="AN26" s="18">
        <v>0.57251399999999997</v>
      </c>
      <c r="AO26" s="19">
        <v>1.81755</v>
      </c>
      <c r="AP26" s="19">
        <v>3.0245899999999999</v>
      </c>
      <c r="AQ26" s="19" t="str">
        <f t="shared" si="0"/>
        <v>+</v>
      </c>
      <c r="AR26" t="s">
        <v>246</v>
      </c>
      <c r="AS26" t="s">
        <v>247</v>
      </c>
      <c r="AT26" t="s">
        <v>248</v>
      </c>
      <c r="AU26" t="s">
        <v>249</v>
      </c>
      <c r="AV26">
        <v>1346</v>
      </c>
      <c r="AW26" s="20" t="str">
        <f t="shared" si="1"/>
        <v>+</v>
      </c>
      <c r="AX26" s="20" t="str">
        <f t="shared" si="2"/>
        <v/>
      </c>
      <c r="AY26" s="20" t="str">
        <f t="shared" si="3"/>
        <v>+</v>
      </c>
      <c r="AZ26" s="20" t="str">
        <f t="shared" si="4"/>
        <v/>
      </c>
      <c r="BA26" s="20" t="str">
        <f t="shared" si="5"/>
        <v>+</v>
      </c>
      <c r="BB26" s="20" t="s">
        <v>198</v>
      </c>
      <c r="BC26" s="20" t="s">
        <v>65</v>
      </c>
    </row>
    <row r="27" spans="1:55" x14ac:dyDescent="0.2">
      <c r="A27" s="9">
        <v>26.629799999999999</v>
      </c>
      <c r="B27" s="9">
        <v>25.362500000000001</v>
      </c>
      <c r="C27" s="10">
        <v>26.654900000000001</v>
      </c>
      <c r="D27" s="10">
        <v>26.631599999999999</v>
      </c>
      <c r="E27" s="11">
        <v>27.537299999999998</v>
      </c>
      <c r="F27" s="11">
        <v>25.5548</v>
      </c>
      <c r="G27" s="12">
        <v>28.710799999999999</v>
      </c>
      <c r="H27" s="12">
        <v>27.339300000000001</v>
      </c>
      <c r="I27" s="12">
        <v>28.1221</v>
      </c>
      <c r="J27" s="13">
        <v>28.005800000000001</v>
      </c>
      <c r="K27" s="13">
        <v>29.4603</v>
      </c>
      <c r="L27" s="13">
        <v>29.307400000000001</v>
      </c>
      <c r="M27" s="14">
        <v>27.900200000000002</v>
      </c>
      <c r="N27" s="14">
        <v>29.4346</v>
      </c>
      <c r="O27" s="14">
        <v>30.117699999999999</v>
      </c>
      <c r="P27" t="s">
        <v>250</v>
      </c>
      <c r="Q27" t="s">
        <v>251</v>
      </c>
      <c r="R27" t="s">
        <v>252</v>
      </c>
      <c r="S27" t="s">
        <v>253</v>
      </c>
      <c r="T27" t="s">
        <v>64</v>
      </c>
      <c r="U27" s="15" t="str">
        <f>""</f>
        <v/>
      </c>
      <c r="V27" s="21" t="s">
        <v>65</v>
      </c>
      <c r="X27" s="21" t="s">
        <v>65</v>
      </c>
      <c r="Y27">
        <v>9</v>
      </c>
      <c r="Z27">
        <v>9</v>
      </c>
      <c r="AA27">
        <v>8</v>
      </c>
      <c r="AB27">
        <v>68.8</v>
      </c>
      <c r="AC27">
        <v>68.8</v>
      </c>
      <c r="AD27">
        <v>62.5</v>
      </c>
      <c r="AE27">
        <v>14.787000000000001</v>
      </c>
      <c r="AF27">
        <v>0</v>
      </c>
      <c r="AG27">
        <v>289.57</v>
      </c>
      <c r="AH27">
        <v>12038000000</v>
      </c>
      <c r="AI27">
        <v>173</v>
      </c>
      <c r="AJ27">
        <v>7</v>
      </c>
      <c r="AK27" s="17">
        <v>1.3249200000000001</v>
      </c>
      <c r="AL27" s="17">
        <v>3.1546799999999999</v>
      </c>
      <c r="AM27" s="18">
        <v>1.1529</v>
      </c>
      <c r="AN27" s="18">
        <v>1.4141600000000001</v>
      </c>
      <c r="AO27" s="19">
        <v>1.0592900000000001</v>
      </c>
      <c r="AP27" s="19">
        <v>2.37846</v>
      </c>
      <c r="AQ27" s="19" t="str">
        <f t="shared" si="0"/>
        <v>+</v>
      </c>
      <c r="AR27" t="s">
        <v>254</v>
      </c>
      <c r="AS27" t="s">
        <v>255</v>
      </c>
      <c r="AT27" t="s">
        <v>256</v>
      </c>
      <c r="AU27" t="s">
        <v>257</v>
      </c>
      <c r="AV27">
        <v>1302</v>
      </c>
      <c r="AW27" s="20" t="str">
        <f t="shared" si="1"/>
        <v>+</v>
      </c>
      <c r="AX27" s="20" t="str">
        <f t="shared" si="2"/>
        <v/>
      </c>
      <c r="AY27" s="20" t="str">
        <f t="shared" si="3"/>
        <v>+</v>
      </c>
      <c r="AZ27" s="20" t="str">
        <f t="shared" si="4"/>
        <v/>
      </c>
      <c r="BA27" s="20" t="str">
        <f t="shared" si="5"/>
        <v>+</v>
      </c>
      <c r="BB27" s="20" t="s">
        <v>198</v>
      </c>
      <c r="BC27" s="20" t="s">
        <v>65</v>
      </c>
    </row>
    <row r="28" spans="1:55" x14ac:dyDescent="0.2">
      <c r="A28" s="9">
        <v>24.682099999999998</v>
      </c>
      <c r="B28" s="9">
        <v>25.920999999999999</v>
      </c>
      <c r="C28" s="10">
        <v>26.450500000000002</v>
      </c>
      <c r="D28" s="10">
        <v>26.6968</v>
      </c>
      <c r="E28" s="11">
        <v>25.583200000000001</v>
      </c>
      <c r="F28" s="11">
        <v>25.8674</v>
      </c>
      <c r="G28" s="12">
        <v>26.197099999999999</v>
      </c>
      <c r="H28" s="12">
        <v>25.7225</v>
      </c>
      <c r="I28" s="12">
        <v>26.195499999999999</v>
      </c>
      <c r="J28" s="13">
        <v>27.963799999999999</v>
      </c>
      <c r="K28" s="13">
        <v>27.398099999999999</v>
      </c>
      <c r="L28" s="13">
        <v>27.856999999999999</v>
      </c>
      <c r="M28" s="14">
        <v>28.534700000000001</v>
      </c>
      <c r="N28" s="14">
        <v>28.226900000000001</v>
      </c>
      <c r="O28" s="14">
        <v>27.937799999999999</v>
      </c>
      <c r="P28" t="s">
        <v>64</v>
      </c>
      <c r="Q28" t="s">
        <v>258</v>
      </c>
      <c r="R28" t="s">
        <v>259</v>
      </c>
      <c r="S28" t="s">
        <v>64</v>
      </c>
      <c r="T28" t="s">
        <v>64</v>
      </c>
      <c r="U28" s="15" t="str">
        <f>""</f>
        <v/>
      </c>
      <c r="V28" s="21" t="s">
        <v>65</v>
      </c>
      <c r="X28" s="21" t="s">
        <v>65</v>
      </c>
      <c r="Y28">
        <v>27</v>
      </c>
      <c r="Z28">
        <v>27</v>
      </c>
      <c r="AA28">
        <v>27</v>
      </c>
      <c r="AB28">
        <v>44.1</v>
      </c>
      <c r="AC28">
        <v>44.1</v>
      </c>
      <c r="AD28">
        <v>44.1</v>
      </c>
      <c r="AE28">
        <v>71.728999999999999</v>
      </c>
      <c r="AF28">
        <v>0</v>
      </c>
      <c r="AG28">
        <v>323.31</v>
      </c>
      <c r="AH28">
        <v>4538200000</v>
      </c>
      <c r="AI28">
        <v>201</v>
      </c>
      <c r="AJ28">
        <v>3</v>
      </c>
      <c r="AK28" s="17">
        <v>1.9745200000000001</v>
      </c>
      <c r="AL28" s="17">
        <v>2.9315699999999998</v>
      </c>
      <c r="AM28" s="18">
        <v>1.0158499999999999</v>
      </c>
      <c r="AN28" s="18">
        <v>-0.53526399999999996</v>
      </c>
      <c r="AO28" s="19">
        <v>2.4098799999999998</v>
      </c>
      <c r="AP28" s="19">
        <v>2.0143599999999999</v>
      </c>
      <c r="AQ28" s="19" t="str">
        <f t="shared" si="0"/>
        <v>+</v>
      </c>
      <c r="AR28" t="s">
        <v>260</v>
      </c>
      <c r="AS28" t="s">
        <v>261</v>
      </c>
      <c r="AT28" t="s">
        <v>262</v>
      </c>
      <c r="AU28" t="s">
        <v>263</v>
      </c>
      <c r="AV28">
        <v>2245</v>
      </c>
      <c r="AW28" s="20" t="str">
        <f t="shared" si="1"/>
        <v>+</v>
      </c>
      <c r="AX28" s="20" t="str">
        <f t="shared" si="2"/>
        <v/>
      </c>
      <c r="AY28" s="20" t="str">
        <f t="shared" si="3"/>
        <v>+</v>
      </c>
      <c r="AZ28" s="20" t="str">
        <f t="shared" si="4"/>
        <v/>
      </c>
      <c r="BA28" s="20" t="str">
        <f t="shared" si="5"/>
        <v>+</v>
      </c>
      <c r="BB28" s="20" t="s">
        <v>198</v>
      </c>
      <c r="BC28" s="20" t="s">
        <v>65</v>
      </c>
    </row>
    <row r="29" spans="1:55" x14ac:dyDescent="0.2">
      <c r="A29" s="9">
        <v>22.3065</v>
      </c>
      <c r="B29" s="9">
        <v>21.181000000000001</v>
      </c>
      <c r="C29" s="10">
        <v>21.911799999999999</v>
      </c>
      <c r="D29" s="10">
        <v>21.462299999999999</v>
      </c>
      <c r="E29" s="11">
        <v>23.536799999999999</v>
      </c>
      <c r="F29" s="11">
        <v>21.831399999999999</v>
      </c>
      <c r="G29" s="12">
        <v>22.934899999999999</v>
      </c>
      <c r="H29" s="12">
        <v>21.810199999999998</v>
      </c>
      <c r="I29" s="12">
        <v>20.967099999999999</v>
      </c>
      <c r="J29" s="13">
        <v>25.8293</v>
      </c>
      <c r="K29" s="13">
        <v>26.1509</v>
      </c>
      <c r="L29" s="13">
        <v>24.936699999999998</v>
      </c>
      <c r="M29" s="14">
        <v>25.044499999999999</v>
      </c>
      <c r="N29" s="14">
        <v>24.677399999999999</v>
      </c>
      <c r="O29" s="14">
        <v>24.1065</v>
      </c>
      <c r="P29" t="s">
        <v>264</v>
      </c>
      <c r="Q29" t="s">
        <v>265</v>
      </c>
      <c r="R29" t="s">
        <v>266</v>
      </c>
      <c r="S29" t="s">
        <v>64</v>
      </c>
      <c r="T29" t="s">
        <v>64</v>
      </c>
      <c r="U29" s="15" t="str">
        <f>""</f>
        <v/>
      </c>
      <c r="V29" s="21" t="s">
        <v>65</v>
      </c>
      <c r="X29" s="21" t="s">
        <v>65</v>
      </c>
      <c r="Y29">
        <v>16</v>
      </c>
      <c r="Z29">
        <v>16</v>
      </c>
      <c r="AA29">
        <v>9</v>
      </c>
      <c r="AB29">
        <v>32.9</v>
      </c>
      <c r="AC29">
        <v>32.9</v>
      </c>
      <c r="AD29">
        <v>19</v>
      </c>
      <c r="AE29">
        <v>75.491</v>
      </c>
      <c r="AF29">
        <v>0</v>
      </c>
      <c r="AG29">
        <v>208.41</v>
      </c>
      <c r="AH29">
        <v>690310000</v>
      </c>
      <c r="AI29">
        <v>62</v>
      </c>
      <c r="AJ29">
        <v>1</v>
      </c>
      <c r="AK29" s="17">
        <v>1.86673</v>
      </c>
      <c r="AL29" s="17">
        <v>2.8656899999999998</v>
      </c>
      <c r="AM29" s="18">
        <v>0.10105</v>
      </c>
      <c r="AN29" s="18">
        <v>0.21701699999999999</v>
      </c>
      <c r="AO29" s="19">
        <v>1.47732</v>
      </c>
      <c r="AP29" s="19">
        <v>2.9548899999999998</v>
      </c>
      <c r="AQ29" s="19" t="str">
        <f t="shared" si="0"/>
        <v>+</v>
      </c>
      <c r="AR29" t="s">
        <v>267</v>
      </c>
      <c r="AS29" t="s">
        <v>267</v>
      </c>
      <c r="AT29" t="s">
        <v>268</v>
      </c>
      <c r="AU29" t="s">
        <v>269</v>
      </c>
      <c r="AV29">
        <v>1342</v>
      </c>
      <c r="AW29" s="20" t="str">
        <f t="shared" si="1"/>
        <v>+</v>
      </c>
      <c r="AX29" s="20" t="str">
        <f t="shared" si="2"/>
        <v/>
      </c>
      <c r="AY29" s="20" t="str">
        <f t="shared" si="3"/>
        <v>+</v>
      </c>
      <c r="AZ29" s="20" t="str">
        <f t="shared" si="4"/>
        <v/>
      </c>
      <c r="BA29" s="20" t="str">
        <f t="shared" si="5"/>
        <v>+</v>
      </c>
      <c r="BB29" s="20" t="s">
        <v>198</v>
      </c>
      <c r="BC29" s="20" t="s">
        <v>65</v>
      </c>
    </row>
    <row r="30" spans="1:55" x14ac:dyDescent="0.2">
      <c r="A30" s="9">
        <v>27.1876</v>
      </c>
      <c r="B30" s="9">
        <v>27.0976</v>
      </c>
      <c r="C30" s="10">
        <v>27.724900000000002</v>
      </c>
      <c r="D30" s="10">
        <v>27.9879</v>
      </c>
      <c r="E30" s="11">
        <v>27.517800000000001</v>
      </c>
      <c r="F30" s="11">
        <v>27.1006</v>
      </c>
      <c r="G30" s="12">
        <v>27.595800000000001</v>
      </c>
      <c r="H30" s="12">
        <v>27.669499999999999</v>
      </c>
      <c r="I30" s="12">
        <v>25.4741</v>
      </c>
      <c r="J30" s="13">
        <v>29.095099999999999</v>
      </c>
      <c r="K30" s="13">
        <v>29.343800000000002</v>
      </c>
      <c r="L30" s="13">
        <v>29.1891</v>
      </c>
      <c r="M30" s="14">
        <v>28.875299999999999</v>
      </c>
      <c r="N30" s="14">
        <v>29.5792</v>
      </c>
      <c r="O30" s="14">
        <v>30.0139</v>
      </c>
      <c r="P30" t="s">
        <v>270</v>
      </c>
      <c r="Q30" t="s">
        <v>271</v>
      </c>
      <c r="R30" t="s">
        <v>272</v>
      </c>
      <c r="S30" t="s">
        <v>273</v>
      </c>
      <c r="T30" t="s">
        <v>64</v>
      </c>
      <c r="U30" s="15" t="str">
        <f>""</f>
        <v/>
      </c>
      <c r="V30" s="21" t="s">
        <v>65</v>
      </c>
      <c r="X30" s="21" t="s">
        <v>65</v>
      </c>
      <c r="Y30">
        <v>30</v>
      </c>
      <c r="Z30">
        <v>30</v>
      </c>
      <c r="AA30">
        <v>28</v>
      </c>
      <c r="AB30">
        <v>52.9</v>
      </c>
      <c r="AC30">
        <v>52.9</v>
      </c>
      <c r="AD30">
        <v>51.4</v>
      </c>
      <c r="AE30">
        <v>55.804000000000002</v>
      </c>
      <c r="AF30">
        <v>0</v>
      </c>
      <c r="AG30">
        <v>323.31</v>
      </c>
      <c r="AH30">
        <v>11294000000</v>
      </c>
      <c r="AI30">
        <v>367</v>
      </c>
      <c r="AJ30">
        <v>3</v>
      </c>
      <c r="AK30" s="17">
        <v>1.9189700000000001</v>
      </c>
      <c r="AL30" s="17">
        <v>2.3468499999999999</v>
      </c>
      <c r="AM30" s="18">
        <v>0.41217500000000001</v>
      </c>
      <c r="AN30" s="18">
        <v>-0.94331900000000002</v>
      </c>
      <c r="AO30" s="19">
        <v>2.7304300000000001</v>
      </c>
      <c r="AP30" s="19">
        <v>1.9000999999999999</v>
      </c>
      <c r="AQ30" s="19" t="str">
        <f t="shared" si="0"/>
        <v>+</v>
      </c>
      <c r="AR30" t="s">
        <v>274</v>
      </c>
      <c r="AS30" t="s">
        <v>275</v>
      </c>
      <c r="AT30" t="s">
        <v>276</v>
      </c>
      <c r="AU30" t="s">
        <v>277</v>
      </c>
      <c r="AV30">
        <v>1105</v>
      </c>
      <c r="AW30" s="20" t="str">
        <f t="shared" si="1"/>
        <v>+</v>
      </c>
      <c r="AX30" s="20" t="str">
        <f t="shared" si="2"/>
        <v/>
      </c>
      <c r="AY30" s="20" t="str">
        <f t="shared" si="3"/>
        <v>+</v>
      </c>
      <c r="AZ30" s="20" t="str">
        <f t="shared" si="4"/>
        <v/>
      </c>
      <c r="BA30" s="20" t="str">
        <f t="shared" si="5"/>
        <v>+</v>
      </c>
      <c r="BB30" s="20" t="s">
        <v>198</v>
      </c>
      <c r="BC30" s="20" t="s">
        <v>65</v>
      </c>
    </row>
    <row r="31" spans="1:55" x14ac:dyDescent="0.2">
      <c r="A31" s="9">
        <v>24.853999999999999</v>
      </c>
      <c r="B31" s="9">
        <v>26.207699999999999</v>
      </c>
      <c r="C31" s="10">
        <v>26.1615</v>
      </c>
      <c r="D31" s="10">
        <v>25.792899999999999</v>
      </c>
      <c r="E31" s="11">
        <v>26.331</v>
      </c>
      <c r="F31" s="11">
        <v>26.527699999999999</v>
      </c>
      <c r="G31" s="12">
        <v>26.827400000000001</v>
      </c>
      <c r="H31" s="12">
        <v>25.460599999999999</v>
      </c>
      <c r="I31" s="12">
        <v>26.804500000000001</v>
      </c>
      <c r="J31" s="13">
        <v>27.9237</v>
      </c>
      <c r="K31" s="13">
        <v>27.980799999999999</v>
      </c>
      <c r="L31" s="13">
        <v>27.969899999999999</v>
      </c>
      <c r="M31" s="14">
        <v>27.581299999999999</v>
      </c>
      <c r="N31" s="14">
        <v>27.825700000000001</v>
      </c>
      <c r="O31" s="14">
        <v>27.7212</v>
      </c>
      <c r="P31" t="s">
        <v>278</v>
      </c>
      <c r="Q31" t="s">
        <v>279</v>
      </c>
      <c r="R31" t="s">
        <v>280</v>
      </c>
      <c r="S31" t="s">
        <v>281</v>
      </c>
      <c r="T31" t="s">
        <v>64</v>
      </c>
      <c r="U31" s="15" t="str">
        <f>""</f>
        <v/>
      </c>
      <c r="V31" s="21" t="s">
        <v>65</v>
      </c>
      <c r="X31" s="21" t="s">
        <v>65</v>
      </c>
      <c r="Y31">
        <v>18</v>
      </c>
      <c r="Z31">
        <v>18</v>
      </c>
      <c r="AA31">
        <v>18</v>
      </c>
      <c r="AB31">
        <v>65.3</v>
      </c>
      <c r="AC31">
        <v>65.3</v>
      </c>
      <c r="AD31">
        <v>65.3</v>
      </c>
      <c r="AE31">
        <v>23.742000000000001</v>
      </c>
      <c r="AF31">
        <v>0</v>
      </c>
      <c r="AG31">
        <v>323.31</v>
      </c>
      <c r="AH31">
        <v>5105600000</v>
      </c>
      <c r="AI31">
        <v>167</v>
      </c>
      <c r="AJ31">
        <v>1</v>
      </c>
      <c r="AK31" s="17">
        <v>1.6219300000000001</v>
      </c>
      <c r="AL31" s="17">
        <v>2.1785700000000001</v>
      </c>
      <c r="AM31" s="18">
        <v>0.248391</v>
      </c>
      <c r="AN31" s="18">
        <v>0.38696599999999998</v>
      </c>
      <c r="AO31" s="19">
        <v>3.5593599999999999</v>
      </c>
      <c r="AP31" s="19">
        <v>1.52874</v>
      </c>
      <c r="AQ31" s="19" t="str">
        <f t="shared" si="0"/>
        <v>+</v>
      </c>
      <c r="AR31" t="s">
        <v>282</v>
      </c>
      <c r="AS31" t="s">
        <v>282</v>
      </c>
      <c r="AT31" t="s">
        <v>283</v>
      </c>
      <c r="AU31" t="s">
        <v>284</v>
      </c>
      <c r="AV31">
        <v>1197</v>
      </c>
      <c r="AW31" s="20" t="str">
        <f t="shared" si="1"/>
        <v>+</v>
      </c>
      <c r="AX31" s="20" t="str">
        <f t="shared" si="2"/>
        <v/>
      </c>
      <c r="AY31" s="20" t="str">
        <f t="shared" si="3"/>
        <v>+</v>
      </c>
      <c r="AZ31" s="20" t="str">
        <f t="shared" si="4"/>
        <v/>
      </c>
      <c r="BA31" s="20" t="str">
        <f t="shared" si="5"/>
        <v>+</v>
      </c>
      <c r="BB31" s="20" t="s">
        <v>198</v>
      </c>
      <c r="BC31" s="20" t="s">
        <v>65</v>
      </c>
    </row>
    <row r="32" spans="1:55" x14ac:dyDescent="0.2">
      <c r="A32" s="9">
        <v>26.7529</v>
      </c>
      <c r="B32" s="9">
        <v>27.883800000000001</v>
      </c>
      <c r="C32" s="10">
        <v>27.0946</v>
      </c>
      <c r="D32" s="10">
        <v>26.904399999999999</v>
      </c>
      <c r="E32" s="11">
        <v>26.808299999999999</v>
      </c>
      <c r="F32" s="11">
        <v>26.314399999999999</v>
      </c>
      <c r="G32" s="12">
        <v>29.4391</v>
      </c>
      <c r="H32" s="12">
        <v>28.5366</v>
      </c>
      <c r="I32" s="12">
        <v>26.593800000000002</v>
      </c>
      <c r="J32" s="13">
        <v>28.698499999999999</v>
      </c>
      <c r="K32" s="13">
        <v>28.22</v>
      </c>
      <c r="L32" s="13">
        <v>28.3689</v>
      </c>
      <c r="M32" s="14">
        <v>29.461600000000001</v>
      </c>
      <c r="N32" s="14">
        <v>28.9331</v>
      </c>
      <c r="O32" s="14">
        <v>28.7712</v>
      </c>
      <c r="P32" t="s">
        <v>285</v>
      </c>
      <c r="Q32" t="s">
        <v>286</v>
      </c>
      <c r="R32" t="s">
        <v>287</v>
      </c>
      <c r="S32" t="s">
        <v>288</v>
      </c>
      <c r="T32" t="s">
        <v>64</v>
      </c>
      <c r="U32" s="15" t="str">
        <f>""</f>
        <v/>
      </c>
      <c r="V32" s="21" t="s">
        <v>65</v>
      </c>
      <c r="X32" s="21" t="s">
        <v>65</v>
      </c>
      <c r="Y32">
        <v>56</v>
      </c>
      <c r="Z32">
        <v>54</v>
      </c>
      <c r="AA32">
        <v>51</v>
      </c>
      <c r="AB32">
        <v>81.5</v>
      </c>
      <c r="AC32">
        <v>80</v>
      </c>
      <c r="AD32">
        <v>78.3</v>
      </c>
      <c r="AE32">
        <v>53.651000000000003</v>
      </c>
      <c r="AF32">
        <v>0</v>
      </c>
      <c r="AG32">
        <v>323.31</v>
      </c>
      <c r="AH32">
        <v>9082500000</v>
      </c>
      <c r="AI32">
        <v>395</v>
      </c>
      <c r="AJ32">
        <v>15</v>
      </c>
      <c r="AK32" s="17">
        <v>1.39537</v>
      </c>
      <c r="AL32" s="17">
        <v>1.73698</v>
      </c>
      <c r="AM32" s="18">
        <v>0.452013</v>
      </c>
      <c r="AN32" s="18">
        <v>1.19034</v>
      </c>
      <c r="AO32" s="19">
        <v>2.2587999999999999</v>
      </c>
      <c r="AP32" s="19">
        <v>1.8677299999999999</v>
      </c>
      <c r="AQ32" s="19" t="str">
        <f t="shared" si="0"/>
        <v>+</v>
      </c>
      <c r="AR32" t="s">
        <v>289</v>
      </c>
      <c r="AS32" t="s">
        <v>290</v>
      </c>
      <c r="AT32" t="s">
        <v>291</v>
      </c>
      <c r="AU32" t="s">
        <v>292</v>
      </c>
      <c r="AV32">
        <v>1054</v>
      </c>
      <c r="AW32" s="20" t="str">
        <f t="shared" si="1"/>
        <v>+</v>
      </c>
      <c r="AX32" s="20" t="str">
        <f t="shared" si="2"/>
        <v/>
      </c>
      <c r="AY32" s="20" t="str">
        <f t="shared" si="3"/>
        <v>+</v>
      </c>
      <c r="AZ32" s="20" t="str">
        <f t="shared" si="4"/>
        <v/>
      </c>
      <c r="BA32" s="20" t="str">
        <f t="shared" si="5"/>
        <v>+</v>
      </c>
      <c r="BB32" s="20" t="s">
        <v>198</v>
      </c>
      <c r="BC32" s="20" t="s">
        <v>65</v>
      </c>
    </row>
    <row r="33" spans="1:55" x14ac:dyDescent="0.2">
      <c r="A33" s="9">
        <v>25.4712</v>
      </c>
      <c r="B33" s="9">
        <v>26.066099999999999</v>
      </c>
      <c r="C33" s="10">
        <v>26.470600000000001</v>
      </c>
      <c r="D33" s="10">
        <v>26.249700000000001</v>
      </c>
      <c r="E33" s="11">
        <v>24.8367</v>
      </c>
      <c r="F33" s="11">
        <v>25.3505</v>
      </c>
      <c r="G33" s="12">
        <v>27.368099999999998</v>
      </c>
      <c r="H33" s="12">
        <v>27.0944</v>
      </c>
      <c r="I33" s="12">
        <v>25.845500000000001</v>
      </c>
      <c r="J33" s="13">
        <v>27.461200000000002</v>
      </c>
      <c r="K33" s="13">
        <v>27.102699999999999</v>
      </c>
      <c r="L33" s="13">
        <v>27.313600000000001</v>
      </c>
      <c r="M33" s="14">
        <v>27.2667</v>
      </c>
      <c r="N33" s="14">
        <v>26.804300000000001</v>
      </c>
      <c r="O33" s="14">
        <v>26.956199999999999</v>
      </c>
      <c r="P33" t="s">
        <v>293</v>
      </c>
      <c r="Q33" t="s">
        <v>294</v>
      </c>
      <c r="R33" t="s">
        <v>295</v>
      </c>
      <c r="S33" t="s">
        <v>296</v>
      </c>
      <c r="T33" t="s">
        <v>64</v>
      </c>
      <c r="U33" s="15" t="str">
        <f>""</f>
        <v/>
      </c>
      <c r="V33" s="21" t="s">
        <v>65</v>
      </c>
      <c r="X33" s="21" t="s">
        <v>65</v>
      </c>
      <c r="Y33">
        <v>15</v>
      </c>
      <c r="Z33">
        <v>15</v>
      </c>
      <c r="AA33">
        <v>7</v>
      </c>
      <c r="AB33">
        <v>59.1</v>
      </c>
      <c r="AC33">
        <v>59.1</v>
      </c>
      <c r="AD33">
        <v>34.5</v>
      </c>
      <c r="AE33">
        <v>31.120999999999999</v>
      </c>
      <c r="AF33">
        <v>0</v>
      </c>
      <c r="AG33">
        <v>323.31</v>
      </c>
      <c r="AH33">
        <v>1905900000</v>
      </c>
      <c r="AI33">
        <v>105</v>
      </c>
      <c r="AJ33">
        <v>20</v>
      </c>
      <c r="AK33" s="17">
        <v>1.65832</v>
      </c>
      <c r="AL33" s="17">
        <v>1.24038</v>
      </c>
      <c r="AM33" s="18">
        <v>0.25909900000000002</v>
      </c>
      <c r="AN33" s="18">
        <v>0.40922500000000001</v>
      </c>
      <c r="AO33" s="19">
        <v>2.5935000000000001</v>
      </c>
      <c r="AP33" s="19">
        <v>2.19889</v>
      </c>
      <c r="AQ33" s="19" t="str">
        <f t="shared" si="0"/>
        <v>+</v>
      </c>
      <c r="AR33" t="s">
        <v>297</v>
      </c>
      <c r="AS33" t="s">
        <v>298</v>
      </c>
      <c r="AT33" t="s">
        <v>299</v>
      </c>
      <c r="AU33" t="s">
        <v>300</v>
      </c>
      <c r="AV33">
        <v>1248</v>
      </c>
      <c r="AW33" s="20" t="str">
        <f t="shared" si="1"/>
        <v>+</v>
      </c>
      <c r="AX33" s="20" t="str">
        <f t="shared" si="2"/>
        <v/>
      </c>
      <c r="AY33" s="20" t="str">
        <f t="shared" si="3"/>
        <v>+</v>
      </c>
      <c r="AZ33" s="20" t="str">
        <f t="shared" si="4"/>
        <v/>
      </c>
      <c r="BA33" s="20" t="str">
        <f t="shared" si="5"/>
        <v>+</v>
      </c>
      <c r="BB33" s="20" t="s">
        <v>198</v>
      </c>
      <c r="BC33" s="20" t="s">
        <v>65</v>
      </c>
    </row>
    <row r="34" spans="1:55" x14ac:dyDescent="0.2">
      <c r="A34" s="9">
        <v>24.231200000000001</v>
      </c>
      <c r="B34" s="9">
        <v>22.065799999999999</v>
      </c>
      <c r="C34" s="10">
        <v>26.284600000000001</v>
      </c>
      <c r="D34" s="10">
        <v>25.399699999999999</v>
      </c>
      <c r="E34" s="11">
        <v>24.838899999999999</v>
      </c>
      <c r="F34" s="11">
        <v>24.6067</v>
      </c>
      <c r="G34" s="12">
        <v>23.07</v>
      </c>
      <c r="H34" s="12">
        <v>24.342700000000001</v>
      </c>
      <c r="I34" s="12" t="s">
        <v>100</v>
      </c>
      <c r="J34" s="13">
        <v>25.6447</v>
      </c>
      <c r="K34" s="13">
        <v>25.634699999999999</v>
      </c>
      <c r="L34" s="13">
        <v>25.978899999999999</v>
      </c>
      <c r="M34" s="14">
        <v>25.421700000000001</v>
      </c>
      <c r="N34" s="14">
        <v>25.709099999999999</v>
      </c>
      <c r="O34" s="14">
        <v>26.269200000000001</v>
      </c>
      <c r="P34" t="s">
        <v>301</v>
      </c>
      <c r="Q34" t="s">
        <v>302</v>
      </c>
      <c r="R34" t="s">
        <v>303</v>
      </c>
      <c r="S34" t="s">
        <v>64</v>
      </c>
      <c r="T34" t="s">
        <v>64</v>
      </c>
      <c r="U34" s="15" t="str">
        <f>""</f>
        <v/>
      </c>
      <c r="V34" s="21" t="s">
        <v>65</v>
      </c>
      <c r="X34" s="21" t="s">
        <v>65</v>
      </c>
      <c r="Y34">
        <v>11</v>
      </c>
      <c r="Z34">
        <v>11</v>
      </c>
      <c r="AA34">
        <v>10</v>
      </c>
      <c r="AB34">
        <v>24.9</v>
      </c>
      <c r="AC34">
        <v>24.9</v>
      </c>
      <c r="AD34">
        <v>23</v>
      </c>
      <c r="AE34">
        <v>59.378999999999998</v>
      </c>
      <c r="AF34">
        <v>0</v>
      </c>
      <c r="AG34">
        <v>213.32</v>
      </c>
      <c r="AH34">
        <v>1270300000</v>
      </c>
      <c r="AI34">
        <v>100</v>
      </c>
      <c r="AJ34">
        <v>8</v>
      </c>
      <c r="AK34" s="17">
        <v>1.2572099999999999</v>
      </c>
      <c r="AL34" s="17">
        <v>2.6515300000000002</v>
      </c>
      <c r="AM34" s="18">
        <v>0.957368</v>
      </c>
      <c r="AN34" s="18">
        <v>-2.1358299999999999</v>
      </c>
      <c r="AO34" s="19">
        <v>2.0465399999999998</v>
      </c>
      <c r="AP34" s="19">
        <v>1.0299199999999999</v>
      </c>
      <c r="AQ34" s="19" t="str">
        <f t="shared" si="0"/>
        <v>+</v>
      </c>
      <c r="AR34" t="s">
        <v>304</v>
      </c>
      <c r="AS34" t="s">
        <v>305</v>
      </c>
      <c r="AT34" t="s">
        <v>306</v>
      </c>
      <c r="AU34" t="s">
        <v>307</v>
      </c>
      <c r="AV34">
        <v>1686</v>
      </c>
      <c r="AW34" s="20" t="str">
        <f t="shared" si="1"/>
        <v>+</v>
      </c>
      <c r="AX34" s="20" t="str">
        <f t="shared" si="2"/>
        <v/>
      </c>
      <c r="AY34" s="20" t="str">
        <f t="shared" si="3"/>
        <v>+</v>
      </c>
      <c r="AZ34" s="20" t="str">
        <f t="shared" si="4"/>
        <v/>
      </c>
      <c r="BA34" s="20" t="str">
        <f t="shared" si="5"/>
        <v>+</v>
      </c>
      <c r="BB34" s="20" t="s">
        <v>198</v>
      </c>
      <c r="BC34" s="20" t="s">
        <v>65</v>
      </c>
    </row>
    <row r="35" spans="1:55" x14ac:dyDescent="0.2">
      <c r="A35" s="9">
        <v>27.151299999999999</v>
      </c>
      <c r="B35" s="9">
        <v>26.735199999999999</v>
      </c>
      <c r="C35" s="10">
        <v>28.0913</v>
      </c>
      <c r="D35" s="10">
        <v>26.936299999999999</v>
      </c>
      <c r="E35" s="11">
        <v>27.3367</v>
      </c>
      <c r="F35" s="11">
        <v>27.725999999999999</v>
      </c>
      <c r="G35" s="12">
        <v>28.645099999999999</v>
      </c>
      <c r="H35" s="12">
        <v>27.661200000000001</v>
      </c>
      <c r="I35" s="12">
        <v>27.6174</v>
      </c>
      <c r="J35" s="13">
        <v>28.810400000000001</v>
      </c>
      <c r="K35" s="13">
        <v>28.9589</v>
      </c>
      <c r="L35" s="13">
        <v>28.661999999999999</v>
      </c>
      <c r="M35" s="14">
        <v>29.013400000000001</v>
      </c>
      <c r="N35" s="14">
        <v>29.217300000000002</v>
      </c>
      <c r="O35" s="14">
        <v>28.6722</v>
      </c>
      <c r="P35" t="s">
        <v>301</v>
      </c>
      <c r="Q35" t="s">
        <v>308</v>
      </c>
      <c r="R35" t="s">
        <v>309</v>
      </c>
      <c r="S35" t="s">
        <v>310</v>
      </c>
      <c r="T35" t="s">
        <v>64</v>
      </c>
      <c r="U35" s="15" t="str">
        <f>""</f>
        <v/>
      </c>
      <c r="V35" s="21" t="s">
        <v>65</v>
      </c>
      <c r="X35" s="21" t="s">
        <v>65</v>
      </c>
      <c r="Y35">
        <v>11</v>
      </c>
      <c r="Z35">
        <v>11</v>
      </c>
      <c r="AA35">
        <v>2</v>
      </c>
      <c r="AB35">
        <v>41.6</v>
      </c>
      <c r="AC35">
        <v>41.6</v>
      </c>
      <c r="AD35">
        <v>6.2</v>
      </c>
      <c r="AE35">
        <v>26.888000000000002</v>
      </c>
      <c r="AF35">
        <v>0</v>
      </c>
      <c r="AG35">
        <v>323.31</v>
      </c>
      <c r="AH35">
        <v>6925500000</v>
      </c>
      <c r="AI35">
        <v>164</v>
      </c>
      <c r="AJ35">
        <v>1</v>
      </c>
      <c r="AK35" s="17">
        <v>2.3689100000000001</v>
      </c>
      <c r="AL35" s="17">
        <v>2.0243699999999998</v>
      </c>
      <c r="AM35" s="18">
        <v>0.29640899999999998</v>
      </c>
      <c r="AN35" s="18">
        <v>0.46077099999999999</v>
      </c>
      <c r="AO35" s="19">
        <v>2.2247599999999998</v>
      </c>
      <c r="AP35" s="19">
        <v>1.2790900000000001</v>
      </c>
      <c r="AQ35" s="19" t="str">
        <f t="shared" si="0"/>
        <v>+</v>
      </c>
      <c r="AR35" t="s">
        <v>311</v>
      </c>
      <c r="AS35" t="s">
        <v>311</v>
      </c>
      <c r="AT35" t="s">
        <v>312</v>
      </c>
      <c r="AU35" t="s">
        <v>313</v>
      </c>
      <c r="AV35">
        <v>1847</v>
      </c>
      <c r="AW35" s="20" t="str">
        <f t="shared" si="1"/>
        <v>+</v>
      </c>
      <c r="AX35" s="20" t="str">
        <f t="shared" si="2"/>
        <v/>
      </c>
      <c r="AY35" s="20" t="str">
        <f t="shared" si="3"/>
        <v>+</v>
      </c>
      <c r="AZ35" s="20" t="str">
        <f t="shared" si="4"/>
        <v/>
      </c>
      <c r="BA35" s="20" t="str">
        <f t="shared" si="5"/>
        <v>+</v>
      </c>
      <c r="BB35" s="20" t="s">
        <v>198</v>
      </c>
      <c r="BC35" s="20" t="s">
        <v>65</v>
      </c>
    </row>
    <row r="36" spans="1:55" x14ac:dyDescent="0.2">
      <c r="A36" s="9">
        <v>25.4086</v>
      </c>
      <c r="B36" s="9">
        <v>25.457000000000001</v>
      </c>
      <c r="C36" s="10">
        <v>26.070399999999999</v>
      </c>
      <c r="D36" s="10">
        <v>25.784300000000002</v>
      </c>
      <c r="E36" s="11">
        <v>26.068000000000001</v>
      </c>
      <c r="F36" s="11">
        <v>26.0014</v>
      </c>
      <c r="G36" s="12">
        <v>27.482700000000001</v>
      </c>
      <c r="H36" s="12">
        <v>27.042200000000001</v>
      </c>
      <c r="I36" s="12">
        <v>25.426200000000001</v>
      </c>
      <c r="J36" s="13">
        <v>27.3871</v>
      </c>
      <c r="K36" s="13">
        <v>27.280200000000001</v>
      </c>
      <c r="L36" s="13">
        <v>26.9771</v>
      </c>
      <c r="M36" s="14">
        <v>27.359200000000001</v>
      </c>
      <c r="N36" s="14">
        <v>27.4148</v>
      </c>
      <c r="O36" s="14">
        <v>27.330300000000001</v>
      </c>
      <c r="P36" t="s">
        <v>314</v>
      </c>
      <c r="Q36" t="s">
        <v>315</v>
      </c>
      <c r="R36" t="s">
        <v>316</v>
      </c>
      <c r="S36" t="s">
        <v>317</v>
      </c>
      <c r="T36" t="s">
        <v>64</v>
      </c>
      <c r="U36" s="15" t="str">
        <f>""</f>
        <v/>
      </c>
      <c r="V36" s="21" t="s">
        <v>65</v>
      </c>
      <c r="X36" s="21" t="s">
        <v>65</v>
      </c>
      <c r="Y36">
        <v>13</v>
      </c>
      <c r="Z36">
        <v>13</v>
      </c>
      <c r="AA36">
        <v>13</v>
      </c>
      <c r="AB36">
        <v>49</v>
      </c>
      <c r="AC36">
        <v>49</v>
      </c>
      <c r="AD36">
        <v>49</v>
      </c>
      <c r="AE36">
        <v>29.483000000000001</v>
      </c>
      <c r="AF36">
        <v>0</v>
      </c>
      <c r="AG36">
        <v>162.22999999999999</v>
      </c>
      <c r="AH36">
        <v>2321000000</v>
      </c>
      <c r="AI36">
        <v>116</v>
      </c>
      <c r="AJ36">
        <v>11</v>
      </c>
      <c r="AK36" s="17">
        <v>4.8215300000000001</v>
      </c>
      <c r="AL36" s="17">
        <v>1.93527</v>
      </c>
      <c r="AM36" s="18">
        <v>0.35666700000000001</v>
      </c>
      <c r="AN36" s="18">
        <v>0.72301700000000002</v>
      </c>
      <c r="AO36" s="19">
        <v>2.2843100000000001</v>
      </c>
      <c r="AP36" s="19">
        <v>1.1800600000000001</v>
      </c>
      <c r="AQ36" s="19" t="str">
        <f t="shared" si="0"/>
        <v>+</v>
      </c>
      <c r="AR36" t="s">
        <v>318</v>
      </c>
      <c r="AS36" t="s">
        <v>319</v>
      </c>
      <c r="AT36" t="s">
        <v>320</v>
      </c>
      <c r="AU36" t="s">
        <v>321</v>
      </c>
      <c r="AV36">
        <v>1213</v>
      </c>
      <c r="AW36" s="20" t="str">
        <f t="shared" si="1"/>
        <v>+</v>
      </c>
      <c r="AX36" s="20" t="str">
        <f t="shared" si="2"/>
        <v/>
      </c>
      <c r="AY36" s="20" t="str">
        <f t="shared" si="3"/>
        <v>+</v>
      </c>
      <c r="AZ36" s="20" t="str">
        <f t="shared" si="4"/>
        <v/>
      </c>
      <c r="BA36" s="20" t="str">
        <f t="shared" si="5"/>
        <v>+</v>
      </c>
      <c r="BB36" s="20" t="s">
        <v>198</v>
      </c>
      <c r="BC36" s="20" t="s">
        <v>65</v>
      </c>
    </row>
    <row r="37" spans="1:55" x14ac:dyDescent="0.2">
      <c r="A37" s="9">
        <v>26.0854</v>
      </c>
      <c r="B37" s="9">
        <v>25.608599999999999</v>
      </c>
      <c r="C37" s="10">
        <v>26.6752</v>
      </c>
      <c r="D37" s="10">
        <v>26.345800000000001</v>
      </c>
      <c r="E37" s="11">
        <v>26.502199999999998</v>
      </c>
      <c r="F37" s="11">
        <v>26.3095</v>
      </c>
      <c r="G37" s="12">
        <v>27.838699999999999</v>
      </c>
      <c r="H37" s="12">
        <v>27.940999999999999</v>
      </c>
      <c r="I37" s="12">
        <v>25.4666</v>
      </c>
      <c r="J37" s="13">
        <v>27.706600000000002</v>
      </c>
      <c r="K37" s="13">
        <v>27.5243</v>
      </c>
      <c r="L37" s="13">
        <v>27.888999999999999</v>
      </c>
      <c r="M37" s="14">
        <v>27.2455</v>
      </c>
      <c r="N37" s="14">
        <v>27.636600000000001</v>
      </c>
      <c r="O37" s="14">
        <v>27.623899999999999</v>
      </c>
      <c r="P37" t="s">
        <v>322</v>
      </c>
      <c r="Q37" t="s">
        <v>323</v>
      </c>
      <c r="R37" t="s">
        <v>324</v>
      </c>
      <c r="S37" t="s">
        <v>164</v>
      </c>
      <c r="T37" t="s">
        <v>64</v>
      </c>
      <c r="U37" s="15" t="str">
        <f>""</f>
        <v/>
      </c>
      <c r="V37" s="21" t="s">
        <v>65</v>
      </c>
      <c r="X37" s="21" t="s">
        <v>65</v>
      </c>
      <c r="Y37">
        <v>20</v>
      </c>
      <c r="Z37">
        <v>20</v>
      </c>
      <c r="AA37">
        <v>20</v>
      </c>
      <c r="AB37">
        <v>64.400000000000006</v>
      </c>
      <c r="AC37">
        <v>64.400000000000006</v>
      </c>
      <c r="AD37">
        <v>64.400000000000006</v>
      </c>
      <c r="AE37">
        <v>29.945</v>
      </c>
      <c r="AF37">
        <v>0</v>
      </c>
      <c r="AG37">
        <v>323.31</v>
      </c>
      <c r="AH37">
        <v>2737200000</v>
      </c>
      <c r="AI37">
        <v>144</v>
      </c>
      <c r="AJ37">
        <v>12</v>
      </c>
      <c r="AK37" s="17">
        <v>2.1892999999999998</v>
      </c>
      <c r="AL37" s="17">
        <v>1.6550199999999999</v>
      </c>
      <c r="AM37" s="18">
        <v>0.204649</v>
      </c>
      <c r="AN37" s="18">
        <v>0.57162000000000002</v>
      </c>
      <c r="AO37" s="19">
        <v>2.4601600000000001</v>
      </c>
      <c r="AP37" s="19">
        <v>1.3007599999999999</v>
      </c>
      <c r="AQ37" s="19" t="str">
        <f t="shared" si="0"/>
        <v>+</v>
      </c>
      <c r="AR37" t="s">
        <v>325</v>
      </c>
      <c r="AS37" t="s">
        <v>326</v>
      </c>
      <c r="AT37" t="s">
        <v>327</v>
      </c>
      <c r="AU37" t="s">
        <v>328</v>
      </c>
      <c r="AV37">
        <v>1484</v>
      </c>
      <c r="AW37" s="20" t="str">
        <f t="shared" si="1"/>
        <v>+</v>
      </c>
      <c r="AX37" s="20" t="str">
        <f t="shared" si="2"/>
        <v/>
      </c>
      <c r="AY37" s="20" t="str">
        <f t="shared" si="3"/>
        <v>+</v>
      </c>
      <c r="AZ37" s="20" t="str">
        <f t="shared" si="4"/>
        <v/>
      </c>
      <c r="BA37" s="20" t="str">
        <f t="shared" si="5"/>
        <v>+</v>
      </c>
      <c r="BB37" s="20" t="s">
        <v>198</v>
      </c>
      <c r="BC37" s="20" t="s">
        <v>65</v>
      </c>
    </row>
    <row r="38" spans="1:55" x14ac:dyDescent="0.2">
      <c r="A38" s="9">
        <v>23.725000000000001</v>
      </c>
      <c r="B38" s="9">
        <v>24.406500000000001</v>
      </c>
      <c r="C38" s="10">
        <v>24.319700000000001</v>
      </c>
      <c r="D38" s="10">
        <v>24.190799999999999</v>
      </c>
      <c r="E38" s="11">
        <v>24.1282</v>
      </c>
      <c r="F38" s="11">
        <v>24.939299999999999</v>
      </c>
      <c r="G38" s="12">
        <v>21.784199999999998</v>
      </c>
      <c r="H38" s="12">
        <v>20.763999999999999</v>
      </c>
      <c r="I38" s="12">
        <v>21.578700000000001</v>
      </c>
      <c r="J38" s="13">
        <v>25.809699999999999</v>
      </c>
      <c r="K38" s="13">
        <v>25.660399999999999</v>
      </c>
      <c r="L38" s="13">
        <v>25.564299999999999</v>
      </c>
      <c r="M38" s="14">
        <v>25.5322</v>
      </c>
      <c r="N38" s="14">
        <v>25.316600000000001</v>
      </c>
      <c r="O38" s="14">
        <v>25.666599999999999</v>
      </c>
      <c r="P38" t="s">
        <v>329</v>
      </c>
      <c r="Q38" t="s">
        <v>330</v>
      </c>
      <c r="R38" t="s">
        <v>331</v>
      </c>
      <c r="S38" t="s">
        <v>64</v>
      </c>
      <c r="T38" t="s">
        <v>64</v>
      </c>
      <c r="U38" s="15" t="str">
        <f>""</f>
        <v/>
      </c>
      <c r="V38" s="21" t="s">
        <v>65</v>
      </c>
      <c r="W38" s="21" t="s">
        <v>65</v>
      </c>
      <c r="X38" s="21" t="s">
        <v>65</v>
      </c>
      <c r="Y38">
        <v>9</v>
      </c>
      <c r="Z38">
        <v>9</v>
      </c>
      <c r="AA38">
        <v>9</v>
      </c>
      <c r="AB38">
        <v>57.5</v>
      </c>
      <c r="AC38">
        <v>57.5</v>
      </c>
      <c r="AD38">
        <v>57.5</v>
      </c>
      <c r="AE38">
        <v>20.954000000000001</v>
      </c>
      <c r="AF38">
        <v>0</v>
      </c>
      <c r="AG38">
        <v>123.34</v>
      </c>
      <c r="AH38">
        <v>812110000</v>
      </c>
      <c r="AI38">
        <v>63</v>
      </c>
      <c r="AJ38">
        <v>3</v>
      </c>
      <c r="AK38" s="17">
        <v>1.8204199999999999</v>
      </c>
      <c r="AL38" s="17">
        <v>1.4393800000000001</v>
      </c>
      <c r="AM38" s="18">
        <v>2.2422200000000001</v>
      </c>
      <c r="AN38" s="18">
        <v>-2.8796200000000001</v>
      </c>
      <c r="AO38" s="19">
        <v>1.44103</v>
      </c>
      <c r="AP38" s="19">
        <v>1.14439</v>
      </c>
      <c r="AQ38" s="19" t="str">
        <f t="shared" si="0"/>
        <v>+</v>
      </c>
      <c r="AR38" t="s">
        <v>332</v>
      </c>
      <c r="AS38" t="s">
        <v>332</v>
      </c>
      <c r="AT38" t="s">
        <v>333</v>
      </c>
      <c r="AU38" t="s">
        <v>334</v>
      </c>
      <c r="AV38">
        <v>1739</v>
      </c>
      <c r="AW38" s="20" t="str">
        <f t="shared" si="1"/>
        <v>+</v>
      </c>
      <c r="AX38" s="20" t="str">
        <f t="shared" si="2"/>
        <v/>
      </c>
      <c r="AY38" s="20" t="str">
        <f t="shared" si="3"/>
        <v>+</v>
      </c>
      <c r="AZ38" s="20" t="str">
        <f t="shared" si="4"/>
        <v/>
      </c>
      <c r="BA38" s="20" t="str">
        <f t="shared" si="5"/>
        <v>+</v>
      </c>
      <c r="BB38" s="20" t="s">
        <v>198</v>
      </c>
      <c r="BC38" s="20" t="s">
        <v>65</v>
      </c>
    </row>
    <row r="39" spans="1:55" x14ac:dyDescent="0.2">
      <c r="A39" s="9">
        <v>21.346</v>
      </c>
      <c r="B39" s="9">
        <v>21.131799999999998</v>
      </c>
      <c r="C39" s="10" t="s">
        <v>100</v>
      </c>
      <c r="D39" s="10" t="s">
        <v>100</v>
      </c>
      <c r="E39" s="11">
        <v>19.6632</v>
      </c>
      <c r="F39" s="11">
        <v>21.261399999999998</v>
      </c>
      <c r="G39" s="12" t="s">
        <v>100</v>
      </c>
      <c r="H39" s="12" t="s">
        <v>100</v>
      </c>
      <c r="I39" s="12" t="s">
        <v>100</v>
      </c>
      <c r="J39" s="13" t="s">
        <v>100</v>
      </c>
      <c r="K39" s="13" t="s">
        <v>100</v>
      </c>
      <c r="L39" s="13" t="s">
        <v>100</v>
      </c>
      <c r="M39" s="14">
        <v>23.803599999999999</v>
      </c>
      <c r="N39" s="14" t="s">
        <v>100</v>
      </c>
      <c r="O39" s="14">
        <v>23.283200000000001</v>
      </c>
      <c r="P39" t="s">
        <v>335</v>
      </c>
      <c r="Q39" t="s">
        <v>336</v>
      </c>
      <c r="R39" t="s">
        <v>337</v>
      </c>
      <c r="S39" t="s">
        <v>338</v>
      </c>
      <c r="T39" t="s">
        <v>64</v>
      </c>
      <c r="U39" s="15" t="str">
        <f>""</f>
        <v/>
      </c>
      <c r="V39" s="21" t="s">
        <v>65</v>
      </c>
      <c r="Y39">
        <v>5</v>
      </c>
      <c r="Z39">
        <v>3</v>
      </c>
      <c r="AA39">
        <v>3</v>
      </c>
      <c r="AB39">
        <v>8.3000000000000007</v>
      </c>
      <c r="AC39">
        <v>5.3</v>
      </c>
      <c r="AD39">
        <v>5.3</v>
      </c>
      <c r="AE39">
        <v>79.372</v>
      </c>
      <c r="AF39">
        <v>0</v>
      </c>
      <c r="AG39">
        <v>21.084</v>
      </c>
      <c r="AH39">
        <v>107620000</v>
      </c>
      <c r="AI39">
        <v>6</v>
      </c>
      <c r="AJ39">
        <v>5</v>
      </c>
      <c r="AK39" s="17">
        <v>1.83616</v>
      </c>
      <c r="AL39" s="17">
        <v>2.3045100000000001</v>
      </c>
      <c r="AM39" s="18">
        <v>-4.34294E-8</v>
      </c>
      <c r="AN39" s="18">
        <v>0</v>
      </c>
      <c r="AO39" s="19">
        <v>0</v>
      </c>
      <c r="AP39" s="19" t="s">
        <v>100</v>
      </c>
      <c r="AQ39" s="19" t="str">
        <f t="shared" si="0"/>
        <v>+</v>
      </c>
      <c r="AR39" t="s">
        <v>339</v>
      </c>
      <c r="AS39" t="s">
        <v>340</v>
      </c>
      <c r="AT39" t="s">
        <v>341</v>
      </c>
      <c r="AU39" t="s">
        <v>342</v>
      </c>
      <c r="AV39">
        <v>504</v>
      </c>
      <c r="AW39" s="20" t="str">
        <f t="shared" si="1"/>
        <v>+</v>
      </c>
      <c r="AX39" s="20" t="str">
        <f t="shared" si="2"/>
        <v/>
      </c>
      <c r="AY39" s="20" t="str">
        <f t="shared" si="3"/>
        <v/>
      </c>
      <c r="AZ39" s="20" t="str">
        <f t="shared" si="4"/>
        <v/>
      </c>
      <c r="BA39" s="20" t="str">
        <f t="shared" si="5"/>
        <v>+</v>
      </c>
      <c r="BB39" s="20" t="s">
        <v>198</v>
      </c>
      <c r="BC39" s="20" t="s">
        <v>65</v>
      </c>
    </row>
    <row r="40" spans="1:55" x14ac:dyDescent="0.2">
      <c r="A40" s="9">
        <v>22.505600000000001</v>
      </c>
      <c r="B40" s="9">
        <v>23.915199999999999</v>
      </c>
      <c r="C40" s="10">
        <v>24.5931</v>
      </c>
      <c r="D40" s="10">
        <v>21.272500000000001</v>
      </c>
      <c r="E40" s="11">
        <v>26.274999999999999</v>
      </c>
      <c r="F40" s="11">
        <v>26.642900000000001</v>
      </c>
      <c r="G40" s="12">
        <v>24.8932</v>
      </c>
      <c r="H40" s="12">
        <v>25.572299999999998</v>
      </c>
      <c r="I40" s="12">
        <v>21.6965</v>
      </c>
      <c r="J40" s="13">
        <v>25.320499999999999</v>
      </c>
      <c r="K40" s="13">
        <v>25.0899</v>
      </c>
      <c r="L40" s="13">
        <v>25.219000000000001</v>
      </c>
      <c r="M40" s="14">
        <v>25.056100000000001</v>
      </c>
      <c r="N40" s="14">
        <v>25.718299999999999</v>
      </c>
      <c r="O40" s="14">
        <v>25.1814</v>
      </c>
      <c r="P40" t="s">
        <v>343</v>
      </c>
      <c r="Q40" t="s">
        <v>344</v>
      </c>
      <c r="R40" t="s">
        <v>345</v>
      </c>
      <c r="S40" t="s">
        <v>346</v>
      </c>
      <c r="T40" t="s">
        <v>64</v>
      </c>
      <c r="U40" s="15" t="str">
        <f>""</f>
        <v/>
      </c>
      <c r="V40" s="21" t="s">
        <v>65</v>
      </c>
      <c r="X40" s="21" t="s">
        <v>65</v>
      </c>
      <c r="Y40">
        <v>22</v>
      </c>
      <c r="Z40">
        <v>22</v>
      </c>
      <c r="AA40">
        <v>22</v>
      </c>
      <c r="AB40">
        <v>49.1</v>
      </c>
      <c r="AC40">
        <v>49.1</v>
      </c>
      <c r="AD40">
        <v>49.1</v>
      </c>
      <c r="AE40">
        <v>47.463000000000001</v>
      </c>
      <c r="AF40">
        <v>0</v>
      </c>
      <c r="AG40">
        <v>218.97</v>
      </c>
      <c r="AH40">
        <v>1392100000</v>
      </c>
      <c r="AI40">
        <v>81</v>
      </c>
      <c r="AJ40">
        <v>4</v>
      </c>
      <c r="AK40" s="17">
        <v>1.4317800000000001</v>
      </c>
      <c r="AL40" s="17">
        <v>2.1082399999999999</v>
      </c>
      <c r="AM40" s="18">
        <v>0.214366</v>
      </c>
      <c r="AN40" s="18">
        <v>1.1211599999999999</v>
      </c>
      <c r="AO40" s="19">
        <v>2.3440099999999999</v>
      </c>
      <c r="AP40" s="19">
        <v>-1.2491699999999999</v>
      </c>
      <c r="AQ40" s="19" t="str">
        <f t="shared" si="0"/>
        <v>+</v>
      </c>
      <c r="AR40" t="s">
        <v>347</v>
      </c>
      <c r="AS40" t="s">
        <v>348</v>
      </c>
      <c r="AT40" t="s">
        <v>349</v>
      </c>
      <c r="AU40" t="s">
        <v>350</v>
      </c>
      <c r="AV40">
        <v>809</v>
      </c>
      <c r="AW40" s="20" t="str">
        <f t="shared" si="1"/>
        <v>+</v>
      </c>
      <c r="AX40" s="20" t="str">
        <f t="shared" si="2"/>
        <v/>
      </c>
      <c r="AY40" s="20" t="str">
        <f t="shared" si="3"/>
        <v/>
      </c>
      <c r="AZ40" s="20" t="str">
        <f t="shared" si="4"/>
        <v/>
      </c>
      <c r="BA40" s="20" t="str">
        <f t="shared" si="5"/>
        <v>+</v>
      </c>
      <c r="BB40" s="20" t="s">
        <v>198</v>
      </c>
      <c r="BC40" s="20" t="s">
        <v>65</v>
      </c>
    </row>
    <row r="41" spans="1:55" x14ac:dyDescent="0.2">
      <c r="A41" s="9">
        <v>22.0779</v>
      </c>
      <c r="B41" s="9">
        <v>21.6736</v>
      </c>
      <c r="C41" s="10" t="s">
        <v>100</v>
      </c>
      <c r="D41" s="10" t="s">
        <v>100</v>
      </c>
      <c r="E41" s="11">
        <v>23.5229</v>
      </c>
      <c r="F41" s="11">
        <v>23.317399999999999</v>
      </c>
      <c r="G41" s="12">
        <v>22.1508</v>
      </c>
      <c r="H41" s="12">
        <v>22.7957</v>
      </c>
      <c r="I41" s="12" t="s">
        <v>100</v>
      </c>
      <c r="J41" s="13">
        <v>24.197399999999998</v>
      </c>
      <c r="K41" s="13">
        <v>23.8218</v>
      </c>
      <c r="L41" s="13">
        <v>24.0258</v>
      </c>
      <c r="M41" s="14">
        <v>23.328600000000002</v>
      </c>
      <c r="N41" s="14">
        <v>23.357700000000001</v>
      </c>
      <c r="O41" s="14">
        <v>24.092600000000001</v>
      </c>
      <c r="P41" t="s">
        <v>351</v>
      </c>
      <c r="Q41" t="s">
        <v>352</v>
      </c>
      <c r="R41" t="s">
        <v>353</v>
      </c>
      <c r="S41" t="s">
        <v>64</v>
      </c>
      <c r="T41" t="s">
        <v>64</v>
      </c>
      <c r="U41" s="15" t="str">
        <f>""</f>
        <v/>
      </c>
      <c r="V41" s="21" t="s">
        <v>65</v>
      </c>
      <c r="X41" s="21" t="s">
        <v>65</v>
      </c>
      <c r="Y41">
        <v>8</v>
      </c>
      <c r="Z41">
        <v>8</v>
      </c>
      <c r="AA41">
        <v>8</v>
      </c>
      <c r="AB41">
        <v>21.9</v>
      </c>
      <c r="AC41">
        <v>21.9</v>
      </c>
      <c r="AD41">
        <v>21.9</v>
      </c>
      <c r="AE41">
        <v>46.512999999999998</v>
      </c>
      <c r="AF41">
        <v>0</v>
      </c>
      <c r="AG41">
        <v>114.99</v>
      </c>
      <c r="AH41">
        <v>230710000</v>
      </c>
      <c r="AI41">
        <v>52</v>
      </c>
      <c r="AJ41">
        <v>9</v>
      </c>
      <c r="AK41" s="17">
        <v>1.76952</v>
      </c>
      <c r="AL41" s="17">
        <v>1.71723</v>
      </c>
      <c r="AM41" s="18">
        <v>0</v>
      </c>
      <c r="AN41" s="18" t="s">
        <v>100</v>
      </c>
      <c r="AO41" s="19">
        <v>1.47248</v>
      </c>
      <c r="AP41" s="19">
        <v>0.59485100000000002</v>
      </c>
      <c r="AQ41" s="19" t="str">
        <f t="shared" si="0"/>
        <v>+</v>
      </c>
      <c r="AR41" t="s">
        <v>354</v>
      </c>
      <c r="AS41" t="s">
        <v>355</v>
      </c>
      <c r="AT41" t="s">
        <v>356</v>
      </c>
      <c r="AU41" t="s">
        <v>357</v>
      </c>
      <c r="AV41">
        <v>2212</v>
      </c>
      <c r="AW41" s="20" t="str">
        <f t="shared" si="1"/>
        <v>+</v>
      </c>
      <c r="AX41" s="20" t="str">
        <f t="shared" si="2"/>
        <v/>
      </c>
      <c r="AY41" s="20" t="str">
        <f t="shared" si="3"/>
        <v/>
      </c>
      <c r="AZ41" s="20" t="str">
        <f t="shared" si="4"/>
        <v/>
      </c>
      <c r="BA41" s="20" t="str">
        <f t="shared" si="5"/>
        <v>+</v>
      </c>
      <c r="BB41" s="20" t="s">
        <v>198</v>
      </c>
      <c r="BC41" s="20" t="s">
        <v>65</v>
      </c>
    </row>
    <row r="42" spans="1:55" x14ac:dyDescent="0.2">
      <c r="A42" s="9">
        <v>19.926600000000001</v>
      </c>
      <c r="B42" s="9">
        <v>18.805800000000001</v>
      </c>
      <c r="C42" s="10">
        <v>21.255099999999999</v>
      </c>
      <c r="D42" s="10">
        <v>20.280999999999999</v>
      </c>
      <c r="E42" s="11">
        <v>23.4968</v>
      </c>
      <c r="F42" s="11">
        <v>24.281400000000001</v>
      </c>
      <c r="G42" s="12">
        <v>20.861999999999998</v>
      </c>
      <c r="H42" s="12">
        <v>20.596900000000002</v>
      </c>
      <c r="I42" s="12">
        <v>20.7011</v>
      </c>
      <c r="J42" s="13">
        <v>19.835699999999999</v>
      </c>
      <c r="K42" s="13">
        <v>21.261700000000001</v>
      </c>
      <c r="L42" s="13">
        <v>21.252099999999999</v>
      </c>
      <c r="M42" s="14">
        <v>21.480599999999999</v>
      </c>
      <c r="N42" s="14">
        <v>20.732399999999998</v>
      </c>
      <c r="O42" s="14">
        <v>20.983699999999999</v>
      </c>
      <c r="P42" t="s">
        <v>358</v>
      </c>
      <c r="Q42" t="s">
        <v>359</v>
      </c>
      <c r="R42" t="s">
        <v>360</v>
      </c>
      <c r="S42" t="s">
        <v>361</v>
      </c>
      <c r="T42" t="s">
        <v>64</v>
      </c>
      <c r="U42" s="15" t="str">
        <f>""</f>
        <v/>
      </c>
      <c r="V42" s="21" t="s">
        <v>65</v>
      </c>
      <c r="X42" s="21" t="s">
        <v>65</v>
      </c>
      <c r="Y42">
        <v>10</v>
      </c>
      <c r="Z42">
        <v>10</v>
      </c>
      <c r="AA42">
        <v>10</v>
      </c>
      <c r="AB42">
        <v>20.3</v>
      </c>
      <c r="AC42">
        <v>20.3</v>
      </c>
      <c r="AD42">
        <v>20.3</v>
      </c>
      <c r="AE42">
        <v>60.576000000000001</v>
      </c>
      <c r="AF42">
        <v>0</v>
      </c>
      <c r="AG42">
        <v>72.281000000000006</v>
      </c>
      <c r="AH42">
        <v>170930000</v>
      </c>
      <c r="AI42">
        <v>11</v>
      </c>
      <c r="AJ42">
        <v>2</v>
      </c>
      <c r="AK42" s="17">
        <v>1.36086</v>
      </c>
      <c r="AL42" s="17">
        <v>1.69937</v>
      </c>
      <c r="AM42" s="18">
        <v>4.2635199999999998E-2</v>
      </c>
      <c r="AN42" s="18">
        <v>-4.8051799999999999E-2</v>
      </c>
      <c r="AO42" s="19">
        <v>1.70949</v>
      </c>
      <c r="AP42" s="19">
        <v>-3.1059199999999998</v>
      </c>
      <c r="AQ42" s="19" t="str">
        <f t="shared" si="0"/>
        <v>+</v>
      </c>
      <c r="AR42" t="s">
        <v>362</v>
      </c>
      <c r="AS42" t="s">
        <v>362</v>
      </c>
      <c r="AT42" t="s">
        <v>363</v>
      </c>
      <c r="AU42" t="s">
        <v>364</v>
      </c>
      <c r="AV42">
        <v>1807</v>
      </c>
      <c r="AW42" s="20" t="str">
        <f t="shared" si="1"/>
        <v>+</v>
      </c>
      <c r="AX42" s="20" t="str">
        <f t="shared" si="2"/>
        <v/>
      </c>
      <c r="AY42" s="20" t="str">
        <f t="shared" si="3"/>
        <v/>
      </c>
      <c r="AZ42" s="20" t="str">
        <f t="shared" si="4"/>
        <v/>
      </c>
      <c r="BA42" s="20" t="str">
        <f t="shared" si="5"/>
        <v>+</v>
      </c>
      <c r="BB42" s="20" t="s">
        <v>198</v>
      </c>
      <c r="BC42" s="20" t="s">
        <v>65</v>
      </c>
    </row>
    <row r="43" spans="1:55" x14ac:dyDescent="0.2">
      <c r="A43" s="9">
        <v>25.1768</v>
      </c>
      <c r="B43" s="9">
        <v>25.974699999999999</v>
      </c>
      <c r="C43" s="10">
        <v>26.8597</v>
      </c>
      <c r="D43" s="10">
        <v>26.820900000000002</v>
      </c>
      <c r="E43" s="11">
        <v>25.589700000000001</v>
      </c>
      <c r="F43" s="11">
        <v>26.540700000000001</v>
      </c>
      <c r="G43" s="12">
        <v>26.183800000000002</v>
      </c>
      <c r="H43" s="12">
        <v>25.622399999999999</v>
      </c>
      <c r="I43" s="12">
        <v>26.0107</v>
      </c>
      <c r="J43" s="13">
        <v>26.661300000000001</v>
      </c>
      <c r="K43" s="13">
        <v>26.923200000000001</v>
      </c>
      <c r="L43" s="13">
        <v>26.807099999999998</v>
      </c>
      <c r="M43" s="14">
        <v>26.7575</v>
      </c>
      <c r="N43" s="14">
        <v>26.827999999999999</v>
      </c>
      <c r="O43" s="14">
        <v>26.880199999999999</v>
      </c>
      <c r="P43" t="s">
        <v>365</v>
      </c>
      <c r="Q43" t="s">
        <v>366</v>
      </c>
      <c r="R43" t="s">
        <v>367</v>
      </c>
      <c r="S43" t="s">
        <v>368</v>
      </c>
      <c r="T43" t="s">
        <v>64</v>
      </c>
      <c r="U43" s="15" t="str">
        <f>""</f>
        <v/>
      </c>
      <c r="V43" s="21" t="s">
        <v>65</v>
      </c>
      <c r="Y43">
        <v>28</v>
      </c>
      <c r="Z43">
        <v>26</v>
      </c>
      <c r="AA43">
        <v>26</v>
      </c>
      <c r="AB43">
        <v>35.1</v>
      </c>
      <c r="AC43">
        <v>33.700000000000003</v>
      </c>
      <c r="AD43">
        <v>33.700000000000003</v>
      </c>
      <c r="AE43">
        <v>76.149000000000001</v>
      </c>
      <c r="AF43">
        <v>0</v>
      </c>
      <c r="AG43">
        <v>323.31</v>
      </c>
      <c r="AH43">
        <v>2676600000</v>
      </c>
      <c r="AI43">
        <v>199</v>
      </c>
      <c r="AJ43">
        <v>3</v>
      </c>
      <c r="AK43" s="17">
        <v>1.5924199999999999</v>
      </c>
      <c r="AL43" s="17">
        <v>1.2460899999999999</v>
      </c>
      <c r="AM43" s="18">
        <v>1.60754</v>
      </c>
      <c r="AN43" s="18">
        <v>-0.90132699999999999</v>
      </c>
      <c r="AO43" s="19">
        <v>0.85209100000000004</v>
      </c>
      <c r="AP43" s="19">
        <v>0.73199599999999998</v>
      </c>
      <c r="AQ43" s="19" t="str">
        <f t="shared" si="0"/>
        <v>+</v>
      </c>
      <c r="AR43" t="s">
        <v>369</v>
      </c>
      <c r="AS43" t="s">
        <v>370</v>
      </c>
      <c r="AT43" t="s">
        <v>371</v>
      </c>
      <c r="AU43" t="s">
        <v>372</v>
      </c>
      <c r="AV43">
        <v>1195</v>
      </c>
      <c r="AW43" s="20" t="str">
        <f t="shared" si="1"/>
        <v>+</v>
      </c>
      <c r="AX43" s="20" t="str">
        <f t="shared" si="2"/>
        <v/>
      </c>
      <c r="AY43" s="20" t="str">
        <f t="shared" si="3"/>
        <v/>
      </c>
      <c r="AZ43" s="20" t="str">
        <f t="shared" si="4"/>
        <v/>
      </c>
      <c r="BA43" s="20" t="str">
        <f t="shared" si="5"/>
        <v>+</v>
      </c>
      <c r="BB43" s="20" t="s">
        <v>198</v>
      </c>
      <c r="BC43" s="20" t="s">
        <v>65</v>
      </c>
    </row>
    <row r="44" spans="1:55" x14ac:dyDescent="0.2">
      <c r="A44" s="9">
        <v>24.438600000000001</v>
      </c>
      <c r="B44" s="9">
        <v>23.8324</v>
      </c>
      <c r="C44" s="10">
        <v>24.524799999999999</v>
      </c>
      <c r="D44" s="10">
        <v>23.543399999999998</v>
      </c>
      <c r="E44" s="11">
        <v>25.5989</v>
      </c>
      <c r="F44" s="11">
        <v>25.048200000000001</v>
      </c>
      <c r="G44" s="12">
        <v>23.272400000000001</v>
      </c>
      <c r="H44" s="12">
        <v>23.249199999999998</v>
      </c>
      <c r="I44" s="12">
        <v>22.89</v>
      </c>
      <c r="J44" s="13">
        <v>25.2194</v>
      </c>
      <c r="K44" s="13">
        <v>25.3657</v>
      </c>
      <c r="L44" s="13">
        <v>24.6602</v>
      </c>
      <c r="M44" s="14">
        <v>25.4115</v>
      </c>
      <c r="N44" s="14">
        <v>25.4817</v>
      </c>
      <c r="O44" s="14">
        <v>25.0627</v>
      </c>
      <c r="P44" t="s">
        <v>373</v>
      </c>
      <c r="Q44" t="s">
        <v>374</v>
      </c>
      <c r="R44" t="s">
        <v>375</v>
      </c>
      <c r="S44" t="s">
        <v>376</v>
      </c>
      <c r="T44" t="s">
        <v>64</v>
      </c>
      <c r="U44" s="15" t="str">
        <f>""</f>
        <v/>
      </c>
      <c r="V44" s="21" t="s">
        <v>65</v>
      </c>
      <c r="Y44">
        <v>19</v>
      </c>
      <c r="Z44">
        <v>19</v>
      </c>
      <c r="AA44">
        <v>19</v>
      </c>
      <c r="AB44">
        <v>33</v>
      </c>
      <c r="AC44">
        <v>33</v>
      </c>
      <c r="AD44">
        <v>33</v>
      </c>
      <c r="AE44">
        <v>82.284999999999997</v>
      </c>
      <c r="AF44">
        <v>0</v>
      </c>
      <c r="AG44">
        <v>225.45</v>
      </c>
      <c r="AH44">
        <v>1108700000</v>
      </c>
      <c r="AI44">
        <v>48</v>
      </c>
      <c r="AJ44">
        <v>4</v>
      </c>
      <c r="AK44" s="17">
        <v>1.6110199999999999</v>
      </c>
      <c r="AL44" s="17">
        <v>1.1831499999999999</v>
      </c>
      <c r="AM44" s="18">
        <v>0.95774499999999996</v>
      </c>
      <c r="AN44" s="18">
        <v>-0.89693100000000003</v>
      </c>
      <c r="AO44" s="19">
        <v>0.272368</v>
      </c>
      <c r="AP44" s="19">
        <v>-0.241758</v>
      </c>
      <c r="AQ44" s="19" t="str">
        <f t="shared" si="0"/>
        <v>+</v>
      </c>
      <c r="AR44" t="s">
        <v>377</v>
      </c>
      <c r="AS44" t="s">
        <v>378</v>
      </c>
      <c r="AT44" t="s">
        <v>379</v>
      </c>
      <c r="AU44" t="s">
        <v>380</v>
      </c>
      <c r="AV44">
        <v>1290</v>
      </c>
      <c r="AW44" s="20" t="str">
        <f t="shared" si="1"/>
        <v>+</v>
      </c>
      <c r="AX44" s="20" t="str">
        <f t="shared" si="2"/>
        <v/>
      </c>
      <c r="AY44" s="20" t="str">
        <f t="shared" si="3"/>
        <v/>
      </c>
      <c r="AZ44" s="20" t="str">
        <f t="shared" si="4"/>
        <v/>
      </c>
      <c r="BA44" s="20" t="str">
        <f t="shared" si="5"/>
        <v>+</v>
      </c>
      <c r="BB44" s="20" t="s">
        <v>198</v>
      </c>
      <c r="BC44" s="20" t="s">
        <v>65</v>
      </c>
    </row>
    <row r="45" spans="1:55" x14ac:dyDescent="0.2">
      <c r="A45" s="9">
        <v>27.121099999999998</v>
      </c>
      <c r="B45" s="9">
        <v>27.0519</v>
      </c>
      <c r="C45" s="10">
        <v>27.538799999999998</v>
      </c>
      <c r="D45" s="10">
        <v>26.703099999999999</v>
      </c>
      <c r="E45" s="11">
        <v>27.221499999999999</v>
      </c>
      <c r="F45" s="11">
        <v>27.9315</v>
      </c>
      <c r="G45" s="12">
        <v>26.851600000000001</v>
      </c>
      <c r="H45" s="12">
        <v>27.178699999999999</v>
      </c>
      <c r="I45" s="12">
        <v>27.441299999999998</v>
      </c>
      <c r="J45" s="13">
        <v>28.0671</v>
      </c>
      <c r="K45" s="13">
        <v>28.825399999999998</v>
      </c>
      <c r="L45" s="13">
        <v>28.6967</v>
      </c>
      <c r="M45" s="14">
        <v>27.995999999999999</v>
      </c>
      <c r="N45" s="14">
        <v>28.548400000000001</v>
      </c>
      <c r="O45" s="14">
        <v>28.077500000000001</v>
      </c>
      <c r="P45" t="s">
        <v>381</v>
      </c>
      <c r="Q45" t="s">
        <v>382</v>
      </c>
      <c r="R45" t="s">
        <v>383</v>
      </c>
      <c r="S45" t="s">
        <v>384</v>
      </c>
      <c r="T45" t="s">
        <v>64</v>
      </c>
      <c r="U45" s="15" t="str">
        <f>""</f>
        <v/>
      </c>
      <c r="V45" s="21" t="s">
        <v>65</v>
      </c>
      <c r="Y45">
        <v>12</v>
      </c>
      <c r="Z45">
        <v>12</v>
      </c>
      <c r="AA45">
        <v>12</v>
      </c>
      <c r="AB45">
        <v>29.9</v>
      </c>
      <c r="AC45">
        <v>29.9</v>
      </c>
      <c r="AD45">
        <v>29.9</v>
      </c>
      <c r="AE45">
        <v>30.751999999999999</v>
      </c>
      <c r="AF45">
        <v>0</v>
      </c>
      <c r="AG45">
        <v>83.891999999999996</v>
      </c>
      <c r="AH45">
        <v>5573200000</v>
      </c>
      <c r="AI45">
        <v>143</v>
      </c>
      <c r="AJ45">
        <v>3</v>
      </c>
      <c r="AK45" s="17">
        <v>1.8148899999999999</v>
      </c>
      <c r="AL45" s="17">
        <v>1.1208100000000001</v>
      </c>
      <c r="AM45" s="18">
        <v>3.1401800000000001E-2</v>
      </c>
      <c r="AN45" s="18">
        <v>3.6267000000000001E-2</v>
      </c>
      <c r="AO45" s="19">
        <v>1.00736</v>
      </c>
      <c r="AP45" s="19">
        <v>0.95326599999999995</v>
      </c>
      <c r="AQ45" s="19" t="str">
        <f t="shared" si="0"/>
        <v>+</v>
      </c>
      <c r="AR45" t="s">
        <v>385</v>
      </c>
      <c r="AS45" t="s">
        <v>385</v>
      </c>
      <c r="AT45" t="s">
        <v>386</v>
      </c>
      <c r="AU45" t="s">
        <v>387</v>
      </c>
      <c r="AV45">
        <v>34</v>
      </c>
      <c r="AW45" s="20" t="str">
        <f t="shared" si="1"/>
        <v>+</v>
      </c>
      <c r="AX45" s="20" t="str">
        <f t="shared" si="2"/>
        <v/>
      </c>
      <c r="AY45" s="20" t="str">
        <f t="shared" si="3"/>
        <v/>
      </c>
      <c r="AZ45" s="20" t="str">
        <f t="shared" si="4"/>
        <v/>
      </c>
      <c r="BA45" s="20" t="str">
        <f t="shared" si="5"/>
        <v>+</v>
      </c>
      <c r="BB45" s="20" t="s">
        <v>198</v>
      </c>
      <c r="BC45" s="20" t="s">
        <v>65</v>
      </c>
    </row>
    <row r="46" spans="1:55" x14ac:dyDescent="0.2">
      <c r="A46" s="9">
        <v>24.856400000000001</v>
      </c>
      <c r="B46" s="9">
        <v>24.948799999999999</v>
      </c>
      <c r="C46" s="10">
        <v>26.494599999999998</v>
      </c>
      <c r="D46" s="10">
        <v>26.412299999999998</v>
      </c>
      <c r="E46" s="11">
        <v>25.505500000000001</v>
      </c>
      <c r="F46" s="11">
        <v>24.486899999999999</v>
      </c>
      <c r="G46" s="12">
        <v>25.939299999999999</v>
      </c>
      <c r="H46" s="12">
        <v>28.7516</v>
      </c>
      <c r="I46" s="12">
        <v>27.207999999999998</v>
      </c>
      <c r="J46" s="13">
        <v>25.013200000000001</v>
      </c>
      <c r="K46" s="13">
        <v>25.0823</v>
      </c>
      <c r="L46" s="13">
        <v>26.5928</v>
      </c>
      <c r="M46" s="14">
        <v>25.837399999999999</v>
      </c>
      <c r="N46" s="14">
        <v>26.016400000000001</v>
      </c>
      <c r="O46" s="14">
        <v>26.1648</v>
      </c>
      <c r="P46" t="s">
        <v>388</v>
      </c>
      <c r="Q46" t="s">
        <v>389</v>
      </c>
      <c r="R46" t="s">
        <v>390</v>
      </c>
      <c r="S46" t="s">
        <v>391</v>
      </c>
      <c r="T46" t="s">
        <v>64</v>
      </c>
      <c r="U46" s="15" t="str">
        <f>""</f>
        <v/>
      </c>
      <c r="V46" s="21" t="s">
        <v>65</v>
      </c>
      <c r="Y46">
        <v>7</v>
      </c>
      <c r="Z46">
        <v>7</v>
      </c>
      <c r="AA46">
        <v>7</v>
      </c>
      <c r="AB46">
        <v>45.2</v>
      </c>
      <c r="AC46">
        <v>45.2</v>
      </c>
      <c r="AD46">
        <v>45.2</v>
      </c>
      <c r="AE46">
        <v>10.834</v>
      </c>
      <c r="AF46">
        <v>0</v>
      </c>
      <c r="AG46">
        <v>74.792000000000002</v>
      </c>
      <c r="AH46">
        <v>1600200000</v>
      </c>
      <c r="AI46">
        <v>151</v>
      </c>
      <c r="AJ46">
        <v>1</v>
      </c>
      <c r="AK46" s="17">
        <v>2.4942500000000001</v>
      </c>
      <c r="AL46" s="17">
        <v>1.1035600000000001</v>
      </c>
      <c r="AM46" s="18">
        <v>0.31933099999999998</v>
      </c>
      <c r="AN46" s="18">
        <v>0.84614699999999998</v>
      </c>
      <c r="AO46" s="19">
        <v>0.28974899999999998</v>
      </c>
      <c r="AP46" s="19">
        <v>0.56656799999999996</v>
      </c>
      <c r="AQ46" s="19" t="str">
        <f t="shared" si="0"/>
        <v>+</v>
      </c>
      <c r="AR46" t="s">
        <v>392</v>
      </c>
      <c r="AS46" t="s">
        <v>392</v>
      </c>
      <c r="AT46" t="s">
        <v>393</v>
      </c>
      <c r="AU46" t="s">
        <v>394</v>
      </c>
      <c r="AV46">
        <v>1008</v>
      </c>
      <c r="AW46" s="20" t="str">
        <f t="shared" si="1"/>
        <v>+</v>
      </c>
      <c r="AX46" s="20" t="str">
        <f t="shared" si="2"/>
        <v/>
      </c>
      <c r="AY46" s="20" t="str">
        <f t="shared" si="3"/>
        <v/>
      </c>
      <c r="AZ46" s="20" t="str">
        <f t="shared" si="4"/>
        <v/>
      </c>
      <c r="BA46" s="20" t="str">
        <f t="shared" si="5"/>
        <v>+</v>
      </c>
      <c r="BB46" s="20" t="s">
        <v>198</v>
      </c>
      <c r="BC46" s="20" t="s">
        <v>65</v>
      </c>
    </row>
    <row r="47" spans="1:55" x14ac:dyDescent="0.2">
      <c r="A47" s="9">
        <v>27.2742</v>
      </c>
      <c r="B47" s="9">
        <v>27.901399999999999</v>
      </c>
      <c r="C47" s="10">
        <v>25.221</v>
      </c>
      <c r="D47" s="10">
        <v>25.734100000000002</v>
      </c>
      <c r="E47" s="11">
        <v>24.755400000000002</v>
      </c>
      <c r="F47" s="11">
        <v>24.809799999999999</v>
      </c>
      <c r="G47" s="12">
        <v>27.612300000000001</v>
      </c>
      <c r="H47" s="12">
        <v>27.340499999999999</v>
      </c>
      <c r="I47" s="12">
        <v>27.5168</v>
      </c>
      <c r="J47" s="13">
        <v>28.332100000000001</v>
      </c>
      <c r="K47" s="13">
        <v>28.410499999999999</v>
      </c>
      <c r="L47" s="13">
        <v>27.761900000000001</v>
      </c>
      <c r="M47" s="14">
        <v>29.3337</v>
      </c>
      <c r="N47" s="14">
        <v>28.267099999999999</v>
      </c>
      <c r="O47" s="14">
        <v>28.297000000000001</v>
      </c>
      <c r="P47" t="s">
        <v>395</v>
      </c>
      <c r="Q47" t="s">
        <v>396</v>
      </c>
      <c r="R47" t="s">
        <v>397</v>
      </c>
      <c r="S47" t="s">
        <v>398</v>
      </c>
      <c r="T47" t="s">
        <v>64</v>
      </c>
      <c r="U47" s="15" t="str">
        <f>""</f>
        <v/>
      </c>
      <c r="W47" s="21" t="s">
        <v>65</v>
      </c>
      <c r="X47" s="21" t="s">
        <v>65</v>
      </c>
      <c r="Y47">
        <v>7</v>
      </c>
      <c r="Z47">
        <v>7</v>
      </c>
      <c r="AA47">
        <v>1</v>
      </c>
      <c r="AB47">
        <v>44.1</v>
      </c>
      <c r="AC47">
        <v>44.1</v>
      </c>
      <c r="AD47">
        <v>23.5</v>
      </c>
      <c r="AE47">
        <v>15.404</v>
      </c>
      <c r="AF47">
        <v>0</v>
      </c>
      <c r="AG47">
        <v>323.31</v>
      </c>
      <c r="AH47">
        <v>7461800000</v>
      </c>
      <c r="AI47">
        <v>131</v>
      </c>
      <c r="AJ47">
        <v>7</v>
      </c>
      <c r="AK47" s="17">
        <v>0.877162</v>
      </c>
      <c r="AL47" s="17">
        <v>1.0447900000000001</v>
      </c>
      <c r="AM47" s="18">
        <v>2.5756399999999999</v>
      </c>
      <c r="AN47" s="18">
        <v>2.0123799999999998</v>
      </c>
      <c r="AO47" s="19">
        <v>2.98699</v>
      </c>
      <c r="AP47" s="19">
        <v>3.3855499999999998</v>
      </c>
      <c r="AQ47" s="19" t="str">
        <f t="shared" si="0"/>
        <v>+</v>
      </c>
      <c r="AR47" t="s">
        <v>399</v>
      </c>
      <c r="AS47" t="s">
        <v>399</v>
      </c>
      <c r="AT47" t="s">
        <v>400</v>
      </c>
      <c r="AU47" t="s">
        <v>401</v>
      </c>
      <c r="AV47">
        <v>1558</v>
      </c>
      <c r="AW47" s="20" t="str">
        <f t="shared" si="1"/>
        <v/>
      </c>
      <c r="AX47" s="20" t="str">
        <f t="shared" si="2"/>
        <v>+</v>
      </c>
      <c r="AY47" s="20" t="str">
        <f t="shared" si="3"/>
        <v>+</v>
      </c>
      <c r="AZ47" s="20" t="str">
        <f t="shared" si="4"/>
        <v/>
      </c>
      <c r="BA47" s="20" t="str">
        <f t="shared" si="5"/>
        <v>+</v>
      </c>
      <c r="BB47" s="20" t="s">
        <v>198</v>
      </c>
      <c r="BC47" s="20" t="s">
        <v>65</v>
      </c>
    </row>
    <row r="48" spans="1:55" x14ac:dyDescent="0.2">
      <c r="A48" s="9">
        <v>34.100499999999997</v>
      </c>
      <c r="B48" s="9">
        <v>33.661700000000003</v>
      </c>
      <c r="C48" s="10">
        <v>33.67</v>
      </c>
      <c r="D48" s="10">
        <v>34.3583</v>
      </c>
      <c r="E48" s="11">
        <v>32.8887</v>
      </c>
      <c r="F48" s="11">
        <v>33.423900000000003</v>
      </c>
      <c r="G48" s="12">
        <v>35.825299999999999</v>
      </c>
      <c r="H48" s="12">
        <v>35.290399999999998</v>
      </c>
      <c r="I48" s="12">
        <v>35.427199999999999</v>
      </c>
      <c r="J48" s="13">
        <v>33.996099999999998</v>
      </c>
      <c r="K48" s="13">
        <v>34.567100000000003</v>
      </c>
      <c r="L48" s="13">
        <v>34.031700000000001</v>
      </c>
      <c r="M48" s="14">
        <v>34.1417</v>
      </c>
      <c r="N48" s="14">
        <v>34.456499999999998</v>
      </c>
      <c r="O48" s="14">
        <v>34.561799999999998</v>
      </c>
      <c r="P48" t="s">
        <v>402</v>
      </c>
      <c r="Q48" t="s">
        <v>403</v>
      </c>
      <c r="R48" t="s">
        <v>404</v>
      </c>
      <c r="S48" t="s">
        <v>405</v>
      </c>
      <c r="T48" t="s">
        <v>64</v>
      </c>
      <c r="U48" s="15" t="str">
        <f>""</f>
        <v/>
      </c>
      <c r="W48" s="21" t="s">
        <v>65</v>
      </c>
      <c r="X48" s="21" t="s">
        <v>65</v>
      </c>
      <c r="Y48">
        <v>74</v>
      </c>
      <c r="Z48">
        <v>68</v>
      </c>
      <c r="AA48">
        <v>1</v>
      </c>
      <c r="AB48">
        <v>94.2</v>
      </c>
      <c r="AC48">
        <v>93.6</v>
      </c>
      <c r="AD48">
        <v>4.7</v>
      </c>
      <c r="AE48">
        <v>65.432000000000002</v>
      </c>
      <c r="AF48">
        <v>0</v>
      </c>
      <c r="AG48">
        <v>323.31</v>
      </c>
      <c r="AH48">
        <v>475340000000</v>
      </c>
      <c r="AI48">
        <v>4239</v>
      </c>
      <c r="AJ48">
        <v>1</v>
      </c>
      <c r="AK48" s="17">
        <v>0.93471300000000002</v>
      </c>
      <c r="AL48" s="17">
        <v>0.50559699999999996</v>
      </c>
      <c r="AM48" s="18">
        <v>1.7013400000000001</v>
      </c>
      <c r="AN48" s="18">
        <v>1.5001599999999999</v>
      </c>
      <c r="AO48" s="19">
        <v>1.3565700000000001</v>
      </c>
      <c r="AP48" s="19">
        <v>1.0420199999999999</v>
      </c>
      <c r="AQ48" s="19" t="str">
        <f t="shared" si="0"/>
        <v>+</v>
      </c>
      <c r="AR48" t="s">
        <v>406</v>
      </c>
      <c r="AS48" t="s">
        <v>406</v>
      </c>
      <c r="AT48" t="s">
        <v>407</v>
      </c>
      <c r="AU48" t="s">
        <v>408</v>
      </c>
      <c r="AV48">
        <v>1312</v>
      </c>
      <c r="AW48" s="20" t="str">
        <f t="shared" si="1"/>
        <v/>
      </c>
      <c r="AX48" s="20" t="str">
        <f t="shared" si="2"/>
        <v>+</v>
      </c>
      <c r="AY48" s="20" t="str">
        <f t="shared" si="3"/>
        <v>+</v>
      </c>
      <c r="AZ48" s="20" t="str">
        <f t="shared" si="4"/>
        <v/>
      </c>
      <c r="BA48" s="20" t="str">
        <f t="shared" si="5"/>
        <v>+</v>
      </c>
      <c r="BB48" s="20" t="s">
        <v>198</v>
      </c>
      <c r="BC48" s="20" t="s">
        <v>65</v>
      </c>
    </row>
    <row r="49" spans="1:55" x14ac:dyDescent="0.2">
      <c r="A49" s="9" t="s">
        <v>100</v>
      </c>
      <c r="B49" s="9" t="s">
        <v>100</v>
      </c>
      <c r="C49" s="10" t="s">
        <v>100</v>
      </c>
      <c r="D49" s="10" t="s">
        <v>100</v>
      </c>
      <c r="E49" s="11">
        <v>18.6159</v>
      </c>
      <c r="F49" s="11">
        <v>17.815999999999999</v>
      </c>
      <c r="G49" s="12">
        <v>23.1417</v>
      </c>
      <c r="H49" s="12">
        <v>22.795200000000001</v>
      </c>
      <c r="I49" s="12">
        <v>22.710999999999999</v>
      </c>
      <c r="J49" s="13">
        <v>25.020099999999999</v>
      </c>
      <c r="K49" s="13">
        <v>24.861499999999999</v>
      </c>
      <c r="L49" s="13">
        <v>23.6752</v>
      </c>
      <c r="M49" s="14">
        <v>25.520600000000002</v>
      </c>
      <c r="N49" s="14">
        <v>24.7164</v>
      </c>
      <c r="O49" s="14">
        <v>23.859100000000002</v>
      </c>
      <c r="P49" t="s">
        <v>409</v>
      </c>
      <c r="Q49" t="s">
        <v>410</v>
      </c>
      <c r="R49" t="s">
        <v>411</v>
      </c>
      <c r="S49" t="s">
        <v>412</v>
      </c>
      <c r="T49" t="s">
        <v>64</v>
      </c>
      <c r="U49" s="15" t="str">
        <f>""</f>
        <v/>
      </c>
      <c r="X49" s="21" t="s">
        <v>65</v>
      </c>
      <c r="Y49">
        <v>21</v>
      </c>
      <c r="Z49">
        <v>10</v>
      </c>
      <c r="AA49">
        <v>9</v>
      </c>
      <c r="AB49">
        <v>29.3</v>
      </c>
      <c r="AC49">
        <v>20.9</v>
      </c>
      <c r="AD49">
        <v>19</v>
      </c>
      <c r="AE49">
        <v>58.795000000000002</v>
      </c>
      <c r="AF49">
        <v>0</v>
      </c>
      <c r="AG49">
        <v>75.787999999999997</v>
      </c>
      <c r="AH49">
        <v>407650000</v>
      </c>
      <c r="AI49">
        <v>50</v>
      </c>
      <c r="AJ49">
        <v>9</v>
      </c>
      <c r="AK49" s="17">
        <v>0</v>
      </c>
      <c r="AL49" s="17" t="s">
        <v>100</v>
      </c>
      <c r="AM49" s="18">
        <v>0</v>
      </c>
      <c r="AN49" s="18" t="s">
        <v>100</v>
      </c>
      <c r="AO49" s="19">
        <v>2.6853799999999999</v>
      </c>
      <c r="AP49" s="19">
        <v>6.3029799999999998</v>
      </c>
      <c r="AQ49" s="19" t="str">
        <f t="shared" si="0"/>
        <v>+</v>
      </c>
      <c r="AR49" t="s">
        <v>413</v>
      </c>
      <c r="AS49" t="s">
        <v>414</v>
      </c>
      <c r="AT49" t="s">
        <v>415</v>
      </c>
      <c r="AU49" t="s">
        <v>416</v>
      </c>
      <c r="AV49">
        <v>895</v>
      </c>
      <c r="AW49" s="20" t="str">
        <f t="shared" si="1"/>
        <v/>
      </c>
      <c r="AX49" s="20" t="str">
        <f t="shared" si="2"/>
        <v/>
      </c>
      <c r="AY49" s="20" t="str">
        <f t="shared" si="3"/>
        <v>+</v>
      </c>
      <c r="AZ49" s="20" t="str">
        <f t="shared" si="4"/>
        <v/>
      </c>
      <c r="BA49" s="20" t="str">
        <f t="shared" si="5"/>
        <v>+</v>
      </c>
      <c r="BB49" s="20" t="s">
        <v>198</v>
      </c>
      <c r="BC49" s="20" t="s">
        <v>65</v>
      </c>
    </row>
    <row r="50" spans="1:55" x14ac:dyDescent="0.2">
      <c r="A50" s="9" t="s">
        <v>100</v>
      </c>
      <c r="B50" s="9" t="s">
        <v>100</v>
      </c>
      <c r="C50" s="10">
        <v>21.497499999999999</v>
      </c>
      <c r="D50" s="10">
        <v>23.343499999999999</v>
      </c>
      <c r="E50" s="11">
        <v>18.029299999999999</v>
      </c>
      <c r="F50" s="11">
        <v>20.347000000000001</v>
      </c>
      <c r="G50" s="12">
        <v>23.617799999999999</v>
      </c>
      <c r="H50" s="12">
        <v>24.9968</v>
      </c>
      <c r="I50" s="12">
        <v>24.609100000000002</v>
      </c>
      <c r="J50" s="13">
        <v>22.715</v>
      </c>
      <c r="K50" s="13">
        <v>22.968499999999999</v>
      </c>
      <c r="L50" s="13">
        <v>23.982199999999999</v>
      </c>
      <c r="M50" s="14">
        <v>22.776900000000001</v>
      </c>
      <c r="N50" s="14">
        <v>22.979399999999998</v>
      </c>
      <c r="O50" s="14">
        <v>23.884599999999999</v>
      </c>
      <c r="P50" t="s">
        <v>417</v>
      </c>
      <c r="Q50" t="s">
        <v>418</v>
      </c>
      <c r="R50" t="s">
        <v>419</v>
      </c>
      <c r="S50" t="s">
        <v>64</v>
      </c>
      <c r="T50" t="s">
        <v>64</v>
      </c>
      <c r="U50" s="15" t="str">
        <f>""</f>
        <v/>
      </c>
      <c r="X50" s="21" t="s">
        <v>65</v>
      </c>
      <c r="Y50">
        <v>3</v>
      </c>
      <c r="Z50">
        <v>3</v>
      </c>
      <c r="AA50">
        <v>3</v>
      </c>
      <c r="AB50">
        <v>34</v>
      </c>
      <c r="AC50">
        <v>34</v>
      </c>
      <c r="AD50">
        <v>34</v>
      </c>
      <c r="AE50">
        <v>11.801</v>
      </c>
      <c r="AF50">
        <v>0</v>
      </c>
      <c r="AG50">
        <v>23.181000000000001</v>
      </c>
      <c r="AH50">
        <v>153660000</v>
      </c>
      <c r="AI50">
        <v>33</v>
      </c>
      <c r="AJ50">
        <v>1</v>
      </c>
      <c r="AK50" s="17">
        <v>0</v>
      </c>
      <c r="AL50" s="17" t="s">
        <v>100</v>
      </c>
      <c r="AM50" s="18">
        <v>0.97420700000000005</v>
      </c>
      <c r="AN50" s="18">
        <v>1.98743</v>
      </c>
      <c r="AO50" s="19">
        <v>1.5646500000000001</v>
      </c>
      <c r="AP50" s="19">
        <v>4.0337100000000001</v>
      </c>
      <c r="AQ50" s="19" t="str">
        <f t="shared" si="0"/>
        <v>+</v>
      </c>
      <c r="AR50" t="s">
        <v>420</v>
      </c>
      <c r="AS50" t="s">
        <v>420</v>
      </c>
      <c r="AT50" t="s">
        <v>421</v>
      </c>
      <c r="AU50" t="s">
        <v>422</v>
      </c>
      <c r="AV50">
        <v>1953</v>
      </c>
      <c r="AW50" s="20" t="str">
        <f t="shared" si="1"/>
        <v/>
      </c>
      <c r="AX50" s="20" t="str">
        <f t="shared" si="2"/>
        <v/>
      </c>
      <c r="AY50" s="20" t="str">
        <f t="shared" si="3"/>
        <v>+</v>
      </c>
      <c r="AZ50" s="20" t="str">
        <f t="shared" si="4"/>
        <v/>
      </c>
      <c r="BA50" s="20" t="str">
        <f t="shared" si="5"/>
        <v>+</v>
      </c>
      <c r="BB50" s="20" t="s">
        <v>198</v>
      </c>
      <c r="BC50" s="20" t="s">
        <v>65</v>
      </c>
    </row>
    <row r="51" spans="1:55" x14ac:dyDescent="0.2">
      <c r="A51" s="9" t="s">
        <v>100</v>
      </c>
      <c r="B51" s="9" t="s">
        <v>100</v>
      </c>
      <c r="C51" s="10" t="s">
        <v>100</v>
      </c>
      <c r="D51" s="10" t="s">
        <v>100</v>
      </c>
      <c r="E51" s="11">
        <v>20.137499999999999</v>
      </c>
      <c r="F51" s="11">
        <v>19.991800000000001</v>
      </c>
      <c r="G51" s="12">
        <v>21.297499999999999</v>
      </c>
      <c r="H51" s="12" t="s">
        <v>100</v>
      </c>
      <c r="I51" s="12" t="s">
        <v>100</v>
      </c>
      <c r="J51" s="13">
        <v>22.893000000000001</v>
      </c>
      <c r="K51" s="13">
        <v>22.927499999999998</v>
      </c>
      <c r="L51" s="13">
        <v>23.377400000000002</v>
      </c>
      <c r="M51" s="14">
        <v>22.032</v>
      </c>
      <c r="N51" s="14">
        <v>21.486799999999999</v>
      </c>
      <c r="O51" s="14">
        <v>20.7319</v>
      </c>
      <c r="P51" t="s">
        <v>423</v>
      </c>
      <c r="Q51" t="s">
        <v>424</v>
      </c>
      <c r="R51" t="s">
        <v>425</v>
      </c>
      <c r="S51" t="s">
        <v>426</v>
      </c>
      <c r="T51" t="s">
        <v>64</v>
      </c>
      <c r="U51" s="15" t="str">
        <f>""</f>
        <v/>
      </c>
      <c r="X51" s="21" t="s">
        <v>65</v>
      </c>
      <c r="Y51">
        <v>3</v>
      </c>
      <c r="Z51">
        <v>3</v>
      </c>
      <c r="AA51">
        <v>3</v>
      </c>
      <c r="AB51">
        <v>11.2</v>
      </c>
      <c r="AC51">
        <v>11.2</v>
      </c>
      <c r="AD51">
        <v>11.2</v>
      </c>
      <c r="AE51">
        <v>36.566000000000003</v>
      </c>
      <c r="AF51">
        <v>0</v>
      </c>
      <c r="AG51">
        <v>20.715</v>
      </c>
      <c r="AH51">
        <v>58702000</v>
      </c>
      <c r="AI51">
        <v>8</v>
      </c>
      <c r="AJ51">
        <v>3</v>
      </c>
      <c r="AK51" s="17">
        <v>0</v>
      </c>
      <c r="AL51" s="17" t="s">
        <v>100</v>
      </c>
      <c r="AM51" s="18">
        <v>0</v>
      </c>
      <c r="AN51" s="18" t="s">
        <v>100</v>
      </c>
      <c r="AO51" s="19">
        <v>3.13767</v>
      </c>
      <c r="AP51" s="19">
        <v>3.0013399999999999</v>
      </c>
      <c r="AQ51" s="19" t="str">
        <f t="shared" si="0"/>
        <v>+</v>
      </c>
      <c r="AR51" t="s">
        <v>427</v>
      </c>
      <c r="AS51" t="s">
        <v>428</v>
      </c>
      <c r="AT51" t="s">
        <v>429</v>
      </c>
      <c r="AU51" t="s">
        <v>430</v>
      </c>
      <c r="AV51">
        <v>1831</v>
      </c>
      <c r="AW51" s="20" t="str">
        <f t="shared" si="1"/>
        <v/>
      </c>
      <c r="AX51" s="20" t="str">
        <f t="shared" si="2"/>
        <v/>
      </c>
      <c r="AY51" s="20" t="str">
        <f t="shared" si="3"/>
        <v>+</v>
      </c>
      <c r="AZ51" s="20" t="str">
        <f t="shared" si="4"/>
        <v/>
      </c>
      <c r="BA51" s="20" t="str">
        <f t="shared" si="5"/>
        <v>+</v>
      </c>
      <c r="BB51" s="20" t="s">
        <v>198</v>
      </c>
      <c r="BC51" s="20" t="s">
        <v>65</v>
      </c>
    </row>
    <row r="52" spans="1:55" x14ac:dyDescent="0.2">
      <c r="A52" s="9" t="s">
        <v>100</v>
      </c>
      <c r="B52" s="9" t="s">
        <v>100</v>
      </c>
      <c r="C52" s="10" t="s">
        <v>100</v>
      </c>
      <c r="D52" s="10" t="s">
        <v>100</v>
      </c>
      <c r="E52" s="11">
        <v>19.284500000000001</v>
      </c>
      <c r="F52" s="11">
        <v>18.334099999999999</v>
      </c>
      <c r="G52" s="12" t="s">
        <v>100</v>
      </c>
      <c r="H52" s="12" t="s">
        <v>100</v>
      </c>
      <c r="I52" s="12" t="s">
        <v>100</v>
      </c>
      <c r="J52" s="13">
        <v>21.651</v>
      </c>
      <c r="K52" s="13">
        <v>21.058800000000002</v>
      </c>
      <c r="L52" s="13">
        <v>20.305199999999999</v>
      </c>
      <c r="M52" s="14">
        <v>21.057400000000001</v>
      </c>
      <c r="N52" s="14">
        <v>21.125599999999999</v>
      </c>
      <c r="O52" s="14">
        <v>20.695499999999999</v>
      </c>
      <c r="P52" t="s">
        <v>431</v>
      </c>
      <c r="Q52" t="s">
        <v>432</v>
      </c>
      <c r="R52" t="s">
        <v>433</v>
      </c>
      <c r="S52" t="s">
        <v>434</v>
      </c>
      <c r="T52" t="s">
        <v>64</v>
      </c>
      <c r="U52" s="15" t="str">
        <f>""</f>
        <v/>
      </c>
      <c r="X52" s="21" t="s">
        <v>65</v>
      </c>
      <c r="Y52">
        <v>2</v>
      </c>
      <c r="Z52">
        <v>2</v>
      </c>
      <c r="AA52">
        <v>2</v>
      </c>
      <c r="AB52">
        <v>5.0999999999999996</v>
      </c>
      <c r="AC52">
        <v>5.0999999999999996</v>
      </c>
      <c r="AD52">
        <v>5.0999999999999996</v>
      </c>
      <c r="AE52">
        <v>44.354999999999997</v>
      </c>
      <c r="AF52">
        <v>1.2158E-3</v>
      </c>
      <c r="AG52">
        <v>12.86</v>
      </c>
      <c r="AH52">
        <v>35412000</v>
      </c>
      <c r="AI52">
        <v>5</v>
      </c>
      <c r="AJ52">
        <v>5</v>
      </c>
      <c r="AK52" s="17">
        <v>0</v>
      </c>
      <c r="AL52" s="17" t="s">
        <v>100</v>
      </c>
      <c r="AM52" s="18">
        <v>-4.34294E-8</v>
      </c>
      <c r="AN52" s="18">
        <v>0</v>
      </c>
      <c r="AO52" s="19">
        <v>1.42547</v>
      </c>
      <c r="AP52" s="19">
        <v>2.1957399999999998</v>
      </c>
      <c r="AQ52" s="19" t="str">
        <f t="shared" si="0"/>
        <v>+</v>
      </c>
      <c r="AR52" t="s">
        <v>435</v>
      </c>
      <c r="AS52" t="s">
        <v>435</v>
      </c>
      <c r="AT52" t="s">
        <v>436</v>
      </c>
      <c r="AU52" t="s">
        <v>437</v>
      </c>
      <c r="AV52">
        <v>1665</v>
      </c>
      <c r="AW52" s="20" t="str">
        <f t="shared" si="1"/>
        <v/>
      </c>
      <c r="AX52" s="20" t="str">
        <f t="shared" si="2"/>
        <v/>
      </c>
      <c r="AY52" s="20" t="str">
        <f t="shared" si="3"/>
        <v>+</v>
      </c>
      <c r="AZ52" s="20" t="str">
        <f t="shared" si="4"/>
        <v/>
      </c>
      <c r="BA52" s="20" t="str">
        <f t="shared" si="5"/>
        <v>+</v>
      </c>
      <c r="BB52" s="20" t="s">
        <v>198</v>
      </c>
      <c r="BC52" s="20" t="s">
        <v>65</v>
      </c>
    </row>
    <row r="53" spans="1:55" x14ac:dyDescent="0.2">
      <c r="A53" s="9" t="s">
        <v>100</v>
      </c>
      <c r="B53" s="9">
        <v>20.743500000000001</v>
      </c>
      <c r="C53" s="10">
        <v>20.804600000000001</v>
      </c>
      <c r="D53" s="10">
        <v>21.877300000000002</v>
      </c>
      <c r="E53" s="11">
        <v>18.498100000000001</v>
      </c>
      <c r="F53" s="11">
        <v>20.355599999999999</v>
      </c>
      <c r="G53" s="12">
        <v>23.7698</v>
      </c>
      <c r="H53" s="12">
        <v>20.3111</v>
      </c>
      <c r="I53" s="12">
        <v>20.675699999999999</v>
      </c>
      <c r="J53" s="13">
        <v>24.4983</v>
      </c>
      <c r="K53" s="13">
        <v>22.959900000000001</v>
      </c>
      <c r="L53" s="13">
        <v>22.379899999999999</v>
      </c>
      <c r="M53" s="14">
        <v>25.923200000000001</v>
      </c>
      <c r="N53" s="14">
        <v>25.023499999999999</v>
      </c>
      <c r="O53" s="14">
        <v>21.997399999999999</v>
      </c>
      <c r="P53" t="s">
        <v>438</v>
      </c>
      <c r="Q53" t="s">
        <v>439</v>
      </c>
      <c r="R53" t="s">
        <v>440</v>
      </c>
      <c r="S53" t="s">
        <v>441</v>
      </c>
      <c r="T53" t="s">
        <v>64</v>
      </c>
      <c r="U53" s="15" t="str">
        <f>""</f>
        <v/>
      </c>
      <c r="X53" s="21" t="s">
        <v>65</v>
      </c>
      <c r="Y53">
        <v>33</v>
      </c>
      <c r="Z53">
        <v>33</v>
      </c>
      <c r="AA53">
        <v>33</v>
      </c>
      <c r="AB53">
        <v>7.9</v>
      </c>
      <c r="AC53">
        <v>7.9</v>
      </c>
      <c r="AD53">
        <v>7.9</v>
      </c>
      <c r="AE53">
        <v>527.22</v>
      </c>
      <c r="AF53">
        <v>0</v>
      </c>
      <c r="AG53">
        <v>234.55</v>
      </c>
      <c r="AH53">
        <v>365370000</v>
      </c>
      <c r="AI53">
        <v>52</v>
      </c>
      <c r="AJ53">
        <v>6</v>
      </c>
      <c r="AK53" s="17">
        <v>0</v>
      </c>
      <c r="AL53" s="17">
        <v>3.57125</v>
      </c>
      <c r="AM53" s="18">
        <v>5.6220300000000001E-2</v>
      </c>
      <c r="AN53" s="18">
        <v>0.24459900000000001</v>
      </c>
      <c r="AO53" s="19">
        <v>1.4346699999999999</v>
      </c>
      <c r="AP53" s="19">
        <v>3.8525</v>
      </c>
      <c r="AQ53" s="19" t="str">
        <f t="shared" si="0"/>
        <v>+</v>
      </c>
      <c r="AR53" t="s">
        <v>442</v>
      </c>
      <c r="AS53" t="s">
        <v>443</v>
      </c>
      <c r="AT53" t="s">
        <v>444</v>
      </c>
      <c r="AU53" t="s">
        <v>445</v>
      </c>
      <c r="AV53">
        <v>949</v>
      </c>
      <c r="AW53" s="20" t="str">
        <f t="shared" si="1"/>
        <v/>
      </c>
      <c r="AX53" s="20" t="str">
        <f t="shared" si="2"/>
        <v/>
      </c>
      <c r="AY53" s="20" t="str">
        <f t="shared" si="3"/>
        <v>+</v>
      </c>
      <c r="AZ53" s="20" t="str">
        <f t="shared" si="4"/>
        <v/>
      </c>
      <c r="BA53" s="20" t="str">
        <f t="shared" si="5"/>
        <v>+</v>
      </c>
      <c r="BB53" s="20" t="s">
        <v>198</v>
      </c>
      <c r="BC53" s="20" t="s">
        <v>65</v>
      </c>
    </row>
    <row r="54" spans="1:55" x14ac:dyDescent="0.2">
      <c r="A54" s="9">
        <v>19.875900000000001</v>
      </c>
      <c r="B54" s="9" t="s">
        <v>100</v>
      </c>
      <c r="C54" s="10" t="s">
        <v>100</v>
      </c>
      <c r="D54" s="10" t="s">
        <v>100</v>
      </c>
      <c r="E54" s="11">
        <v>18.6723</v>
      </c>
      <c r="F54" s="11">
        <v>20.242699999999999</v>
      </c>
      <c r="G54" s="12">
        <v>22.7042</v>
      </c>
      <c r="H54" s="12">
        <v>20.690799999999999</v>
      </c>
      <c r="I54" s="12">
        <v>21.0427</v>
      </c>
      <c r="J54" s="13">
        <v>21.829899999999999</v>
      </c>
      <c r="K54" s="13">
        <v>23.238199999999999</v>
      </c>
      <c r="L54" s="13">
        <v>23.3232</v>
      </c>
      <c r="M54" s="14">
        <v>22.689699999999998</v>
      </c>
      <c r="N54" s="14">
        <v>21.595099999999999</v>
      </c>
      <c r="O54" s="14">
        <v>21.331800000000001</v>
      </c>
      <c r="P54" t="s">
        <v>446</v>
      </c>
      <c r="Q54" t="s">
        <v>447</v>
      </c>
      <c r="R54" t="s">
        <v>448</v>
      </c>
      <c r="S54" t="s">
        <v>449</v>
      </c>
      <c r="T54" t="s">
        <v>64</v>
      </c>
      <c r="U54" s="15" t="str">
        <f>""</f>
        <v/>
      </c>
      <c r="X54" s="21" t="s">
        <v>65</v>
      </c>
      <c r="Y54">
        <v>9</v>
      </c>
      <c r="Z54">
        <v>9</v>
      </c>
      <c r="AA54">
        <v>5</v>
      </c>
      <c r="AB54">
        <v>6.7</v>
      </c>
      <c r="AC54">
        <v>6.7</v>
      </c>
      <c r="AD54">
        <v>3.3</v>
      </c>
      <c r="AE54">
        <v>174.38</v>
      </c>
      <c r="AF54">
        <v>0</v>
      </c>
      <c r="AG54">
        <v>61.783999999999999</v>
      </c>
      <c r="AH54">
        <v>130090000</v>
      </c>
      <c r="AI54">
        <v>12</v>
      </c>
      <c r="AJ54">
        <v>1</v>
      </c>
      <c r="AK54" s="17">
        <v>0</v>
      </c>
      <c r="AL54" s="17">
        <v>1.99634</v>
      </c>
      <c r="AM54" s="18">
        <v>0</v>
      </c>
      <c r="AN54" s="18" t="s">
        <v>100</v>
      </c>
      <c r="AO54" s="19">
        <v>1.524</v>
      </c>
      <c r="AP54" s="19">
        <v>3.3395800000000002</v>
      </c>
      <c r="AQ54" s="19" t="str">
        <f t="shared" si="0"/>
        <v>+</v>
      </c>
      <c r="AR54" t="s">
        <v>450</v>
      </c>
      <c r="AS54" t="s">
        <v>450</v>
      </c>
      <c r="AT54" t="s">
        <v>451</v>
      </c>
      <c r="AU54" t="s">
        <v>452</v>
      </c>
      <c r="AV54">
        <v>1094</v>
      </c>
      <c r="AW54" s="20" t="str">
        <f t="shared" si="1"/>
        <v/>
      </c>
      <c r="AX54" s="20" t="str">
        <f t="shared" si="2"/>
        <v/>
      </c>
      <c r="AY54" s="20" t="str">
        <f t="shared" si="3"/>
        <v>+</v>
      </c>
      <c r="AZ54" s="20" t="str">
        <f t="shared" si="4"/>
        <v/>
      </c>
      <c r="BA54" s="20" t="str">
        <f t="shared" si="5"/>
        <v>+</v>
      </c>
      <c r="BB54" s="20" t="s">
        <v>198</v>
      </c>
      <c r="BC54" s="20" t="s">
        <v>65</v>
      </c>
    </row>
    <row r="55" spans="1:55" x14ac:dyDescent="0.2">
      <c r="A55" s="9" t="s">
        <v>100</v>
      </c>
      <c r="B55" s="9">
        <v>22.773499999999999</v>
      </c>
      <c r="C55" s="10">
        <v>23.8874</v>
      </c>
      <c r="D55" s="10">
        <v>24.160499999999999</v>
      </c>
      <c r="E55" s="11">
        <v>22.087900000000001</v>
      </c>
      <c r="F55" s="11">
        <v>21.7913</v>
      </c>
      <c r="G55" s="12">
        <v>24.001000000000001</v>
      </c>
      <c r="H55" s="12">
        <v>23.531400000000001</v>
      </c>
      <c r="I55" s="12" t="s">
        <v>100</v>
      </c>
      <c r="J55" s="13">
        <v>25.921800000000001</v>
      </c>
      <c r="K55" s="13">
        <v>25.552900000000001</v>
      </c>
      <c r="L55" s="13">
        <v>24.8184</v>
      </c>
      <c r="M55" s="14">
        <v>24.806799999999999</v>
      </c>
      <c r="N55" s="14">
        <v>25.043900000000001</v>
      </c>
      <c r="O55" s="14">
        <v>24.393899999999999</v>
      </c>
      <c r="P55" t="s">
        <v>453</v>
      </c>
      <c r="Q55" t="s">
        <v>454</v>
      </c>
      <c r="R55" t="s">
        <v>455</v>
      </c>
      <c r="S55" t="s">
        <v>456</v>
      </c>
      <c r="T55" t="s">
        <v>64</v>
      </c>
      <c r="U55" s="15" t="str">
        <f>""</f>
        <v/>
      </c>
      <c r="X55" s="21" t="s">
        <v>65</v>
      </c>
      <c r="Y55">
        <v>3</v>
      </c>
      <c r="Z55">
        <v>3</v>
      </c>
      <c r="AA55">
        <v>3</v>
      </c>
      <c r="AB55">
        <v>26.3</v>
      </c>
      <c r="AC55">
        <v>26.3</v>
      </c>
      <c r="AD55">
        <v>26.3</v>
      </c>
      <c r="AE55">
        <v>18.259</v>
      </c>
      <c r="AF55">
        <v>0</v>
      </c>
      <c r="AG55">
        <v>104.37</v>
      </c>
      <c r="AH55">
        <v>380940000</v>
      </c>
      <c r="AI55">
        <v>29</v>
      </c>
      <c r="AJ55">
        <v>5</v>
      </c>
      <c r="AK55" s="17">
        <v>0</v>
      </c>
      <c r="AL55" s="17">
        <v>1.9747600000000001</v>
      </c>
      <c r="AM55" s="18">
        <v>0.353829</v>
      </c>
      <c r="AN55" s="18">
        <v>-0.257803</v>
      </c>
      <c r="AO55" s="19">
        <v>2.3995700000000002</v>
      </c>
      <c r="AP55" s="19">
        <v>3.4914399999999999</v>
      </c>
      <c r="AQ55" s="19" t="str">
        <f t="shared" si="0"/>
        <v>+</v>
      </c>
      <c r="AR55" t="s">
        <v>457</v>
      </c>
      <c r="AS55" t="s">
        <v>458</v>
      </c>
      <c r="AT55" t="s">
        <v>459</v>
      </c>
      <c r="AU55" t="s">
        <v>460</v>
      </c>
      <c r="AV55">
        <v>564</v>
      </c>
      <c r="AW55" s="20" t="str">
        <f t="shared" si="1"/>
        <v/>
      </c>
      <c r="AX55" s="20" t="str">
        <f t="shared" si="2"/>
        <v/>
      </c>
      <c r="AY55" s="20" t="str">
        <f t="shared" si="3"/>
        <v>+</v>
      </c>
      <c r="AZ55" s="20" t="str">
        <f t="shared" si="4"/>
        <v/>
      </c>
      <c r="BA55" s="20" t="str">
        <f t="shared" si="5"/>
        <v>+</v>
      </c>
      <c r="BB55" s="20" t="s">
        <v>198</v>
      </c>
      <c r="BC55" s="20" t="s">
        <v>65</v>
      </c>
    </row>
    <row r="56" spans="1:55" x14ac:dyDescent="0.2">
      <c r="A56" s="9">
        <v>22.360499999999998</v>
      </c>
      <c r="B56" s="9">
        <v>24.2089</v>
      </c>
      <c r="C56" s="10">
        <v>20.561299999999999</v>
      </c>
      <c r="D56" s="10" t="s">
        <v>100</v>
      </c>
      <c r="E56" s="11">
        <v>19.717400000000001</v>
      </c>
      <c r="F56" s="11">
        <v>20.156199999999998</v>
      </c>
      <c r="G56" s="12">
        <v>25.1509</v>
      </c>
      <c r="H56" s="12">
        <v>23.541599999999999</v>
      </c>
      <c r="I56" s="12">
        <v>23.2761</v>
      </c>
      <c r="J56" s="13">
        <v>24.933900000000001</v>
      </c>
      <c r="K56" s="13">
        <v>25.375900000000001</v>
      </c>
      <c r="L56" s="13">
        <v>24.703800000000001</v>
      </c>
      <c r="M56" s="14">
        <v>25.488299999999999</v>
      </c>
      <c r="N56" s="14">
        <v>25.337199999999999</v>
      </c>
      <c r="O56" s="14">
        <v>24.190100000000001</v>
      </c>
      <c r="P56" t="s">
        <v>461</v>
      </c>
      <c r="Q56" t="s">
        <v>462</v>
      </c>
      <c r="R56" t="s">
        <v>463</v>
      </c>
      <c r="S56" t="s">
        <v>164</v>
      </c>
      <c r="T56" t="s">
        <v>64</v>
      </c>
      <c r="U56" s="15" t="str">
        <f>""</f>
        <v/>
      </c>
      <c r="X56" s="21" t="s">
        <v>65</v>
      </c>
      <c r="Y56">
        <v>7</v>
      </c>
      <c r="Z56">
        <v>7</v>
      </c>
      <c r="AA56">
        <v>7</v>
      </c>
      <c r="AB56">
        <v>45.9</v>
      </c>
      <c r="AC56">
        <v>45.9</v>
      </c>
      <c r="AD56">
        <v>45.9</v>
      </c>
      <c r="AE56">
        <v>15.55</v>
      </c>
      <c r="AF56">
        <v>0</v>
      </c>
      <c r="AG56">
        <v>81.204999999999998</v>
      </c>
      <c r="AH56">
        <v>748260000</v>
      </c>
      <c r="AI56">
        <v>59</v>
      </c>
      <c r="AJ56">
        <v>5</v>
      </c>
      <c r="AK56" s="17">
        <v>0.84783299999999995</v>
      </c>
      <c r="AL56" s="17">
        <v>1.72052</v>
      </c>
      <c r="AM56" s="18">
        <v>0</v>
      </c>
      <c r="AN56" s="18">
        <v>3.4281999999999999</v>
      </c>
      <c r="AO56" s="19">
        <v>3.3338700000000001</v>
      </c>
      <c r="AP56" s="19">
        <v>5.0677500000000002</v>
      </c>
      <c r="AQ56" s="19" t="str">
        <f t="shared" si="0"/>
        <v>+</v>
      </c>
      <c r="AR56" t="s">
        <v>464</v>
      </c>
      <c r="AS56" t="s">
        <v>465</v>
      </c>
      <c r="AT56" t="s">
        <v>466</v>
      </c>
      <c r="AU56" t="s">
        <v>467</v>
      </c>
      <c r="AV56">
        <v>1055</v>
      </c>
      <c r="AW56" s="20" t="str">
        <f t="shared" si="1"/>
        <v/>
      </c>
      <c r="AX56" s="20" t="str">
        <f t="shared" si="2"/>
        <v/>
      </c>
      <c r="AY56" s="20" t="str">
        <f t="shared" si="3"/>
        <v>+</v>
      </c>
      <c r="AZ56" s="20" t="str">
        <f t="shared" si="4"/>
        <v/>
      </c>
      <c r="BA56" s="20" t="str">
        <f t="shared" si="5"/>
        <v>+</v>
      </c>
      <c r="BB56" s="20" t="s">
        <v>198</v>
      </c>
      <c r="BC56" s="20" t="s">
        <v>65</v>
      </c>
    </row>
    <row r="57" spans="1:55" x14ac:dyDescent="0.2">
      <c r="A57" s="9">
        <v>25.844999999999999</v>
      </c>
      <c r="B57" s="9">
        <v>28.152799999999999</v>
      </c>
      <c r="C57" s="10">
        <v>26.353999999999999</v>
      </c>
      <c r="D57" s="10">
        <v>26.031300000000002</v>
      </c>
      <c r="E57" s="11">
        <v>25.011399999999998</v>
      </c>
      <c r="F57" s="11">
        <v>25.022200000000002</v>
      </c>
      <c r="G57" s="12">
        <v>27.482700000000001</v>
      </c>
      <c r="H57" s="12">
        <v>26.914999999999999</v>
      </c>
      <c r="I57" s="12">
        <v>26.633800000000001</v>
      </c>
      <c r="J57" s="13">
        <v>28.040500000000002</v>
      </c>
      <c r="K57" s="13">
        <v>27.639700000000001</v>
      </c>
      <c r="L57" s="13">
        <v>27.863399999999999</v>
      </c>
      <c r="M57" s="14">
        <v>27.835100000000001</v>
      </c>
      <c r="N57" s="14">
        <v>27.752800000000001</v>
      </c>
      <c r="O57" s="14">
        <v>28.0366</v>
      </c>
      <c r="P57" t="s">
        <v>468</v>
      </c>
      <c r="Q57" t="s">
        <v>469</v>
      </c>
      <c r="R57" t="s">
        <v>470</v>
      </c>
      <c r="S57" t="s">
        <v>471</v>
      </c>
      <c r="T57" t="s">
        <v>64</v>
      </c>
      <c r="U57" s="15" t="str">
        <f>""</f>
        <v/>
      </c>
      <c r="X57" s="21" t="s">
        <v>65</v>
      </c>
      <c r="Y57">
        <v>13</v>
      </c>
      <c r="Z57">
        <v>13</v>
      </c>
      <c r="AA57">
        <v>13</v>
      </c>
      <c r="AB57">
        <v>61.2</v>
      </c>
      <c r="AC57">
        <v>61.2</v>
      </c>
      <c r="AD57">
        <v>61.2</v>
      </c>
      <c r="AE57">
        <v>11.367000000000001</v>
      </c>
      <c r="AF57">
        <v>0</v>
      </c>
      <c r="AG57">
        <v>163.63</v>
      </c>
      <c r="AH57">
        <v>5075300000</v>
      </c>
      <c r="AI57">
        <v>292</v>
      </c>
      <c r="AJ57">
        <v>1</v>
      </c>
      <c r="AK57" s="17">
        <v>0.41258800000000001</v>
      </c>
      <c r="AL57" s="17">
        <v>0.87592300000000001</v>
      </c>
      <c r="AM57" s="18">
        <v>1.00942</v>
      </c>
      <c r="AN57" s="18">
        <v>0.81786000000000003</v>
      </c>
      <c r="AO57" s="19">
        <v>3.4906299999999999</v>
      </c>
      <c r="AP57" s="19">
        <v>2.8310499999999998</v>
      </c>
      <c r="AQ57" s="19" t="str">
        <f t="shared" si="0"/>
        <v>+</v>
      </c>
      <c r="AR57" t="s">
        <v>472</v>
      </c>
      <c r="AS57" t="s">
        <v>472</v>
      </c>
      <c r="AT57" t="s">
        <v>473</v>
      </c>
      <c r="AU57" t="s">
        <v>474</v>
      </c>
      <c r="AV57">
        <v>1523</v>
      </c>
      <c r="AW57" s="20" t="str">
        <f t="shared" si="1"/>
        <v/>
      </c>
      <c r="AX57" s="20" t="str">
        <f t="shared" si="2"/>
        <v/>
      </c>
      <c r="AY57" s="20" t="str">
        <f t="shared" si="3"/>
        <v>+</v>
      </c>
      <c r="AZ57" s="20" t="str">
        <f t="shared" si="4"/>
        <v/>
      </c>
      <c r="BA57" s="20" t="str">
        <f t="shared" si="5"/>
        <v>+</v>
      </c>
      <c r="BB57" s="20" t="s">
        <v>198</v>
      </c>
      <c r="BC57" s="20" t="s">
        <v>65</v>
      </c>
    </row>
    <row r="58" spans="1:55" x14ac:dyDescent="0.2">
      <c r="A58" s="9">
        <v>27.874600000000001</v>
      </c>
      <c r="B58" s="9">
        <v>27.434799999999999</v>
      </c>
      <c r="C58" s="10">
        <v>28.104299999999999</v>
      </c>
      <c r="D58" s="10">
        <v>26.964099999999998</v>
      </c>
      <c r="E58" s="11">
        <v>26.330400000000001</v>
      </c>
      <c r="F58" s="11">
        <v>25.849399999999999</v>
      </c>
      <c r="G58" s="12">
        <v>26.2319</v>
      </c>
      <c r="H58" s="12">
        <v>26.877800000000001</v>
      </c>
      <c r="I58" s="12">
        <v>26.835699999999999</v>
      </c>
      <c r="J58" s="13">
        <v>28.2818</v>
      </c>
      <c r="K58" s="13">
        <v>28.8826</v>
      </c>
      <c r="L58" s="13">
        <v>28.1753</v>
      </c>
      <c r="M58" s="14">
        <v>29.145600000000002</v>
      </c>
      <c r="N58" s="14">
        <v>28.280100000000001</v>
      </c>
      <c r="O58" s="14">
        <v>28.0443</v>
      </c>
      <c r="P58" t="s">
        <v>475</v>
      </c>
      <c r="Q58" t="s">
        <v>476</v>
      </c>
      <c r="R58" t="s">
        <v>477</v>
      </c>
      <c r="S58" t="s">
        <v>478</v>
      </c>
      <c r="T58" t="s">
        <v>64</v>
      </c>
      <c r="U58" s="15" t="str">
        <f>""</f>
        <v/>
      </c>
      <c r="X58" s="21" t="s">
        <v>65</v>
      </c>
      <c r="Y58">
        <v>11</v>
      </c>
      <c r="Z58">
        <v>11</v>
      </c>
      <c r="AA58">
        <v>9</v>
      </c>
      <c r="AB58">
        <v>16.7</v>
      </c>
      <c r="AC58">
        <v>16.7</v>
      </c>
      <c r="AD58">
        <v>16.7</v>
      </c>
      <c r="AE58">
        <v>53.496000000000002</v>
      </c>
      <c r="AF58">
        <v>0</v>
      </c>
      <c r="AG58">
        <v>323.31</v>
      </c>
      <c r="AH58">
        <v>7652600000</v>
      </c>
      <c r="AI58">
        <v>187</v>
      </c>
      <c r="AJ58">
        <v>2</v>
      </c>
      <c r="AK58" s="17">
        <v>0.77343799999999996</v>
      </c>
      <c r="AL58" s="17">
        <v>0.83534299999999995</v>
      </c>
      <c r="AM58" s="18">
        <v>0.75315799999999999</v>
      </c>
      <c r="AN58" s="18">
        <v>-0.88571200000000005</v>
      </c>
      <c r="AO58" s="19">
        <v>2.22506</v>
      </c>
      <c r="AP58" s="19">
        <v>2.3566799999999999</v>
      </c>
      <c r="AQ58" s="19" t="str">
        <f t="shared" si="0"/>
        <v>+</v>
      </c>
      <c r="AR58" t="s">
        <v>479</v>
      </c>
      <c r="AS58" t="s">
        <v>479</v>
      </c>
      <c r="AT58" t="s">
        <v>480</v>
      </c>
      <c r="AU58" t="s">
        <v>481</v>
      </c>
      <c r="AV58">
        <v>689</v>
      </c>
      <c r="AW58" s="20" t="str">
        <f t="shared" si="1"/>
        <v/>
      </c>
      <c r="AX58" s="20" t="str">
        <f t="shared" si="2"/>
        <v/>
      </c>
      <c r="AY58" s="20" t="str">
        <f t="shared" si="3"/>
        <v>+</v>
      </c>
      <c r="AZ58" s="20" t="str">
        <f t="shared" si="4"/>
        <v/>
      </c>
      <c r="BA58" s="20" t="str">
        <f t="shared" si="5"/>
        <v>+</v>
      </c>
      <c r="BB58" s="20" t="s">
        <v>198</v>
      </c>
      <c r="BC58" s="20" t="s">
        <v>65</v>
      </c>
    </row>
    <row r="59" spans="1:55" x14ac:dyDescent="0.2">
      <c r="A59" s="9">
        <v>20.782499999999999</v>
      </c>
      <c r="B59" s="9" t="s">
        <v>100</v>
      </c>
      <c r="C59" s="10" t="s">
        <v>100</v>
      </c>
      <c r="D59" s="10" t="s">
        <v>100</v>
      </c>
      <c r="E59" s="11">
        <v>19.7179</v>
      </c>
      <c r="F59" s="11">
        <v>21.421099999999999</v>
      </c>
      <c r="G59" s="12">
        <v>19.216799999999999</v>
      </c>
      <c r="H59" s="12">
        <v>22.0654</v>
      </c>
      <c r="I59" s="12" t="s">
        <v>100</v>
      </c>
      <c r="J59" s="13">
        <v>23.273700000000002</v>
      </c>
      <c r="K59" s="13">
        <v>22.5703</v>
      </c>
      <c r="L59" s="13">
        <v>23.491099999999999</v>
      </c>
      <c r="M59" s="14">
        <v>22.133800000000001</v>
      </c>
      <c r="N59" s="14">
        <v>21.023199999999999</v>
      </c>
      <c r="O59" s="14" t="s">
        <v>100</v>
      </c>
      <c r="P59" t="s">
        <v>482</v>
      </c>
      <c r="Q59" t="s">
        <v>483</v>
      </c>
      <c r="R59" t="s">
        <v>484</v>
      </c>
      <c r="S59" t="s">
        <v>64</v>
      </c>
      <c r="T59" t="s">
        <v>64</v>
      </c>
      <c r="U59" s="15" t="str">
        <f>""</f>
        <v/>
      </c>
      <c r="X59" s="21" t="s">
        <v>65</v>
      </c>
      <c r="Y59">
        <v>3</v>
      </c>
      <c r="Z59">
        <v>3</v>
      </c>
      <c r="AA59">
        <v>3</v>
      </c>
      <c r="AB59">
        <v>15.4</v>
      </c>
      <c r="AC59">
        <v>15.4</v>
      </c>
      <c r="AD59">
        <v>15.4</v>
      </c>
      <c r="AE59">
        <v>26.106000000000002</v>
      </c>
      <c r="AF59">
        <v>0</v>
      </c>
      <c r="AG59">
        <v>23.3</v>
      </c>
      <c r="AH59">
        <v>92317000</v>
      </c>
      <c r="AI59">
        <v>11</v>
      </c>
      <c r="AJ59">
        <v>1</v>
      </c>
      <c r="AK59" s="17">
        <v>0</v>
      </c>
      <c r="AL59" s="17">
        <v>0.79593800000000003</v>
      </c>
      <c r="AM59" s="18">
        <v>0</v>
      </c>
      <c r="AN59" s="18" t="s">
        <v>100</v>
      </c>
      <c r="AO59" s="19">
        <v>1.39943</v>
      </c>
      <c r="AP59" s="19">
        <v>2.54217</v>
      </c>
      <c r="AQ59" s="19" t="str">
        <f t="shared" si="0"/>
        <v>+</v>
      </c>
      <c r="AR59" t="s">
        <v>485</v>
      </c>
      <c r="AS59" t="s">
        <v>485</v>
      </c>
      <c r="AT59" t="s">
        <v>486</v>
      </c>
      <c r="AU59" t="s">
        <v>487</v>
      </c>
      <c r="AV59">
        <v>1885</v>
      </c>
      <c r="AW59" s="20" t="str">
        <f t="shared" si="1"/>
        <v/>
      </c>
      <c r="AX59" s="20" t="str">
        <f t="shared" si="2"/>
        <v/>
      </c>
      <c r="AY59" s="20" t="str">
        <f t="shared" si="3"/>
        <v>+</v>
      </c>
      <c r="AZ59" s="20" t="str">
        <f t="shared" si="4"/>
        <v/>
      </c>
      <c r="BA59" s="20" t="str">
        <f t="shared" si="5"/>
        <v>+</v>
      </c>
      <c r="BB59" s="20" t="s">
        <v>198</v>
      </c>
      <c r="BC59" s="20" t="s">
        <v>65</v>
      </c>
    </row>
    <row r="60" spans="1:55" x14ac:dyDescent="0.2">
      <c r="A60" s="9" t="s">
        <v>100</v>
      </c>
      <c r="B60" s="9">
        <v>22.762</v>
      </c>
      <c r="C60" s="10" t="s">
        <v>100</v>
      </c>
      <c r="D60" s="10" t="s">
        <v>100</v>
      </c>
      <c r="E60" s="11">
        <v>20.8263</v>
      </c>
      <c r="F60" s="11">
        <v>21.652699999999999</v>
      </c>
      <c r="G60" s="12">
        <v>22.9618</v>
      </c>
      <c r="H60" s="12">
        <v>22.945</v>
      </c>
      <c r="I60" s="12" t="s">
        <v>100</v>
      </c>
      <c r="J60" s="13">
        <v>23.071200000000001</v>
      </c>
      <c r="K60" s="13">
        <v>23.588899999999999</v>
      </c>
      <c r="L60" s="13">
        <v>23.3582</v>
      </c>
      <c r="M60" s="14">
        <v>22.943300000000001</v>
      </c>
      <c r="N60" s="14">
        <v>23.171700000000001</v>
      </c>
      <c r="O60" s="14">
        <v>23.700700000000001</v>
      </c>
      <c r="P60" t="s">
        <v>488</v>
      </c>
      <c r="Q60" t="s">
        <v>489</v>
      </c>
      <c r="R60" t="s">
        <v>490</v>
      </c>
      <c r="S60" t="s">
        <v>491</v>
      </c>
      <c r="T60" t="s">
        <v>64</v>
      </c>
      <c r="U60" s="15" t="str">
        <f>""</f>
        <v/>
      </c>
      <c r="X60" s="21" t="s">
        <v>65</v>
      </c>
      <c r="Y60">
        <v>5</v>
      </c>
      <c r="Z60">
        <v>5</v>
      </c>
      <c r="AA60">
        <v>5</v>
      </c>
      <c r="AB60">
        <v>16.5</v>
      </c>
      <c r="AC60">
        <v>16.5</v>
      </c>
      <c r="AD60">
        <v>16.5</v>
      </c>
      <c r="AE60">
        <v>34.341999999999999</v>
      </c>
      <c r="AF60">
        <v>0</v>
      </c>
      <c r="AG60">
        <v>33.159999999999997</v>
      </c>
      <c r="AH60">
        <v>112780000</v>
      </c>
      <c r="AI60">
        <v>21</v>
      </c>
      <c r="AJ60">
        <v>4</v>
      </c>
      <c r="AK60" s="17">
        <v>0</v>
      </c>
      <c r="AL60" s="17">
        <v>0.50989899999999999</v>
      </c>
      <c r="AM60" s="18">
        <v>0</v>
      </c>
      <c r="AN60" s="18" t="s">
        <v>100</v>
      </c>
      <c r="AO60" s="19">
        <v>1.98617</v>
      </c>
      <c r="AP60" s="19">
        <v>2.0998999999999999</v>
      </c>
      <c r="AQ60" s="19" t="str">
        <f t="shared" si="0"/>
        <v>+</v>
      </c>
      <c r="AR60" t="s">
        <v>492</v>
      </c>
      <c r="AS60" t="s">
        <v>493</v>
      </c>
      <c r="AT60" t="s">
        <v>494</v>
      </c>
      <c r="AU60" t="s">
        <v>495</v>
      </c>
      <c r="AV60">
        <v>2002</v>
      </c>
      <c r="AW60" s="20" t="str">
        <f t="shared" si="1"/>
        <v/>
      </c>
      <c r="AX60" s="20" t="str">
        <f t="shared" si="2"/>
        <v/>
      </c>
      <c r="AY60" s="20" t="str">
        <f t="shared" si="3"/>
        <v>+</v>
      </c>
      <c r="AZ60" s="20" t="str">
        <f t="shared" si="4"/>
        <v/>
      </c>
      <c r="BA60" s="20" t="str">
        <f t="shared" si="5"/>
        <v>+</v>
      </c>
      <c r="BB60" s="20" t="s">
        <v>198</v>
      </c>
      <c r="BC60" s="20" t="s">
        <v>65</v>
      </c>
    </row>
    <row r="61" spans="1:55" x14ac:dyDescent="0.2">
      <c r="A61" s="9">
        <v>23.153600000000001</v>
      </c>
      <c r="B61" s="9">
        <v>24.756799999999998</v>
      </c>
      <c r="C61" s="10" t="s">
        <v>100</v>
      </c>
      <c r="D61" s="10" t="s">
        <v>100</v>
      </c>
      <c r="E61" s="11">
        <v>20.407499999999999</v>
      </c>
      <c r="F61" s="11">
        <v>21.645800000000001</v>
      </c>
      <c r="G61" s="12">
        <v>20.034199999999998</v>
      </c>
      <c r="H61" s="12" t="s">
        <v>100</v>
      </c>
      <c r="I61" s="12" t="s">
        <v>100</v>
      </c>
      <c r="J61" s="13">
        <v>23.469100000000001</v>
      </c>
      <c r="K61" s="13">
        <v>22.7607</v>
      </c>
      <c r="L61" s="13">
        <v>23.671399999999998</v>
      </c>
      <c r="M61" s="14">
        <v>23.0808</v>
      </c>
      <c r="N61" s="14">
        <v>23.027999999999999</v>
      </c>
      <c r="O61" s="14">
        <v>22.352499999999999</v>
      </c>
      <c r="P61" t="s">
        <v>496</v>
      </c>
      <c r="Q61" t="s">
        <v>497</v>
      </c>
      <c r="R61" t="s">
        <v>498</v>
      </c>
      <c r="S61" t="s">
        <v>499</v>
      </c>
      <c r="T61" t="s">
        <v>64</v>
      </c>
      <c r="U61" s="15" t="str">
        <f>""</f>
        <v/>
      </c>
      <c r="X61" s="21" t="s">
        <v>65</v>
      </c>
      <c r="Y61">
        <v>6</v>
      </c>
      <c r="Z61">
        <v>6</v>
      </c>
      <c r="AA61">
        <v>6</v>
      </c>
      <c r="AB61">
        <v>40.9</v>
      </c>
      <c r="AC61">
        <v>40.9</v>
      </c>
      <c r="AD61">
        <v>40.9</v>
      </c>
      <c r="AE61">
        <v>19.329000000000001</v>
      </c>
      <c r="AF61">
        <v>0</v>
      </c>
      <c r="AG61">
        <v>74.289000000000001</v>
      </c>
      <c r="AH61">
        <v>184110000</v>
      </c>
      <c r="AI61">
        <v>22</v>
      </c>
      <c r="AJ61">
        <v>2</v>
      </c>
      <c r="AK61" s="17">
        <v>0.72398600000000002</v>
      </c>
      <c r="AL61" s="17">
        <v>-1.13476</v>
      </c>
      <c r="AM61" s="18">
        <v>0</v>
      </c>
      <c r="AN61" s="18" t="s">
        <v>100</v>
      </c>
      <c r="AO61" s="19">
        <v>1.52379</v>
      </c>
      <c r="AP61" s="19">
        <v>2.2737500000000002</v>
      </c>
      <c r="AQ61" s="19" t="str">
        <f t="shared" si="0"/>
        <v>+</v>
      </c>
      <c r="AR61" t="s">
        <v>500</v>
      </c>
      <c r="AS61" t="s">
        <v>500</v>
      </c>
      <c r="AT61" t="s">
        <v>501</v>
      </c>
      <c r="AU61" t="s">
        <v>502</v>
      </c>
      <c r="AV61">
        <v>1573</v>
      </c>
      <c r="AW61" s="20" t="str">
        <f t="shared" si="1"/>
        <v/>
      </c>
      <c r="AX61" s="20" t="str">
        <f t="shared" si="2"/>
        <v/>
      </c>
      <c r="AY61" s="20" t="str">
        <f t="shared" si="3"/>
        <v>+</v>
      </c>
      <c r="AZ61" s="20" t="str">
        <f t="shared" si="4"/>
        <v/>
      </c>
      <c r="BA61" s="20" t="str">
        <f t="shared" si="5"/>
        <v>+</v>
      </c>
      <c r="BB61" s="20" t="s">
        <v>198</v>
      </c>
      <c r="BC61" s="20" t="s">
        <v>65</v>
      </c>
    </row>
    <row r="62" spans="1:55" x14ac:dyDescent="0.2">
      <c r="A62" s="9">
        <v>24.669599999999999</v>
      </c>
      <c r="B62" s="9">
        <v>22.9086</v>
      </c>
      <c r="C62" s="10">
        <v>22.970300000000002</v>
      </c>
      <c r="D62" s="10">
        <v>21.986999999999998</v>
      </c>
      <c r="E62" s="11">
        <v>19.302099999999999</v>
      </c>
      <c r="F62" s="11">
        <v>19.9053</v>
      </c>
      <c r="G62" s="12">
        <v>21.997699999999998</v>
      </c>
      <c r="H62" s="12">
        <v>22.6813</v>
      </c>
      <c r="I62" s="12">
        <v>23.092099999999999</v>
      </c>
      <c r="J62" s="13">
        <v>22.497</v>
      </c>
      <c r="K62" s="13">
        <v>23.726099999999999</v>
      </c>
      <c r="L62" s="13">
        <v>23.803699999999999</v>
      </c>
      <c r="M62" s="14">
        <v>23.964600000000001</v>
      </c>
      <c r="N62" s="14">
        <v>23.3354</v>
      </c>
      <c r="O62" s="14">
        <v>20.163900000000002</v>
      </c>
      <c r="P62" t="s">
        <v>503</v>
      </c>
      <c r="Q62" t="s">
        <v>504</v>
      </c>
      <c r="R62" t="s">
        <v>505</v>
      </c>
      <c r="S62" t="s">
        <v>164</v>
      </c>
      <c r="T62" t="s">
        <v>64</v>
      </c>
      <c r="U62" s="15" t="str">
        <f>""</f>
        <v/>
      </c>
      <c r="X62" s="21" t="s">
        <v>65</v>
      </c>
      <c r="Y62">
        <v>4</v>
      </c>
      <c r="Z62">
        <v>4</v>
      </c>
      <c r="AA62">
        <v>4</v>
      </c>
      <c r="AB62">
        <v>20</v>
      </c>
      <c r="AC62">
        <v>20</v>
      </c>
      <c r="AD62">
        <v>20</v>
      </c>
      <c r="AE62">
        <v>18.898</v>
      </c>
      <c r="AF62">
        <v>0</v>
      </c>
      <c r="AG62">
        <v>54.948</v>
      </c>
      <c r="AH62">
        <v>257000000</v>
      </c>
      <c r="AI62">
        <v>24</v>
      </c>
      <c r="AJ62">
        <v>5</v>
      </c>
      <c r="AK62" s="17">
        <v>0.31076100000000001</v>
      </c>
      <c r="AL62" s="17">
        <v>-1.3011900000000001</v>
      </c>
      <c r="AM62" s="18">
        <v>6.9356200000000007E-2</v>
      </c>
      <c r="AN62" s="18">
        <v>0.11172700000000001</v>
      </c>
      <c r="AO62" s="19">
        <v>2.0979999999999999</v>
      </c>
      <c r="AP62" s="19">
        <v>3.73855</v>
      </c>
      <c r="AQ62" s="19" t="str">
        <f t="shared" si="0"/>
        <v>+</v>
      </c>
      <c r="AR62" t="s">
        <v>506</v>
      </c>
      <c r="AS62" t="s">
        <v>506</v>
      </c>
      <c r="AT62" t="s">
        <v>507</v>
      </c>
      <c r="AU62" t="s">
        <v>508</v>
      </c>
      <c r="AV62">
        <v>1363</v>
      </c>
      <c r="AW62" s="20" t="str">
        <f t="shared" si="1"/>
        <v/>
      </c>
      <c r="AX62" s="20" t="str">
        <f t="shared" si="2"/>
        <v/>
      </c>
      <c r="AY62" s="20" t="str">
        <f t="shared" si="3"/>
        <v>+</v>
      </c>
      <c r="AZ62" s="20" t="str">
        <f t="shared" si="4"/>
        <v/>
      </c>
      <c r="BA62" s="20" t="str">
        <f t="shared" si="5"/>
        <v>+</v>
      </c>
      <c r="BB62" s="20" t="s">
        <v>198</v>
      </c>
      <c r="BC62" s="20" t="s">
        <v>65</v>
      </c>
    </row>
    <row r="63" spans="1:55" x14ac:dyDescent="0.2">
      <c r="A63" s="9">
        <v>22.515599999999999</v>
      </c>
      <c r="B63" s="9">
        <v>26.3233</v>
      </c>
      <c r="C63" s="10">
        <v>19.709499999999998</v>
      </c>
      <c r="D63" s="10">
        <v>21.373899999999999</v>
      </c>
      <c r="E63" s="11">
        <v>21.5213</v>
      </c>
      <c r="F63" s="11">
        <v>20.863600000000002</v>
      </c>
      <c r="G63" s="12">
        <v>19.580500000000001</v>
      </c>
      <c r="H63" s="12">
        <v>23.521699999999999</v>
      </c>
      <c r="I63" s="12">
        <v>22.536300000000001</v>
      </c>
      <c r="J63" s="13">
        <v>23.6768</v>
      </c>
      <c r="K63" s="13">
        <v>23.7713</v>
      </c>
      <c r="L63" s="13">
        <v>23.864100000000001</v>
      </c>
      <c r="M63" s="14">
        <v>23.2225</v>
      </c>
      <c r="N63" s="14">
        <v>21.996400000000001</v>
      </c>
      <c r="O63" s="14">
        <v>21.448599999999999</v>
      </c>
      <c r="P63" t="s">
        <v>509</v>
      </c>
      <c r="Q63" t="s">
        <v>510</v>
      </c>
      <c r="R63" t="s">
        <v>511</v>
      </c>
      <c r="S63" t="s">
        <v>512</v>
      </c>
      <c r="T63" t="s">
        <v>64</v>
      </c>
      <c r="U63" s="15" t="str">
        <f>""</f>
        <v/>
      </c>
      <c r="X63" s="21" t="s">
        <v>65</v>
      </c>
      <c r="Y63">
        <v>8</v>
      </c>
      <c r="Z63">
        <v>8</v>
      </c>
      <c r="AA63">
        <v>8</v>
      </c>
      <c r="AB63">
        <v>23.1</v>
      </c>
      <c r="AC63">
        <v>23.1</v>
      </c>
      <c r="AD63">
        <v>23.1</v>
      </c>
      <c r="AE63">
        <v>56.51</v>
      </c>
      <c r="AF63">
        <v>0</v>
      </c>
      <c r="AG63">
        <v>100.35</v>
      </c>
      <c r="AH63">
        <v>315930000</v>
      </c>
      <c r="AI63">
        <v>30</v>
      </c>
      <c r="AJ63">
        <v>11</v>
      </c>
      <c r="AK63" s="17">
        <v>0.59051799999999999</v>
      </c>
      <c r="AL63" s="17">
        <v>-2.19693</v>
      </c>
      <c r="AM63" s="18">
        <v>0.32166800000000001</v>
      </c>
      <c r="AN63" s="18">
        <v>1.33779</v>
      </c>
      <c r="AO63" s="19">
        <v>2.6865800000000002</v>
      </c>
      <c r="AP63" s="19">
        <v>2.5783</v>
      </c>
      <c r="AQ63" s="19" t="str">
        <f t="shared" si="0"/>
        <v>+</v>
      </c>
      <c r="AR63" t="s">
        <v>513</v>
      </c>
      <c r="AS63" t="s">
        <v>514</v>
      </c>
      <c r="AT63" t="s">
        <v>515</v>
      </c>
      <c r="AU63" t="s">
        <v>516</v>
      </c>
      <c r="AV63">
        <v>194</v>
      </c>
      <c r="AW63" s="20" t="str">
        <f t="shared" si="1"/>
        <v/>
      </c>
      <c r="AX63" s="20" t="str">
        <f t="shared" si="2"/>
        <v/>
      </c>
      <c r="AY63" s="20" t="str">
        <f t="shared" si="3"/>
        <v>+</v>
      </c>
      <c r="AZ63" s="20" t="str">
        <f t="shared" si="4"/>
        <v/>
      </c>
      <c r="BA63" s="20" t="str">
        <f t="shared" si="5"/>
        <v>+</v>
      </c>
      <c r="BB63" s="20" t="s">
        <v>198</v>
      </c>
      <c r="BC63" s="20" t="s">
        <v>65</v>
      </c>
    </row>
    <row r="64" spans="1:55" x14ac:dyDescent="0.2">
      <c r="A64" s="9" t="s">
        <v>100</v>
      </c>
      <c r="B64" s="9" t="s">
        <v>100</v>
      </c>
      <c r="C64" s="10" t="s">
        <v>100</v>
      </c>
      <c r="D64" s="10" t="s">
        <v>100</v>
      </c>
      <c r="E64" s="11">
        <v>19.7316</v>
      </c>
      <c r="F64" s="11">
        <v>19.8827</v>
      </c>
      <c r="G64" s="12">
        <v>21.267299999999999</v>
      </c>
      <c r="H64" s="12">
        <v>20.927700000000002</v>
      </c>
      <c r="I64" s="12" t="s">
        <v>100</v>
      </c>
      <c r="J64" s="13">
        <v>21.628799999999998</v>
      </c>
      <c r="K64" s="13">
        <v>21.188600000000001</v>
      </c>
      <c r="L64" s="13">
        <v>21.898099999999999</v>
      </c>
      <c r="M64" s="14">
        <v>20.4925</v>
      </c>
      <c r="N64" s="14">
        <v>20.777100000000001</v>
      </c>
      <c r="O64" s="14">
        <v>20.4512</v>
      </c>
      <c r="P64" t="s">
        <v>517</v>
      </c>
      <c r="Q64" t="s">
        <v>518</v>
      </c>
      <c r="R64" t="s">
        <v>519</v>
      </c>
      <c r="S64" t="s">
        <v>520</v>
      </c>
      <c r="T64" t="s">
        <v>64</v>
      </c>
      <c r="U64" s="15" t="str">
        <f>""</f>
        <v/>
      </c>
      <c r="X64" s="21" t="s">
        <v>65</v>
      </c>
      <c r="Y64">
        <v>4</v>
      </c>
      <c r="Z64">
        <v>4</v>
      </c>
      <c r="AA64">
        <v>4</v>
      </c>
      <c r="AB64">
        <v>16.7</v>
      </c>
      <c r="AC64">
        <v>16.7</v>
      </c>
      <c r="AD64">
        <v>16.7</v>
      </c>
      <c r="AE64">
        <v>32.817999999999998</v>
      </c>
      <c r="AF64">
        <v>0</v>
      </c>
      <c r="AG64">
        <v>24.829000000000001</v>
      </c>
      <c r="AH64">
        <v>29176000</v>
      </c>
      <c r="AI64">
        <v>14</v>
      </c>
      <c r="AJ64">
        <v>2</v>
      </c>
      <c r="AK64" s="17">
        <v>0</v>
      </c>
      <c r="AL64" s="17" t="s">
        <v>100</v>
      </c>
      <c r="AM64" s="18">
        <v>0</v>
      </c>
      <c r="AN64" s="18" t="s">
        <v>100</v>
      </c>
      <c r="AO64" s="19">
        <v>2.1248800000000001</v>
      </c>
      <c r="AP64" s="19">
        <v>1.76468</v>
      </c>
      <c r="AQ64" s="19" t="str">
        <f t="shared" si="0"/>
        <v>+</v>
      </c>
      <c r="AR64" t="s">
        <v>521</v>
      </c>
      <c r="AS64" t="s">
        <v>521</v>
      </c>
      <c r="AT64" t="s">
        <v>522</v>
      </c>
      <c r="AU64" t="s">
        <v>523</v>
      </c>
      <c r="AV64">
        <v>1065</v>
      </c>
      <c r="AW64" s="20" t="str">
        <f t="shared" si="1"/>
        <v/>
      </c>
      <c r="AX64" s="20" t="str">
        <f t="shared" si="2"/>
        <v/>
      </c>
      <c r="AY64" s="20" t="str">
        <f t="shared" si="3"/>
        <v>+</v>
      </c>
      <c r="AZ64" s="20" t="str">
        <f t="shared" si="4"/>
        <v/>
      </c>
      <c r="BA64" s="20" t="str">
        <f t="shared" si="5"/>
        <v>+</v>
      </c>
      <c r="BB64" s="20" t="s">
        <v>198</v>
      </c>
      <c r="BC64" s="20" t="s">
        <v>65</v>
      </c>
    </row>
    <row r="65" spans="1:55" x14ac:dyDescent="0.2">
      <c r="A65" s="9">
        <v>24.4787</v>
      </c>
      <c r="B65" s="9">
        <v>19.4742</v>
      </c>
      <c r="C65" s="10">
        <v>23.957999999999998</v>
      </c>
      <c r="D65" s="10">
        <v>21.999600000000001</v>
      </c>
      <c r="E65" s="11">
        <v>21.894200000000001</v>
      </c>
      <c r="F65" s="11">
        <v>23.0718</v>
      </c>
      <c r="G65" s="12">
        <v>23.0352</v>
      </c>
      <c r="H65" s="12">
        <v>23.184699999999999</v>
      </c>
      <c r="I65" s="12">
        <v>23.433299999999999</v>
      </c>
      <c r="J65" s="13">
        <v>24.633900000000001</v>
      </c>
      <c r="K65" s="13">
        <v>23.898499999999999</v>
      </c>
      <c r="L65" s="13">
        <v>24.358599999999999</v>
      </c>
      <c r="M65" s="14">
        <v>23.831399999999999</v>
      </c>
      <c r="N65" s="14">
        <v>24.2485</v>
      </c>
      <c r="O65" s="14">
        <v>23.316700000000001</v>
      </c>
      <c r="P65" t="s">
        <v>524</v>
      </c>
      <c r="Q65" t="s">
        <v>525</v>
      </c>
      <c r="R65" t="s">
        <v>526</v>
      </c>
      <c r="S65" t="s">
        <v>64</v>
      </c>
      <c r="T65" t="s">
        <v>64</v>
      </c>
      <c r="U65" s="15" t="str">
        <f>""</f>
        <v/>
      </c>
      <c r="X65" s="21" t="s">
        <v>65</v>
      </c>
      <c r="Y65">
        <v>7</v>
      </c>
      <c r="Z65">
        <v>7</v>
      </c>
      <c r="AA65">
        <v>7</v>
      </c>
      <c r="AB65">
        <v>45.3</v>
      </c>
      <c r="AC65">
        <v>45.3</v>
      </c>
      <c r="AD65">
        <v>45.3</v>
      </c>
      <c r="AE65">
        <v>18.648</v>
      </c>
      <c r="AF65">
        <v>0</v>
      </c>
      <c r="AG65">
        <v>82.83</v>
      </c>
      <c r="AH65">
        <v>411700000</v>
      </c>
      <c r="AI65">
        <v>44</v>
      </c>
      <c r="AJ65">
        <v>11</v>
      </c>
      <c r="AK65" s="17">
        <v>0.389735</v>
      </c>
      <c r="AL65" s="17">
        <v>1.8224499999999999</v>
      </c>
      <c r="AM65" s="18">
        <v>0.113798</v>
      </c>
      <c r="AN65" s="18">
        <v>0.23894000000000001</v>
      </c>
      <c r="AO65" s="19">
        <v>1.4021600000000001</v>
      </c>
      <c r="AP65" s="19">
        <v>1.8140000000000001</v>
      </c>
      <c r="AQ65" s="19" t="str">
        <f t="shared" si="0"/>
        <v>+</v>
      </c>
      <c r="AR65" t="s">
        <v>527</v>
      </c>
      <c r="AS65" t="s">
        <v>528</v>
      </c>
      <c r="AT65" t="s">
        <v>529</v>
      </c>
      <c r="AU65" t="s">
        <v>530</v>
      </c>
      <c r="AV65">
        <v>1670</v>
      </c>
      <c r="AW65" s="20" t="str">
        <f t="shared" si="1"/>
        <v/>
      </c>
      <c r="AX65" s="20" t="str">
        <f t="shared" si="2"/>
        <v/>
      </c>
      <c r="AY65" s="20" t="str">
        <f t="shared" si="3"/>
        <v>+</v>
      </c>
      <c r="AZ65" s="20" t="str">
        <f t="shared" si="4"/>
        <v/>
      </c>
      <c r="BA65" s="20" t="str">
        <f t="shared" si="5"/>
        <v>+</v>
      </c>
      <c r="BB65" s="20" t="s">
        <v>198</v>
      </c>
      <c r="BC65" s="20" t="s">
        <v>65</v>
      </c>
    </row>
    <row r="66" spans="1:55" x14ac:dyDescent="0.2">
      <c r="A66" s="9">
        <v>25.4666</v>
      </c>
      <c r="B66" s="9">
        <v>25.019200000000001</v>
      </c>
      <c r="C66" s="10">
        <v>25.823499999999999</v>
      </c>
      <c r="D66" s="10">
        <v>25.323499999999999</v>
      </c>
      <c r="E66" s="11">
        <v>23.984400000000001</v>
      </c>
      <c r="F66" s="11">
        <v>24.24</v>
      </c>
      <c r="G66" s="12">
        <v>23.825099999999999</v>
      </c>
      <c r="H66" s="12">
        <v>24.291599999999999</v>
      </c>
      <c r="I66" s="12">
        <v>24.528600000000001</v>
      </c>
      <c r="J66" s="13">
        <v>26.192399999999999</v>
      </c>
      <c r="K66" s="13">
        <v>26.445399999999999</v>
      </c>
      <c r="L66" s="13">
        <v>25.6616</v>
      </c>
      <c r="M66" s="14">
        <v>26.268000000000001</v>
      </c>
      <c r="N66" s="14">
        <v>26.103200000000001</v>
      </c>
      <c r="O66" s="14">
        <v>26.075399999999998</v>
      </c>
      <c r="P66" t="s">
        <v>531</v>
      </c>
      <c r="Q66" t="s">
        <v>117</v>
      </c>
      <c r="R66" t="s">
        <v>532</v>
      </c>
      <c r="S66" t="s">
        <v>64</v>
      </c>
      <c r="T66" t="s">
        <v>64</v>
      </c>
      <c r="U66" s="15" t="str">
        <f>""</f>
        <v/>
      </c>
      <c r="V66" s="21" t="s">
        <v>65</v>
      </c>
      <c r="W66" s="21" t="s">
        <v>65</v>
      </c>
      <c r="X66" s="21" t="s">
        <v>65</v>
      </c>
      <c r="Y66">
        <v>5</v>
      </c>
      <c r="Z66">
        <v>5</v>
      </c>
      <c r="AA66">
        <v>5</v>
      </c>
      <c r="AB66">
        <v>13.9</v>
      </c>
      <c r="AC66">
        <v>13.9</v>
      </c>
      <c r="AD66">
        <v>13.9</v>
      </c>
      <c r="AE66">
        <v>64.929000000000002</v>
      </c>
      <c r="AF66">
        <v>0</v>
      </c>
      <c r="AG66">
        <v>273.67</v>
      </c>
      <c r="AH66">
        <v>1476500000</v>
      </c>
      <c r="AI66">
        <v>82</v>
      </c>
      <c r="AJ66">
        <v>5</v>
      </c>
      <c r="AK66" s="17">
        <v>1.79522</v>
      </c>
      <c r="AL66" s="17">
        <v>0.90595099999999995</v>
      </c>
      <c r="AM66" s="18">
        <v>1.6014999999999999</v>
      </c>
      <c r="AN66" s="18">
        <v>-1.3584099999999999</v>
      </c>
      <c r="AO66" s="19">
        <v>2.1023900000000002</v>
      </c>
      <c r="AP66" s="19">
        <v>1.98759</v>
      </c>
      <c r="AQ66" s="19" t="str">
        <f t="shared" ref="AQ66:AQ129" si="6">IF(OR(AP66&gt;1,AN66&gt;1,AL66&gt;1),"+","")</f>
        <v>+</v>
      </c>
      <c r="AR66" t="s">
        <v>533</v>
      </c>
      <c r="AS66" t="s">
        <v>533</v>
      </c>
      <c r="AT66" t="s">
        <v>534</v>
      </c>
      <c r="AU66" t="s">
        <v>535</v>
      </c>
      <c r="AV66">
        <v>250</v>
      </c>
      <c r="AW66" s="20" t="str">
        <f t="shared" ref="AW66:AW129" si="7">IF(AND(V66="+",AL66&gt;1),"+","")</f>
        <v/>
      </c>
      <c r="AX66" s="20" t="str">
        <f t="shared" ref="AX66:AX129" si="8">IF(AND(W66="+",AN66&gt;1),"+","")</f>
        <v/>
      </c>
      <c r="AY66" s="20" t="str">
        <f t="shared" ref="AY66:AY129" si="9">IF(AND(X66="+",AP66&gt;1),"+","")</f>
        <v>+</v>
      </c>
      <c r="AZ66" s="20" t="str">
        <f t="shared" ref="AZ66:AZ129" si="10">IF(COUNTIF(AW66:AY66,"+") = 3,"+","")</f>
        <v/>
      </c>
      <c r="BA66" s="20" t="str">
        <f t="shared" ref="BA66:BA129" si="11">IF(COUNTIF(AW66:AY66,"+")&gt;0,"+","")</f>
        <v>+</v>
      </c>
      <c r="BB66" s="20" t="s">
        <v>198</v>
      </c>
      <c r="BC66" s="20" t="s">
        <v>65</v>
      </c>
    </row>
    <row r="67" spans="1:55" x14ac:dyDescent="0.2">
      <c r="A67" s="9">
        <v>26.907699999999998</v>
      </c>
      <c r="B67" s="9">
        <v>25.701000000000001</v>
      </c>
      <c r="C67" s="10">
        <v>27.437100000000001</v>
      </c>
      <c r="D67" s="10">
        <v>26.940300000000001</v>
      </c>
      <c r="E67" s="11">
        <v>26.776800000000001</v>
      </c>
      <c r="F67" s="11">
        <v>26.4298</v>
      </c>
      <c r="G67" s="12">
        <v>25.988</v>
      </c>
      <c r="H67" s="12">
        <v>28.162199999999999</v>
      </c>
      <c r="I67" s="12">
        <v>25.2623</v>
      </c>
      <c r="J67" s="13">
        <v>27.498200000000001</v>
      </c>
      <c r="K67" s="13">
        <v>28.006599999999999</v>
      </c>
      <c r="L67" s="13">
        <v>27.5931</v>
      </c>
      <c r="M67" s="14">
        <v>27.153199999999998</v>
      </c>
      <c r="N67" s="14">
        <v>27.2224</v>
      </c>
      <c r="O67" s="14">
        <v>27.435700000000001</v>
      </c>
      <c r="P67" t="s">
        <v>536</v>
      </c>
      <c r="Q67" t="s">
        <v>537</v>
      </c>
      <c r="R67" t="s">
        <v>538</v>
      </c>
      <c r="S67" t="s">
        <v>539</v>
      </c>
      <c r="T67" t="s">
        <v>64</v>
      </c>
      <c r="U67" s="15" t="str">
        <f>""</f>
        <v/>
      </c>
      <c r="X67" s="21" t="s">
        <v>65</v>
      </c>
      <c r="Y67">
        <v>33</v>
      </c>
      <c r="Z67">
        <v>33</v>
      </c>
      <c r="AA67">
        <v>27</v>
      </c>
      <c r="AB67">
        <v>60.8</v>
      </c>
      <c r="AC67">
        <v>60.8</v>
      </c>
      <c r="AD67">
        <v>48.7</v>
      </c>
      <c r="AE67">
        <v>58.475999999999999</v>
      </c>
      <c r="AF67">
        <v>0</v>
      </c>
      <c r="AG67">
        <v>323.31</v>
      </c>
      <c r="AH67">
        <v>4111900000</v>
      </c>
      <c r="AI67">
        <v>241</v>
      </c>
      <c r="AJ67">
        <v>5</v>
      </c>
      <c r="AK67" s="17">
        <v>0.892293</v>
      </c>
      <c r="AL67" s="17">
        <v>0.96605200000000002</v>
      </c>
      <c r="AM67" s="18">
        <v>0.24143999999999999</v>
      </c>
      <c r="AN67" s="18">
        <v>-0.71789199999999997</v>
      </c>
      <c r="AO67" s="19">
        <v>1.70844</v>
      </c>
      <c r="AP67" s="19">
        <v>1.0960099999999999</v>
      </c>
      <c r="AQ67" s="19" t="str">
        <f t="shared" si="6"/>
        <v>+</v>
      </c>
      <c r="AR67" t="s">
        <v>540</v>
      </c>
      <c r="AS67" t="s">
        <v>541</v>
      </c>
      <c r="AT67" t="s">
        <v>542</v>
      </c>
      <c r="AU67" t="s">
        <v>543</v>
      </c>
      <c r="AV67">
        <v>888</v>
      </c>
      <c r="AW67" s="20" t="str">
        <f t="shared" si="7"/>
        <v/>
      </c>
      <c r="AX67" s="20" t="str">
        <f t="shared" si="8"/>
        <v/>
      </c>
      <c r="AY67" s="20" t="str">
        <f t="shared" si="9"/>
        <v>+</v>
      </c>
      <c r="AZ67" s="20" t="str">
        <f t="shared" si="10"/>
        <v/>
      </c>
      <c r="BA67" s="20" t="str">
        <f t="shared" si="11"/>
        <v>+</v>
      </c>
      <c r="BB67" s="20" t="s">
        <v>198</v>
      </c>
      <c r="BC67" s="20" t="s">
        <v>65</v>
      </c>
    </row>
    <row r="68" spans="1:55" x14ac:dyDescent="0.2">
      <c r="A68" s="9">
        <v>23.474900000000002</v>
      </c>
      <c r="B68" s="9">
        <v>23.7836</v>
      </c>
      <c r="C68" s="10">
        <v>25.918900000000001</v>
      </c>
      <c r="D68" s="10">
        <v>26.0213</v>
      </c>
      <c r="E68" s="11">
        <v>23.337800000000001</v>
      </c>
      <c r="F68" s="11">
        <v>23.440300000000001</v>
      </c>
      <c r="G68" s="12">
        <v>24.9374</v>
      </c>
      <c r="H68" s="12">
        <v>24.320399999999999</v>
      </c>
      <c r="I68" s="12">
        <v>24.858899999999998</v>
      </c>
      <c r="J68" s="13">
        <v>24.817499999999999</v>
      </c>
      <c r="K68" s="13">
        <v>24.724900000000002</v>
      </c>
      <c r="L68" s="13">
        <v>24.275099999999998</v>
      </c>
      <c r="M68" s="14">
        <v>24.145099999999999</v>
      </c>
      <c r="N68" s="14">
        <v>24.392800000000001</v>
      </c>
      <c r="O68" s="14">
        <v>23.9072</v>
      </c>
      <c r="P68" t="s">
        <v>544</v>
      </c>
      <c r="Q68" t="s">
        <v>545</v>
      </c>
      <c r="R68" t="s">
        <v>546</v>
      </c>
      <c r="S68" t="s">
        <v>547</v>
      </c>
      <c r="T68" t="s">
        <v>64</v>
      </c>
      <c r="U68" s="15" t="str">
        <f>""</f>
        <v/>
      </c>
      <c r="W68" s="21" t="s">
        <v>65</v>
      </c>
      <c r="X68" s="21" t="s">
        <v>65</v>
      </c>
      <c r="Y68">
        <v>25</v>
      </c>
      <c r="Z68">
        <v>25</v>
      </c>
      <c r="AA68">
        <v>25</v>
      </c>
      <c r="AB68">
        <v>23.8</v>
      </c>
      <c r="AC68">
        <v>23.8</v>
      </c>
      <c r="AD68">
        <v>23.8</v>
      </c>
      <c r="AE68">
        <v>145.41999999999999</v>
      </c>
      <c r="AF68">
        <v>0</v>
      </c>
      <c r="AG68">
        <v>241.57</v>
      </c>
      <c r="AH68">
        <v>660760000</v>
      </c>
      <c r="AI68">
        <v>103</v>
      </c>
      <c r="AJ68">
        <v>15</v>
      </c>
      <c r="AK68" s="17">
        <v>1.0264</v>
      </c>
      <c r="AL68" s="17">
        <v>0.519092</v>
      </c>
      <c r="AM68" s="18">
        <v>1.81118</v>
      </c>
      <c r="AN68" s="18">
        <v>-1.2645</v>
      </c>
      <c r="AO68" s="19">
        <v>1.9360599999999999</v>
      </c>
      <c r="AP68" s="19">
        <v>1.21679</v>
      </c>
      <c r="AQ68" s="19" t="str">
        <f t="shared" si="6"/>
        <v>+</v>
      </c>
      <c r="AR68" t="s">
        <v>548</v>
      </c>
      <c r="AS68" t="s">
        <v>549</v>
      </c>
      <c r="AT68" t="s">
        <v>550</v>
      </c>
      <c r="AU68" t="s">
        <v>551</v>
      </c>
      <c r="AV68">
        <v>124</v>
      </c>
      <c r="AW68" s="20" t="str">
        <f t="shared" si="7"/>
        <v/>
      </c>
      <c r="AX68" s="20" t="str">
        <f t="shared" si="8"/>
        <v/>
      </c>
      <c r="AY68" s="20" t="str">
        <f t="shared" si="9"/>
        <v>+</v>
      </c>
      <c r="AZ68" s="20" t="str">
        <f t="shared" si="10"/>
        <v/>
      </c>
      <c r="BA68" s="20" t="str">
        <f t="shared" si="11"/>
        <v>+</v>
      </c>
      <c r="BB68" s="20" t="s">
        <v>198</v>
      </c>
      <c r="BC68" s="20" t="s">
        <v>65</v>
      </c>
    </row>
    <row r="69" spans="1:55" x14ac:dyDescent="0.2">
      <c r="A69" s="9">
        <v>27.387599999999999</v>
      </c>
      <c r="B69" s="9">
        <v>27.755600000000001</v>
      </c>
      <c r="C69" s="10">
        <v>26.792300000000001</v>
      </c>
      <c r="D69" s="10">
        <v>26.551600000000001</v>
      </c>
      <c r="E69" s="11">
        <v>26.9924</v>
      </c>
      <c r="F69" s="11">
        <v>26.795400000000001</v>
      </c>
      <c r="G69" s="12">
        <v>26.315200000000001</v>
      </c>
      <c r="H69" s="12">
        <v>27.450500000000002</v>
      </c>
      <c r="I69" s="12">
        <v>25.1187</v>
      </c>
      <c r="J69" s="13">
        <v>28.323799999999999</v>
      </c>
      <c r="K69" s="13">
        <v>27.725899999999999</v>
      </c>
      <c r="L69" s="13">
        <v>27.956499999999998</v>
      </c>
      <c r="M69" s="14">
        <v>27.8232</v>
      </c>
      <c r="N69" s="14">
        <v>27.901299999999999</v>
      </c>
      <c r="O69" s="14">
        <v>27.8123</v>
      </c>
      <c r="P69" t="s">
        <v>552</v>
      </c>
      <c r="Q69" t="s">
        <v>553</v>
      </c>
      <c r="R69" t="s">
        <v>554</v>
      </c>
      <c r="S69" t="s">
        <v>512</v>
      </c>
      <c r="T69" t="s">
        <v>64</v>
      </c>
      <c r="U69" s="15" t="str">
        <f>""</f>
        <v/>
      </c>
      <c r="X69" s="21" t="s">
        <v>65</v>
      </c>
      <c r="Y69">
        <v>14</v>
      </c>
      <c r="Z69">
        <v>14</v>
      </c>
      <c r="AA69">
        <v>9</v>
      </c>
      <c r="AB69">
        <v>42.2</v>
      </c>
      <c r="AC69">
        <v>42.2</v>
      </c>
      <c r="AD69">
        <v>26.7</v>
      </c>
      <c r="AE69">
        <v>51.228999999999999</v>
      </c>
      <c r="AF69">
        <v>0</v>
      </c>
      <c r="AG69">
        <v>323.31</v>
      </c>
      <c r="AH69">
        <v>5519500000</v>
      </c>
      <c r="AI69">
        <v>222</v>
      </c>
      <c r="AJ69">
        <v>24</v>
      </c>
      <c r="AK69" s="17">
        <v>0.82704299999999997</v>
      </c>
      <c r="AL69" s="17">
        <v>0.27400099999999999</v>
      </c>
      <c r="AM69" s="18">
        <v>0.157947</v>
      </c>
      <c r="AN69" s="18">
        <v>-0.37718499999999999</v>
      </c>
      <c r="AO69" s="19">
        <v>1.7361500000000001</v>
      </c>
      <c r="AP69" s="19">
        <v>1.1081700000000001</v>
      </c>
      <c r="AQ69" s="19" t="str">
        <f t="shared" si="6"/>
        <v>+</v>
      </c>
      <c r="AR69" t="s">
        <v>555</v>
      </c>
      <c r="AS69" t="s">
        <v>556</v>
      </c>
      <c r="AT69" t="s">
        <v>557</v>
      </c>
      <c r="AU69" t="s">
        <v>558</v>
      </c>
      <c r="AV69">
        <v>645</v>
      </c>
      <c r="AW69" s="20" t="str">
        <f t="shared" si="7"/>
        <v/>
      </c>
      <c r="AX69" s="20" t="str">
        <f t="shared" si="8"/>
        <v/>
      </c>
      <c r="AY69" s="20" t="str">
        <f t="shared" si="9"/>
        <v>+</v>
      </c>
      <c r="AZ69" s="20" t="str">
        <f t="shared" si="10"/>
        <v/>
      </c>
      <c r="BA69" s="20" t="str">
        <f t="shared" si="11"/>
        <v>+</v>
      </c>
      <c r="BB69" s="20" t="s">
        <v>198</v>
      </c>
      <c r="BC69" s="20" t="s">
        <v>65</v>
      </c>
    </row>
    <row r="70" spans="1:55" x14ac:dyDescent="0.2">
      <c r="A70" s="9">
        <v>29.611000000000001</v>
      </c>
      <c r="B70" s="9">
        <v>26.717300000000002</v>
      </c>
      <c r="C70" s="10">
        <v>28.103400000000001</v>
      </c>
      <c r="D70" s="10">
        <v>26.8736</v>
      </c>
      <c r="E70" s="11">
        <v>30.1571</v>
      </c>
      <c r="F70" s="11">
        <v>30.437000000000001</v>
      </c>
      <c r="G70" s="12">
        <v>30.030100000000001</v>
      </c>
      <c r="H70" s="12">
        <v>29.868500000000001</v>
      </c>
      <c r="I70" s="12">
        <v>29.805700000000002</v>
      </c>
      <c r="J70" s="13">
        <v>29.808599999999998</v>
      </c>
      <c r="K70" s="13">
        <v>29.867100000000001</v>
      </c>
      <c r="L70" s="13">
        <v>29.8262</v>
      </c>
      <c r="M70" s="14">
        <v>29.579499999999999</v>
      </c>
      <c r="N70" s="14">
        <v>29.456299999999999</v>
      </c>
      <c r="O70" s="14">
        <v>30.2532</v>
      </c>
      <c r="P70" t="s">
        <v>559</v>
      </c>
      <c r="Q70" t="s">
        <v>560</v>
      </c>
      <c r="R70" t="s">
        <v>561</v>
      </c>
      <c r="S70" t="s">
        <v>164</v>
      </c>
      <c r="T70" t="s">
        <v>65</v>
      </c>
      <c r="U70" s="15" t="str">
        <f>""</f>
        <v/>
      </c>
      <c r="W70" s="21" t="s">
        <v>65</v>
      </c>
      <c r="X70" s="21" t="s">
        <v>65</v>
      </c>
      <c r="Y70">
        <v>21</v>
      </c>
      <c r="Z70">
        <v>21</v>
      </c>
      <c r="AA70">
        <v>21</v>
      </c>
      <c r="AB70">
        <v>65.8</v>
      </c>
      <c r="AC70">
        <v>65.8</v>
      </c>
      <c r="AD70">
        <v>65.8</v>
      </c>
      <c r="AE70">
        <v>17.718</v>
      </c>
      <c r="AF70">
        <v>0</v>
      </c>
      <c r="AG70">
        <v>270.55</v>
      </c>
      <c r="AH70">
        <v>25366000000</v>
      </c>
      <c r="AI70">
        <v>615</v>
      </c>
      <c r="AJ70">
        <v>4</v>
      </c>
      <c r="AK70" s="17">
        <v>0.60152899999999998</v>
      </c>
      <c r="AL70" s="17">
        <v>1.5988800000000001</v>
      </c>
      <c r="AM70" s="18">
        <v>1.85345</v>
      </c>
      <c r="AN70" s="18">
        <v>2.4129100000000001</v>
      </c>
      <c r="AO70" s="19">
        <v>1.6467799999999999</v>
      </c>
      <c r="AP70" s="19">
        <v>-0.46310899999999999</v>
      </c>
      <c r="AQ70" s="19" t="str">
        <f t="shared" si="6"/>
        <v>+</v>
      </c>
      <c r="AR70" t="s">
        <v>562</v>
      </c>
      <c r="AS70" t="s">
        <v>563</v>
      </c>
      <c r="AT70" t="s">
        <v>564</v>
      </c>
      <c r="AU70" t="s">
        <v>565</v>
      </c>
      <c r="AV70">
        <v>1506</v>
      </c>
      <c r="AW70" s="20" t="str">
        <f t="shared" si="7"/>
        <v/>
      </c>
      <c r="AX70" s="20" t="str">
        <f t="shared" si="8"/>
        <v>+</v>
      </c>
      <c r="AY70" s="20" t="str">
        <f t="shared" si="9"/>
        <v/>
      </c>
      <c r="AZ70" s="20" t="str">
        <f t="shared" si="10"/>
        <v/>
      </c>
      <c r="BA70" s="20" t="str">
        <f t="shared" si="11"/>
        <v>+</v>
      </c>
      <c r="BB70" s="20" t="s">
        <v>198</v>
      </c>
      <c r="BC70" s="20" t="s">
        <v>65</v>
      </c>
    </row>
    <row r="71" spans="1:55" x14ac:dyDescent="0.2">
      <c r="A71" s="9" t="s">
        <v>100</v>
      </c>
      <c r="B71" s="9">
        <v>23.025400000000001</v>
      </c>
      <c r="C71" s="10">
        <v>21.4193</v>
      </c>
      <c r="D71" s="10">
        <v>20.941500000000001</v>
      </c>
      <c r="E71" s="11">
        <v>24.1462</v>
      </c>
      <c r="F71" s="11">
        <v>24.0229</v>
      </c>
      <c r="G71" s="12">
        <v>23.717099999999999</v>
      </c>
      <c r="H71" s="12">
        <v>23.5032</v>
      </c>
      <c r="I71" s="12" t="s">
        <v>100</v>
      </c>
      <c r="J71" s="13">
        <v>23.316400000000002</v>
      </c>
      <c r="K71" s="13">
        <v>23.476099999999999</v>
      </c>
      <c r="L71" s="13">
        <v>24.271899999999999</v>
      </c>
      <c r="M71" s="14">
        <v>23.0246</v>
      </c>
      <c r="N71" s="14">
        <v>23.217099999999999</v>
      </c>
      <c r="O71" s="14">
        <v>23.0931</v>
      </c>
      <c r="P71" t="s">
        <v>566</v>
      </c>
      <c r="Q71" t="s">
        <v>567</v>
      </c>
      <c r="R71" t="s">
        <v>568</v>
      </c>
      <c r="S71" t="s">
        <v>569</v>
      </c>
      <c r="T71" t="s">
        <v>64</v>
      </c>
      <c r="U71" s="15" t="str">
        <f>""</f>
        <v/>
      </c>
      <c r="W71" s="21" t="s">
        <v>65</v>
      </c>
      <c r="Y71">
        <v>7</v>
      </c>
      <c r="Z71">
        <v>7</v>
      </c>
      <c r="AA71">
        <v>6</v>
      </c>
      <c r="AB71">
        <v>28.9</v>
      </c>
      <c r="AC71">
        <v>28.9</v>
      </c>
      <c r="AD71">
        <v>28.9</v>
      </c>
      <c r="AE71">
        <v>27.893000000000001</v>
      </c>
      <c r="AF71">
        <v>0</v>
      </c>
      <c r="AG71">
        <v>64.808000000000007</v>
      </c>
      <c r="AH71">
        <v>268040000</v>
      </c>
      <c r="AI71">
        <v>36</v>
      </c>
      <c r="AJ71">
        <v>3</v>
      </c>
      <c r="AK71" s="17">
        <v>0</v>
      </c>
      <c r="AL71" s="17">
        <v>8.6194400000000004E-2</v>
      </c>
      <c r="AM71" s="18">
        <v>1.94292</v>
      </c>
      <c r="AN71" s="18">
        <v>2.4298099999999998</v>
      </c>
      <c r="AO71" s="19">
        <v>0.42236600000000002</v>
      </c>
      <c r="AP71" s="19">
        <v>-0.39640599999999998</v>
      </c>
      <c r="AQ71" s="19" t="str">
        <f t="shared" si="6"/>
        <v>+</v>
      </c>
      <c r="AR71" t="s">
        <v>570</v>
      </c>
      <c r="AS71" t="s">
        <v>571</v>
      </c>
      <c r="AT71" t="s">
        <v>572</v>
      </c>
      <c r="AU71" t="s">
        <v>573</v>
      </c>
      <c r="AV71">
        <v>2129</v>
      </c>
      <c r="AW71" s="20" t="str">
        <f t="shared" si="7"/>
        <v/>
      </c>
      <c r="AX71" s="20" t="str">
        <f t="shared" si="8"/>
        <v>+</v>
      </c>
      <c r="AY71" s="20" t="str">
        <f t="shared" si="9"/>
        <v/>
      </c>
      <c r="AZ71" s="20" t="str">
        <f t="shared" si="10"/>
        <v/>
      </c>
      <c r="BA71" s="20" t="str">
        <f t="shared" si="11"/>
        <v>+</v>
      </c>
      <c r="BB71" s="20" t="s">
        <v>198</v>
      </c>
      <c r="BC71" s="20" t="s">
        <v>65</v>
      </c>
    </row>
    <row r="72" spans="1:55" x14ac:dyDescent="0.2">
      <c r="A72" s="9">
        <v>21.8855</v>
      </c>
      <c r="B72" s="9">
        <v>24.7807</v>
      </c>
      <c r="C72" s="10">
        <v>19.784099999999999</v>
      </c>
      <c r="D72" s="10">
        <v>20.3886</v>
      </c>
      <c r="E72" s="11">
        <v>25.303000000000001</v>
      </c>
      <c r="F72" s="11">
        <v>24.1112</v>
      </c>
      <c r="G72" s="12">
        <v>22.4572</v>
      </c>
      <c r="H72" s="12">
        <v>21.6282</v>
      </c>
      <c r="I72" s="12">
        <v>22.5549</v>
      </c>
      <c r="J72" s="13">
        <v>19.1022</v>
      </c>
      <c r="K72" s="13">
        <v>18.244199999999999</v>
      </c>
      <c r="L72" s="13">
        <v>22.507400000000001</v>
      </c>
      <c r="M72" s="14">
        <v>19.210799999999999</v>
      </c>
      <c r="N72" s="14" t="s">
        <v>100</v>
      </c>
      <c r="O72" s="14" t="s">
        <v>100</v>
      </c>
      <c r="P72" t="s">
        <v>574</v>
      </c>
      <c r="Q72" t="s">
        <v>575</v>
      </c>
      <c r="R72" t="s">
        <v>576</v>
      </c>
      <c r="S72" t="s">
        <v>376</v>
      </c>
      <c r="T72" t="s">
        <v>64</v>
      </c>
      <c r="U72" s="15" t="str">
        <f>""</f>
        <v/>
      </c>
      <c r="W72" s="21" t="s">
        <v>65</v>
      </c>
      <c r="X72" s="21" t="s">
        <v>65</v>
      </c>
      <c r="Y72">
        <v>16</v>
      </c>
      <c r="Z72">
        <v>16</v>
      </c>
      <c r="AA72">
        <v>16</v>
      </c>
      <c r="AB72">
        <v>24.2</v>
      </c>
      <c r="AC72">
        <v>24.2</v>
      </c>
      <c r="AD72">
        <v>24.2</v>
      </c>
      <c r="AE72">
        <v>96.557000000000002</v>
      </c>
      <c r="AF72">
        <v>0</v>
      </c>
      <c r="AG72">
        <v>255.6</v>
      </c>
      <c r="AH72">
        <v>362760000</v>
      </c>
      <c r="AI72">
        <v>39</v>
      </c>
      <c r="AJ72">
        <v>3</v>
      </c>
      <c r="AK72" s="17">
        <v>0</v>
      </c>
      <c r="AL72" s="17">
        <v>-4.1223000000000001</v>
      </c>
      <c r="AM72" s="18">
        <v>1.76911</v>
      </c>
      <c r="AN72" s="18">
        <v>2.1271</v>
      </c>
      <c r="AO72" s="19">
        <v>1.1451199999999999</v>
      </c>
      <c r="AP72" s="19">
        <v>-4.7557799999999997</v>
      </c>
      <c r="AQ72" s="19" t="str">
        <f t="shared" si="6"/>
        <v>+</v>
      </c>
      <c r="AR72" t="s">
        <v>577</v>
      </c>
      <c r="AS72" t="s">
        <v>578</v>
      </c>
      <c r="AT72" t="s">
        <v>579</v>
      </c>
      <c r="AU72" t="s">
        <v>580</v>
      </c>
      <c r="AV72">
        <v>1289</v>
      </c>
      <c r="AW72" s="20" t="str">
        <f t="shared" si="7"/>
        <v/>
      </c>
      <c r="AX72" s="20" t="str">
        <f t="shared" si="8"/>
        <v>+</v>
      </c>
      <c r="AY72" s="20" t="str">
        <f t="shared" si="9"/>
        <v/>
      </c>
      <c r="AZ72" s="20" t="str">
        <f t="shared" si="10"/>
        <v/>
      </c>
      <c r="BA72" s="20" t="str">
        <f t="shared" si="11"/>
        <v>+</v>
      </c>
      <c r="BB72" s="20" t="s">
        <v>198</v>
      </c>
      <c r="BC72" s="20" t="s">
        <v>65</v>
      </c>
    </row>
    <row r="73" spans="1:55" x14ac:dyDescent="0.2">
      <c r="A73" s="9" t="s">
        <v>100</v>
      </c>
      <c r="B73" s="9">
        <v>20.418700000000001</v>
      </c>
      <c r="C73" s="10">
        <v>22.3795</v>
      </c>
      <c r="D73" s="10">
        <v>22.5168</v>
      </c>
      <c r="E73" s="11" t="s">
        <v>100</v>
      </c>
      <c r="F73" s="11">
        <v>20.8825</v>
      </c>
      <c r="G73" s="12">
        <v>24.3035</v>
      </c>
      <c r="H73" s="12">
        <v>24.227399999999999</v>
      </c>
      <c r="I73" s="12" t="s">
        <v>100</v>
      </c>
      <c r="J73" s="13">
        <v>24.122800000000002</v>
      </c>
      <c r="K73" s="13">
        <v>23.791699999999999</v>
      </c>
      <c r="L73" s="13">
        <v>23.648099999999999</v>
      </c>
      <c r="M73" s="14">
        <v>23.69</v>
      </c>
      <c r="N73" s="14">
        <v>23.6249</v>
      </c>
      <c r="O73" s="14">
        <v>23.963999999999999</v>
      </c>
      <c r="P73" t="s">
        <v>581</v>
      </c>
      <c r="Q73" t="s">
        <v>582</v>
      </c>
      <c r="R73" t="s">
        <v>583</v>
      </c>
      <c r="S73" t="s">
        <v>478</v>
      </c>
      <c r="T73" t="s">
        <v>64</v>
      </c>
      <c r="U73" s="15" t="str">
        <f>""</f>
        <v/>
      </c>
      <c r="W73" s="21" t="s">
        <v>65</v>
      </c>
      <c r="Y73">
        <v>3</v>
      </c>
      <c r="Z73">
        <v>3</v>
      </c>
      <c r="AA73">
        <v>3</v>
      </c>
      <c r="AB73">
        <v>18.399999999999999</v>
      </c>
      <c r="AC73">
        <v>18.399999999999999</v>
      </c>
      <c r="AD73">
        <v>18.399999999999999</v>
      </c>
      <c r="AE73">
        <v>31.279</v>
      </c>
      <c r="AF73">
        <v>0</v>
      </c>
      <c r="AG73">
        <v>75.710999999999999</v>
      </c>
      <c r="AH73">
        <v>154650000</v>
      </c>
      <c r="AI73">
        <v>14</v>
      </c>
      <c r="AJ73">
        <v>7</v>
      </c>
      <c r="AK73" s="17">
        <v>0</v>
      </c>
      <c r="AL73" s="17">
        <v>3.3408799999999998</v>
      </c>
      <c r="AM73" s="18">
        <v>2.73047</v>
      </c>
      <c r="AN73" s="18">
        <v>1.81728</v>
      </c>
      <c r="AO73" s="19">
        <v>0</v>
      </c>
      <c r="AP73" s="19">
        <v>2.97174</v>
      </c>
      <c r="AQ73" s="19" t="str">
        <f t="shared" si="6"/>
        <v>+</v>
      </c>
      <c r="AR73" t="s">
        <v>584</v>
      </c>
      <c r="AS73" t="s">
        <v>585</v>
      </c>
      <c r="AT73" t="s">
        <v>586</v>
      </c>
      <c r="AU73" t="s">
        <v>587</v>
      </c>
      <c r="AV73">
        <v>1057</v>
      </c>
      <c r="AW73" s="20" t="str">
        <f t="shared" si="7"/>
        <v/>
      </c>
      <c r="AX73" s="20" t="str">
        <f t="shared" si="8"/>
        <v>+</v>
      </c>
      <c r="AY73" s="20" t="str">
        <f t="shared" si="9"/>
        <v/>
      </c>
      <c r="AZ73" s="20" t="str">
        <f t="shared" si="10"/>
        <v/>
      </c>
      <c r="BA73" s="20" t="str">
        <f t="shared" si="11"/>
        <v>+</v>
      </c>
      <c r="BB73" s="20" t="s">
        <v>198</v>
      </c>
      <c r="BC73" s="20" t="s">
        <v>65</v>
      </c>
    </row>
    <row r="74" spans="1:55" x14ac:dyDescent="0.2">
      <c r="A74" s="9">
        <v>24.223600000000001</v>
      </c>
      <c r="B74" s="9">
        <v>24.031600000000001</v>
      </c>
      <c r="C74" s="10">
        <v>19.844799999999999</v>
      </c>
      <c r="D74" s="10">
        <v>19.750499999999999</v>
      </c>
      <c r="E74" s="11">
        <v>25.514199999999999</v>
      </c>
      <c r="F74" s="11">
        <v>25.608000000000001</v>
      </c>
      <c r="G74" s="12">
        <v>21.173999999999999</v>
      </c>
      <c r="H74" s="12">
        <v>21.64</v>
      </c>
      <c r="I74" s="12">
        <v>21.296900000000001</v>
      </c>
      <c r="J74" s="13" t="s">
        <v>100</v>
      </c>
      <c r="K74" s="13" t="s">
        <v>100</v>
      </c>
      <c r="L74" s="13">
        <v>21.38</v>
      </c>
      <c r="M74" s="14">
        <v>19.5913</v>
      </c>
      <c r="N74" s="14">
        <v>19.950199999999999</v>
      </c>
      <c r="O74" s="14" t="s">
        <v>100</v>
      </c>
      <c r="P74" t="s">
        <v>588</v>
      </c>
      <c r="Q74" t="s">
        <v>589</v>
      </c>
      <c r="R74" t="s">
        <v>590</v>
      </c>
      <c r="S74" t="s">
        <v>591</v>
      </c>
      <c r="T74" t="s">
        <v>64</v>
      </c>
      <c r="U74" s="15" t="str">
        <f>""</f>
        <v/>
      </c>
      <c r="V74" s="21" t="s">
        <v>65</v>
      </c>
      <c r="W74" s="21" t="s">
        <v>65</v>
      </c>
      <c r="Y74">
        <v>13</v>
      </c>
      <c r="Z74">
        <v>13</v>
      </c>
      <c r="AA74">
        <v>11</v>
      </c>
      <c r="AB74">
        <v>29.5</v>
      </c>
      <c r="AC74">
        <v>29.5</v>
      </c>
      <c r="AD74">
        <v>26.3</v>
      </c>
      <c r="AE74">
        <v>75.022000000000006</v>
      </c>
      <c r="AF74">
        <v>0</v>
      </c>
      <c r="AG74">
        <v>286.77999999999997</v>
      </c>
      <c r="AH74">
        <v>497430000</v>
      </c>
      <c r="AI74">
        <v>25</v>
      </c>
      <c r="AJ74">
        <v>6</v>
      </c>
      <c r="AK74" s="17">
        <v>2.66256</v>
      </c>
      <c r="AL74" s="17">
        <v>-4.3568699999999998</v>
      </c>
      <c r="AM74" s="18">
        <v>2.4769800000000002</v>
      </c>
      <c r="AN74" s="18">
        <v>1.5726899999999999</v>
      </c>
      <c r="AO74" s="19">
        <v>0</v>
      </c>
      <c r="AP74" s="19">
        <v>-4.1810900000000002</v>
      </c>
      <c r="AQ74" s="19" t="str">
        <f t="shared" si="6"/>
        <v>+</v>
      </c>
      <c r="AR74" t="s">
        <v>592</v>
      </c>
      <c r="AS74" t="s">
        <v>593</v>
      </c>
      <c r="AT74" t="s">
        <v>594</v>
      </c>
      <c r="AU74" t="s">
        <v>595</v>
      </c>
      <c r="AV74">
        <v>927</v>
      </c>
      <c r="AW74" s="20" t="str">
        <f t="shared" si="7"/>
        <v/>
      </c>
      <c r="AX74" s="20" t="str">
        <f t="shared" si="8"/>
        <v>+</v>
      </c>
      <c r="AY74" s="20" t="str">
        <f t="shared" si="9"/>
        <v/>
      </c>
      <c r="AZ74" s="20" t="str">
        <f t="shared" si="10"/>
        <v/>
      </c>
      <c r="BA74" s="20" t="str">
        <f t="shared" si="11"/>
        <v>+</v>
      </c>
      <c r="BB74" s="20" t="s">
        <v>198</v>
      </c>
      <c r="BC74" s="20" t="s">
        <v>65</v>
      </c>
    </row>
    <row r="75" spans="1:55" x14ac:dyDescent="0.2">
      <c r="A75" s="9">
        <v>23.7407</v>
      </c>
      <c r="B75" s="9">
        <v>24.214600000000001</v>
      </c>
      <c r="C75" s="10">
        <v>22.743099999999998</v>
      </c>
      <c r="D75" s="10">
        <v>23.007400000000001</v>
      </c>
      <c r="E75" s="11">
        <v>23.7377</v>
      </c>
      <c r="F75" s="11">
        <v>23.332799999999999</v>
      </c>
      <c r="G75" s="12">
        <v>23.8794</v>
      </c>
      <c r="H75" s="12">
        <v>23.973299999999998</v>
      </c>
      <c r="I75" s="12" t="s">
        <v>100</v>
      </c>
      <c r="J75" s="13">
        <v>23.513999999999999</v>
      </c>
      <c r="K75" s="13">
        <v>24.8871</v>
      </c>
      <c r="L75" s="13">
        <v>24.4087</v>
      </c>
      <c r="M75" s="14">
        <v>24.5382</v>
      </c>
      <c r="N75" s="14">
        <v>24.868099999999998</v>
      </c>
      <c r="O75" s="14">
        <v>24.649799999999999</v>
      </c>
      <c r="P75" t="s">
        <v>596</v>
      </c>
      <c r="Q75" t="s">
        <v>597</v>
      </c>
      <c r="R75" t="s">
        <v>598</v>
      </c>
      <c r="S75" t="s">
        <v>64</v>
      </c>
      <c r="T75" t="s">
        <v>64</v>
      </c>
      <c r="U75" s="15" t="str">
        <f>""</f>
        <v/>
      </c>
      <c r="W75" s="21" t="s">
        <v>65</v>
      </c>
      <c r="Y75">
        <v>4</v>
      </c>
      <c r="Z75">
        <v>4</v>
      </c>
      <c r="AA75">
        <v>4</v>
      </c>
      <c r="AB75">
        <v>40.4</v>
      </c>
      <c r="AC75">
        <v>40.4</v>
      </c>
      <c r="AD75">
        <v>40.4</v>
      </c>
      <c r="AE75">
        <v>15.016</v>
      </c>
      <c r="AF75">
        <v>0</v>
      </c>
      <c r="AG75">
        <v>265.63</v>
      </c>
      <c r="AH75">
        <v>408240000</v>
      </c>
      <c r="AI75">
        <v>40</v>
      </c>
      <c r="AJ75">
        <v>9</v>
      </c>
      <c r="AK75" s="17">
        <v>1.33009</v>
      </c>
      <c r="AL75" s="17">
        <v>0.70775500000000002</v>
      </c>
      <c r="AM75" s="18">
        <v>1.76081</v>
      </c>
      <c r="AN75" s="18">
        <v>1.05111</v>
      </c>
      <c r="AO75" s="19">
        <v>0.57260599999999995</v>
      </c>
      <c r="AP75" s="19">
        <v>0.73470999999999997</v>
      </c>
      <c r="AQ75" s="19" t="str">
        <f t="shared" si="6"/>
        <v>+</v>
      </c>
      <c r="AR75" t="s">
        <v>599</v>
      </c>
      <c r="AS75" t="s">
        <v>600</v>
      </c>
      <c r="AT75" t="s">
        <v>601</v>
      </c>
      <c r="AU75" t="s">
        <v>602</v>
      </c>
      <c r="AV75">
        <v>522</v>
      </c>
      <c r="AW75" s="20" t="str">
        <f t="shared" si="7"/>
        <v/>
      </c>
      <c r="AX75" s="20" t="str">
        <f t="shared" si="8"/>
        <v>+</v>
      </c>
      <c r="AY75" s="20" t="str">
        <f t="shared" si="9"/>
        <v/>
      </c>
      <c r="AZ75" s="20" t="str">
        <f t="shared" si="10"/>
        <v/>
      </c>
      <c r="BA75" s="20" t="str">
        <f t="shared" si="11"/>
        <v>+</v>
      </c>
      <c r="BB75" s="20" t="s">
        <v>198</v>
      </c>
      <c r="BC75" s="20" t="s">
        <v>65</v>
      </c>
    </row>
    <row r="76" spans="1:55" x14ac:dyDescent="0.2">
      <c r="A76" s="9">
        <v>18.273399999999999</v>
      </c>
      <c r="B76" s="9">
        <v>22.696999999999999</v>
      </c>
      <c r="C76" s="10">
        <v>16.517099999999999</v>
      </c>
      <c r="D76" s="10">
        <v>17.428699999999999</v>
      </c>
      <c r="E76" s="11">
        <v>17.947900000000001</v>
      </c>
      <c r="F76" s="11">
        <v>19.8673</v>
      </c>
      <c r="G76" s="12">
        <v>30.400700000000001</v>
      </c>
      <c r="H76" s="12">
        <v>29.383500000000002</v>
      </c>
      <c r="I76" s="12">
        <v>27.9666</v>
      </c>
      <c r="J76" s="13">
        <v>28.151399999999999</v>
      </c>
      <c r="K76" s="13">
        <v>27.689</v>
      </c>
      <c r="L76" s="13">
        <v>28.3062</v>
      </c>
      <c r="M76" s="14">
        <v>30.377300000000002</v>
      </c>
      <c r="N76" s="14">
        <v>29.9314</v>
      </c>
      <c r="O76" s="14">
        <v>29.049199999999999</v>
      </c>
      <c r="P76" t="s">
        <v>603</v>
      </c>
      <c r="Q76" t="s">
        <v>604</v>
      </c>
      <c r="R76" t="s">
        <v>605</v>
      </c>
      <c r="S76" t="s">
        <v>606</v>
      </c>
      <c r="T76" t="s">
        <v>64</v>
      </c>
      <c r="U76" s="15" t="str">
        <f>""</f>
        <v/>
      </c>
      <c r="V76" s="21" t="s">
        <v>65</v>
      </c>
      <c r="W76" s="21" t="s">
        <v>65</v>
      </c>
      <c r="X76" s="21" t="s">
        <v>65</v>
      </c>
      <c r="Y76">
        <v>16</v>
      </c>
      <c r="Z76">
        <v>12</v>
      </c>
      <c r="AA76">
        <v>12</v>
      </c>
      <c r="AB76">
        <v>56.3</v>
      </c>
      <c r="AC76">
        <v>46.2</v>
      </c>
      <c r="AD76">
        <v>46.2</v>
      </c>
      <c r="AE76">
        <v>28.302</v>
      </c>
      <c r="AF76">
        <v>0</v>
      </c>
      <c r="AG76">
        <v>323.31</v>
      </c>
      <c r="AH76">
        <v>10143000000</v>
      </c>
      <c r="AI76">
        <v>176</v>
      </c>
      <c r="AJ76">
        <v>1</v>
      </c>
      <c r="AK76" s="17">
        <v>1.9038600000000001</v>
      </c>
      <c r="AL76" s="17">
        <v>9.3007500000000007</v>
      </c>
      <c r="AM76" s="18">
        <v>2.9699499999999999</v>
      </c>
      <c r="AN76" s="18">
        <v>12.2773</v>
      </c>
      <c r="AO76" s="19">
        <v>2.9174799999999999</v>
      </c>
      <c r="AP76" s="19">
        <v>9.1412399999999998</v>
      </c>
      <c r="AQ76" s="19" t="str">
        <f t="shared" si="6"/>
        <v>+</v>
      </c>
      <c r="AR76" t="s">
        <v>607</v>
      </c>
      <c r="AS76" t="s">
        <v>607</v>
      </c>
      <c r="AT76" t="s">
        <v>608</v>
      </c>
      <c r="AU76" t="s">
        <v>609</v>
      </c>
      <c r="AV76">
        <v>1494</v>
      </c>
      <c r="AW76" s="20" t="str">
        <f t="shared" si="7"/>
        <v>+</v>
      </c>
      <c r="AX76" s="20" t="str">
        <f t="shared" si="8"/>
        <v>+</v>
      </c>
      <c r="AY76" s="20" t="str">
        <f t="shared" si="9"/>
        <v>+</v>
      </c>
      <c r="AZ76" s="20" t="str">
        <f t="shared" si="10"/>
        <v>+</v>
      </c>
      <c r="BA76" s="20" t="str">
        <f t="shared" si="11"/>
        <v>+</v>
      </c>
      <c r="BB76" s="20" t="s">
        <v>65</v>
      </c>
      <c r="BC76" s="20" t="s">
        <v>198</v>
      </c>
    </row>
    <row r="77" spans="1:55" x14ac:dyDescent="0.2">
      <c r="A77" s="9">
        <v>23.3644</v>
      </c>
      <c r="B77" s="9">
        <v>24.286999999999999</v>
      </c>
      <c r="C77" s="10">
        <v>24.5762</v>
      </c>
      <c r="D77" s="10">
        <v>24.1739</v>
      </c>
      <c r="E77" s="11">
        <v>23.523800000000001</v>
      </c>
      <c r="F77" s="11">
        <v>24.140499999999999</v>
      </c>
      <c r="G77" s="12">
        <v>25.6983</v>
      </c>
      <c r="H77" s="12">
        <v>24.313800000000001</v>
      </c>
      <c r="I77" s="12">
        <v>23.825900000000001</v>
      </c>
      <c r="J77" s="13">
        <v>27.931799999999999</v>
      </c>
      <c r="K77" s="13">
        <v>28.483699999999999</v>
      </c>
      <c r="L77" s="13">
        <v>27.844100000000001</v>
      </c>
      <c r="M77" s="14">
        <v>27.5045</v>
      </c>
      <c r="N77" s="14">
        <v>27.447600000000001</v>
      </c>
      <c r="O77" s="14">
        <v>27.592600000000001</v>
      </c>
      <c r="P77" t="s">
        <v>610</v>
      </c>
      <c r="Q77" t="s">
        <v>611</v>
      </c>
      <c r="R77" t="s">
        <v>612</v>
      </c>
      <c r="S77" t="s">
        <v>613</v>
      </c>
      <c r="T77" t="s">
        <v>65</v>
      </c>
      <c r="U77" s="15" t="str">
        <f>""</f>
        <v/>
      </c>
      <c r="V77" s="21" t="s">
        <v>65</v>
      </c>
      <c r="X77" s="21" t="s">
        <v>65</v>
      </c>
      <c r="Y77">
        <v>35</v>
      </c>
      <c r="Z77">
        <v>35</v>
      </c>
      <c r="AA77">
        <v>35</v>
      </c>
      <c r="AB77">
        <v>52.7</v>
      </c>
      <c r="AC77">
        <v>52.7</v>
      </c>
      <c r="AD77">
        <v>52.7</v>
      </c>
      <c r="AE77">
        <v>82.998999999999995</v>
      </c>
      <c r="AF77">
        <v>0</v>
      </c>
      <c r="AG77">
        <v>323.31</v>
      </c>
      <c r="AH77">
        <v>3651200000</v>
      </c>
      <c r="AI77">
        <v>162</v>
      </c>
      <c r="AJ77">
        <v>2</v>
      </c>
      <c r="AK77" s="17">
        <v>2.74587</v>
      </c>
      <c r="AL77" s="17">
        <v>3.6892200000000002</v>
      </c>
      <c r="AM77" s="18">
        <v>0.114063</v>
      </c>
      <c r="AN77" s="18">
        <v>0.23760800000000001</v>
      </c>
      <c r="AO77" s="19">
        <v>2.9366500000000002</v>
      </c>
      <c r="AP77" s="19">
        <v>4.2543699999999998</v>
      </c>
      <c r="AQ77" s="19" t="str">
        <f t="shared" si="6"/>
        <v>+</v>
      </c>
      <c r="AR77" t="s">
        <v>614</v>
      </c>
      <c r="AS77" t="s">
        <v>615</v>
      </c>
      <c r="AT77" t="s">
        <v>616</v>
      </c>
      <c r="AU77" t="s">
        <v>617</v>
      </c>
      <c r="AV77">
        <v>1338</v>
      </c>
      <c r="AW77" s="20" t="str">
        <f t="shared" si="7"/>
        <v>+</v>
      </c>
      <c r="AX77" s="20" t="str">
        <f t="shared" si="8"/>
        <v/>
      </c>
      <c r="AY77" s="20" t="str">
        <f t="shared" si="9"/>
        <v>+</v>
      </c>
      <c r="AZ77" s="20" t="str">
        <f t="shared" si="10"/>
        <v/>
      </c>
      <c r="BA77" s="20" t="str">
        <f t="shared" si="11"/>
        <v>+</v>
      </c>
      <c r="BB77" s="20" t="s">
        <v>65</v>
      </c>
      <c r="BC77" s="20" t="s">
        <v>198</v>
      </c>
    </row>
    <row r="78" spans="1:55" x14ac:dyDescent="0.2">
      <c r="A78" s="9">
        <v>23.033000000000001</v>
      </c>
      <c r="B78" s="9">
        <v>22.973199999999999</v>
      </c>
      <c r="C78" s="10">
        <v>22.104399999999998</v>
      </c>
      <c r="D78" s="10">
        <v>19.247299999999999</v>
      </c>
      <c r="E78" s="11">
        <v>23.973500000000001</v>
      </c>
      <c r="F78" s="11">
        <v>24.748699999999999</v>
      </c>
      <c r="G78" s="12">
        <v>23.954599999999999</v>
      </c>
      <c r="H78" s="12">
        <v>23.572800000000001</v>
      </c>
      <c r="I78" s="12" t="s">
        <v>100</v>
      </c>
      <c r="J78" s="13">
        <v>27.217300000000002</v>
      </c>
      <c r="K78" s="13">
        <v>26.818100000000001</v>
      </c>
      <c r="L78" s="13">
        <v>27.223600000000001</v>
      </c>
      <c r="M78" s="14">
        <v>26.483799999999999</v>
      </c>
      <c r="N78" s="14">
        <v>26.5626</v>
      </c>
      <c r="O78" s="14">
        <v>26.443999999999999</v>
      </c>
      <c r="P78" t="s">
        <v>618</v>
      </c>
      <c r="Q78" t="s">
        <v>619</v>
      </c>
      <c r="R78" t="s">
        <v>620</v>
      </c>
      <c r="S78" t="s">
        <v>613</v>
      </c>
      <c r="T78" t="s">
        <v>65</v>
      </c>
      <c r="U78" s="15" t="str">
        <f>""</f>
        <v/>
      </c>
      <c r="V78" s="21" t="s">
        <v>65</v>
      </c>
      <c r="X78" s="21" t="s">
        <v>65</v>
      </c>
      <c r="Y78">
        <v>17</v>
      </c>
      <c r="Z78">
        <v>17</v>
      </c>
      <c r="AA78">
        <v>17</v>
      </c>
      <c r="AB78">
        <v>42.8</v>
      </c>
      <c r="AC78">
        <v>42.8</v>
      </c>
      <c r="AD78">
        <v>42.8</v>
      </c>
      <c r="AE78">
        <v>51.293999999999997</v>
      </c>
      <c r="AF78">
        <v>0</v>
      </c>
      <c r="AG78">
        <v>180.68</v>
      </c>
      <c r="AH78">
        <v>1879000000</v>
      </c>
      <c r="AI78">
        <v>82</v>
      </c>
      <c r="AJ78">
        <v>6</v>
      </c>
      <c r="AK78" s="17">
        <v>5.1843599999999999</v>
      </c>
      <c r="AL78" s="17">
        <v>3.4937100000000001</v>
      </c>
      <c r="AM78" s="18">
        <v>0.78138799999999997</v>
      </c>
      <c r="AN78" s="18">
        <v>3.08778</v>
      </c>
      <c r="AO78" s="19">
        <v>2.4039000000000001</v>
      </c>
      <c r="AP78" s="19">
        <v>2.7252399999999999</v>
      </c>
      <c r="AQ78" s="19" t="str">
        <f t="shared" si="6"/>
        <v>+</v>
      </c>
      <c r="AR78" t="s">
        <v>621</v>
      </c>
      <c r="AS78" t="s">
        <v>622</v>
      </c>
      <c r="AT78" t="s">
        <v>623</v>
      </c>
      <c r="AU78" t="s">
        <v>624</v>
      </c>
      <c r="AV78">
        <v>1452</v>
      </c>
      <c r="AW78" s="20" t="str">
        <f t="shared" si="7"/>
        <v>+</v>
      </c>
      <c r="AX78" s="20" t="str">
        <f t="shared" si="8"/>
        <v/>
      </c>
      <c r="AY78" s="20" t="str">
        <f t="shared" si="9"/>
        <v>+</v>
      </c>
      <c r="AZ78" s="20" t="str">
        <f t="shared" si="10"/>
        <v/>
      </c>
      <c r="BA78" s="20" t="str">
        <f t="shared" si="11"/>
        <v>+</v>
      </c>
      <c r="BB78" s="20" t="s">
        <v>65</v>
      </c>
      <c r="BC78" s="20" t="s">
        <v>198</v>
      </c>
    </row>
    <row r="79" spans="1:55" x14ac:dyDescent="0.2">
      <c r="A79" s="9">
        <v>22.477900000000002</v>
      </c>
      <c r="B79" s="9">
        <v>23.651</v>
      </c>
      <c r="C79" s="10">
        <v>23.812899999999999</v>
      </c>
      <c r="D79" s="10">
        <v>23.506799999999998</v>
      </c>
      <c r="E79" s="11">
        <v>21.6297</v>
      </c>
      <c r="F79" s="11">
        <v>22.550999999999998</v>
      </c>
      <c r="G79" s="12">
        <v>22.937799999999999</v>
      </c>
      <c r="H79" s="12">
        <v>23.521799999999999</v>
      </c>
      <c r="I79" s="12">
        <v>23.587499999999999</v>
      </c>
      <c r="J79" s="13">
        <v>24.492799999999999</v>
      </c>
      <c r="K79" s="13">
        <v>24.961600000000001</v>
      </c>
      <c r="L79" s="13">
        <v>25.257899999999999</v>
      </c>
      <c r="M79" s="14">
        <v>24.723700000000001</v>
      </c>
      <c r="N79" s="14">
        <v>24.821999999999999</v>
      </c>
      <c r="O79" s="14">
        <v>24.878499999999999</v>
      </c>
      <c r="P79" t="s">
        <v>625</v>
      </c>
      <c r="Q79" t="s">
        <v>626</v>
      </c>
      <c r="R79" t="s">
        <v>627</v>
      </c>
      <c r="S79" t="s">
        <v>628</v>
      </c>
      <c r="T79" t="s">
        <v>65</v>
      </c>
      <c r="U79" s="15" t="str">
        <f>""</f>
        <v/>
      </c>
      <c r="V79" s="21" t="s">
        <v>65</v>
      </c>
      <c r="X79" s="21" t="s">
        <v>65</v>
      </c>
      <c r="Y79">
        <v>15</v>
      </c>
      <c r="Z79">
        <v>15</v>
      </c>
      <c r="AA79">
        <v>15</v>
      </c>
      <c r="AB79">
        <v>25.6</v>
      </c>
      <c r="AC79">
        <v>25.6</v>
      </c>
      <c r="AD79">
        <v>25.6</v>
      </c>
      <c r="AE79">
        <v>80.108999999999995</v>
      </c>
      <c r="AF79">
        <v>0</v>
      </c>
      <c r="AG79">
        <v>127.94</v>
      </c>
      <c r="AH79">
        <v>508590000</v>
      </c>
      <c r="AI79">
        <v>44</v>
      </c>
      <c r="AJ79">
        <v>4</v>
      </c>
      <c r="AK79" s="17">
        <v>1.5393600000000001</v>
      </c>
      <c r="AL79" s="17">
        <v>1.7436400000000001</v>
      </c>
      <c r="AM79" s="18">
        <v>0.44089</v>
      </c>
      <c r="AN79" s="18">
        <v>-0.31081599999999998</v>
      </c>
      <c r="AO79" s="19">
        <v>2.0892300000000001</v>
      </c>
      <c r="AP79" s="19">
        <v>2.8137699999999999</v>
      </c>
      <c r="AQ79" s="19" t="str">
        <f t="shared" si="6"/>
        <v>+</v>
      </c>
      <c r="AR79" t="s">
        <v>629</v>
      </c>
      <c r="AS79" t="s">
        <v>630</v>
      </c>
      <c r="AT79" t="s">
        <v>631</v>
      </c>
      <c r="AU79" t="s">
        <v>632</v>
      </c>
      <c r="AV79">
        <v>1632</v>
      </c>
      <c r="AW79" s="20" t="str">
        <f t="shared" si="7"/>
        <v>+</v>
      </c>
      <c r="AX79" s="20" t="str">
        <f t="shared" si="8"/>
        <v/>
      </c>
      <c r="AY79" s="20" t="str">
        <f t="shared" si="9"/>
        <v>+</v>
      </c>
      <c r="AZ79" s="20" t="str">
        <f t="shared" si="10"/>
        <v/>
      </c>
      <c r="BA79" s="20" t="str">
        <f t="shared" si="11"/>
        <v>+</v>
      </c>
      <c r="BB79" s="20" t="s">
        <v>65</v>
      </c>
      <c r="BC79" s="20" t="s">
        <v>198</v>
      </c>
    </row>
    <row r="80" spans="1:55" x14ac:dyDescent="0.2">
      <c r="A80" s="9">
        <v>22.052</v>
      </c>
      <c r="B80" s="9">
        <v>22.528500000000001</v>
      </c>
      <c r="C80" s="10">
        <v>23.020499999999998</v>
      </c>
      <c r="D80" s="10">
        <v>22.649100000000001</v>
      </c>
      <c r="E80" s="11">
        <v>22.906700000000001</v>
      </c>
      <c r="F80" s="11">
        <v>23.3062</v>
      </c>
      <c r="G80" s="12">
        <v>22.010300000000001</v>
      </c>
      <c r="H80" s="12">
        <v>22.685400000000001</v>
      </c>
      <c r="I80" s="12" t="s">
        <v>100</v>
      </c>
      <c r="J80" s="13">
        <v>24.372299999999999</v>
      </c>
      <c r="K80" s="13">
        <v>24.4754</v>
      </c>
      <c r="L80" s="13">
        <v>23.8872</v>
      </c>
      <c r="M80" s="14">
        <v>24.549700000000001</v>
      </c>
      <c r="N80" s="14">
        <v>24.0138</v>
      </c>
      <c r="O80" s="14">
        <v>24.1478</v>
      </c>
      <c r="P80" t="s">
        <v>633</v>
      </c>
      <c r="Q80" t="s">
        <v>634</v>
      </c>
      <c r="R80" t="s">
        <v>635</v>
      </c>
      <c r="S80" t="s">
        <v>636</v>
      </c>
      <c r="T80" t="s">
        <v>64</v>
      </c>
      <c r="U80" s="15" t="str">
        <f>""</f>
        <v/>
      </c>
      <c r="V80" s="21" t="s">
        <v>65</v>
      </c>
      <c r="X80" s="21" t="s">
        <v>65</v>
      </c>
      <c r="Y80">
        <v>4</v>
      </c>
      <c r="Z80">
        <v>4</v>
      </c>
      <c r="AA80">
        <v>4</v>
      </c>
      <c r="AB80">
        <v>28</v>
      </c>
      <c r="AC80">
        <v>28</v>
      </c>
      <c r="AD80">
        <v>28</v>
      </c>
      <c r="AE80">
        <v>20.542000000000002</v>
      </c>
      <c r="AF80">
        <v>0</v>
      </c>
      <c r="AG80">
        <v>51.152999999999999</v>
      </c>
      <c r="AH80">
        <v>405130000</v>
      </c>
      <c r="AI80">
        <v>28</v>
      </c>
      <c r="AJ80">
        <v>6</v>
      </c>
      <c r="AK80" s="17">
        <v>2.24417</v>
      </c>
      <c r="AL80" s="17">
        <v>1.94692</v>
      </c>
      <c r="AM80" s="18">
        <v>0.47670600000000002</v>
      </c>
      <c r="AN80" s="18">
        <v>-0.48691299999999998</v>
      </c>
      <c r="AO80" s="19">
        <v>1.58178</v>
      </c>
      <c r="AP80" s="19">
        <v>1.1385400000000001</v>
      </c>
      <c r="AQ80" s="19" t="str">
        <f t="shared" si="6"/>
        <v>+</v>
      </c>
      <c r="AR80" t="s">
        <v>637</v>
      </c>
      <c r="AS80" t="s">
        <v>638</v>
      </c>
      <c r="AT80" t="s">
        <v>639</v>
      </c>
      <c r="AU80" t="s">
        <v>640</v>
      </c>
      <c r="AV80">
        <v>40</v>
      </c>
      <c r="AW80" s="20" t="str">
        <f t="shared" si="7"/>
        <v>+</v>
      </c>
      <c r="AX80" s="20" t="str">
        <f t="shared" si="8"/>
        <v/>
      </c>
      <c r="AY80" s="20" t="str">
        <f t="shared" si="9"/>
        <v>+</v>
      </c>
      <c r="AZ80" s="20" t="str">
        <f t="shared" si="10"/>
        <v/>
      </c>
      <c r="BA80" s="20" t="str">
        <f t="shared" si="11"/>
        <v>+</v>
      </c>
      <c r="BB80" s="20" t="s">
        <v>65</v>
      </c>
      <c r="BC80" s="20" t="s">
        <v>198</v>
      </c>
    </row>
    <row r="81" spans="1:55" x14ac:dyDescent="0.2">
      <c r="A81" s="9">
        <v>24.604900000000001</v>
      </c>
      <c r="B81" s="9">
        <v>25.197900000000001</v>
      </c>
      <c r="C81" s="10">
        <v>23.995200000000001</v>
      </c>
      <c r="D81" s="10">
        <v>22.828900000000001</v>
      </c>
      <c r="E81" s="11">
        <v>27.391400000000001</v>
      </c>
      <c r="F81" s="11">
        <v>27.237300000000001</v>
      </c>
      <c r="G81" s="12">
        <v>27.184999999999999</v>
      </c>
      <c r="H81" s="12">
        <v>26.4803</v>
      </c>
      <c r="I81" s="12">
        <v>25.976299999999998</v>
      </c>
      <c r="J81" s="13">
        <v>27.787700000000001</v>
      </c>
      <c r="K81" s="13">
        <v>27.797699999999999</v>
      </c>
      <c r="L81" s="13">
        <v>28.173200000000001</v>
      </c>
      <c r="M81" s="14">
        <v>27.685099999999998</v>
      </c>
      <c r="N81" s="14">
        <v>27.993200000000002</v>
      </c>
      <c r="O81" s="14">
        <v>27.456600000000002</v>
      </c>
      <c r="P81" t="s">
        <v>641</v>
      </c>
      <c r="Q81" t="s">
        <v>642</v>
      </c>
      <c r="R81" t="s">
        <v>643</v>
      </c>
      <c r="S81" t="s">
        <v>644</v>
      </c>
      <c r="T81" t="s">
        <v>65</v>
      </c>
      <c r="U81" s="15" t="str">
        <f>""</f>
        <v/>
      </c>
      <c r="V81" s="21" t="s">
        <v>65</v>
      </c>
      <c r="W81" s="21" t="s">
        <v>65</v>
      </c>
      <c r="X81" s="21" t="s">
        <v>65</v>
      </c>
      <c r="Y81">
        <v>12</v>
      </c>
      <c r="Z81">
        <v>12</v>
      </c>
      <c r="AA81">
        <v>12</v>
      </c>
      <c r="AB81">
        <v>34.6</v>
      </c>
      <c r="AC81">
        <v>34.6</v>
      </c>
      <c r="AD81">
        <v>34.6</v>
      </c>
      <c r="AE81">
        <v>32.996000000000002</v>
      </c>
      <c r="AF81">
        <v>0</v>
      </c>
      <c r="AG81">
        <v>313.33999999999997</v>
      </c>
      <c r="AH81">
        <v>3483600000</v>
      </c>
      <c r="AI81">
        <v>104</v>
      </c>
      <c r="AJ81">
        <v>1</v>
      </c>
      <c r="AK81" s="17">
        <v>2.5950899999999999</v>
      </c>
      <c r="AL81" s="17">
        <v>2.8102299999999998</v>
      </c>
      <c r="AM81" s="18">
        <v>1.8118799999999999</v>
      </c>
      <c r="AN81" s="18">
        <v>3.1351</v>
      </c>
      <c r="AO81" s="19">
        <v>1.3994899999999999</v>
      </c>
      <c r="AP81" s="19">
        <v>0.60520700000000005</v>
      </c>
      <c r="AQ81" s="19" t="str">
        <f t="shared" si="6"/>
        <v>+</v>
      </c>
      <c r="AR81" t="s">
        <v>645</v>
      </c>
      <c r="AS81" t="s">
        <v>645</v>
      </c>
      <c r="AT81" t="s">
        <v>646</v>
      </c>
      <c r="AU81" t="s">
        <v>647</v>
      </c>
      <c r="AV81">
        <v>1315</v>
      </c>
      <c r="AW81" s="20" t="str">
        <f t="shared" si="7"/>
        <v>+</v>
      </c>
      <c r="AX81" s="20" t="str">
        <f t="shared" si="8"/>
        <v>+</v>
      </c>
      <c r="AY81" s="20" t="str">
        <f t="shared" si="9"/>
        <v/>
      </c>
      <c r="AZ81" s="20" t="str">
        <f t="shared" si="10"/>
        <v/>
      </c>
      <c r="BA81" s="20" t="str">
        <f t="shared" si="11"/>
        <v>+</v>
      </c>
      <c r="BB81" s="20" t="s">
        <v>65</v>
      </c>
      <c r="BC81" s="20" t="s">
        <v>198</v>
      </c>
    </row>
    <row r="82" spans="1:55" x14ac:dyDescent="0.2">
      <c r="A82" s="9">
        <v>21.212900000000001</v>
      </c>
      <c r="B82" s="9">
        <v>21.372900000000001</v>
      </c>
      <c r="C82" s="10" t="s">
        <v>100</v>
      </c>
      <c r="D82" s="10" t="s">
        <v>100</v>
      </c>
      <c r="E82" s="11">
        <v>22.752800000000001</v>
      </c>
      <c r="F82" s="11">
        <v>21.569600000000001</v>
      </c>
      <c r="G82" s="12">
        <v>22.0532</v>
      </c>
      <c r="H82" s="12">
        <v>20.699100000000001</v>
      </c>
      <c r="I82" s="12">
        <v>20.815899999999999</v>
      </c>
      <c r="J82" s="13">
        <v>22.741599999999998</v>
      </c>
      <c r="K82" s="13">
        <v>23.051100000000002</v>
      </c>
      <c r="L82" s="13">
        <v>22.809200000000001</v>
      </c>
      <c r="M82" s="14">
        <v>22.795100000000001</v>
      </c>
      <c r="N82" s="14">
        <v>22.8964</v>
      </c>
      <c r="O82" s="14">
        <v>22.343499999999999</v>
      </c>
      <c r="P82" t="s">
        <v>648</v>
      </c>
      <c r="Q82" t="s">
        <v>649</v>
      </c>
      <c r="R82" t="s">
        <v>650</v>
      </c>
      <c r="S82" t="s">
        <v>651</v>
      </c>
      <c r="T82" t="s">
        <v>65</v>
      </c>
      <c r="U82" s="15" t="str">
        <f>""</f>
        <v/>
      </c>
      <c r="V82" s="21" t="s">
        <v>65</v>
      </c>
      <c r="Y82">
        <v>30</v>
      </c>
      <c r="Z82">
        <v>4</v>
      </c>
      <c r="AA82">
        <v>2</v>
      </c>
      <c r="AB82">
        <v>41.2</v>
      </c>
      <c r="AC82">
        <v>9.6999999999999993</v>
      </c>
      <c r="AD82">
        <v>4.5999999999999996</v>
      </c>
      <c r="AE82">
        <v>72.572000000000003</v>
      </c>
      <c r="AF82">
        <v>0</v>
      </c>
      <c r="AG82">
        <v>39.779000000000003</v>
      </c>
      <c r="AH82">
        <v>165170000</v>
      </c>
      <c r="AI82">
        <v>17</v>
      </c>
      <c r="AJ82">
        <v>1</v>
      </c>
      <c r="AK82" s="17">
        <v>2.0516200000000002</v>
      </c>
      <c r="AL82" s="17">
        <v>1.3854500000000001</v>
      </c>
      <c r="AM82" s="18">
        <v>0</v>
      </c>
      <c r="AN82" s="18" t="s">
        <v>100</v>
      </c>
      <c r="AO82" s="19">
        <v>0.65693900000000005</v>
      </c>
      <c r="AP82" s="19">
        <v>0.706067</v>
      </c>
      <c r="AQ82" s="19" t="str">
        <f t="shared" si="6"/>
        <v>+</v>
      </c>
      <c r="AR82" t="s">
        <v>652</v>
      </c>
      <c r="AS82" t="s">
        <v>652</v>
      </c>
      <c r="AT82" t="s">
        <v>653</v>
      </c>
      <c r="AU82" t="s">
        <v>654</v>
      </c>
      <c r="AV82">
        <v>1788</v>
      </c>
      <c r="AW82" s="20" t="str">
        <f t="shared" si="7"/>
        <v>+</v>
      </c>
      <c r="AX82" s="20" t="str">
        <f t="shared" si="8"/>
        <v/>
      </c>
      <c r="AY82" s="20" t="str">
        <f t="shared" si="9"/>
        <v/>
      </c>
      <c r="AZ82" s="20" t="str">
        <f t="shared" si="10"/>
        <v/>
      </c>
      <c r="BA82" s="20" t="str">
        <f t="shared" si="11"/>
        <v>+</v>
      </c>
      <c r="BB82" s="20" t="s">
        <v>65</v>
      </c>
      <c r="BC82" s="20" t="s">
        <v>198</v>
      </c>
    </row>
    <row r="83" spans="1:55" x14ac:dyDescent="0.2">
      <c r="A83" s="9">
        <v>22.362100000000002</v>
      </c>
      <c r="B83" s="9">
        <v>22.435300000000002</v>
      </c>
      <c r="C83" s="10">
        <v>22.485399999999998</v>
      </c>
      <c r="D83" s="10">
        <v>20.389500000000002</v>
      </c>
      <c r="E83" s="11">
        <v>23.315899999999999</v>
      </c>
      <c r="F83" s="11">
        <v>22.927</v>
      </c>
      <c r="G83" s="12">
        <v>21.850899999999999</v>
      </c>
      <c r="H83" s="12">
        <v>21.494800000000001</v>
      </c>
      <c r="I83" s="12">
        <v>21.781600000000001</v>
      </c>
      <c r="J83" s="13">
        <v>23.527100000000001</v>
      </c>
      <c r="K83" s="13">
        <v>24.062999999999999</v>
      </c>
      <c r="L83" s="13">
        <v>23.175000000000001</v>
      </c>
      <c r="M83" s="14">
        <v>23.640499999999999</v>
      </c>
      <c r="N83" s="14">
        <v>23.467099999999999</v>
      </c>
      <c r="O83" s="14">
        <v>23.1965</v>
      </c>
      <c r="P83" t="s">
        <v>655</v>
      </c>
      <c r="Q83" t="s">
        <v>656</v>
      </c>
      <c r="R83" t="s">
        <v>657</v>
      </c>
      <c r="S83" t="s">
        <v>658</v>
      </c>
      <c r="T83" t="s">
        <v>65</v>
      </c>
      <c r="U83" s="15" t="str">
        <f>""</f>
        <v/>
      </c>
      <c r="V83" s="21" t="s">
        <v>65</v>
      </c>
      <c r="Y83">
        <v>16</v>
      </c>
      <c r="Z83">
        <v>16</v>
      </c>
      <c r="AA83">
        <v>16</v>
      </c>
      <c r="AB83">
        <v>25.9</v>
      </c>
      <c r="AC83">
        <v>25.9</v>
      </c>
      <c r="AD83">
        <v>25.9</v>
      </c>
      <c r="AE83">
        <v>88.367000000000004</v>
      </c>
      <c r="AF83">
        <v>0</v>
      </c>
      <c r="AG83">
        <v>141.97</v>
      </c>
      <c r="AH83">
        <v>312450000</v>
      </c>
      <c r="AI83">
        <v>43</v>
      </c>
      <c r="AJ83">
        <v>5</v>
      </c>
      <c r="AK83" s="17">
        <v>2.0589200000000001</v>
      </c>
      <c r="AL83" s="17">
        <v>1.03599</v>
      </c>
      <c r="AM83" s="18">
        <v>0.122201</v>
      </c>
      <c r="AN83" s="18">
        <v>0.27162599999999998</v>
      </c>
      <c r="AO83" s="19">
        <v>0.53892899999999999</v>
      </c>
      <c r="AP83" s="19">
        <v>0.46690700000000002</v>
      </c>
      <c r="AQ83" s="19" t="str">
        <f t="shared" si="6"/>
        <v>+</v>
      </c>
      <c r="AR83" t="s">
        <v>659</v>
      </c>
      <c r="AS83" t="s">
        <v>660</v>
      </c>
      <c r="AT83" t="s">
        <v>661</v>
      </c>
      <c r="AU83" t="s">
        <v>662</v>
      </c>
      <c r="AV83">
        <v>1403</v>
      </c>
      <c r="AW83" s="20" t="str">
        <f t="shared" si="7"/>
        <v>+</v>
      </c>
      <c r="AX83" s="20" t="str">
        <f t="shared" si="8"/>
        <v/>
      </c>
      <c r="AY83" s="20" t="str">
        <f t="shared" si="9"/>
        <v/>
      </c>
      <c r="AZ83" s="20" t="str">
        <f t="shared" si="10"/>
        <v/>
      </c>
      <c r="BA83" s="20" t="str">
        <f t="shared" si="11"/>
        <v>+</v>
      </c>
      <c r="BB83" s="20" t="s">
        <v>65</v>
      </c>
      <c r="BC83" s="20" t="s">
        <v>198</v>
      </c>
    </row>
    <row r="84" spans="1:55" x14ac:dyDescent="0.2">
      <c r="A84" s="9">
        <v>23.194600000000001</v>
      </c>
      <c r="B84" s="9">
        <v>23.158999999999999</v>
      </c>
      <c r="C84" s="10">
        <v>23.901199999999999</v>
      </c>
      <c r="D84" s="10">
        <v>23.421099999999999</v>
      </c>
      <c r="E84" s="11">
        <v>25.133900000000001</v>
      </c>
      <c r="F84" s="11">
        <v>23.988800000000001</v>
      </c>
      <c r="G84" s="12">
        <v>22.676200000000001</v>
      </c>
      <c r="H84" s="12">
        <v>24.371400000000001</v>
      </c>
      <c r="I84" s="12">
        <v>21.197600000000001</v>
      </c>
      <c r="J84" s="13">
        <v>24.529599999999999</v>
      </c>
      <c r="K84" s="13">
        <v>24.732099999999999</v>
      </c>
      <c r="L84" s="13">
        <v>24.711200000000002</v>
      </c>
      <c r="M84" s="14">
        <v>25.396999999999998</v>
      </c>
      <c r="N84" s="14">
        <v>25.283000000000001</v>
      </c>
      <c r="O84" s="14">
        <v>25.414100000000001</v>
      </c>
      <c r="P84" t="s">
        <v>663</v>
      </c>
      <c r="Q84" t="s">
        <v>664</v>
      </c>
      <c r="R84" t="s">
        <v>665</v>
      </c>
      <c r="S84" t="s">
        <v>666</v>
      </c>
      <c r="T84" t="s">
        <v>64</v>
      </c>
      <c r="U84" s="15" t="str">
        <f>""</f>
        <v/>
      </c>
      <c r="V84" s="21" t="s">
        <v>65</v>
      </c>
      <c r="Y84">
        <v>12</v>
      </c>
      <c r="Z84">
        <v>12</v>
      </c>
      <c r="AA84">
        <v>12</v>
      </c>
      <c r="AB84">
        <v>27.1</v>
      </c>
      <c r="AC84">
        <v>27.1</v>
      </c>
      <c r="AD84">
        <v>27.1</v>
      </c>
      <c r="AE84">
        <v>51.691000000000003</v>
      </c>
      <c r="AF84">
        <v>0</v>
      </c>
      <c r="AG84">
        <v>162.51</v>
      </c>
      <c r="AH84">
        <v>791850000</v>
      </c>
      <c r="AI84">
        <v>50</v>
      </c>
      <c r="AJ84">
        <v>8</v>
      </c>
      <c r="AK84" s="17">
        <v>4.4624199999999998</v>
      </c>
      <c r="AL84" s="17">
        <v>2.1878899999999999</v>
      </c>
      <c r="AM84" s="18">
        <v>0.29993199999999998</v>
      </c>
      <c r="AN84" s="18">
        <v>-0.91276199999999996</v>
      </c>
      <c r="AO84" s="19">
        <v>7.6273999999999995E-2</v>
      </c>
      <c r="AP84" s="19">
        <v>9.6296300000000001E-2</v>
      </c>
      <c r="AQ84" s="19" t="str">
        <f t="shared" si="6"/>
        <v>+</v>
      </c>
      <c r="AR84" t="s">
        <v>667</v>
      </c>
      <c r="AS84" t="s">
        <v>668</v>
      </c>
      <c r="AT84" t="s">
        <v>669</v>
      </c>
      <c r="AU84" t="s">
        <v>670</v>
      </c>
      <c r="AV84">
        <v>1540</v>
      </c>
      <c r="AW84" s="20" t="str">
        <f t="shared" si="7"/>
        <v>+</v>
      </c>
      <c r="AX84" s="20" t="str">
        <f t="shared" si="8"/>
        <v/>
      </c>
      <c r="AY84" s="20" t="str">
        <f t="shared" si="9"/>
        <v/>
      </c>
      <c r="AZ84" s="20" t="str">
        <f t="shared" si="10"/>
        <v/>
      </c>
      <c r="BA84" s="20" t="str">
        <f t="shared" si="11"/>
        <v>+</v>
      </c>
      <c r="BB84" s="20" t="s">
        <v>65</v>
      </c>
      <c r="BC84" s="20" t="s">
        <v>198</v>
      </c>
    </row>
    <row r="85" spans="1:55" x14ac:dyDescent="0.2">
      <c r="A85" s="9" t="s">
        <v>100</v>
      </c>
      <c r="B85" s="9">
        <v>21.7483</v>
      </c>
      <c r="C85" s="10">
        <v>20.340900000000001</v>
      </c>
      <c r="D85" s="10">
        <v>21.625</v>
      </c>
      <c r="E85" s="11">
        <v>20.823799999999999</v>
      </c>
      <c r="F85" s="11">
        <v>22.859200000000001</v>
      </c>
      <c r="G85" s="12">
        <v>28.128799999999998</v>
      </c>
      <c r="H85" s="12">
        <v>25.7989</v>
      </c>
      <c r="I85" s="12">
        <v>27.077300000000001</v>
      </c>
      <c r="J85" s="13">
        <v>27.5413</v>
      </c>
      <c r="K85" s="13">
        <v>27.126799999999999</v>
      </c>
      <c r="L85" s="13">
        <v>27.3886</v>
      </c>
      <c r="M85" s="14">
        <v>29.735700000000001</v>
      </c>
      <c r="N85" s="14">
        <v>29.294699999999999</v>
      </c>
      <c r="O85" s="14">
        <v>28.107199999999999</v>
      </c>
      <c r="P85" t="s">
        <v>671</v>
      </c>
      <c r="Q85" t="s">
        <v>672</v>
      </c>
      <c r="R85" t="s">
        <v>673</v>
      </c>
      <c r="S85" t="s">
        <v>674</v>
      </c>
      <c r="T85" t="s">
        <v>64</v>
      </c>
      <c r="U85" s="15" t="str">
        <f>""</f>
        <v/>
      </c>
      <c r="W85" s="21" t="s">
        <v>65</v>
      </c>
      <c r="X85" s="21" t="s">
        <v>65</v>
      </c>
      <c r="Y85">
        <v>21</v>
      </c>
      <c r="Z85">
        <v>17</v>
      </c>
      <c r="AA85">
        <v>17</v>
      </c>
      <c r="AB85">
        <v>57.1</v>
      </c>
      <c r="AC85">
        <v>49.4</v>
      </c>
      <c r="AD85">
        <v>49.4</v>
      </c>
      <c r="AE85">
        <v>27.763999999999999</v>
      </c>
      <c r="AF85">
        <v>0</v>
      </c>
      <c r="AG85">
        <v>323.31</v>
      </c>
      <c r="AH85">
        <v>5800000000</v>
      </c>
      <c r="AI85">
        <v>147</v>
      </c>
      <c r="AJ85">
        <v>2</v>
      </c>
      <c r="AK85" s="17">
        <v>0</v>
      </c>
      <c r="AL85" s="17">
        <v>7.2976000000000001</v>
      </c>
      <c r="AM85" s="18">
        <v>2.0456699999999999</v>
      </c>
      <c r="AN85" s="18">
        <v>6.0187400000000002</v>
      </c>
      <c r="AO85" s="19">
        <v>2.2432099999999999</v>
      </c>
      <c r="AP85" s="19">
        <v>5.5107400000000002</v>
      </c>
      <c r="AQ85" s="19" t="str">
        <f t="shared" si="6"/>
        <v>+</v>
      </c>
      <c r="AR85" t="s">
        <v>675</v>
      </c>
      <c r="AS85" t="s">
        <v>675</v>
      </c>
      <c r="AT85" t="s">
        <v>676</v>
      </c>
      <c r="AU85" t="s">
        <v>677</v>
      </c>
      <c r="AV85">
        <v>1228</v>
      </c>
      <c r="AW85" s="20" t="str">
        <f t="shared" si="7"/>
        <v/>
      </c>
      <c r="AX85" s="20" t="str">
        <f t="shared" si="8"/>
        <v>+</v>
      </c>
      <c r="AY85" s="20" t="str">
        <f t="shared" si="9"/>
        <v>+</v>
      </c>
      <c r="AZ85" s="20" t="str">
        <f t="shared" si="10"/>
        <v/>
      </c>
      <c r="BA85" s="20" t="str">
        <f t="shared" si="11"/>
        <v>+</v>
      </c>
      <c r="BB85" s="20" t="s">
        <v>65</v>
      </c>
      <c r="BC85" s="20" t="s">
        <v>198</v>
      </c>
    </row>
    <row r="86" spans="1:55" x14ac:dyDescent="0.2">
      <c r="A86" s="9">
        <v>24.0627</v>
      </c>
      <c r="B86" s="9">
        <v>24.343499999999999</v>
      </c>
      <c r="C86" s="10">
        <v>24.092400000000001</v>
      </c>
      <c r="D86" s="10">
        <v>24.481999999999999</v>
      </c>
      <c r="E86" s="11">
        <v>23.927199999999999</v>
      </c>
      <c r="F86" s="11">
        <v>24.051300000000001</v>
      </c>
      <c r="G86" s="12">
        <v>24.5642</v>
      </c>
      <c r="H86" s="12">
        <v>23.4588</v>
      </c>
      <c r="I86" s="12" t="s">
        <v>100</v>
      </c>
      <c r="J86" s="13">
        <v>25.222300000000001</v>
      </c>
      <c r="K86" s="13">
        <v>25.4831</v>
      </c>
      <c r="L86" s="13">
        <v>25.696000000000002</v>
      </c>
      <c r="M86" s="14">
        <v>24.843299999999999</v>
      </c>
      <c r="N86" s="14">
        <v>24.8691</v>
      </c>
      <c r="O86" s="14">
        <v>24.6511</v>
      </c>
      <c r="P86" t="s">
        <v>678</v>
      </c>
      <c r="Q86" t="s">
        <v>679</v>
      </c>
      <c r="R86" t="s">
        <v>680</v>
      </c>
      <c r="S86" t="s">
        <v>681</v>
      </c>
      <c r="T86" t="s">
        <v>65</v>
      </c>
      <c r="U86" s="15" t="str">
        <f>""</f>
        <v/>
      </c>
      <c r="X86" s="21" t="s">
        <v>65</v>
      </c>
      <c r="Y86">
        <v>9</v>
      </c>
      <c r="Z86">
        <v>9</v>
      </c>
      <c r="AA86">
        <v>9</v>
      </c>
      <c r="AB86">
        <v>35.4</v>
      </c>
      <c r="AC86">
        <v>35.4</v>
      </c>
      <c r="AD86">
        <v>35.4</v>
      </c>
      <c r="AE86">
        <v>31.73</v>
      </c>
      <c r="AF86">
        <v>0</v>
      </c>
      <c r="AG86">
        <v>213.6</v>
      </c>
      <c r="AH86">
        <v>521020000</v>
      </c>
      <c r="AI86">
        <v>57</v>
      </c>
      <c r="AJ86">
        <v>3</v>
      </c>
      <c r="AK86" s="17">
        <v>1.62521</v>
      </c>
      <c r="AL86" s="17">
        <v>0.584781</v>
      </c>
      <c r="AM86" s="18">
        <v>0.16472500000000001</v>
      </c>
      <c r="AN86" s="18">
        <v>-0.27572000000000002</v>
      </c>
      <c r="AO86" s="19">
        <v>2.4030800000000001</v>
      </c>
      <c r="AP86" s="19">
        <v>1.4778899999999999</v>
      </c>
      <c r="AQ86" s="19" t="str">
        <f t="shared" si="6"/>
        <v>+</v>
      </c>
      <c r="AR86" t="s">
        <v>682</v>
      </c>
      <c r="AS86" t="s">
        <v>683</v>
      </c>
      <c r="AT86" t="s">
        <v>684</v>
      </c>
      <c r="AU86" t="s">
        <v>685</v>
      </c>
      <c r="AV86">
        <v>1225</v>
      </c>
      <c r="AW86" s="20" t="str">
        <f t="shared" si="7"/>
        <v/>
      </c>
      <c r="AX86" s="20" t="str">
        <f t="shared" si="8"/>
        <v/>
      </c>
      <c r="AY86" s="20" t="str">
        <f t="shared" si="9"/>
        <v>+</v>
      </c>
      <c r="AZ86" s="20" t="str">
        <f t="shared" si="10"/>
        <v/>
      </c>
      <c r="BA86" s="20" t="str">
        <f t="shared" si="11"/>
        <v>+</v>
      </c>
      <c r="BB86" s="20" t="s">
        <v>65</v>
      </c>
      <c r="BC86" s="20" t="s">
        <v>198</v>
      </c>
    </row>
    <row r="87" spans="1:55" x14ac:dyDescent="0.2">
      <c r="A87" s="9">
        <v>22.094100000000001</v>
      </c>
      <c r="B87" s="9">
        <v>22.899799999999999</v>
      </c>
      <c r="C87" s="10">
        <v>24.354199999999999</v>
      </c>
      <c r="D87" s="10">
        <v>23.698699999999999</v>
      </c>
      <c r="E87" s="11">
        <v>24.557200000000002</v>
      </c>
      <c r="F87" s="11">
        <v>24.497299999999999</v>
      </c>
      <c r="G87" s="12">
        <v>28.520399999999999</v>
      </c>
      <c r="H87" s="12">
        <v>28.190200000000001</v>
      </c>
      <c r="I87" s="12">
        <v>28.129799999999999</v>
      </c>
      <c r="J87" s="13">
        <v>27.4756</v>
      </c>
      <c r="K87" s="13">
        <v>27.8415</v>
      </c>
      <c r="L87" s="13">
        <v>27.689</v>
      </c>
      <c r="M87" s="14">
        <v>28.468399999999999</v>
      </c>
      <c r="N87" s="14">
        <v>28.317499999999999</v>
      </c>
      <c r="O87" s="14">
        <v>28.5077</v>
      </c>
      <c r="P87" t="s">
        <v>686</v>
      </c>
      <c r="Q87" t="s">
        <v>687</v>
      </c>
      <c r="R87" t="s">
        <v>688</v>
      </c>
      <c r="S87" t="s">
        <v>689</v>
      </c>
      <c r="T87" t="s">
        <v>64</v>
      </c>
      <c r="U87" s="15" t="str">
        <f>""</f>
        <v/>
      </c>
      <c r="V87" s="21" t="s">
        <v>65</v>
      </c>
      <c r="W87" s="21" t="s">
        <v>65</v>
      </c>
      <c r="X87" s="21" t="s">
        <v>65</v>
      </c>
      <c r="Y87">
        <v>32</v>
      </c>
      <c r="Z87">
        <v>32</v>
      </c>
      <c r="AA87">
        <v>32</v>
      </c>
      <c r="AB87">
        <v>44.1</v>
      </c>
      <c r="AC87">
        <v>44.1</v>
      </c>
      <c r="AD87">
        <v>44.1</v>
      </c>
      <c r="AE87">
        <v>82.090999999999994</v>
      </c>
      <c r="AF87">
        <v>0</v>
      </c>
      <c r="AG87">
        <v>323.31</v>
      </c>
      <c r="AH87">
        <v>4506200000</v>
      </c>
      <c r="AI87">
        <v>225</v>
      </c>
      <c r="AJ87">
        <v>7</v>
      </c>
      <c r="AK87" s="17">
        <v>3.5091299999999999</v>
      </c>
      <c r="AL87" s="17">
        <v>5.9342499999999996</v>
      </c>
      <c r="AM87" s="18">
        <v>3.1617799999999998</v>
      </c>
      <c r="AN87" s="18">
        <v>4.2536500000000004</v>
      </c>
      <c r="AO87" s="19">
        <v>3.7239599999999999</v>
      </c>
      <c r="AP87" s="19">
        <v>3.1414499999999999</v>
      </c>
      <c r="AQ87" s="19" t="str">
        <f t="shared" si="6"/>
        <v>+</v>
      </c>
      <c r="AR87" t="s">
        <v>690</v>
      </c>
      <c r="AS87" t="s">
        <v>691</v>
      </c>
      <c r="AT87" t="s">
        <v>692</v>
      </c>
      <c r="AU87" t="s">
        <v>693</v>
      </c>
      <c r="AV87">
        <v>719</v>
      </c>
      <c r="AW87" s="20" t="str">
        <f t="shared" si="7"/>
        <v>+</v>
      </c>
      <c r="AX87" s="20" t="str">
        <f t="shared" si="8"/>
        <v>+</v>
      </c>
      <c r="AY87" s="20" t="str">
        <f t="shared" si="9"/>
        <v>+</v>
      </c>
      <c r="AZ87" s="20" t="str">
        <f t="shared" si="10"/>
        <v>+</v>
      </c>
      <c r="BA87" s="20" t="str">
        <f t="shared" si="11"/>
        <v>+</v>
      </c>
      <c r="BB87" s="20" t="s">
        <v>198</v>
      </c>
      <c r="BC87" s="20" t="s">
        <v>198</v>
      </c>
    </row>
    <row r="88" spans="1:55" x14ac:dyDescent="0.2">
      <c r="A88" s="9">
        <v>27.1342</v>
      </c>
      <c r="B88" s="9">
        <v>25.574300000000001</v>
      </c>
      <c r="C88" s="10">
        <v>25.977699999999999</v>
      </c>
      <c r="D88" s="10">
        <v>26.068200000000001</v>
      </c>
      <c r="E88" s="11">
        <v>25.763200000000001</v>
      </c>
      <c r="F88" s="11">
        <v>26.502300000000002</v>
      </c>
      <c r="G88" s="12">
        <v>28.391400000000001</v>
      </c>
      <c r="H88" s="12">
        <v>28.1356</v>
      </c>
      <c r="I88" s="12">
        <v>27.910599999999999</v>
      </c>
      <c r="J88" s="13">
        <v>29.916</v>
      </c>
      <c r="K88" s="13">
        <v>29.334900000000001</v>
      </c>
      <c r="L88" s="13">
        <v>29.2346</v>
      </c>
      <c r="M88" s="14">
        <v>30.407</v>
      </c>
      <c r="N88" s="14">
        <v>28.74</v>
      </c>
      <c r="O88" s="14">
        <v>29.154199999999999</v>
      </c>
      <c r="P88" t="s">
        <v>694</v>
      </c>
      <c r="Q88" t="s">
        <v>695</v>
      </c>
      <c r="R88" t="s">
        <v>696</v>
      </c>
      <c r="S88" t="s">
        <v>253</v>
      </c>
      <c r="T88" t="s">
        <v>64</v>
      </c>
      <c r="U88" s="15" t="str">
        <f>""</f>
        <v/>
      </c>
      <c r="V88" s="21" t="s">
        <v>65</v>
      </c>
      <c r="W88" s="21" t="s">
        <v>65</v>
      </c>
      <c r="X88" s="21" t="s">
        <v>65</v>
      </c>
      <c r="Y88">
        <v>7</v>
      </c>
      <c r="Z88">
        <v>7</v>
      </c>
      <c r="AA88">
        <v>7</v>
      </c>
      <c r="AB88">
        <v>52.9</v>
      </c>
      <c r="AC88">
        <v>52.9</v>
      </c>
      <c r="AD88">
        <v>52.9</v>
      </c>
      <c r="AE88">
        <v>8.2178000000000004</v>
      </c>
      <c r="AF88">
        <v>0</v>
      </c>
      <c r="AG88">
        <v>108.43</v>
      </c>
      <c r="AH88">
        <v>6382300000</v>
      </c>
      <c r="AI88">
        <v>243</v>
      </c>
      <c r="AJ88">
        <v>4</v>
      </c>
      <c r="AK88" s="17">
        <v>1.41631</v>
      </c>
      <c r="AL88" s="17">
        <v>3.0794899999999998</v>
      </c>
      <c r="AM88" s="18">
        <v>2.8653200000000001</v>
      </c>
      <c r="AN88" s="18">
        <v>2.1229300000000002</v>
      </c>
      <c r="AO88" s="19">
        <v>2.4883500000000001</v>
      </c>
      <c r="AP88" s="19">
        <v>3.3624200000000002</v>
      </c>
      <c r="AQ88" s="19" t="str">
        <f t="shared" si="6"/>
        <v>+</v>
      </c>
      <c r="AR88" t="s">
        <v>697</v>
      </c>
      <c r="AS88" t="s">
        <v>698</v>
      </c>
      <c r="AT88" t="s">
        <v>699</v>
      </c>
      <c r="AU88" t="s">
        <v>700</v>
      </c>
      <c r="AV88">
        <v>1542</v>
      </c>
      <c r="AW88" s="20" t="str">
        <f t="shared" si="7"/>
        <v>+</v>
      </c>
      <c r="AX88" s="20" t="str">
        <f t="shared" si="8"/>
        <v>+</v>
      </c>
      <c r="AY88" s="20" t="str">
        <f t="shared" si="9"/>
        <v>+</v>
      </c>
      <c r="AZ88" s="20" t="str">
        <f t="shared" si="10"/>
        <v>+</v>
      </c>
      <c r="BA88" s="20" t="str">
        <f t="shared" si="11"/>
        <v>+</v>
      </c>
      <c r="BB88" s="20" t="s">
        <v>198</v>
      </c>
      <c r="BC88" s="20" t="s">
        <v>198</v>
      </c>
    </row>
    <row r="89" spans="1:55" x14ac:dyDescent="0.2">
      <c r="A89" s="9">
        <v>25.939699999999998</v>
      </c>
      <c r="B89" s="9">
        <v>26.462599999999998</v>
      </c>
      <c r="C89" s="10">
        <v>26.358599999999999</v>
      </c>
      <c r="D89" s="10">
        <v>26.476199999999999</v>
      </c>
      <c r="E89" s="11">
        <v>25.941400000000002</v>
      </c>
      <c r="F89" s="11">
        <v>25.352799999999998</v>
      </c>
      <c r="G89" s="12">
        <v>28.816800000000001</v>
      </c>
      <c r="H89" s="12">
        <v>28.8</v>
      </c>
      <c r="I89" s="12">
        <v>29.2911</v>
      </c>
      <c r="J89" s="13">
        <v>28.285399999999999</v>
      </c>
      <c r="K89" s="13">
        <v>28.241499999999998</v>
      </c>
      <c r="L89" s="13">
        <v>28.078299999999999</v>
      </c>
      <c r="M89" s="14">
        <v>28.401900000000001</v>
      </c>
      <c r="N89" s="14">
        <v>28.771799999999999</v>
      </c>
      <c r="O89" s="14">
        <v>29.083100000000002</v>
      </c>
      <c r="P89" t="s">
        <v>701</v>
      </c>
      <c r="Q89" t="s">
        <v>702</v>
      </c>
      <c r="R89" t="s">
        <v>703</v>
      </c>
      <c r="S89" t="s">
        <v>704</v>
      </c>
      <c r="T89" t="s">
        <v>64</v>
      </c>
      <c r="U89" s="15" t="str">
        <f>""</f>
        <v/>
      </c>
      <c r="V89" s="21" t="s">
        <v>65</v>
      </c>
      <c r="W89" s="21" t="s">
        <v>65</v>
      </c>
      <c r="X89" s="21" t="s">
        <v>65</v>
      </c>
      <c r="Y89">
        <v>16</v>
      </c>
      <c r="Z89">
        <v>1</v>
      </c>
      <c r="AA89">
        <v>1</v>
      </c>
      <c r="AB89">
        <v>18.8</v>
      </c>
      <c r="AC89">
        <v>1.7</v>
      </c>
      <c r="AD89">
        <v>1.7</v>
      </c>
      <c r="AE89">
        <v>71.027000000000001</v>
      </c>
      <c r="AF89">
        <v>6.2304999999999999E-4</v>
      </c>
      <c r="AG89">
        <v>13.432</v>
      </c>
      <c r="AH89">
        <v>6541500000</v>
      </c>
      <c r="AI89">
        <v>72</v>
      </c>
      <c r="AJ89">
        <v>2</v>
      </c>
      <c r="AK89" s="17">
        <v>2.3842599999999998</v>
      </c>
      <c r="AL89" s="17">
        <v>2.5511499999999998</v>
      </c>
      <c r="AM89" s="18">
        <v>2.90659</v>
      </c>
      <c r="AN89" s="18">
        <v>2.5518999999999998</v>
      </c>
      <c r="AO89" s="19">
        <v>2.78403</v>
      </c>
      <c r="AP89" s="19">
        <v>2.55463</v>
      </c>
      <c r="AQ89" s="19" t="str">
        <f t="shared" si="6"/>
        <v>+</v>
      </c>
      <c r="AR89" t="s">
        <v>705</v>
      </c>
      <c r="AS89" t="s">
        <v>706</v>
      </c>
      <c r="AT89" t="s">
        <v>707</v>
      </c>
      <c r="AU89" t="s">
        <v>708</v>
      </c>
      <c r="AV89">
        <v>1146</v>
      </c>
      <c r="AW89" s="20" t="str">
        <f t="shared" si="7"/>
        <v>+</v>
      </c>
      <c r="AX89" s="20" t="str">
        <f t="shared" si="8"/>
        <v>+</v>
      </c>
      <c r="AY89" s="20" t="str">
        <f t="shared" si="9"/>
        <v>+</v>
      </c>
      <c r="AZ89" s="20" t="str">
        <f t="shared" si="10"/>
        <v>+</v>
      </c>
      <c r="BA89" s="20" t="str">
        <f t="shared" si="11"/>
        <v>+</v>
      </c>
      <c r="BB89" s="20" t="s">
        <v>198</v>
      </c>
      <c r="BC89" s="20" t="s">
        <v>198</v>
      </c>
    </row>
    <row r="90" spans="1:55" x14ac:dyDescent="0.2">
      <c r="A90" s="9">
        <v>19.294599999999999</v>
      </c>
      <c r="B90" s="9">
        <v>21.6813</v>
      </c>
      <c r="C90" s="10">
        <v>19.2713</v>
      </c>
      <c r="D90" s="10" t="s">
        <v>100</v>
      </c>
      <c r="E90" s="11">
        <v>17.777799999999999</v>
      </c>
      <c r="F90" s="11">
        <v>23.0684</v>
      </c>
      <c r="G90" s="12">
        <v>27.5501</v>
      </c>
      <c r="H90" s="12">
        <v>25.615100000000002</v>
      </c>
      <c r="I90" s="12">
        <v>26.375599999999999</v>
      </c>
      <c r="J90" s="13">
        <v>27.752500000000001</v>
      </c>
      <c r="K90" s="13">
        <v>28.1662</v>
      </c>
      <c r="L90" s="13">
        <v>27.260400000000001</v>
      </c>
      <c r="M90" s="14">
        <v>27.698599999999999</v>
      </c>
      <c r="N90" s="14">
        <v>27.545200000000001</v>
      </c>
      <c r="O90" s="14">
        <v>26.915900000000001</v>
      </c>
      <c r="P90" t="s">
        <v>709</v>
      </c>
      <c r="Q90" t="s">
        <v>710</v>
      </c>
      <c r="R90" t="s">
        <v>711</v>
      </c>
      <c r="S90" t="s">
        <v>712</v>
      </c>
      <c r="T90" t="s">
        <v>64</v>
      </c>
      <c r="U90" s="15" t="str">
        <f>""</f>
        <v/>
      </c>
      <c r="V90" s="21" t="s">
        <v>65</v>
      </c>
      <c r="X90" s="21" t="s">
        <v>65</v>
      </c>
      <c r="Y90">
        <v>20</v>
      </c>
      <c r="Z90">
        <v>20</v>
      </c>
      <c r="AA90">
        <v>20</v>
      </c>
      <c r="AB90">
        <v>39.6</v>
      </c>
      <c r="AC90">
        <v>39.6</v>
      </c>
      <c r="AD90">
        <v>39.6</v>
      </c>
      <c r="AE90">
        <v>61.68</v>
      </c>
      <c r="AF90">
        <v>0</v>
      </c>
      <c r="AG90">
        <v>323.31</v>
      </c>
      <c r="AH90">
        <v>2830300000</v>
      </c>
      <c r="AI90">
        <v>114</v>
      </c>
      <c r="AJ90">
        <v>6</v>
      </c>
      <c r="AK90" s="17">
        <v>2.2795299999999998</v>
      </c>
      <c r="AL90" s="17">
        <v>6.8986299999999998</v>
      </c>
      <c r="AM90" s="18">
        <v>0</v>
      </c>
      <c r="AN90" s="18">
        <v>7.2422500000000003</v>
      </c>
      <c r="AO90" s="19">
        <v>1.4500999999999999</v>
      </c>
      <c r="AP90" s="19">
        <v>7.3032899999999996</v>
      </c>
      <c r="AQ90" s="19" t="str">
        <f t="shared" si="6"/>
        <v>+</v>
      </c>
      <c r="AR90" t="s">
        <v>713</v>
      </c>
      <c r="AS90" t="s">
        <v>714</v>
      </c>
      <c r="AT90" t="s">
        <v>715</v>
      </c>
      <c r="AU90" t="s">
        <v>716</v>
      </c>
      <c r="AV90">
        <v>1295</v>
      </c>
      <c r="AW90" s="20" t="str">
        <f t="shared" si="7"/>
        <v>+</v>
      </c>
      <c r="AX90" s="20" t="str">
        <f t="shared" si="8"/>
        <v/>
      </c>
      <c r="AY90" s="20" t="str">
        <f t="shared" si="9"/>
        <v>+</v>
      </c>
      <c r="AZ90" s="20" t="str">
        <f t="shared" si="10"/>
        <v/>
      </c>
      <c r="BA90" s="20" t="str">
        <f t="shared" si="11"/>
        <v>+</v>
      </c>
      <c r="BB90" s="20" t="s">
        <v>198</v>
      </c>
      <c r="BC90" s="20" t="s">
        <v>198</v>
      </c>
    </row>
    <row r="91" spans="1:55" x14ac:dyDescent="0.2">
      <c r="A91" s="9">
        <v>22.201499999999999</v>
      </c>
      <c r="B91" s="9">
        <v>22.1496</v>
      </c>
      <c r="C91" s="10">
        <v>23.170400000000001</v>
      </c>
      <c r="D91" s="10">
        <v>23.442499999999999</v>
      </c>
      <c r="E91" s="11">
        <v>20.6036</v>
      </c>
      <c r="F91" s="11">
        <v>24.023299999999999</v>
      </c>
      <c r="G91" s="12">
        <v>24.262499999999999</v>
      </c>
      <c r="H91" s="12">
        <v>21.9495</v>
      </c>
      <c r="I91" s="12" t="s">
        <v>100</v>
      </c>
      <c r="J91" s="13">
        <v>26.8598</v>
      </c>
      <c r="K91" s="13">
        <v>26.607700000000001</v>
      </c>
      <c r="L91" s="13">
        <v>26.941199999999998</v>
      </c>
      <c r="M91" s="14">
        <v>27.557600000000001</v>
      </c>
      <c r="N91" s="14">
        <v>26.513200000000001</v>
      </c>
      <c r="O91" s="14">
        <v>27.547999999999998</v>
      </c>
      <c r="P91" t="s">
        <v>717</v>
      </c>
      <c r="Q91" t="s">
        <v>718</v>
      </c>
      <c r="R91" t="s">
        <v>64</v>
      </c>
      <c r="S91" t="s">
        <v>64</v>
      </c>
      <c r="T91" t="s">
        <v>64</v>
      </c>
      <c r="U91" s="15" t="str">
        <f>""</f>
        <v/>
      </c>
      <c r="V91" s="21" t="s">
        <v>65</v>
      </c>
      <c r="X91" s="21" t="s">
        <v>65</v>
      </c>
      <c r="Y91">
        <v>13</v>
      </c>
      <c r="Z91">
        <v>13</v>
      </c>
      <c r="AA91">
        <v>12</v>
      </c>
      <c r="AB91">
        <v>41.9</v>
      </c>
      <c r="AC91">
        <v>41.9</v>
      </c>
      <c r="AD91">
        <v>37.9</v>
      </c>
      <c r="AE91">
        <v>39.393000000000001</v>
      </c>
      <c r="AF91">
        <v>0</v>
      </c>
      <c r="AG91">
        <v>250.37</v>
      </c>
      <c r="AH91">
        <v>1399100000</v>
      </c>
      <c r="AI91">
        <v>86</v>
      </c>
      <c r="AJ91">
        <v>6</v>
      </c>
      <c r="AK91" s="17">
        <v>2.8204400000000001</v>
      </c>
      <c r="AL91" s="17">
        <v>5.0306800000000003</v>
      </c>
      <c r="AM91" s="18">
        <v>5.59319E-2</v>
      </c>
      <c r="AN91" s="18">
        <v>-0.20047000000000001</v>
      </c>
      <c r="AO91" s="19">
        <v>1.40506</v>
      </c>
      <c r="AP91" s="19">
        <v>4.4894800000000004</v>
      </c>
      <c r="AQ91" s="19" t="str">
        <f t="shared" si="6"/>
        <v>+</v>
      </c>
      <c r="AR91" t="s">
        <v>719</v>
      </c>
      <c r="AS91" t="s">
        <v>720</v>
      </c>
      <c r="AT91" t="s">
        <v>721</v>
      </c>
      <c r="AU91" t="s">
        <v>722</v>
      </c>
      <c r="AV91">
        <v>1688</v>
      </c>
      <c r="AW91" s="20" t="str">
        <f t="shared" si="7"/>
        <v>+</v>
      </c>
      <c r="AX91" s="20" t="str">
        <f t="shared" si="8"/>
        <v/>
      </c>
      <c r="AY91" s="20" t="str">
        <f t="shared" si="9"/>
        <v>+</v>
      </c>
      <c r="AZ91" s="20" t="str">
        <f t="shared" si="10"/>
        <v/>
      </c>
      <c r="BA91" s="20" t="str">
        <f t="shared" si="11"/>
        <v>+</v>
      </c>
      <c r="BB91" s="20" t="s">
        <v>198</v>
      </c>
      <c r="BC91" s="20" t="s">
        <v>198</v>
      </c>
    </row>
    <row r="92" spans="1:55" x14ac:dyDescent="0.2">
      <c r="A92" s="9">
        <v>20.2746</v>
      </c>
      <c r="B92" s="9">
        <v>21.691299999999998</v>
      </c>
      <c r="C92" s="10" t="s">
        <v>100</v>
      </c>
      <c r="D92" s="10" t="s">
        <v>100</v>
      </c>
      <c r="E92" s="11">
        <v>20.756599999999999</v>
      </c>
      <c r="F92" s="11">
        <v>21.735299999999999</v>
      </c>
      <c r="G92" s="12">
        <v>27.8063</v>
      </c>
      <c r="H92" s="12">
        <v>25.791599999999999</v>
      </c>
      <c r="I92" s="12">
        <v>26.321999999999999</v>
      </c>
      <c r="J92" s="13">
        <v>27.401499999999999</v>
      </c>
      <c r="K92" s="13">
        <v>25.430199999999999</v>
      </c>
      <c r="L92" s="13">
        <v>25.3797</v>
      </c>
      <c r="M92" s="14">
        <v>27.167000000000002</v>
      </c>
      <c r="N92" s="14">
        <v>24.6187</v>
      </c>
      <c r="O92" s="14">
        <v>25.9636</v>
      </c>
      <c r="P92" t="s">
        <v>723</v>
      </c>
      <c r="Q92" t="s">
        <v>724</v>
      </c>
      <c r="R92" t="s">
        <v>725</v>
      </c>
      <c r="S92" t="s">
        <v>726</v>
      </c>
      <c r="T92" t="s">
        <v>64</v>
      </c>
      <c r="U92" s="15" t="str">
        <f>""</f>
        <v/>
      </c>
      <c r="V92" s="21" t="s">
        <v>65</v>
      </c>
      <c r="X92" s="21" t="s">
        <v>65</v>
      </c>
      <c r="Y92">
        <v>9</v>
      </c>
      <c r="Z92">
        <v>9</v>
      </c>
      <c r="AA92">
        <v>9</v>
      </c>
      <c r="AB92">
        <v>41.9</v>
      </c>
      <c r="AC92">
        <v>41.9</v>
      </c>
      <c r="AD92">
        <v>41.9</v>
      </c>
      <c r="AE92">
        <v>21.640999999999998</v>
      </c>
      <c r="AF92">
        <v>0</v>
      </c>
      <c r="AG92">
        <v>191.37</v>
      </c>
      <c r="AH92">
        <v>1427500000</v>
      </c>
      <c r="AI92">
        <v>97</v>
      </c>
      <c r="AJ92">
        <v>1</v>
      </c>
      <c r="AK92" s="17">
        <v>1.6983999999999999</v>
      </c>
      <c r="AL92" s="17">
        <v>4.9335000000000004</v>
      </c>
      <c r="AM92" s="18">
        <v>0</v>
      </c>
      <c r="AN92" s="18" t="s">
        <v>100</v>
      </c>
      <c r="AO92" s="19">
        <v>1.8521099999999999</v>
      </c>
      <c r="AP92" s="19">
        <v>4.8245100000000001</v>
      </c>
      <c r="AQ92" s="19" t="str">
        <f t="shared" si="6"/>
        <v>+</v>
      </c>
      <c r="AR92" t="s">
        <v>727</v>
      </c>
      <c r="AS92" t="s">
        <v>727</v>
      </c>
      <c r="AT92" t="s">
        <v>728</v>
      </c>
      <c r="AU92" t="s">
        <v>729</v>
      </c>
      <c r="AV92">
        <v>1271</v>
      </c>
      <c r="AW92" s="20" t="str">
        <f t="shared" si="7"/>
        <v>+</v>
      </c>
      <c r="AX92" s="20" t="str">
        <f t="shared" si="8"/>
        <v/>
      </c>
      <c r="AY92" s="20" t="str">
        <f t="shared" si="9"/>
        <v>+</v>
      </c>
      <c r="AZ92" s="20" t="str">
        <f t="shared" si="10"/>
        <v/>
      </c>
      <c r="BA92" s="20" t="str">
        <f t="shared" si="11"/>
        <v>+</v>
      </c>
      <c r="BB92" s="20" t="s">
        <v>198</v>
      </c>
      <c r="BC92" s="20" t="s">
        <v>198</v>
      </c>
    </row>
    <row r="93" spans="1:55" x14ac:dyDescent="0.2">
      <c r="A93" s="9">
        <v>22.290400000000002</v>
      </c>
      <c r="B93" s="9">
        <v>23.558</v>
      </c>
      <c r="C93" s="10">
        <v>24.6312</v>
      </c>
      <c r="D93" s="10">
        <v>23.8963</v>
      </c>
      <c r="E93" s="11">
        <v>24.317299999999999</v>
      </c>
      <c r="F93" s="11">
        <v>24.964300000000001</v>
      </c>
      <c r="G93" s="12">
        <v>25.2121</v>
      </c>
      <c r="H93" s="12">
        <v>25.6464</v>
      </c>
      <c r="I93" s="12">
        <v>24.128599999999999</v>
      </c>
      <c r="J93" s="13">
        <v>27.692299999999999</v>
      </c>
      <c r="K93" s="13">
        <v>27.036799999999999</v>
      </c>
      <c r="L93" s="13">
        <v>27.082999999999998</v>
      </c>
      <c r="M93" s="14">
        <v>27.484500000000001</v>
      </c>
      <c r="N93" s="14">
        <v>26.947500000000002</v>
      </c>
      <c r="O93" s="14">
        <v>27.188600000000001</v>
      </c>
      <c r="P93" t="s">
        <v>730</v>
      </c>
      <c r="Q93" t="s">
        <v>731</v>
      </c>
      <c r="R93" t="s">
        <v>732</v>
      </c>
      <c r="S93" t="s">
        <v>733</v>
      </c>
      <c r="T93" t="s">
        <v>64</v>
      </c>
      <c r="U93" s="15" t="str">
        <f>""</f>
        <v/>
      </c>
      <c r="V93" s="21" t="s">
        <v>65</v>
      </c>
      <c r="X93" s="21" t="s">
        <v>65</v>
      </c>
      <c r="Y93">
        <v>15</v>
      </c>
      <c r="Z93">
        <v>15</v>
      </c>
      <c r="AA93">
        <v>7</v>
      </c>
      <c r="AB93">
        <v>47.2</v>
      </c>
      <c r="AC93">
        <v>47.2</v>
      </c>
      <c r="AD93">
        <v>21.4</v>
      </c>
      <c r="AE93">
        <v>34.834000000000003</v>
      </c>
      <c r="AF93">
        <v>0</v>
      </c>
      <c r="AG93">
        <v>221.8</v>
      </c>
      <c r="AH93">
        <v>1738000000</v>
      </c>
      <c r="AI93">
        <v>91</v>
      </c>
      <c r="AJ93">
        <v>6</v>
      </c>
      <c r="AK93" s="17">
        <v>2.4428200000000002</v>
      </c>
      <c r="AL93" s="17">
        <v>4.2826599999999999</v>
      </c>
      <c r="AM93" s="18">
        <v>0.47089399999999998</v>
      </c>
      <c r="AN93" s="18">
        <v>0.73196799999999995</v>
      </c>
      <c r="AO93" s="19">
        <v>2.2623500000000001</v>
      </c>
      <c r="AP93" s="19">
        <v>2.6299000000000001</v>
      </c>
      <c r="AQ93" s="19" t="str">
        <f t="shared" si="6"/>
        <v>+</v>
      </c>
      <c r="AR93" t="s">
        <v>734</v>
      </c>
      <c r="AS93" t="s">
        <v>735</v>
      </c>
      <c r="AT93" t="s">
        <v>736</v>
      </c>
      <c r="AU93" t="s">
        <v>737</v>
      </c>
      <c r="AV93">
        <v>1470</v>
      </c>
      <c r="AW93" s="20" t="str">
        <f t="shared" si="7"/>
        <v>+</v>
      </c>
      <c r="AX93" s="20" t="str">
        <f t="shared" si="8"/>
        <v/>
      </c>
      <c r="AY93" s="20" t="str">
        <f t="shared" si="9"/>
        <v>+</v>
      </c>
      <c r="AZ93" s="20" t="str">
        <f t="shared" si="10"/>
        <v/>
      </c>
      <c r="BA93" s="20" t="str">
        <f t="shared" si="11"/>
        <v>+</v>
      </c>
      <c r="BB93" s="20" t="s">
        <v>198</v>
      </c>
      <c r="BC93" s="20" t="s">
        <v>198</v>
      </c>
    </row>
    <row r="94" spans="1:55" x14ac:dyDescent="0.2">
      <c r="A94" s="9">
        <v>22.570499999999999</v>
      </c>
      <c r="B94" s="9">
        <v>22.793099999999999</v>
      </c>
      <c r="C94" s="10">
        <v>22.619700000000002</v>
      </c>
      <c r="D94" s="10">
        <v>23.198599999999999</v>
      </c>
      <c r="E94" s="11">
        <v>23.342700000000001</v>
      </c>
      <c r="F94" s="11">
        <v>23.038699999999999</v>
      </c>
      <c r="G94" s="12">
        <v>24.234200000000001</v>
      </c>
      <c r="H94" s="12">
        <v>24.013200000000001</v>
      </c>
      <c r="I94" s="12">
        <v>21.7425</v>
      </c>
      <c r="J94" s="13">
        <v>25.2806</v>
      </c>
      <c r="K94" s="13">
        <v>25.416599999999999</v>
      </c>
      <c r="L94" s="13">
        <v>25.461600000000001</v>
      </c>
      <c r="M94" s="14">
        <v>25.293299999999999</v>
      </c>
      <c r="N94" s="14">
        <v>24.549900000000001</v>
      </c>
      <c r="O94" s="14">
        <v>25.152000000000001</v>
      </c>
      <c r="P94" t="s">
        <v>738</v>
      </c>
      <c r="Q94" t="s">
        <v>739</v>
      </c>
      <c r="R94" t="s">
        <v>740</v>
      </c>
      <c r="S94" t="s">
        <v>64</v>
      </c>
      <c r="T94" t="s">
        <v>64</v>
      </c>
      <c r="U94" s="15" t="str">
        <f>""</f>
        <v/>
      </c>
      <c r="V94" s="21" t="s">
        <v>65</v>
      </c>
      <c r="X94" s="21" t="s">
        <v>65</v>
      </c>
      <c r="Y94">
        <v>10</v>
      </c>
      <c r="Z94">
        <v>10</v>
      </c>
      <c r="AA94">
        <v>10</v>
      </c>
      <c r="AB94">
        <v>33.6</v>
      </c>
      <c r="AC94">
        <v>33.6</v>
      </c>
      <c r="AD94">
        <v>33.6</v>
      </c>
      <c r="AE94">
        <v>25.835000000000001</v>
      </c>
      <c r="AF94">
        <v>0</v>
      </c>
      <c r="AG94">
        <v>144.99</v>
      </c>
      <c r="AH94">
        <v>425690000</v>
      </c>
      <c r="AI94">
        <v>45</v>
      </c>
      <c r="AJ94">
        <v>2</v>
      </c>
      <c r="AK94" s="17">
        <v>2.3216000000000001</v>
      </c>
      <c r="AL94" s="17">
        <v>2.31657</v>
      </c>
      <c r="AM94" s="18">
        <v>0.14536199999999999</v>
      </c>
      <c r="AN94" s="18">
        <v>0.42077999999999999</v>
      </c>
      <c r="AO94" s="19">
        <v>3.3121900000000002</v>
      </c>
      <c r="AP94" s="19">
        <v>2.19557</v>
      </c>
      <c r="AQ94" s="19" t="str">
        <f t="shared" si="6"/>
        <v>+</v>
      </c>
      <c r="AR94" t="s">
        <v>741</v>
      </c>
      <c r="AS94" t="s">
        <v>741</v>
      </c>
      <c r="AT94" t="s">
        <v>742</v>
      </c>
      <c r="AU94" t="s">
        <v>743</v>
      </c>
      <c r="AV94">
        <v>1945</v>
      </c>
      <c r="AW94" s="20" t="str">
        <f t="shared" si="7"/>
        <v>+</v>
      </c>
      <c r="AX94" s="20" t="str">
        <f t="shared" si="8"/>
        <v/>
      </c>
      <c r="AY94" s="20" t="str">
        <f t="shared" si="9"/>
        <v>+</v>
      </c>
      <c r="AZ94" s="20" t="str">
        <f t="shared" si="10"/>
        <v/>
      </c>
      <c r="BA94" s="20" t="str">
        <f t="shared" si="11"/>
        <v>+</v>
      </c>
      <c r="BB94" s="20" t="s">
        <v>198</v>
      </c>
      <c r="BC94" s="20" t="s">
        <v>198</v>
      </c>
    </row>
    <row r="95" spans="1:55" x14ac:dyDescent="0.2">
      <c r="A95" s="9">
        <v>26.200500000000002</v>
      </c>
      <c r="B95" s="9">
        <v>25.095099999999999</v>
      </c>
      <c r="C95" s="10">
        <v>25.447900000000001</v>
      </c>
      <c r="D95" s="10">
        <v>25.152100000000001</v>
      </c>
      <c r="E95" s="11">
        <v>25.2348</v>
      </c>
      <c r="F95" s="11">
        <v>25.773499999999999</v>
      </c>
      <c r="G95" s="12">
        <v>26.482199999999999</v>
      </c>
      <c r="H95" s="12">
        <v>25.030100000000001</v>
      </c>
      <c r="I95" s="12">
        <v>25.8127</v>
      </c>
      <c r="J95" s="13">
        <v>27.143799999999999</v>
      </c>
      <c r="K95" s="13">
        <v>27.6</v>
      </c>
      <c r="L95" s="13">
        <v>26.8538</v>
      </c>
      <c r="M95" s="14">
        <v>27.6599</v>
      </c>
      <c r="N95" s="14">
        <v>27.187100000000001</v>
      </c>
      <c r="O95" s="14">
        <v>26.924099999999999</v>
      </c>
      <c r="P95" t="s">
        <v>744</v>
      </c>
      <c r="Q95" t="s">
        <v>745</v>
      </c>
      <c r="R95" t="s">
        <v>746</v>
      </c>
      <c r="S95" t="s">
        <v>164</v>
      </c>
      <c r="T95" t="s">
        <v>64</v>
      </c>
      <c r="U95" s="15" t="str">
        <f>""</f>
        <v/>
      </c>
      <c r="V95" s="21" t="s">
        <v>65</v>
      </c>
      <c r="X95" s="21" t="s">
        <v>65</v>
      </c>
      <c r="Y95">
        <v>6</v>
      </c>
      <c r="Z95">
        <v>6</v>
      </c>
      <c r="AA95">
        <v>6</v>
      </c>
      <c r="AB95">
        <v>32.799999999999997</v>
      </c>
      <c r="AC95">
        <v>32.799999999999997</v>
      </c>
      <c r="AD95">
        <v>32.799999999999997</v>
      </c>
      <c r="AE95">
        <v>13.372999999999999</v>
      </c>
      <c r="AF95">
        <v>0</v>
      </c>
      <c r="AG95">
        <v>89.39</v>
      </c>
      <c r="AH95">
        <v>3189700000</v>
      </c>
      <c r="AI95">
        <v>134</v>
      </c>
      <c r="AJ95">
        <v>4</v>
      </c>
      <c r="AK95" s="17">
        <v>1.3195399999999999</v>
      </c>
      <c r="AL95" s="17">
        <v>1.60924</v>
      </c>
      <c r="AM95" s="18">
        <v>0.343476</v>
      </c>
      <c r="AN95" s="18">
        <v>0.47493400000000002</v>
      </c>
      <c r="AO95" s="19">
        <v>1.7924500000000001</v>
      </c>
      <c r="AP95" s="19">
        <v>1.69506</v>
      </c>
      <c r="AQ95" s="19" t="str">
        <f t="shared" si="6"/>
        <v>+</v>
      </c>
      <c r="AR95" t="s">
        <v>747</v>
      </c>
      <c r="AS95" t="s">
        <v>748</v>
      </c>
      <c r="AT95" t="s">
        <v>749</v>
      </c>
      <c r="AU95" t="s">
        <v>750</v>
      </c>
      <c r="AV95">
        <v>1469</v>
      </c>
      <c r="AW95" s="20" t="str">
        <f t="shared" si="7"/>
        <v>+</v>
      </c>
      <c r="AX95" s="20" t="str">
        <f t="shared" si="8"/>
        <v/>
      </c>
      <c r="AY95" s="20" t="str">
        <f t="shared" si="9"/>
        <v>+</v>
      </c>
      <c r="AZ95" s="20" t="str">
        <f t="shared" si="10"/>
        <v/>
      </c>
      <c r="BA95" s="20" t="str">
        <f t="shared" si="11"/>
        <v>+</v>
      </c>
      <c r="BB95" s="20" t="s">
        <v>198</v>
      </c>
      <c r="BC95" s="20" t="s">
        <v>198</v>
      </c>
    </row>
    <row r="96" spans="1:55" x14ac:dyDescent="0.2">
      <c r="A96" s="9">
        <v>23.7255</v>
      </c>
      <c r="B96" s="9">
        <v>24.166599999999999</v>
      </c>
      <c r="C96" s="10">
        <v>22.568100000000001</v>
      </c>
      <c r="D96" s="10">
        <v>23.971299999999999</v>
      </c>
      <c r="E96" s="11">
        <v>24.0275</v>
      </c>
      <c r="F96" s="11">
        <v>23.743600000000001</v>
      </c>
      <c r="G96" s="12">
        <v>25.227699999999999</v>
      </c>
      <c r="H96" s="12">
        <v>24.615500000000001</v>
      </c>
      <c r="I96" s="12" t="s">
        <v>100</v>
      </c>
      <c r="J96" s="13">
        <v>25.732299999999999</v>
      </c>
      <c r="K96" s="13">
        <v>26.044899999999998</v>
      </c>
      <c r="L96" s="13">
        <v>25.988499999999998</v>
      </c>
      <c r="M96" s="14">
        <v>25.2986</v>
      </c>
      <c r="N96" s="14">
        <v>25.513500000000001</v>
      </c>
      <c r="O96" s="14">
        <v>25.1784</v>
      </c>
      <c r="P96" t="s">
        <v>751</v>
      </c>
      <c r="Q96" t="s">
        <v>752</v>
      </c>
      <c r="R96" t="s">
        <v>753</v>
      </c>
      <c r="S96" t="s">
        <v>754</v>
      </c>
      <c r="T96" t="s">
        <v>64</v>
      </c>
      <c r="U96" s="15" t="str">
        <f>""</f>
        <v/>
      </c>
      <c r="V96" s="21" t="s">
        <v>65</v>
      </c>
      <c r="X96" s="21" t="s">
        <v>65</v>
      </c>
      <c r="Y96">
        <v>12</v>
      </c>
      <c r="Z96">
        <v>12</v>
      </c>
      <c r="AA96">
        <v>12</v>
      </c>
      <c r="AB96">
        <v>58.8</v>
      </c>
      <c r="AC96">
        <v>58.8</v>
      </c>
      <c r="AD96">
        <v>58.8</v>
      </c>
      <c r="AE96">
        <v>29.295000000000002</v>
      </c>
      <c r="AF96">
        <v>0</v>
      </c>
      <c r="AG96">
        <v>148.46</v>
      </c>
      <c r="AH96">
        <v>628980000</v>
      </c>
      <c r="AI96">
        <v>73</v>
      </c>
      <c r="AJ96">
        <v>4</v>
      </c>
      <c r="AK96" s="17">
        <v>2.16337</v>
      </c>
      <c r="AL96" s="17">
        <v>1.38411</v>
      </c>
      <c r="AM96" s="18">
        <v>0.78623200000000004</v>
      </c>
      <c r="AN96" s="18">
        <v>1.6518699999999999</v>
      </c>
      <c r="AO96" s="19">
        <v>2.9553099999999999</v>
      </c>
      <c r="AP96" s="19">
        <v>2.0363899999999999</v>
      </c>
      <c r="AQ96" s="19" t="str">
        <f t="shared" si="6"/>
        <v>+</v>
      </c>
      <c r="AR96" t="s">
        <v>755</v>
      </c>
      <c r="AS96" t="s">
        <v>755</v>
      </c>
      <c r="AT96" t="s">
        <v>756</v>
      </c>
      <c r="AU96" t="s">
        <v>757</v>
      </c>
      <c r="AV96">
        <v>255</v>
      </c>
      <c r="AW96" s="20" t="str">
        <f t="shared" si="7"/>
        <v>+</v>
      </c>
      <c r="AX96" s="20" t="str">
        <f t="shared" si="8"/>
        <v/>
      </c>
      <c r="AY96" s="20" t="str">
        <f t="shared" si="9"/>
        <v>+</v>
      </c>
      <c r="AZ96" s="20" t="str">
        <f t="shared" si="10"/>
        <v/>
      </c>
      <c r="BA96" s="20" t="str">
        <f t="shared" si="11"/>
        <v>+</v>
      </c>
      <c r="BB96" s="20" t="s">
        <v>198</v>
      </c>
      <c r="BC96" s="20" t="s">
        <v>198</v>
      </c>
    </row>
    <row r="97" spans="1:55" x14ac:dyDescent="0.2">
      <c r="A97" s="9">
        <v>24.450199999999999</v>
      </c>
      <c r="B97" s="9">
        <v>22.488099999999999</v>
      </c>
      <c r="C97" s="10">
        <v>25.932099999999998</v>
      </c>
      <c r="D97" s="10">
        <v>26.3903</v>
      </c>
      <c r="E97" s="11">
        <v>24.842400000000001</v>
      </c>
      <c r="F97" s="11">
        <v>25.015000000000001</v>
      </c>
      <c r="G97" s="12">
        <v>25.4834</v>
      </c>
      <c r="H97" s="12">
        <v>25.396100000000001</v>
      </c>
      <c r="I97" s="12">
        <v>25.4877</v>
      </c>
      <c r="J97" s="13">
        <v>26.397400000000001</v>
      </c>
      <c r="K97" s="13">
        <v>26.4</v>
      </c>
      <c r="L97" s="13">
        <v>26.416499999999999</v>
      </c>
      <c r="M97" s="14">
        <v>26.8887</v>
      </c>
      <c r="N97" s="14">
        <v>26.753799999999998</v>
      </c>
      <c r="O97" s="14">
        <v>26.616</v>
      </c>
      <c r="P97" t="s">
        <v>758</v>
      </c>
      <c r="Q97" t="s">
        <v>759</v>
      </c>
      <c r="R97" t="s">
        <v>760</v>
      </c>
      <c r="S97" t="s">
        <v>64</v>
      </c>
      <c r="T97" t="s">
        <v>64</v>
      </c>
      <c r="U97" s="15" t="str">
        <f>""</f>
        <v/>
      </c>
      <c r="V97" s="21" t="s">
        <v>65</v>
      </c>
      <c r="X97" s="21" t="s">
        <v>65</v>
      </c>
      <c r="Y97">
        <v>25</v>
      </c>
      <c r="Z97">
        <v>25</v>
      </c>
      <c r="AA97">
        <v>25</v>
      </c>
      <c r="AB97">
        <v>35.9</v>
      </c>
      <c r="AC97">
        <v>35.9</v>
      </c>
      <c r="AD97">
        <v>35.9</v>
      </c>
      <c r="AE97">
        <v>88.028000000000006</v>
      </c>
      <c r="AF97">
        <v>0</v>
      </c>
      <c r="AG97">
        <v>323.31</v>
      </c>
      <c r="AH97">
        <v>2018900000</v>
      </c>
      <c r="AI97">
        <v>146</v>
      </c>
      <c r="AJ97">
        <v>8</v>
      </c>
      <c r="AK97" s="17">
        <v>1.67489</v>
      </c>
      <c r="AL97" s="17">
        <v>3.2836599999999998</v>
      </c>
      <c r="AM97" s="18">
        <v>1.5610999999999999</v>
      </c>
      <c r="AN97" s="18">
        <v>-0.70546500000000001</v>
      </c>
      <c r="AO97" s="19">
        <v>3.7326800000000002</v>
      </c>
      <c r="AP97" s="19">
        <v>1.4759599999999999</v>
      </c>
      <c r="AQ97" s="19" t="str">
        <f t="shared" si="6"/>
        <v>+</v>
      </c>
      <c r="AR97" t="s">
        <v>761</v>
      </c>
      <c r="AS97" t="s">
        <v>762</v>
      </c>
      <c r="AT97" t="s">
        <v>763</v>
      </c>
      <c r="AU97" t="s">
        <v>764</v>
      </c>
      <c r="AV97">
        <v>1711</v>
      </c>
      <c r="AW97" s="20" t="str">
        <f t="shared" si="7"/>
        <v>+</v>
      </c>
      <c r="AX97" s="20" t="str">
        <f t="shared" si="8"/>
        <v/>
      </c>
      <c r="AY97" s="20" t="str">
        <f t="shared" si="9"/>
        <v>+</v>
      </c>
      <c r="AZ97" s="20" t="str">
        <f t="shared" si="10"/>
        <v/>
      </c>
      <c r="BA97" s="20" t="str">
        <f t="shared" si="11"/>
        <v>+</v>
      </c>
      <c r="BB97" s="20" t="s">
        <v>198</v>
      </c>
      <c r="BC97" s="20" t="s">
        <v>198</v>
      </c>
    </row>
    <row r="98" spans="1:55" x14ac:dyDescent="0.2">
      <c r="A98" s="9">
        <v>27.767800000000001</v>
      </c>
      <c r="B98" s="9">
        <v>27.847999999999999</v>
      </c>
      <c r="C98" s="10">
        <v>28.024999999999999</v>
      </c>
      <c r="D98" s="10">
        <v>28.1661</v>
      </c>
      <c r="E98" s="11">
        <v>28.210899999999999</v>
      </c>
      <c r="F98" s="11">
        <v>28.1813</v>
      </c>
      <c r="G98" s="12">
        <v>28.9452</v>
      </c>
      <c r="H98" s="12">
        <v>28.572299999999998</v>
      </c>
      <c r="I98" s="12">
        <v>28.635000000000002</v>
      </c>
      <c r="J98" s="13">
        <v>29.498699999999999</v>
      </c>
      <c r="K98" s="13">
        <v>29.525300000000001</v>
      </c>
      <c r="L98" s="13">
        <v>29.478000000000002</v>
      </c>
      <c r="M98" s="14">
        <v>29.450900000000001</v>
      </c>
      <c r="N98" s="14">
        <v>29.3278</v>
      </c>
      <c r="O98" s="14">
        <v>29.459299999999999</v>
      </c>
      <c r="P98" t="s">
        <v>765</v>
      </c>
      <c r="Q98" t="s">
        <v>766</v>
      </c>
      <c r="R98" t="s">
        <v>767</v>
      </c>
      <c r="S98" t="s">
        <v>768</v>
      </c>
      <c r="T98" t="s">
        <v>64</v>
      </c>
      <c r="U98" s="15" t="str">
        <f>""</f>
        <v/>
      </c>
      <c r="V98" s="21" t="s">
        <v>65</v>
      </c>
      <c r="X98" s="21" t="s">
        <v>65</v>
      </c>
      <c r="Y98">
        <v>50</v>
      </c>
      <c r="Z98">
        <v>50</v>
      </c>
      <c r="AA98">
        <v>50</v>
      </c>
      <c r="AB98">
        <v>74.5</v>
      </c>
      <c r="AC98">
        <v>74.5</v>
      </c>
      <c r="AD98">
        <v>74.5</v>
      </c>
      <c r="AE98">
        <v>59.67</v>
      </c>
      <c r="AF98">
        <v>0</v>
      </c>
      <c r="AG98">
        <v>323.31</v>
      </c>
      <c r="AH98">
        <v>14667000000</v>
      </c>
      <c r="AI98">
        <v>506</v>
      </c>
      <c r="AJ98">
        <v>6</v>
      </c>
      <c r="AK98" s="17">
        <v>3.8879199999999998</v>
      </c>
      <c r="AL98" s="17">
        <v>1.6047800000000001</v>
      </c>
      <c r="AM98" s="18">
        <v>1.53548</v>
      </c>
      <c r="AN98" s="18">
        <v>0.621946</v>
      </c>
      <c r="AO98" s="19">
        <v>5.0470899999999999</v>
      </c>
      <c r="AP98" s="19">
        <v>1.3046199999999999</v>
      </c>
      <c r="AQ98" s="19" t="str">
        <f t="shared" si="6"/>
        <v>+</v>
      </c>
      <c r="AR98" t="s">
        <v>769</v>
      </c>
      <c r="AS98" t="s">
        <v>770</v>
      </c>
      <c r="AT98" t="s">
        <v>771</v>
      </c>
      <c r="AU98" t="s">
        <v>772</v>
      </c>
      <c r="AV98">
        <v>1377</v>
      </c>
      <c r="AW98" s="20" t="str">
        <f t="shared" si="7"/>
        <v>+</v>
      </c>
      <c r="AX98" s="20" t="str">
        <f t="shared" si="8"/>
        <v/>
      </c>
      <c r="AY98" s="20" t="str">
        <f t="shared" si="9"/>
        <v>+</v>
      </c>
      <c r="AZ98" s="20" t="str">
        <f t="shared" si="10"/>
        <v/>
      </c>
      <c r="BA98" s="20" t="str">
        <f t="shared" si="11"/>
        <v>+</v>
      </c>
      <c r="BB98" s="20" t="s">
        <v>198</v>
      </c>
      <c r="BC98" s="20" t="s">
        <v>198</v>
      </c>
    </row>
    <row r="99" spans="1:55" x14ac:dyDescent="0.2">
      <c r="A99" s="9">
        <v>19.7041</v>
      </c>
      <c r="B99" s="9">
        <v>22.232299999999999</v>
      </c>
      <c r="C99" s="10">
        <v>23.213799999999999</v>
      </c>
      <c r="D99" s="10">
        <v>21.245699999999999</v>
      </c>
      <c r="E99" s="11" t="s">
        <v>100</v>
      </c>
      <c r="F99" s="11" t="s">
        <v>100</v>
      </c>
      <c r="G99" s="12">
        <v>26.675599999999999</v>
      </c>
      <c r="H99" s="12">
        <v>24.750299999999999</v>
      </c>
      <c r="I99" s="12">
        <v>25.7925</v>
      </c>
      <c r="J99" s="13">
        <v>26.951699999999999</v>
      </c>
      <c r="K99" s="13">
        <v>26.515699999999999</v>
      </c>
      <c r="L99" s="13">
        <v>25.699400000000001</v>
      </c>
      <c r="M99" s="14">
        <v>27.826000000000001</v>
      </c>
      <c r="N99" s="14">
        <v>27.090699999999998</v>
      </c>
      <c r="O99" s="14">
        <v>25.968800000000002</v>
      </c>
      <c r="P99" t="s">
        <v>773</v>
      </c>
      <c r="Q99" t="s">
        <v>774</v>
      </c>
      <c r="R99" t="s">
        <v>775</v>
      </c>
      <c r="S99" t="s">
        <v>776</v>
      </c>
      <c r="T99" t="s">
        <v>64</v>
      </c>
      <c r="U99" s="15" t="str">
        <f>""</f>
        <v/>
      </c>
      <c r="V99" s="21" t="s">
        <v>65</v>
      </c>
      <c r="W99" s="21" t="s">
        <v>65</v>
      </c>
      <c r="Y99">
        <v>18</v>
      </c>
      <c r="Z99">
        <v>5</v>
      </c>
      <c r="AA99">
        <v>5</v>
      </c>
      <c r="AB99">
        <v>7.8</v>
      </c>
      <c r="AC99">
        <v>2.2999999999999998</v>
      </c>
      <c r="AD99">
        <v>2.2999999999999998</v>
      </c>
      <c r="AE99">
        <v>227.87</v>
      </c>
      <c r="AF99">
        <v>0</v>
      </c>
      <c r="AG99">
        <v>46.671999999999997</v>
      </c>
      <c r="AH99">
        <v>2063600000</v>
      </c>
      <c r="AI99">
        <v>28</v>
      </c>
      <c r="AJ99">
        <v>4</v>
      </c>
      <c r="AK99" s="17">
        <v>1.83954</v>
      </c>
      <c r="AL99" s="17">
        <v>5.9935999999999998</v>
      </c>
      <c r="AM99" s="18">
        <v>1.37795</v>
      </c>
      <c r="AN99" s="18">
        <v>3.50969</v>
      </c>
      <c r="AO99" s="19">
        <v>0</v>
      </c>
      <c r="AP99" s="19" t="s">
        <v>100</v>
      </c>
      <c r="AQ99" s="19" t="str">
        <f t="shared" si="6"/>
        <v>+</v>
      </c>
      <c r="AR99" t="s">
        <v>777</v>
      </c>
      <c r="AS99" t="s">
        <v>778</v>
      </c>
      <c r="AT99" t="s">
        <v>779</v>
      </c>
      <c r="AU99" t="s">
        <v>780</v>
      </c>
      <c r="AV99">
        <v>1838</v>
      </c>
      <c r="AW99" s="20" t="str">
        <f t="shared" si="7"/>
        <v>+</v>
      </c>
      <c r="AX99" s="20" t="str">
        <f t="shared" si="8"/>
        <v>+</v>
      </c>
      <c r="AY99" s="20" t="str">
        <f t="shared" si="9"/>
        <v/>
      </c>
      <c r="AZ99" s="20" t="str">
        <f t="shared" si="10"/>
        <v/>
      </c>
      <c r="BA99" s="20" t="str">
        <f t="shared" si="11"/>
        <v>+</v>
      </c>
      <c r="BB99" s="20" t="s">
        <v>198</v>
      </c>
      <c r="BC99" s="20" t="s">
        <v>198</v>
      </c>
    </row>
    <row r="100" spans="1:55" x14ac:dyDescent="0.2">
      <c r="A100" s="9">
        <v>25.358799999999999</v>
      </c>
      <c r="B100" s="9">
        <v>24.860399999999998</v>
      </c>
      <c r="C100" s="10">
        <v>24.6706</v>
      </c>
      <c r="D100" s="10">
        <v>24.5749</v>
      </c>
      <c r="E100" s="11">
        <v>26.1812</v>
      </c>
      <c r="F100" s="11">
        <v>26.8506</v>
      </c>
      <c r="G100" s="12">
        <v>25.752800000000001</v>
      </c>
      <c r="H100" s="12">
        <v>26.6921</v>
      </c>
      <c r="I100" s="12">
        <v>26.283899999999999</v>
      </c>
      <c r="J100" s="13">
        <v>26.3431</v>
      </c>
      <c r="K100" s="13">
        <v>26.444800000000001</v>
      </c>
      <c r="L100" s="13">
        <v>26.043199999999999</v>
      </c>
      <c r="M100" s="14">
        <v>27.9573</v>
      </c>
      <c r="N100" s="14">
        <v>26.7699</v>
      </c>
      <c r="O100" s="14">
        <v>27.6402</v>
      </c>
      <c r="P100" t="s">
        <v>694</v>
      </c>
      <c r="Q100" t="s">
        <v>781</v>
      </c>
      <c r="R100" t="s">
        <v>782</v>
      </c>
      <c r="S100" t="s">
        <v>164</v>
      </c>
      <c r="T100" t="s">
        <v>64</v>
      </c>
      <c r="U100" s="15" t="str">
        <f>""</f>
        <v/>
      </c>
      <c r="V100" s="21" t="s">
        <v>65</v>
      </c>
      <c r="W100" s="21" t="s">
        <v>65</v>
      </c>
      <c r="Y100">
        <v>3</v>
      </c>
      <c r="Z100">
        <v>3</v>
      </c>
      <c r="AA100">
        <v>3</v>
      </c>
      <c r="AB100">
        <v>12.2</v>
      </c>
      <c r="AC100">
        <v>12.2</v>
      </c>
      <c r="AD100">
        <v>12.2</v>
      </c>
      <c r="AE100">
        <v>10.904999999999999</v>
      </c>
      <c r="AF100">
        <v>0</v>
      </c>
      <c r="AG100">
        <v>29.733000000000001</v>
      </c>
      <c r="AH100">
        <v>2122800000</v>
      </c>
      <c r="AI100">
        <v>86</v>
      </c>
      <c r="AJ100">
        <v>2</v>
      </c>
      <c r="AK100" s="17">
        <v>1.7506200000000001</v>
      </c>
      <c r="AL100" s="17">
        <v>2.3462299999999998</v>
      </c>
      <c r="AM100" s="18">
        <v>1.71208</v>
      </c>
      <c r="AN100" s="18">
        <v>1.6201700000000001</v>
      </c>
      <c r="AO100" s="19">
        <v>0.32229400000000002</v>
      </c>
      <c r="AP100" s="19">
        <v>-0.238819</v>
      </c>
      <c r="AQ100" s="19" t="str">
        <f t="shared" si="6"/>
        <v>+</v>
      </c>
      <c r="AR100" t="s">
        <v>783</v>
      </c>
      <c r="AS100" t="s">
        <v>783</v>
      </c>
      <c r="AT100" t="s">
        <v>784</v>
      </c>
      <c r="AU100" t="s">
        <v>785</v>
      </c>
      <c r="AV100">
        <v>571</v>
      </c>
      <c r="AW100" s="20" t="str">
        <f t="shared" si="7"/>
        <v>+</v>
      </c>
      <c r="AX100" s="20" t="str">
        <f t="shared" si="8"/>
        <v>+</v>
      </c>
      <c r="AY100" s="20" t="str">
        <f t="shared" si="9"/>
        <v/>
      </c>
      <c r="AZ100" s="20" t="str">
        <f t="shared" si="10"/>
        <v/>
      </c>
      <c r="BA100" s="20" t="str">
        <f t="shared" si="11"/>
        <v>+</v>
      </c>
      <c r="BB100" s="20" t="s">
        <v>198</v>
      </c>
      <c r="BC100" s="20" t="s">
        <v>198</v>
      </c>
    </row>
    <row r="101" spans="1:55" x14ac:dyDescent="0.2">
      <c r="A101" s="9">
        <v>27.449200000000001</v>
      </c>
      <c r="B101" s="9">
        <v>26.006</v>
      </c>
      <c r="C101" s="10">
        <v>26.956299999999999</v>
      </c>
      <c r="D101" s="10">
        <v>26.561199999999999</v>
      </c>
      <c r="E101" s="11">
        <v>28.0076</v>
      </c>
      <c r="F101" s="11">
        <v>27.893599999999999</v>
      </c>
      <c r="G101" s="12">
        <v>28.335599999999999</v>
      </c>
      <c r="H101" s="12">
        <v>27.4665</v>
      </c>
      <c r="I101" s="12">
        <v>26.998699999999999</v>
      </c>
      <c r="J101" s="13">
        <v>29.151299999999999</v>
      </c>
      <c r="K101" s="13">
        <v>29.8565</v>
      </c>
      <c r="L101" s="13">
        <v>28.386399999999998</v>
      </c>
      <c r="M101" s="14">
        <v>29.217400000000001</v>
      </c>
      <c r="N101" s="14">
        <v>29.2775</v>
      </c>
      <c r="O101" s="14">
        <v>29.179600000000001</v>
      </c>
      <c r="P101" t="s">
        <v>786</v>
      </c>
      <c r="Q101" t="s">
        <v>787</v>
      </c>
      <c r="R101" t="s">
        <v>788</v>
      </c>
      <c r="S101" t="s">
        <v>789</v>
      </c>
      <c r="T101" t="s">
        <v>65</v>
      </c>
      <c r="U101" s="15" t="str">
        <f>""</f>
        <v/>
      </c>
      <c r="V101" s="21" t="s">
        <v>65</v>
      </c>
      <c r="Y101">
        <v>11</v>
      </c>
      <c r="Z101">
        <v>11</v>
      </c>
      <c r="AA101">
        <v>11</v>
      </c>
      <c r="AB101">
        <v>43</v>
      </c>
      <c r="AC101">
        <v>43</v>
      </c>
      <c r="AD101">
        <v>43</v>
      </c>
      <c r="AE101">
        <v>16.273</v>
      </c>
      <c r="AF101">
        <v>0</v>
      </c>
      <c r="AG101">
        <v>323.31</v>
      </c>
      <c r="AH101">
        <v>12305000000</v>
      </c>
      <c r="AI101">
        <v>308</v>
      </c>
      <c r="AJ101">
        <v>3</v>
      </c>
      <c r="AK101" s="17">
        <v>1.7223200000000001</v>
      </c>
      <c r="AL101" s="17">
        <v>2.4971899999999998</v>
      </c>
      <c r="AM101" s="18">
        <v>0.68118900000000004</v>
      </c>
      <c r="AN101" s="18">
        <v>0.84149499999999999</v>
      </c>
      <c r="AO101" s="19">
        <v>0.91747999999999996</v>
      </c>
      <c r="AP101" s="19">
        <v>1.1807700000000001</v>
      </c>
      <c r="AQ101" s="19" t="str">
        <f t="shared" si="6"/>
        <v>+</v>
      </c>
      <c r="AR101" t="s">
        <v>790</v>
      </c>
      <c r="AS101" t="s">
        <v>790</v>
      </c>
      <c r="AT101" t="s">
        <v>791</v>
      </c>
      <c r="AU101" t="s">
        <v>792</v>
      </c>
      <c r="AV101">
        <v>1504</v>
      </c>
      <c r="AW101" s="20" t="str">
        <f t="shared" si="7"/>
        <v>+</v>
      </c>
      <c r="AX101" s="20" t="str">
        <f t="shared" si="8"/>
        <v/>
      </c>
      <c r="AY101" s="20" t="str">
        <f t="shared" si="9"/>
        <v/>
      </c>
      <c r="AZ101" s="20" t="str">
        <f t="shared" si="10"/>
        <v/>
      </c>
      <c r="BA101" s="20" t="str">
        <f t="shared" si="11"/>
        <v>+</v>
      </c>
      <c r="BB101" s="20" t="s">
        <v>198</v>
      </c>
      <c r="BC101" s="20" t="s">
        <v>198</v>
      </c>
    </row>
    <row r="102" spans="1:55" x14ac:dyDescent="0.2">
      <c r="A102" s="9">
        <v>21.0107</v>
      </c>
      <c r="B102" s="9">
        <v>19.973700000000001</v>
      </c>
      <c r="C102" s="10" t="s">
        <v>100</v>
      </c>
      <c r="D102" s="10" t="s">
        <v>100</v>
      </c>
      <c r="E102" s="11">
        <v>23.623000000000001</v>
      </c>
      <c r="F102" s="11">
        <v>23.332699999999999</v>
      </c>
      <c r="G102" s="12">
        <v>22.794899999999998</v>
      </c>
      <c r="H102" s="12">
        <v>22.970500000000001</v>
      </c>
      <c r="I102" s="12" t="s">
        <v>100</v>
      </c>
      <c r="J102" s="13">
        <v>23.642399999999999</v>
      </c>
      <c r="K102" s="13">
        <v>23.495100000000001</v>
      </c>
      <c r="L102" s="13">
        <v>24.625900000000001</v>
      </c>
      <c r="M102" s="14">
        <v>23.1844</v>
      </c>
      <c r="N102" s="14">
        <v>22.994299999999999</v>
      </c>
      <c r="O102" s="14">
        <v>23.400300000000001</v>
      </c>
      <c r="P102" t="s">
        <v>793</v>
      </c>
      <c r="Q102" t="s">
        <v>794</v>
      </c>
      <c r="R102" t="s">
        <v>795</v>
      </c>
      <c r="S102" t="s">
        <v>796</v>
      </c>
      <c r="T102" t="s">
        <v>64</v>
      </c>
      <c r="U102" s="15" t="str">
        <f>""</f>
        <v/>
      </c>
      <c r="V102" s="21" t="s">
        <v>65</v>
      </c>
      <c r="Y102">
        <v>5</v>
      </c>
      <c r="Z102">
        <v>5</v>
      </c>
      <c r="AA102">
        <v>5</v>
      </c>
      <c r="AB102">
        <v>20.6</v>
      </c>
      <c r="AC102">
        <v>20.6</v>
      </c>
      <c r="AD102">
        <v>20.6</v>
      </c>
      <c r="AE102">
        <v>37.331000000000003</v>
      </c>
      <c r="AF102">
        <v>0</v>
      </c>
      <c r="AG102">
        <v>37.710999999999999</v>
      </c>
      <c r="AH102">
        <v>200910000</v>
      </c>
      <c r="AI102">
        <v>17</v>
      </c>
      <c r="AJ102">
        <v>17</v>
      </c>
      <c r="AK102" s="17">
        <v>2.1323300000000001</v>
      </c>
      <c r="AL102" s="17">
        <v>2.7008100000000002</v>
      </c>
      <c r="AM102" s="18">
        <v>0</v>
      </c>
      <c r="AN102" s="18" t="s">
        <v>100</v>
      </c>
      <c r="AO102" s="19">
        <v>0.38102900000000001</v>
      </c>
      <c r="AP102" s="19">
        <v>0.44330599999999998</v>
      </c>
      <c r="AQ102" s="19" t="str">
        <f t="shared" si="6"/>
        <v>+</v>
      </c>
      <c r="AR102" t="s">
        <v>797</v>
      </c>
      <c r="AS102" t="s">
        <v>798</v>
      </c>
      <c r="AT102" t="s">
        <v>799</v>
      </c>
      <c r="AU102" t="s">
        <v>800</v>
      </c>
      <c r="AV102">
        <v>1529</v>
      </c>
      <c r="AW102" s="20" t="str">
        <f t="shared" si="7"/>
        <v>+</v>
      </c>
      <c r="AX102" s="20" t="str">
        <f t="shared" si="8"/>
        <v/>
      </c>
      <c r="AY102" s="20" t="str">
        <f t="shared" si="9"/>
        <v/>
      </c>
      <c r="AZ102" s="20" t="str">
        <f t="shared" si="10"/>
        <v/>
      </c>
      <c r="BA102" s="20" t="str">
        <f t="shared" si="11"/>
        <v>+</v>
      </c>
      <c r="BB102" s="20" t="s">
        <v>198</v>
      </c>
      <c r="BC102" s="20" t="s">
        <v>198</v>
      </c>
    </row>
    <row r="103" spans="1:55" x14ac:dyDescent="0.2">
      <c r="A103" s="9">
        <v>18.891300000000001</v>
      </c>
      <c r="B103" s="9">
        <v>18.920400000000001</v>
      </c>
      <c r="C103" s="10">
        <v>22.270800000000001</v>
      </c>
      <c r="D103" s="10">
        <v>22.244499999999999</v>
      </c>
      <c r="E103" s="11">
        <v>20.708300000000001</v>
      </c>
      <c r="F103" s="11">
        <v>21.421600000000002</v>
      </c>
      <c r="G103" s="12">
        <v>20.743400000000001</v>
      </c>
      <c r="H103" s="12">
        <v>19.5245</v>
      </c>
      <c r="I103" s="12">
        <v>21.142600000000002</v>
      </c>
      <c r="J103" s="13">
        <v>21.335799999999999</v>
      </c>
      <c r="K103" s="13">
        <v>21.8644</v>
      </c>
      <c r="L103" s="13">
        <v>21.305499999999999</v>
      </c>
      <c r="M103" s="14">
        <v>20.861499999999999</v>
      </c>
      <c r="N103" s="14">
        <v>20.897300000000001</v>
      </c>
      <c r="O103" s="14">
        <v>21.715699999999998</v>
      </c>
      <c r="P103" t="s">
        <v>801</v>
      </c>
      <c r="Q103" t="s">
        <v>802</v>
      </c>
      <c r="R103" t="s">
        <v>803</v>
      </c>
      <c r="S103" t="s">
        <v>64</v>
      </c>
      <c r="T103" t="s">
        <v>64</v>
      </c>
      <c r="U103" s="15" t="str">
        <f>""</f>
        <v/>
      </c>
      <c r="V103" s="21" t="s">
        <v>65</v>
      </c>
      <c r="Y103">
        <v>1</v>
      </c>
      <c r="Z103">
        <v>1</v>
      </c>
      <c r="AA103">
        <v>1</v>
      </c>
      <c r="AB103">
        <v>8.4</v>
      </c>
      <c r="AC103">
        <v>8.4</v>
      </c>
      <c r="AD103">
        <v>8.4</v>
      </c>
      <c r="AE103">
        <v>15.432</v>
      </c>
      <c r="AF103">
        <v>4.3220000000000003E-3</v>
      </c>
      <c r="AG103">
        <v>9.6891999999999996</v>
      </c>
      <c r="AH103">
        <v>92614000</v>
      </c>
      <c r="AI103">
        <v>32</v>
      </c>
      <c r="AJ103">
        <v>3</v>
      </c>
      <c r="AK103" s="17">
        <v>2.0831200000000001</v>
      </c>
      <c r="AL103" s="17">
        <v>2.2523499999999999</v>
      </c>
      <c r="AM103" s="18">
        <v>1.1844600000000001</v>
      </c>
      <c r="AN103" s="18">
        <v>-1.7875399999999999</v>
      </c>
      <c r="AO103" s="19">
        <v>0.51528799999999997</v>
      </c>
      <c r="AP103" s="19">
        <v>0.43696200000000002</v>
      </c>
      <c r="AQ103" s="19" t="str">
        <f t="shared" si="6"/>
        <v>+</v>
      </c>
      <c r="AR103" t="s">
        <v>804</v>
      </c>
      <c r="AS103" t="s">
        <v>804</v>
      </c>
      <c r="AT103" t="s">
        <v>805</v>
      </c>
      <c r="AU103" t="s">
        <v>806</v>
      </c>
      <c r="AV103">
        <v>9</v>
      </c>
      <c r="AW103" s="20" t="str">
        <f t="shared" si="7"/>
        <v>+</v>
      </c>
      <c r="AX103" s="20" t="str">
        <f t="shared" si="8"/>
        <v/>
      </c>
      <c r="AY103" s="20" t="str">
        <f t="shared" si="9"/>
        <v/>
      </c>
      <c r="AZ103" s="20" t="str">
        <f t="shared" si="10"/>
        <v/>
      </c>
      <c r="BA103" s="20" t="str">
        <f t="shared" si="11"/>
        <v>+</v>
      </c>
      <c r="BB103" s="20" t="s">
        <v>198</v>
      </c>
      <c r="BC103" s="20" t="s">
        <v>198</v>
      </c>
    </row>
    <row r="104" spans="1:55" x14ac:dyDescent="0.2">
      <c r="A104" s="9">
        <v>20.138100000000001</v>
      </c>
      <c r="B104" s="9">
        <v>21.697399999999998</v>
      </c>
      <c r="C104" s="10">
        <v>22.686299999999999</v>
      </c>
      <c r="D104" s="10">
        <v>22.539100000000001</v>
      </c>
      <c r="E104" s="11">
        <v>23.6326</v>
      </c>
      <c r="F104" s="11">
        <v>25.202999999999999</v>
      </c>
      <c r="G104" s="12">
        <v>23.2531</v>
      </c>
      <c r="H104" s="12">
        <v>22.356999999999999</v>
      </c>
      <c r="I104" s="12" t="s">
        <v>100</v>
      </c>
      <c r="J104" s="13">
        <v>23.133600000000001</v>
      </c>
      <c r="K104" s="13">
        <v>22.772400000000001</v>
      </c>
      <c r="L104" s="13">
        <v>22.4969</v>
      </c>
      <c r="M104" s="14">
        <v>22.756900000000002</v>
      </c>
      <c r="N104" s="14">
        <v>22.969799999999999</v>
      </c>
      <c r="O104" s="14">
        <v>23.6525</v>
      </c>
      <c r="P104" t="s">
        <v>807</v>
      </c>
      <c r="Q104" t="s">
        <v>808</v>
      </c>
      <c r="R104" t="s">
        <v>809</v>
      </c>
      <c r="S104" t="s">
        <v>810</v>
      </c>
      <c r="T104" t="s">
        <v>64</v>
      </c>
      <c r="U104" s="15" t="str">
        <f>""</f>
        <v/>
      </c>
      <c r="V104" s="21" t="s">
        <v>65</v>
      </c>
      <c r="X104" s="21" t="s">
        <v>65</v>
      </c>
      <c r="Y104">
        <v>7</v>
      </c>
      <c r="Z104">
        <v>7</v>
      </c>
      <c r="AA104">
        <v>7</v>
      </c>
      <c r="AB104">
        <v>29.5</v>
      </c>
      <c r="AC104">
        <v>29.5</v>
      </c>
      <c r="AD104">
        <v>29.5</v>
      </c>
      <c r="AE104">
        <v>42.613</v>
      </c>
      <c r="AF104">
        <v>0</v>
      </c>
      <c r="AG104">
        <v>126.41</v>
      </c>
      <c r="AH104">
        <v>338700000</v>
      </c>
      <c r="AI104">
        <v>14</v>
      </c>
      <c r="AJ104">
        <v>4</v>
      </c>
      <c r="AK104" s="17">
        <v>1.3263</v>
      </c>
      <c r="AL104" s="17">
        <v>2.2086399999999999</v>
      </c>
      <c r="AM104" s="18">
        <v>0.14682999999999999</v>
      </c>
      <c r="AN104" s="18">
        <v>0.19228799999999999</v>
      </c>
      <c r="AO104" s="19">
        <v>1.0794299999999999</v>
      </c>
      <c r="AP104" s="19">
        <v>-1.61683</v>
      </c>
      <c r="AQ104" s="19" t="str">
        <f t="shared" si="6"/>
        <v>+</v>
      </c>
      <c r="AR104" t="s">
        <v>811</v>
      </c>
      <c r="AS104" t="s">
        <v>812</v>
      </c>
      <c r="AT104" t="s">
        <v>813</v>
      </c>
      <c r="AU104" t="s">
        <v>814</v>
      </c>
      <c r="AV104">
        <v>1480</v>
      </c>
      <c r="AW104" s="20" t="str">
        <f t="shared" si="7"/>
        <v>+</v>
      </c>
      <c r="AX104" s="20" t="str">
        <f t="shared" si="8"/>
        <v/>
      </c>
      <c r="AY104" s="20" t="str">
        <f t="shared" si="9"/>
        <v/>
      </c>
      <c r="AZ104" s="20" t="str">
        <f t="shared" si="10"/>
        <v/>
      </c>
      <c r="BA104" s="20" t="str">
        <f t="shared" si="11"/>
        <v>+</v>
      </c>
      <c r="BB104" s="20" t="s">
        <v>198</v>
      </c>
      <c r="BC104" s="20" t="s">
        <v>198</v>
      </c>
    </row>
    <row r="105" spans="1:55" x14ac:dyDescent="0.2">
      <c r="A105" s="9">
        <v>27.9725</v>
      </c>
      <c r="B105" s="9">
        <v>26.5901</v>
      </c>
      <c r="C105" s="10">
        <v>27.8659</v>
      </c>
      <c r="D105" s="10">
        <v>27.644500000000001</v>
      </c>
      <c r="E105" s="11">
        <v>28.331800000000001</v>
      </c>
      <c r="F105" s="11">
        <v>28.351400000000002</v>
      </c>
      <c r="G105" s="12">
        <v>28.217700000000001</v>
      </c>
      <c r="H105" s="12">
        <v>27.006499999999999</v>
      </c>
      <c r="I105" s="12">
        <v>26.061299999999999</v>
      </c>
      <c r="J105" s="13">
        <v>29.279699999999998</v>
      </c>
      <c r="K105" s="13">
        <v>29.0306</v>
      </c>
      <c r="L105" s="13">
        <v>28.252500000000001</v>
      </c>
      <c r="M105" s="14">
        <v>29.401700000000002</v>
      </c>
      <c r="N105" s="14">
        <v>29.282599999999999</v>
      </c>
      <c r="O105" s="14">
        <v>28.7758</v>
      </c>
      <c r="P105" t="s">
        <v>744</v>
      </c>
      <c r="Q105" t="s">
        <v>815</v>
      </c>
      <c r="R105" t="s">
        <v>816</v>
      </c>
      <c r="S105" t="s">
        <v>164</v>
      </c>
      <c r="T105" t="s">
        <v>64</v>
      </c>
      <c r="U105" s="15" t="str">
        <f>""</f>
        <v/>
      </c>
      <c r="V105" s="21" t="s">
        <v>65</v>
      </c>
      <c r="Y105">
        <v>15</v>
      </c>
      <c r="Z105">
        <v>15</v>
      </c>
      <c r="AA105">
        <v>15</v>
      </c>
      <c r="AB105">
        <v>64.400000000000006</v>
      </c>
      <c r="AC105">
        <v>64.400000000000006</v>
      </c>
      <c r="AD105">
        <v>64.400000000000006</v>
      </c>
      <c r="AE105">
        <v>16.445</v>
      </c>
      <c r="AF105">
        <v>0</v>
      </c>
      <c r="AG105">
        <v>194.63</v>
      </c>
      <c r="AH105">
        <v>11853000000</v>
      </c>
      <c r="AI105">
        <v>252</v>
      </c>
      <c r="AJ105">
        <v>7</v>
      </c>
      <c r="AK105" s="17">
        <v>1.3315600000000001</v>
      </c>
      <c r="AL105" s="17">
        <v>1.87209</v>
      </c>
      <c r="AM105" s="18">
        <v>0.32351799999999997</v>
      </c>
      <c r="AN105" s="18">
        <v>-0.66004300000000005</v>
      </c>
      <c r="AO105" s="19">
        <v>0.53831899999999999</v>
      </c>
      <c r="AP105" s="19">
        <v>0.51267200000000002</v>
      </c>
      <c r="AQ105" s="19" t="str">
        <f t="shared" si="6"/>
        <v>+</v>
      </c>
      <c r="AR105" t="s">
        <v>817</v>
      </c>
      <c r="AS105" t="s">
        <v>818</v>
      </c>
      <c r="AT105" t="s">
        <v>819</v>
      </c>
      <c r="AU105" t="s">
        <v>820</v>
      </c>
      <c r="AV105">
        <v>1502</v>
      </c>
      <c r="AW105" s="20" t="str">
        <f t="shared" si="7"/>
        <v>+</v>
      </c>
      <c r="AX105" s="20" t="str">
        <f t="shared" si="8"/>
        <v/>
      </c>
      <c r="AY105" s="20" t="str">
        <f t="shared" si="9"/>
        <v/>
      </c>
      <c r="AZ105" s="20" t="str">
        <f t="shared" si="10"/>
        <v/>
      </c>
      <c r="BA105" s="20" t="str">
        <f t="shared" si="11"/>
        <v>+</v>
      </c>
      <c r="BB105" s="20" t="s">
        <v>198</v>
      </c>
      <c r="BC105" s="20" t="s">
        <v>198</v>
      </c>
    </row>
    <row r="106" spans="1:55" x14ac:dyDescent="0.2">
      <c r="A106" s="9">
        <v>23.27</v>
      </c>
      <c r="B106" s="9">
        <v>23.904299999999999</v>
      </c>
      <c r="C106" s="10">
        <v>24.721299999999999</v>
      </c>
      <c r="D106" s="10" t="s">
        <v>100</v>
      </c>
      <c r="E106" s="11">
        <v>24.8139</v>
      </c>
      <c r="F106" s="11">
        <v>24.900200000000002</v>
      </c>
      <c r="G106" s="12">
        <v>24.375699999999998</v>
      </c>
      <c r="H106" s="12">
        <v>24.670200000000001</v>
      </c>
      <c r="I106" s="12" t="s">
        <v>100</v>
      </c>
      <c r="J106" s="13">
        <v>25.063400000000001</v>
      </c>
      <c r="K106" s="13">
        <v>25.610499999999998</v>
      </c>
      <c r="L106" s="13">
        <v>24.584199999999999</v>
      </c>
      <c r="M106" s="14">
        <v>25.343599999999999</v>
      </c>
      <c r="N106" s="14">
        <v>25.503499999999999</v>
      </c>
      <c r="O106" s="14">
        <v>24.904299999999999</v>
      </c>
      <c r="P106" t="s">
        <v>821</v>
      </c>
      <c r="Q106" t="s">
        <v>822</v>
      </c>
      <c r="R106" t="s">
        <v>823</v>
      </c>
      <c r="S106" t="s">
        <v>824</v>
      </c>
      <c r="T106" t="s">
        <v>64</v>
      </c>
      <c r="U106" s="15" t="str">
        <f>""</f>
        <v/>
      </c>
      <c r="V106" s="21" t="s">
        <v>65</v>
      </c>
      <c r="Y106">
        <v>5</v>
      </c>
      <c r="Z106">
        <v>5</v>
      </c>
      <c r="AA106">
        <v>5</v>
      </c>
      <c r="AB106">
        <v>18.8</v>
      </c>
      <c r="AC106">
        <v>18.8</v>
      </c>
      <c r="AD106">
        <v>18.8</v>
      </c>
      <c r="AE106">
        <v>37.143999999999998</v>
      </c>
      <c r="AF106">
        <v>0</v>
      </c>
      <c r="AG106">
        <v>153.62</v>
      </c>
      <c r="AH106">
        <v>701480000</v>
      </c>
      <c r="AI106">
        <v>39</v>
      </c>
      <c r="AJ106">
        <v>4</v>
      </c>
      <c r="AK106" s="17">
        <v>1.8198300000000001</v>
      </c>
      <c r="AL106" s="17">
        <v>1.66333</v>
      </c>
      <c r="AM106" s="18">
        <v>0</v>
      </c>
      <c r="AN106" s="18">
        <v>-0.19841</v>
      </c>
      <c r="AO106" s="19">
        <v>0.226853</v>
      </c>
      <c r="AP106" s="19">
        <v>0.228959</v>
      </c>
      <c r="AQ106" s="19" t="str">
        <f t="shared" si="6"/>
        <v>+</v>
      </c>
      <c r="AR106" t="s">
        <v>825</v>
      </c>
      <c r="AS106" t="s">
        <v>825</v>
      </c>
      <c r="AT106" t="s">
        <v>826</v>
      </c>
      <c r="AU106" t="s">
        <v>827</v>
      </c>
      <c r="AV106">
        <v>617</v>
      </c>
      <c r="AW106" s="20" t="str">
        <f t="shared" si="7"/>
        <v>+</v>
      </c>
      <c r="AX106" s="20" t="str">
        <f t="shared" si="8"/>
        <v/>
      </c>
      <c r="AY106" s="20" t="str">
        <f t="shared" si="9"/>
        <v/>
      </c>
      <c r="AZ106" s="20" t="str">
        <f t="shared" si="10"/>
        <v/>
      </c>
      <c r="BA106" s="20" t="str">
        <f t="shared" si="11"/>
        <v>+</v>
      </c>
      <c r="BB106" s="20" t="s">
        <v>198</v>
      </c>
      <c r="BC106" s="20" t="s">
        <v>198</v>
      </c>
    </row>
    <row r="107" spans="1:55" x14ac:dyDescent="0.2">
      <c r="A107" s="9">
        <v>21.986999999999998</v>
      </c>
      <c r="B107" s="9">
        <v>22.649899999999999</v>
      </c>
      <c r="C107" s="10">
        <v>21.155899999999999</v>
      </c>
      <c r="D107" s="10">
        <v>21.439499999999999</v>
      </c>
      <c r="E107" s="11">
        <v>24.500499999999999</v>
      </c>
      <c r="F107" s="11">
        <v>24.388999999999999</v>
      </c>
      <c r="G107" s="12">
        <v>23.4664</v>
      </c>
      <c r="H107" s="12" t="s">
        <v>100</v>
      </c>
      <c r="I107" s="12">
        <v>20.197700000000001</v>
      </c>
      <c r="J107" s="13">
        <v>24.158799999999999</v>
      </c>
      <c r="K107" s="13">
        <v>23.009</v>
      </c>
      <c r="L107" s="13">
        <v>23.604900000000001</v>
      </c>
      <c r="M107" s="14">
        <v>24.546500000000002</v>
      </c>
      <c r="N107" s="14">
        <v>23.570699999999999</v>
      </c>
      <c r="O107" s="14">
        <v>23.643599999999999</v>
      </c>
      <c r="P107" t="s">
        <v>744</v>
      </c>
      <c r="Q107" t="s">
        <v>745</v>
      </c>
      <c r="R107" t="s">
        <v>828</v>
      </c>
      <c r="S107" t="s">
        <v>253</v>
      </c>
      <c r="T107" t="s">
        <v>64</v>
      </c>
      <c r="U107" s="15" t="str">
        <f>""</f>
        <v/>
      </c>
      <c r="V107" s="21" t="s">
        <v>65</v>
      </c>
      <c r="Y107">
        <v>6</v>
      </c>
      <c r="Z107">
        <v>6</v>
      </c>
      <c r="AA107">
        <v>2</v>
      </c>
      <c r="AB107">
        <v>39.299999999999997</v>
      </c>
      <c r="AC107">
        <v>39.299999999999997</v>
      </c>
      <c r="AD107">
        <v>8.9</v>
      </c>
      <c r="AE107">
        <v>13.228</v>
      </c>
      <c r="AF107">
        <v>0</v>
      </c>
      <c r="AG107">
        <v>48.338000000000001</v>
      </c>
      <c r="AH107">
        <v>408630000</v>
      </c>
      <c r="AI107">
        <v>36</v>
      </c>
      <c r="AJ107">
        <v>7</v>
      </c>
      <c r="AK107" s="17">
        <v>1.3641799999999999</v>
      </c>
      <c r="AL107" s="17">
        <v>1.60181</v>
      </c>
      <c r="AM107" s="18">
        <v>0.11039</v>
      </c>
      <c r="AN107" s="18">
        <v>0.53435299999999997</v>
      </c>
      <c r="AO107" s="19">
        <v>0.84879000000000004</v>
      </c>
      <c r="AP107" s="19">
        <v>-0.85384800000000005</v>
      </c>
      <c r="AQ107" s="19" t="str">
        <f t="shared" si="6"/>
        <v>+</v>
      </c>
      <c r="AR107" t="s">
        <v>829</v>
      </c>
      <c r="AS107" t="s">
        <v>830</v>
      </c>
      <c r="AT107" t="s">
        <v>831</v>
      </c>
      <c r="AU107" t="s">
        <v>832</v>
      </c>
      <c r="AV107">
        <v>653</v>
      </c>
      <c r="AW107" s="20" t="str">
        <f t="shared" si="7"/>
        <v>+</v>
      </c>
      <c r="AX107" s="20" t="str">
        <f t="shared" si="8"/>
        <v/>
      </c>
      <c r="AY107" s="20" t="str">
        <f t="shared" si="9"/>
        <v/>
      </c>
      <c r="AZ107" s="20" t="str">
        <f t="shared" si="10"/>
        <v/>
      </c>
      <c r="BA107" s="20" t="str">
        <f t="shared" si="11"/>
        <v>+</v>
      </c>
      <c r="BB107" s="20" t="s">
        <v>198</v>
      </c>
      <c r="BC107" s="20" t="s">
        <v>198</v>
      </c>
    </row>
    <row r="108" spans="1:55" x14ac:dyDescent="0.2">
      <c r="A108" s="9">
        <v>22.402999999999999</v>
      </c>
      <c r="B108" s="9">
        <v>22.8386</v>
      </c>
      <c r="C108" s="10">
        <v>22.2638</v>
      </c>
      <c r="D108" s="10">
        <v>22.5731</v>
      </c>
      <c r="E108" s="11">
        <v>23.7624</v>
      </c>
      <c r="F108" s="11">
        <v>22.973500000000001</v>
      </c>
      <c r="G108" s="12">
        <v>22.0806</v>
      </c>
      <c r="H108" s="12">
        <v>20.532</v>
      </c>
      <c r="I108" s="12">
        <v>22.302700000000002</v>
      </c>
      <c r="J108" s="13">
        <v>23.666699999999999</v>
      </c>
      <c r="K108" s="13">
        <v>24.163</v>
      </c>
      <c r="L108" s="13">
        <v>23.492699999999999</v>
      </c>
      <c r="M108" s="14">
        <v>23.7911</v>
      </c>
      <c r="N108" s="14">
        <v>24.2256</v>
      </c>
      <c r="O108" s="14">
        <v>24.430099999999999</v>
      </c>
      <c r="P108" t="s">
        <v>833</v>
      </c>
      <c r="Q108" t="s">
        <v>834</v>
      </c>
      <c r="R108" t="s">
        <v>835</v>
      </c>
      <c r="S108" t="s">
        <v>836</v>
      </c>
      <c r="T108" t="s">
        <v>64</v>
      </c>
      <c r="U108" s="15" t="str">
        <f>""</f>
        <v/>
      </c>
      <c r="V108" s="21" t="s">
        <v>65</v>
      </c>
      <c r="Y108">
        <v>9</v>
      </c>
      <c r="Z108">
        <v>9</v>
      </c>
      <c r="AA108">
        <v>9</v>
      </c>
      <c r="AB108">
        <v>19.8</v>
      </c>
      <c r="AC108">
        <v>19.8</v>
      </c>
      <c r="AD108">
        <v>19.8</v>
      </c>
      <c r="AE108">
        <v>69.283000000000001</v>
      </c>
      <c r="AF108">
        <v>0</v>
      </c>
      <c r="AG108">
        <v>206.01</v>
      </c>
      <c r="AH108">
        <v>378710000</v>
      </c>
      <c r="AI108">
        <v>28</v>
      </c>
      <c r="AJ108">
        <v>4</v>
      </c>
      <c r="AK108" s="17">
        <v>1.86547</v>
      </c>
      <c r="AL108" s="17">
        <v>1.5281800000000001</v>
      </c>
      <c r="AM108" s="18">
        <v>0.44059599999999999</v>
      </c>
      <c r="AN108" s="18">
        <v>-0.78002300000000002</v>
      </c>
      <c r="AO108" s="19">
        <v>0.42439300000000002</v>
      </c>
      <c r="AP108" s="19">
        <v>0.40613900000000003</v>
      </c>
      <c r="AQ108" s="19" t="str">
        <f t="shared" si="6"/>
        <v>+</v>
      </c>
      <c r="AR108" t="s">
        <v>837</v>
      </c>
      <c r="AS108" t="s">
        <v>838</v>
      </c>
      <c r="AT108" t="s">
        <v>839</v>
      </c>
      <c r="AU108" t="s">
        <v>840</v>
      </c>
      <c r="AV108">
        <v>1002</v>
      </c>
      <c r="AW108" s="20" t="str">
        <f t="shared" si="7"/>
        <v>+</v>
      </c>
      <c r="AX108" s="20" t="str">
        <f t="shared" si="8"/>
        <v/>
      </c>
      <c r="AY108" s="20" t="str">
        <f t="shared" si="9"/>
        <v/>
      </c>
      <c r="AZ108" s="20" t="str">
        <f t="shared" si="10"/>
        <v/>
      </c>
      <c r="BA108" s="20" t="str">
        <f t="shared" si="11"/>
        <v>+</v>
      </c>
      <c r="BB108" s="20" t="s">
        <v>198</v>
      </c>
      <c r="BC108" s="20" t="s">
        <v>198</v>
      </c>
    </row>
    <row r="109" spans="1:55" x14ac:dyDescent="0.2">
      <c r="A109" s="9">
        <v>21.004799999999999</v>
      </c>
      <c r="B109" s="9">
        <v>21.4939</v>
      </c>
      <c r="C109" s="10">
        <v>19.8566</v>
      </c>
      <c r="D109" s="10">
        <v>21.535399999999999</v>
      </c>
      <c r="E109" s="11">
        <v>22.352499999999999</v>
      </c>
      <c r="F109" s="11">
        <v>22.235399999999998</v>
      </c>
      <c r="G109" s="12">
        <v>22.061299999999999</v>
      </c>
      <c r="H109" s="12">
        <v>22.295200000000001</v>
      </c>
      <c r="I109" s="12" t="s">
        <v>100</v>
      </c>
      <c r="J109" s="13">
        <v>23.109200000000001</v>
      </c>
      <c r="K109" s="13">
        <v>23.183499999999999</v>
      </c>
      <c r="L109" s="13">
        <v>23.379100000000001</v>
      </c>
      <c r="M109" s="14">
        <v>22.584599999999998</v>
      </c>
      <c r="N109" s="14">
        <v>22.665900000000001</v>
      </c>
      <c r="O109" s="14">
        <v>22.5701</v>
      </c>
      <c r="P109" t="s">
        <v>841</v>
      </c>
      <c r="Q109" t="s">
        <v>842</v>
      </c>
      <c r="R109" t="s">
        <v>843</v>
      </c>
      <c r="S109" t="s">
        <v>64</v>
      </c>
      <c r="T109" t="s">
        <v>64</v>
      </c>
      <c r="U109" s="15" t="str">
        <f>""</f>
        <v/>
      </c>
      <c r="V109" s="21" t="s">
        <v>65</v>
      </c>
      <c r="X109" s="21" t="s">
        <v>65</v>
      </c>
      <c r="Y109">
        <v>5</v>
      </c>
      <c r="Z109">
        <v>5</v>
      </c>
      <c r="AA109">
        <v>5</v>
      </c>
      <c r="AB109">
        <v>23.1</v>
      </c>
      <c r="AC109">
        <v>23.1</v>
      </c>
      <c r="AD109">
        <v>23.1</v>
      </c>
      <c r="AE109">
        <v>32.591999999999999</v>
      </c>
      <c r="AF109">
        <v>0</v>
      </c>
      <c r="AG109">
        <v>90.554000000000002</v>
      </c>
      <c r="AH109">
        <v>116110000</v>
      </c>
      <c r="AI109">
        <v>14</v>
      </c>
      <c r="AJ109">
        <v>1</v>
      </c>
      <c r="AK109" s="17">
        <v>2.2726700000000002</v>
      </c>
      <c r="AL109" s="17">
        <v>1.35751</v>
      </c>
      <c r="AM109" s="18">
        <v>0.65284600000000004</v>
      </c>
      <c r="AN109" s="18">
        <v>1.4822299999999999</v>
      </c>
      <c r="AO109" s="19">
        <v>2.42842</v>
      </c>
      <c r="AP109" s="19">
        <v>0.92999200000000004</v>
      </c>
      <c r="AQ109" s="19" t="str">
        <f t="shared" si="6"/>
        <v>+</v>
      </c>
      <c r="AR109" t="s">
        <v>844</v>
      </c>
      <c r="AS109" t="s">
        <v>844</v>
      </c>
      <c r="AT109" t="s">
        <v>845</v>
      </c>
      <c r="AU109" t="s">
        <v>846</v>
      </c>
      <c r="AV109">
        <v>1934</v>
      </c>
      <c r="AW109" s="20" t="str">
        <f t="shared" si="7"/>
        <v>+</v>
      </c>
      <c r="AX109" s="20" t="str">
        <f t="shared" si="8"/>
        <v/>
      </c>
      <c r="AY109" s="20" t="str">
        <f t="shared" si="9"/>
        <v/>
      </c>
      <c r="AZ109" s="20" t="str">
        <f t="shared" si="10"/>
        <v/>
      </c>
      <c r="BA109" s="20" t="str">
        <f t="shared" si="11"/>
        <v>+</v>
      </c>
      <c r="BB109" s="20" t="s">
        <v>198</v>
      </c>
      <c r="BC109" s="20" t="s">
        <v>198</v>
      </c>
    </row>
    <row r="110" spans="1:55" x14ac:dyDescent="0.2">
      <c r="A110" s="9">
        <v>23.617999999999999</v>
      </c>
      <c r="B110" s="9">
        <v>23.122900000000001</v>
      </c>
      <c r="C110" s="10">
        <v>23.244399999999999</v>
      </c>
      <c r="D110" s="10">
        <v>23.916799999999999</v>
      </c>
      <c r="E110" s="11">
        <v>24.608699999999999</v>
      </c>
      <c r="F110" s="11">
        <v>25.2193</v>
      </c>
      <c r="G110" s="12">
        <v>23.828900000000001</v>
      </c>
      <c r="H110" s="12">
        <v>24.662800000000001</v>
      </c>
      <c r="I110" s="12">
        <v>23.045400000000001</v>
      </c>
      <c r="J110" s="13">
        <v>24.595300000000002</v>
      </c>
      <c r="K110" s="13">
        <v>24.396599999999999</v>
      </c>
      <c r="L110" s="13">
        <v>24.6633</v>
      </c>
      <c r="M110" s="14">
        <v>24.534300000000002</v>
      </c>
      <c r="N110" s="14">
        <v>24.599900000000002</v>
      </c>
      <c r="O110" s="14">
        <v>24.648900000000001</v>
      </c>
      <c r="P110" t="s">
        <v>841</v>
      </c>
      <c r="Q110" t="s">
        <v>847</v>
      </c>
      <c r="R110" t="s">
        <v>848</v>
      </c>
      <c r="S110" t="s">
        <v>317</v>
      </c>
      <c r="T110" t="s">
        <v>64</v>
      </c>
      <c r="U110" s="15" t="str">
        <f>""</f>
        <v/>
      </c>
      <c r="V110" s="21" t="s">
        <v>65</v>
      </c>
      <c r="Y110">
        <v>10</v>
      </c>
      <c r="Z110">
        <v>10</v>
      </c>
      <c r="AA110">
        <v>10</v>
      </c>
      <c r="AB110">
        <v>24.6</v>
      </c>
      <c r="AC110">
        <v>24.6</v>
      </c>
      <c r="AD110">
        <v>24.6</v>
      </c>
      <c r="AE110">
        <v>56.195</v>
      </c>
      <c r="AF110">
        <v>0</v>
      </c>
      <c r="AG110">
        <v>102.5</v>
      </c>
      <c r="AH110">
        <v>593860000</v>
      </c>
      <c r="AI110">
        <v>35</v>
      </c>
      <c r="AJ110">
        <v>3</v>
      </c>
      <c r="AK110" s="17">
        <v>2.1237900000000001</v>
      </c>
      <c r="AL110" s="17">
        <v>1.2239500000000001</v>
      </c>
      <c r="AM110" s="18">
        <v>0.147588</v>
      </c>
      <c r="AN110" s="18">
        <v>0.26514199999999999</v>
      </c>
      <c r="AO110" s="19">
        <v>0.61435799999999996</v>
      </c>
      <c r="AP110" s="19">
        <v>-0.36227700000000002</v>
      </c>
      <c r="AQ110" s="19" t="str">
        <f t="shared" si="6"/>
        <v>+</v>
      </c>
      <c r="AR110" t="s">
        <v>849</v>
      </c>
      <c r="AS110" t="s">
        <v>850</v>
      </c>
      <c r="AT110" t="s">
        <v>851</v>
      </c>
      <c r="AU110" t="s">
        <v>852</v>
      </c>
      <c r="AV110">
        <v>1738</v>
      </c>
      <c r="AW110" s="20" t="str">
        <f t="shared" si="7"/>
        <v>+</v>
      </c>
      <c r="AX110" s="20" t="str">
        <f t="shared" si="8"/>
        <v/>
      </c>
      <c r="AY110" s="20" t="str">
        <f t="shared" si="9"/>
        <v/>
      </c>
      <c r="AZ110" s="20" t="str">
        <f t="shared" si="10"/>
        <v/>
      </c>
      <c r="BA110" s="20" t="str">
        <f t="shared" si="11"/>
        <v>+</v>
      </c>
      <c r="BB110" s="20" t="s">
        <v>198</v>
      </c>
      <c r="BC110" s="20" t="s">
        <v>198</v>
      </c>
    </row>
    <row r="111" spans="1:55" x14ac:dyDescent="0.2">
      <c r="A111" s="9">
        <v>26.476500000000001</v>
      </c>
      <c r="B111" s="9">
        <v>26.274899999999999</v>
      </c>
      <c r="C111" s="10">
        <v>26.96</v>
      </c>
      <c r="D111" s="10">
        <v>25.304500000000001</v>
      </c>
      <c r="E111" s="11">
        <v>27.168399999999998</v>
      </c>
      <c r="F111" s="11">
        <v>26.534800000000001</v>
      </c>
      <c r="G111" s="12">
        <v>27.022200000000002</v>
      </c>
      <c r="H111" s="12">
        <v>27.070399999999999</v>
      </c>
      <c r="I111" s="12">
        <v>26.820699999999999</v>
      </c>
      <c r="J111" s="13">
        <v>27.677700000000002</v>
      </c>
      <c r="K111" s="13">
        <v>28.011099999999999</v>
      </c>
      <c r="L111" s="13">
        <v>27.495899999999999</v>
      </c>
      <c r="M111" s="14">
        <v>27.686599999999999</v>
      </c>
      <c r="N111" s="14">
        <v>27.655000000000001</v>
      </c>
      <c r="O111" s="14">
        <v>27.3109</v>
      </c>
      <c r="P111" t="s">
        <v>853</v>
      </c>
      <c r="Q111" t="s">
        <v>854</v>
      </c>
      <c r="R111" t="s">
        <v>855</v>
      </c>
      <c r="S111" t="s">
        <v>539</v>
      </c>
      <c r="T111" t="s">
        <v>64</v>
      </c>
      <c r="U111" s="15" t="str">
        <f>""</f>
        <v/>
      </c>
      <c r="V111" s="21" t="s">
        <v>65</v>
      </c>
      <c r="X111" s="21" t="s">
        <v>65</v>
      </c>
      <c r="Y111">
        <v>32</v>
      </c>
      <c r="Z111">
        <v>28</v>
      </c>
      <c r="AA111">
        <v>27</v>
      </c>
      <c r="AB111">
        <v>58.1</v>
      </c>
      <c r="AC111">
        <v>49.9</v>
      </c>
      <c r="AD111">
        <v>48.3</v>
      </c>
      <c r="AE111">
        <v>58.774999999999999</v>
      </c>
      <c r="AF111">
        <v>0</v>
      </c>
      <c r="AG111">
        <v>323.31</v>
      </c>
      <c r="AH111">
        <v>4328100000</v>
      </c>
      <c r="AI111">
        <v>257</v>
      </c>
      <c r="AJ111">
        <v>8</v>
      </c>
      <c r="AK111" s="17">
        <v>2.18872</v>
      </c>
      <c r="AL111" s="17">
        <v>1.17509</v>
      </c>
      <c r="AM111" s="18">
        <v>0.56545900000000004</v>
      </c>
      <c r="AN111" s="18">
        <v>0.83885799999999999</v>
      </c>
      <c r="AO111" s="19">
        <v>1.1912700000000001</v>
      </c>
      <c r="AP111" s="19">
        <v>0.87658199999999997</v>
      </c>
      <c r="AQ111" s="19" t="str">
        <f t="shared" si="6"/>
        <v>+</v>
      </c>
      <c r="AR111" t="s">
        <v>856</v>
      </c>
      <c r="AS111" t="s">
        <v>857</v>
      </c>
      <c r="AT111" t="s">
        <v>858</v>
      </c>
      <c r="AU111" t="s">
        <v>859</v>
      </c>
      <c r="AV111">
        <v>219</v>
      </c>
      <c r="AW111" s="20" t="str">
        <f t="shared" si="7"/>
        <v>+</v>
      </c>
      <c r="AX111" s="20" t="str">
        <f t="shared" si="8"/>
        <v/>
      </c>
      <c r="AY111" s="20" t="str">
        <f t="shared" si="9"/>
        <v/>
      </c>
      <c r="AZ111" s="20" t="str">
        <f t="shared" si="10"/>
        <v/>
      </c>
      <c r="BA111" s="20" t="str">
        <f t="shared" si="11"/>
        <v>+</v>
      </c>
      <c r="BB111" s="20" t="s">
        <v>198</v>
      </c>
      <c r="BC111" s="20" t="s">
        <v>198</v>
      </c>
    </row>
    <row r="112" spans="1:55" x14ac:dyDescent="0.2">
      <c r="A112" s="9">
        <v>26.194099999999999</v>
      </c>
      <c r="B112" s="9">
        <v>26.436399999999999</v>
      </c>
      <c r="C112" s="10">
        <v>26.1951</v>
      </c>
      <c r="D112" s="10">
        <v>26.156199999999998</v>
      </c>
      <c r="E112" s="11">
        <v>26.8367</v>
      </c>
      <c r="F112" s="11">
        <v>26.806000000000001</v>
      </c>
      <c r="G112" s="12">
        <v>27.203399999999998</v>
      </c>
      <c r="H112" s="12">
        <v>26.700800000000001</v>
      </c>
      <c r="I112" s="12">
        <v>27.162099999999999</v>
      </c>
      <c r="J112" s="13">
        <v>27.503699999999998</v>
      </c>
      <c r="K112" s="13">
        <v>27.327999999999999</v>
      </c>
      <c r="L112" s="13">
        <v>27.670300000000001</v>
      </c>
      <c r="M112" s="14">
        <v>27.259</v>
      </c>
      <c r="N112" s="14">
        <v>27.405799999999999</v>
      </c>
      <c r="O112" s="14">
        <v>27.497199999999999</v>
      </c>
      <c r="P112" t="s">
        <v>860</v>
      </c>
      <c r="Q112" t="s">
        <v>861</v>
      </c>
      <c r="R112" t="s">
        <v>862</v>
      </c>
      <c r="S112" t="s">
        <v>863</v>
      </c>
      <c r="T112" t="s">
        <v>64</v>
      </c>
      <c r="U112" s="15" t="str">
        <f>""</f>
        <v/>
      </c>
      <c r="V112" s="21" t="s">
        <v>65</v>
      </c>
      <c r="X112" s="21" t="s">
        <v>65</v>
      </c>
      <c r="Y112">
        <v>32</v>
      </c>
      <c r="Z112">
        <v>32</v>
      </c>
      <c r="AA112">
        <v>32</v>
      </c>
      <c r="AB112">
        <v>62.8</v>
      </c>
      <c r="AC112">
        <v>62.8</v>
      </c>
      <c r="AD112">
        <v>62.8</v>
      </c>
      <c r="AE112">
        <v>60.343000000000004</v>
      </c>
      <c r="AF112">
        <v>0</v>
      </c>
      <c r="AG112">
        <v>323.31</v>
      </c>
      <c r="AH112">
        <v>4264200000</v>
      </c>
      <c r="AI112">
        <v>270</v>
      </c>
      <c r="AJ112">
        <v>11</v>
      </c>
      <c r="AK112" s="17">
        <v>2.45547</v>
      </c>
      <c r="AL112" s="17">
        <v>1.07202</v>
      </c>
      <c r="AM112" s="18">
        <v>1.5697700000000001</v>
      </c>
      <c r="AN112" s="18">
        <v>0.846472</v>
      </c>
      <c r="AO112" s="19">
        <v>1.8830899999999999</v>
      </c>
      <c r="AP112" s="19">
        <v>0.67935400000000001</v>
      </c>
      <c r="AQ112" s="19" t="str">
        <f t="shared" si="6"/>
        <v>+</v>
      </c>
      <c r="AR112" t="s">
        <v>864</v>
      </c>
      <c r="AS112" t="s">
        <v>865</v>
      </c>
      <c r="AT112" t="s">
        <v>866</v>
      </c>
      <c r="AU112" t="s">
        <v>867</v>
      </c>
      <c r="AV112">
        <v>1158</v>
      </c>
      <c r="AW112" s="20" t="str">
        <f t="shared" si="7"/>
        <v>+</v>
      </c>
      <c r="AX112" s="20" t="str">
        <f t="shared" si="8"/>
        <v/>
      </c>
      <c r="AY112" s="20" t="str">
        <f t="shared" si="9"/>
        <v/>
      </c>
      <c r="AZ112" s="20" t="str">
        <f t="shared" si="10"/>
        <v/>
      </c>
      <c r="BA112" s="20" t="str">
        <f t="shared" si="11"/>
        <v>+</v>
      </c>
      <c r="BB112" s="20" t="s">
        <v>198</v>
      </c>
      <c r="BC112" s="20" t="s">
        <v>198</v>
      </c>
    </row>
    <row r="113" spans="1:55" x14ac:dyDescent="0.2">
      <c r="A113" s="9">
        <v>25.328299999999999</v>
      </c>
      <c r="B113" s="9">
        <v>24.702300000000001</v>
      </c>
      <c r="C113" s="10">
        <v>25.378900000000002</v>
      </c>
      <c r="D113" s="10">
        <v>25.442</v>
      </c>
      <c r="E113" s="11">
        <v>26.6755</v>
      </c>
      <c r="F113" s="11">
        <v>26.569299999999998</v>
      </c>
      <c r="G113" s="12">
        <v>25.673300000000001</v>
      </c>
      <c r="H113" s="12">
        <v>25.552</v>
      </c>
      <c r="I113" s="12">
        <v>25.747699999999998</v>
      </c>
      <c r="J113" s="13">
        <v>26.5318</v>
      </c>
      <c r="K113" s="13">
        <v>26.1982</v>
      </c>
      <c r="L113" s="13">
        <v>26.279800000000002</v>
      </c>
      <c r="M113" s="14">
        <v>26.0596</v>
      </c>
      <c r="N113" s="14">
        <v>26.216699999999999</v>
      </c>
      <c r="O113" s="14">
        <v>25.8932</v>
      </c>
      <c r="P113" t="s">
        <v>868</v>
      </c>
      <c r="Q113" t="s">
        <v>869</v>
      </c>
      <c r="R113" t="s">
        <v>870</v>
      </c>
      <c r="S113" t="s">
        <v>768</v>
      </c>
      <c r="T113" t="s">
        <v>64</v>
      </c>
      <c r="U113" s="15" t="str">
        <f>""</f>
        <v/>
      </c>
      <c r="V113" s="21" t="s">
        <v>65</v>
      </c>
      <c r="Y113">
        <v>26</v>
      </c>
      <c r="Z113">
        <v>26</v>
      </c>
      <c r="AA113">
        <v>26</v>
      </c>
      <c r="AB113">
        <v>48.6</v>
      </c>
      <c r="AC113">
        <v>48.6</v>
      </c>
      <c r="AD113">
        <v>48.6</v>
      </c>
      <c r="AE113">
        <v>60.533000000000001</v>
      </c>
      <c r="AF113">
        <v>0</v>
      </c>
      <c r="AG113">
        <v>255.78</v>
      </c>
      <c r="AH113">
        <v>2366600000</v>
      </c>
      <c r="AI113">
        <v>137</v>
      </c>
      <c r="AJ113">
        <v>8</v>
      </c>
      <c r="AK113" s="17">
        <v>1.5427</v>
      </c>
      <c r="AL113" s="17">
        <v>1.0411999999999999</v>
      </c>
      <c r="AM113" s="18">
        <v>1.3061799999999999</v>
      </c>
      <c r="AN113" s="18">
        <v>0.24718599999999999</v>
      </c>
      <c r="AO113" s="19">
        <v>0.90136000000000005</v>
      </c>
      <c r="AP113" s="19">
        <v>-0.28576099999999999</v>
      </c>
      <c r="AQ113" s="19" t="str">
        <f t="shared" si="6"/>
        <v>+</v>
      </c>
      <c r="AR113" t="s">
        <v>871</v>
      </c>
      <c r="AS113" t="s">
        <v>872</v>
      </c>
      <c r="AT113" t="s">
        <v>873</v>
      </c>
      <c r="AU113" t="s">
        <v>874</v>
      </c>
      <c r="AV113">
        <v>1386</v>
      </c>
      <c r="AW113" s="20" t="str">
        <f t="shared" si="7"/>
        <v>+</v>
      </c>
      <c r="AX113" s="20" t="str">
        <f t="shared" si="8"/>
        <v/>
      </c>
      <c r="AY113" s="20" t="str">
        <f t="shared" si="9"/>
        <v/>
      </c>
      <c r="AZ113" s="20" t="str">
        <f t="shared" si="10"/>
        <v/>
      </c>
      <c r="BA113" s="20" t="str">
        <f t="shared" si="11"/>
        <v>+</v>
      </c>
      <c r="BB113" s="20" t="s">
        <v>198</v>
      </c>
      <c r="BC113" s="20" t="s">
        <v>198</v>
      </c>
    </row>
    <row r="114" spans="1:55" x14ac:dyDescent="0.2">
      <c r="A114" s="9" t="s">
        <v>100</v>
      </c>
      <c r="B114" s="9">
        <v>21.7224</v>
      </c>
      <c r="C114" s="10" t="s">
        <v>100</v>
      </c>
      <c r="D114" s="10" t="s">
        <v>100</v>
      </c>
      <c r="E114" s="11">
        <v>20.6828</v>
      </c>
      <c r="F114" s="11">
        <v>20.462</v>
      </c>
      <c r="G114" s="12" t="s">
        <v>100</v>
      </c>
      <c r="H114" s="12" t="s">
        <v>100</v>
      </c>
      <c r="I114" s="12" t="s">
        <v>100</v>
      </c>
      <c r="J114" s="13">
        <v>21.724299999999999</v>
      </c>
      <c r="K114" s="13">
        <v>22.0931</v>
      </c>
      <c r="L114" s="13">
        <v>22.572900000000001</v>
      </c>
      <c r="M114" s="14">
        <v>21.120999999999999</v>
      </c>
      <c r="N114" s="14">
        <v>22.005099999999999</v>
      </c>
      <c r="O114" s="14">
        <v>21.823799999999999</v>
      </c>
      <c r="P114" t="s">
        <v>875</v>
      </c>
      <c r="Q114" t="s">
        <v>876</v>
      </c>
      <c r="R114" t="s">
        <v>877</v>
      </c>
      <c r="S114" t="s">
        <v>878</v>
      </c>
      <c r="T114" t="s">
        <v>65</v>
      </c>
      <c r="U114" s="15" t="str">
        <f>""</f>
        <v/>
      </c>
      <c r="X114" s="21" t="s">
        <v>65</v>
      </c>
      <c r="Y114">
        <v>4</v>
      </c>
      <c r="Z114">
        <v>4</v>
      </c>
      <c r="AA114">
        <v>4</v>
      </c>
      <c r="AB114">
        <v>17.899999999999999</v>
      </c>
      <c r="AC114">
        <v>17.899999999999999</v>
      </c>
      <c r="AD114">
        <v>17.899999999999999</v>
      </c>
      <c r="AE114">
        <v>35.386000000000003</v>
      </c>
      <c r="AF114">
        <v>0</v>
      </c>
      <c r="AG114">
        <v>46.728000000000002</v>
      </c>
      <c r="AH114">
        <v>53252000</v>
      </c>
      <c r="AI114">
        <v>13</v>
      </c>
      <c r="AJ114">
        <v>6</v>
      </c>
      <c r="AK114" s="17">
        <v>0</v>
      </c>
      <c r="AL114" s="17">
        <v>-7.2422E-2</v>
      </c>
      <c r="AM114" s="18">
        <v>-4.34294E-8</v>
      </c>
      <c r="AN114" s="18">
        <v>0</v>
      </c>
      <c r="AO114" s="19">
        <v>1.7528900000000001</v>
      </c>
      <c r="AP114" s="19">
        <v>1.55768</v>
      </c>
      <c r="AQ114" s="19" t="str">
        <f t="shared" si="6"/>
        <v>+</v>
      </c>
      <c r="AR114" t="s">
        <v>879</v>
      </c>
      <c r="AS114" t="s">
        <v>880</v>
      </c>
      <c r="AT114" t="s">
        <v>881</v>
      </c>
      <c r="AU114" t="s">
        <v>882</v>
      </c>
      <c r="AV114">
        <v>1887</v>
      </c>
      <c r="AW114" s="20" t="str">
        <f t="shared" si="7"/>
        <v/>
      </c>
      <c r="AX114" s="20" t="str">
        <f t="shared" si="8"/>
        <v/>
      </c>
      <c r="AY114" s="20" t="str">
        <f t="shared" si="9"/>
        <v>+</v>
      </c>
      <c r="AZ114" s="20" t="str">
        <f t="shared" si="10"/>
        <v/>
      </c>
      <c r="BA114" s="20" t="str">
        <f t="shared" si="11"/>
        <v>+</v>
      </c>
      <c r="BB114" s="20" t="s">
        <v>198</v>
      </c>
      <c r="BC114" s="20" t="s">
        <v>198</v>
      </c>
    </row>
    <row r="115" spans="1:55" x14ac:dyDescent="0.2">
      <c r="A115" s="9" t="s">
        <v>100</v>
      </c>
      <c r="B115" s="9" t="s">
        <v>100</v>
      </c>
      <c r="C115" s="10" t="s">
        <v>100</v>
      </c>
      <c r="D115" s="10" t="s">
        <v>100</v>
      </c>
      <c r="E115" s="11">
        <v>19.830300000000001</v>
      </c>
      <c r="F115" s="11">
        <v>19.84</v>
      </c>
      <c r="G115" s="12">
        <v>20.414400000000001</v>
      </c>
      <c r="H115" s="12" t="s">
        <v>100</v>
      </c>
      <c r="I115" s="12" t="s">
        <v>100</v>
      </c>
      <c r="J115" s="13">
        <v>22.817499999999999</v>
      </c>
      <c r="K115" s="13">
        <v>22.2699</v>
      </c>
      <c r="L115" s="13">
        <v>21.931000000000001</v>
      </c>
      <c r="M115" s="14">
        <v>21.5305</v>
      </c>
      <c r="N115" s="14">
        <v>20.842099999999999</v>
      </c>
      <c r="O115" s="14">
        <v>20.6829</v>
      </c>
      <c r="P115" t="s">
        <v>883</v>
      </c>
      <c r="Q115" t="s">
        <v>884</v>
      </c>
      <c r="R115" t="s">
        <v>885</v>
      </c>
      <c r="S115" t="s">
        <v>886</v>
      </c>
      <c r="T115" t="s">
        <v>64</v>
      </c>
      <c r="U115" s="15" t="str">
        <f>""</f>
        <v/>
      </c>
      <c r="X115" s="21" t="s">
        <v>65</v>
      </c>
      <c r="Y115">
        <v>4</v>
      </c>
      <c r="Z115">
        <v>4</v>
      </c>
      <c r="AA115">
        <v>4</v>
      </c>
      <c r="AB115">
        <v>10.8</v>
      </c>
      <c r="AC115">
        <v>10.8</v>
      </c>
      <c r="AD115">
        <v>10.8</v>
      </c>
      <c r="AE115">
        <v>47.354999999999997</v>
      </c>
      <c r="AF115">
        <v>0</v>
      </c>
      <c r="AG115">
        <v>31.343</v>
      </c>
      <c r="AH115">
        <v>69694000</v>
      </c>
      <c r="AI115">
        <v>10</v>
      </c>
      <c r="AJ115">
        <v>12</v>
      </c>
      <c r="AK115" s="17">
        <v>0</v>
      </c>
      <c r="AL115" s="17" t="s">
        <v>100</v>
      </c>
      <c r="AM115" s="18">
        <v>0</v>
      </c>
      <c r="AN115" s="18" t="s">
        <v>100</v>
      </c>
      <c r="AO115" s="19">
        <v>2.3105600000000002</v>
      </c>
      <c r="AP115" s="19">
        <v>2.5043099999999998</v>
      </c>
      <c r="AQ115" s="19" t="str">
        <f t="shared" si="6"/>
        <v>+</v>
      </c>
      <c r="AR115" t="s">
        <v>887</v>
      </c>
      <c r="AS115" t="s">
        <v>888</v>
      </c>
      <c r="AT115" t="s">
        <v>889</v>
      </c>
      <c r="AU115" t="s">
        <v>890</v>
      </c>
      <c r="AV115">
        <v>924</v>
      </c>
      <c r="AW115" s="20" t="str">
        <f t="shared" si="7"/>
        <v/>
      </c>
      <c r="AX115" s="20" t="str">
        <f t="shared" si="8"/>
        <v/>
      </c>
      <c r="AY115" s="20" t="str">
        <f t="shared" si="9"/>
        <v>+</v>
      </c>
      <c r="AZ115" s="20" t="str">
        <f t="shared" si="10"/>
        <v/>
      </c>
      <c r="BA115" s="20" t="str">
        <f t="shared" si="11"/>
        <v>+</v>
      </c>
      <c r="BB115" s="20" t="s">
        <v>198</v>
      </c>
      <c r="BC115" s="20" t="s">
        <v>198</v>
      </c>
    </row>
    <row r="116" spans="1:55" x14ac:dyDescent="0.2">
      <c r="A116" s="9" t="s">
        <v>100</v>
      </c>
      <c r="B116" s="9">
        <v>20.840599999999998</v>
      </c>
      <c r="C116" s="10">
        <v>21.6509</v>
      </c>
      <c r="D116" s="10">
        <v>20.213000000000001</v>
      </c>
      <c r="E116" s="11">
        <v>21.428599999999999</v>
      </c>
      <c r="F116" s="11">
        <v>21.540900000000001</v>
      </c>
      <c r="G116" s="12">
        <v>23.0382</v>
      </c>
      <c r="H116" s="12">
        <v>22.124600000000001</v>
      </c>
      <c r="I116" s="12">
        <v>22.023099999999999</v>
      </c>
      <c r="J116" s="13">
        <v>26.434699999999999</v>
      </c>
      <c r="K116" s="13">
        <v>26.792000000000002</v>
      </c>
      <c r="L116" s="13">
        <v>25.333400000000001</v>
      </c>
      <c r="M116" s="14">
        <v>26.122599999999998</v>
      </c>
      <c r="N116" s="14">
        <v>26.2012</v>
      </c>
      <c r="O116" s="14">
        <v>25.7621</v>
      </c>
      <c r="P116" t="s">
        <v>891</v>
      </c>
      <c r="Q116" t="s">
        <v>892</v>
      </c>
      <c r="R116" t="s">
        <v>893</v>
      </c>
      <c r="S116" t="s">
        <v>894</v>
      </c>
      <c r="T116" t="s">
        <v>64</v>
      </c>
      <c r="U116" s="15" t="str">
        <f>""</f>
        <v/>
      </c>
      <c r="X116" s="21" t="s">
        <v>65</v>
      </c>
      <c r="Y116">
        <v>7</v>
      </c>
      <c r="Z116">
        <v>7</v>
      </c>
      <c r="AA116">
        <v>7</v>
      </c>
      <c r="AB116">
        <v>43.8</v>
      </c>
      <c r="AC116">
        <v>43.8</v>
      </c>
      <c r="AD116">
        <v>43.8</v>
      </c>
      <c r="AE116">
        <v>16.46</v>
      </c>
      <c r="AF116">
        <v>0</v>
      </c>
      <c r="AG116">
        <v>323.31</v>
      </c>
      <c r="AH116">
        <v>1463400000</v>
      </c>
      <c r="AI116">
        <v>57</v>
      </c>
      <c r="AJ116">
        <v>4</v>
      </c>
      <c r="AK116" s="17">
        <v>0</v>
      </c>
      <c r="AL116" s="17">
        <v>5.1880100000000002</v>
      </c>
      <c r="AM116" s="18">
        <v>0.920566</v>
      </c>
      <c r="AN116" s="18">
        <v>1.4633400000000001</v>
      </c>
      <c r="AO116" s="19">
        <v>2.43222</v>
      </c>
      <c r="AP116" s="19">
        <v>4.7019799999999998</v>
      </c>
      <c r="AQ116" s="19" t="str">
        <f t="shared" si="6"/>
        <v>+</v>
      </c>
      <c r="AR116" t="s">
        <v>895</v>
      </c>
      <c r="AS116" t="s">
        <v>896</v>
      </c>
      <c r="AT116" t="s">
        <v>897</v>
      </c>
      <c r="AU116" t="s">
        <v>898</v>
      </c>
      <c r="AV116">
        <v>1370</v>
      </c>
      <c r="AW116" s="20" t="str">
        <f t="shared" si="7"/>
        <v/>
      </c>
      <c r="AX116" s="20" t="str">
        <f t="shared" si="8"/>
        <v/>
      </c>
      <c r="AY116" s="20" t="str">
        <f t="shared" si="9"/>
        <v>+</v>
      </c>
      <c r="AZ116" s="20" t="str">
        <f t="shared" si="10"/>
        <v/>
      </c>
      <c r="BA116" s="20" t="str">
        <f t="shared" si="11"/>
        <v>+</v>
      </c>
      <c r="BB116" s="20" t="s">
        <v>198</v>
      </c>
      <c r="BC116" s="20" t="s">
        <v>198</v>
      </c>
    </row>
    <row r="117" spans="1:55" x14ac:dyDescent="0.2">
      <c r="A117" s="9">
        <v>22.0152</v>
      </c>
      <c r="B117" s="9">
        <v>24.007999999999999</v>
      </c>
      <c r="C117" s="10">
        <v>20.476600000000001</v>
      </c>
      <c r="D117" s="10">
        <v>22.276900000000001</v>
      </c>
      <c r="E117" s="11">
        <v>22.569199999999999</v>
      </c>
      <c r="F117" s="11">
        <v>22.361999999999998</v>
      </c>
      <c r="G117" s="12">
        <v>24.5946</v>
      </c>
      <c r="H117" s="12">
        <v>24.638500000000001</v>
      </c>
      <c r="I117" s="12">
        <v>21.264500000000002</v>
      </c>
      <c r="J117" s="13">
        <v>25.032399999999999</v>
      </c>
      <c r="K117" s="13">
        <v>25.253299999999999</v>
      </c>
      <c r="L117" s="13">
        <v>25.4481</v>
      </c>
      <c r="M117" s="14">
        <v>25.005400000000002</v>
      </c>
      <c r="N117" s="14">
        <v>24.7546</v>
      </c>
      <c r="O117" s="14">
        <v>22.801600000000001</v>
      </c>
      <c r="P117" t="s">
        <v>899</v>
      </c>
      <c r="Q117" t="s">
        <v>900</v>
      </c>
      <c r="R117" t="s">
        <v>901</v>
      </c>
      <c r="S117" t="s">
        <v>902</v>
      </c>
      <c r="T117" t="s">
        <v>64</v>
      </c>
      <c r="U117" s="15" t="str">
        <f>""</f>
        <v/>
      </c>
      <c r="X117" s="21" t="s">
        <v>65</v>
      </c>
      <c r="Y117">
        <v>8</v>
      </c>
      <c r="Z117">
        <v>8</v>
      </c>
      <c r="AA117">
        <v>6</v>
      </c>
      <c r="AB117">
        <v>39.200000000000003</v>
      </c>
      <c r="AC117">
        <v>39.200000000000003</v>
      </c>
      <c r="AD117">
        <v>29.7</v>
      </c>
      <c r="AE117">
        <v>32.921999999999997</v>
      </c>
      <c r="AF117">
        <v>0</v>
      </c>
      <c r="AG117">
        <v>136.76</v>
      </c>
      <c r="AH117">
        <v>333130000</v>
      </c>
      <c r="AI117">
        <v>34</v>
      </c>
      <c r="AJ117">
        <v>1</v>
      </c>
      <c r="AK117" s="17">
        <v>0.41146899999999997</v>
      </c>
      <c r="AL117" s="17">
        <v>1.1755899999999999</v>
      </c>
      <c r="AM117" s="18">
        <v>0.56160100000000002</v>
      </c>
      <c r="AN117" s="18">
        <v>2.1224699999999999</v>
      </c>
      <c r="AO117" s="19">
        <v>3.2787899999999999</v>
      </c>
      <c r="AP117" s="19">
        <v>2.7789899999999998</v>
      </c>
      <c r="AQ117" s="19" t="str">
        <f t="shared" si="6"/>
        <v>+</v>
      </c>
      <c r="AR117" t="s">
        <v>903</v>
      </c>
      <c r="AS117" t="s">
        <v>903</v>
      </c>
      <c r="AT117" t="s">
        <v>904</v>
      </c>
      <c r="AU117" t="s">
        <v>905</v>
      </c>
      <c r="AV117">
        <v>1433</v>
      </c>
      <c r="AW117" s="20" t="str">
        <f t="shared" si="7"/>
        <v/>
      </c>
      <c r="AX117" s="20" t="str">
        <f t="shared" si="8"/>
        <v/>
      </c>
      <c r="AY117" s="20" t="str">
        <f t="shared" si="9"/>
        <v>+</v>
      </c>
      <c r="AZ117" s="20" t="str">
        <f t="shared" si="10"/>
        <v/>
      </c>
      <c r="BA117" s="20" t="str">
        <f t="shared" si="11"/>
        <v>+</v>
      </c>
      <c r="BB117" s="20" t="s">
        <v>198</v>
      </c>
      <c r="BC117" s="20" t="s">
        <v>198</v>
      </c>
    </row>
    <row r="118" spans="1:55" x14ac:dyDescent="0.2">
      <c r="A118" s="9">
        <v>23.4391</v>
      </c>
      <c r="B118" s="9">
        <v>23.302199999999999</v>
      </c>
      <c r="C118" s="10">
        <v>25.7973</v>
      </c>
      <c r="D118" s="10">
        <v>26.918399999999998</v>
      </c>
      <c r="E118" s="11">
        <v>20.903400000000001</v>
      </c>
      <c r="F118" s="11">
        <v>18.7361</v>
      </c>
      <c r="G118" s="12">
        <v>23.7987</v>
      </c>
      <c r="H118" s="12">
        <v>23.794899999999998</v>
      </c>
      <c r="I118" s="12" t="s">
        <v>100</v>
      </c>
      <c r="J118" s="13">
        <v>22.3308</v>
      </c>
      <c r="K118" s="13">
        <v>23.604199999999999</v>
      </c>
      <c r="L118" s="13">
        <v>22.3992</v>
      </c>
      <c r="M118" s="14">
        <v>22.397400000000001</v>
      </c>
      <c r="N118" s="14">
        <v>22.7744</v>
      </c>
      <c r="O118" s="14" t="s">
        <v>100</v>
      </c>
      <c r="P118" t="s">
        <v>906</v>
      </c>
      <c r="Q118" t="s">
        <v>907</v>
      </c>
      <c r="R118" t="s">
        <v>908</v>
      </c>
      <c r="S118" t="s">
        <v>909</v>
      </c>
      <c r="T118" t="s">
        <v>64</v>
      </c>
      <c r="U118" s="15" t="str">
        <f>""</f>
        <v/>
      </c>
      <c r="X118" s="21" t="s">
        <v>65</v>
      </c>
      <c r="Y118">
        <v>8</v>
      </c>
      <c r="Z118">
        <v>8</v>
      </c>
      <c r="AA118">
        <v>8</v>
      </c>
      <c r="AB118">
        <v>23.4</v>
      </c>
      <c r="AC118">
        <v>23.4</v>
      </c>
      <c r="AD118">
        <v>23.4</v>
      </c>
      <c r="AE118">
        <v>42.026000000000003</v>
      </c>
      <c r="AF118">
        <v>0</v>
      </c>
      <c r="AG118">
        <v>52.180999999999997</v>
      </c>
      <c r="AH118">
        <v>218630000</v>
      </c>
      <c r="AI118">
        <v>28</v>
      </c>
      <c r="AJ118">
        <v>1</v>
      </c>
      <c r="AK118" s="17">
        <v>1.22509</v>
      </c>
      <c r="AL118" s="17">
        <v>-0.78472299999999995</v>
      </c>
      <c r="AM118" s="18">
        <v>1.3494900000000001</v>
      </c>
      <c r="AN118" s="18">
        <v>-2.56107</v>
      </c>
      <c r="AO118" s="19">
        <v>1.2581599999999999</v>
      </c>
      <c r="AP118" s="19">
        <v>2.9583499999999998</v>
      </c>
      <c r="AQ118" s="19" t="str">
        <f t="shared" si="6"/>
        <v>+</v>
      </c>
      <c r="AR118" t="s">
        <v>910</v>
      </c>
      <c r="AS118" t="s">
        <v>910</v>
      </c>
      <c r="AT118" t="s">
        <v>911</v>
      </c>
      <c r="AU118" t="s">
        <v>912</v>
      </c>
      <c r="AV118">
        <v>827</v>
      </c>
      <c r="AW118" s="20" t="str">
        <f t="shared" si="7"/>
        <v/>
      </c>
      <c r="AX118" s="20" t="str">
        <f t="shared" si="8"/>
        <v/>
      </c>
      <c r="AY118" s="20" t="str">
        <f t="shared" si="9"/>
        <v>+</v>
      </c>
      <c r="AZ118" s="20" t="str">
        <f t="shared" si="10"/>
        <v/>
      </c>
      <c r="BA118" s="20" t="str">
        <f t="shared" si="11"/>
        <v>+</v>
      </c>
      <c r="BB118" s="20" t="s">
        <v>198</v>
      </c>
      <c r="BC118" s="20" t="s">
        <v>198</v>
      </c>
    </row>
    <row r="119" spans="1:55" x14ac:dyDescent="0.2">
      <c r="A119" s="9">
        <v>23.110299999999999</v>
      </c>
      <c r="B119" s="9">
        <v>26.090800000000002</v>
      </c>
      <c r="C119" s="10">
        <v>23.366900000000001</v>
      </c>
      <c r="D119" s="10">
        <v>20.6252</v>
      </c>
      <c r="E119" s="11">
        <v>20.423500000000001</v>
      </c>
      <c r="F119" s="11">
        <v>19.121400000000001</v>
      </c>
      <c r="G119" s="12">
        <v>22.1435</v>
      </c>
      <c r="H119" s="12">
        <v>22.324999999999999</v>
      </c>
      <c r="I119" s="12" t="s">
        <v>100</v>
      </c>
      <c r="J119" s="13">
        <v>22.6935</v>
      </c>
      <c r="K119" s="13">
        <v>22.7714</v>
      </c>
      <c r="L119" s="13">
        <v>23.3978</v>
      </c>
      <c r="M119" s="14">
        <v>23.2866</v>
      </c>
      <c r="N119" s="14">
        <v>22.7439</v>
      </c>
      <c r="O119" s="14">
        <v>21.765799999999999</v>
      </c>
      <c r="P119" t="s">
        <v>64</v>
      </c>
      <c r="Q119" t="s">
        <v>64</v>
      </c>
      <c r="R119" t="s">
        <v>64</v>
      </c>
      <c r="S119" t="s">
        <v>64</v>
      </c>
      <c r="T119" t="s">
        <v>64</v>
      </c>
      <c r="U119" s="15" t="str">
        <f>""</f>
        <v/>
      </c>
      <c r="X119" s="21" t="s">
        <v>65</v>
      </c>
      <c r="Y119">
        <v>9</v>
      </c>
      <c r="Z119">
        <v>9</v>
      </c>
      <c r="AA119">
        <v>0</v>
      </c>
      <c r="AB119">
        <v>34.4</v>
      </c>
      <c r="AC119">
        <v>34.4</v>
      </c>
      <c r="AD119">
        <v>0</v>
      </c>
      <c r="AE119">
        <v>26.42</v>
      </c>
      <c r="AF119">
        <v>0</v>
      </c>
      <c r="AG119">
        <v>131.55000000000001</v>
      </c>
      <c r="AH119">
        <v>185820000</v>
      </c>
      <c r="AI119">
        <v>38</v>
      </c>
      <c r="AJ119">
        <v>2</v>
      </c>
      <c r="AK119" s="17">
        <v>0.68245299999999998</v>
      </c>
      <c r="AL119" s="17">
        <v>-2.0017399999999999</v>
      </c>
      <c r="AM119" s="18">
        <v>5.63554E-2</v>
      </c>
      <c r="AN119" s="18">
        <v>0.23822299999999999</v>
      </c>
      <c r="AO119" s="19">
        <v>1.95739</v>
      </c>
      <c r="AP119" s="19">
        <v>3.1818</v>
      </c>
      <c r="AQ119" s="19" t="str">
        <f t="shared" si="6"/>
        <v>+</v>
      </c>
      <c r="AR119" t="s">
        <v>913</v>
      </c>
      <c r="AS119" t="s">
        <v>913</v>
      </c>
      <c r="AU119" t="s">
        <v>914</v>
      </c>
      <c r="AV119">
        <v>58</v>
      </c>
      <c r="AW119" s="20" t="str">
        <f t="shared" si="7"/>
        <v/>
      </c>
      <c r="AX119" s="20" t="str">
        <f t="shared" si="8"/>
        <v/>
      </c>
      <c r="AY119" s="20" t="str">
        <f t="shared" si="9"/>
        <v>+</v>
      </c>
      <c r="AZ119" s="20" t="str">
        <f t="shared" si="10"/>
        <v/>
      </c>
      <c r="BA119" s="20" t="str">
        <f t="shared" si="11"/>
        <v>+</v>
      </c>
      <c r="BB119" s="20" t="s">
        <v>198</v>
      </c>
      <c r="BC119" s="20" t="s">
        <v>198</v>
      </c>
    </row>
    <row r="120" spans="1:55" x14ac:dyDescent="0.2">
      <c r="A120" s="9">
        <v>23.894300000000001</v>
      </c>
      <c r="B120" s="9" t="s">
        <v>100</v>
      </c>
      <c r="C120" s="10">
        <v>25.1084</v>
      </c>
      <c r="D120" s="10">
        <v>25.515799999999999</v>
      </c>
      <c r="E120" s="11">
        <v>23.2788</v>
      </c>
      <c r="F120" s="11">
        <v>22.629300000000001</v>
      </c>
      <c r="G120" s="12">
        <v>25.1143</v>
      </c>
      <c r="H120" s="12">
        <v>25.2866</v>
      </c>
      <c r="I120" s="12">
        <v>25.581299999999999</v>
      </c>
      <c r="J120" s="13">
        <v>24.7713</v>
      </c>
      <c r="K120" s="13">
        <v>25.562100000000001</v>
      </c>
      <c r="L120" s="13">
        <v>23.8292</v>
      </c>
      <c r="M120" s="14">
        <v>25.698699999999999</v>
      </c>
      <c r="N120" s="14">
        <v>25.9162</v>
      </c>
      <c r="O120" s="14">
        <v>26.355799999999999</v>
      </c>
      <c r="P120" t="s">
        <v>64</v>
      </c>
      <c r="Q120" t="s">
        <v>915</v>
      </c>
      <c r="R120" t="s">
        <v>916</v>
      </c>
      <c r="S120" t="s">
        <v>64</v>
      </c>
      <c r="T120" t="s">
        <v>64</v>
      </c>
      <c r="U120" s="15" t="str">
        <f>""</f>
        <v/>
      </c>
      <c r="X120" s="21" t="s">
        <v>65</v>
      </c>
      <c r="Y120">
        <v>2</v>
      </c>
      <c r="Z120">
        <v>2</v>
      </c>
      <c r="AA120">
        <v>2</v>
      </c>
      <c r="AB120">
        <v>4</v>
      </c>
      <c r="AC120">
        <v>4</v>
      </c>
      <c r="AD120">
        <v>4</v>
      </c>
      <c r="AE120">
        <v>90.59</v>
      </c>
      <c r="AF120">
        <v>1.1983E-3</v>
      </c>
      <c r="AG120">
        <v>12.587999999999999</v>
      </c>
      <c r="AH120">
        <v>660480000</v>
      </c>
      <c r="AI120">
        <v>44</v>
      </c>
      <c r="AJ120">
        <v>3</v>
      </c>
      <c r="AK120" s="17">
        <v>0</v>
      </c>
      <c r="AL120" s="17">
        <v>2.0959099999999999</v>
      </c>
      <c r="AM120" s="18">
        <v>2.1561799999999999E-2</v>
      </c>
      <c r="AN120" s="18">
        <v>1.5331300000000001E-2</v>
      </c>
      <c r="AO120" s="19">
        <v>1.0793999999999999</v>
      </c>
      <c r="AP120" s="19">
        <v>1.7667900000000001</v>
      </c>
      <c r="AQ120" s="19" t="str">
        <f t="shared" si="6"/>
        <v>+</v>
      </c>
      <c r="AR120" t="s">
        <v>917</v>
      </c>
      <c r="AS120" t="s">
        <v>917</v>
      </c>
      <c r="AT120" t="s">
        <v>918</v>
      </c>
      <c r="AU120" t="s">
        <v>919</v>
      </c>
      <c r="AV120">
        <v>2201</v>
      </c>
      <c r="AW120" s="20" t="str">
        <f t="shared" si="7"/>
        <v/>
      </c>
      <c r="AX120" s="20" t="str">
        <f t="shared" si="8"/>
        <v/>
      </c>
      <c r="AY120" s="20" t="str">
        <f t="shared" si="9"/>
        <v>+</v>
      </c>
      <c r="AZ120" s="20" t="str">
        <f t="shared" si="10"/>
        <v/>
      </c>
      <c r="BA120" s="20" t="str">
        <f t="shared" si="11"/>
        <v>+</v>
      </c>
      <c r="BB120" s="20" t="s">
        <v>198</v>
      </c>
      <c r="BC120" s="20" t="s">
        <v>198</v>
      </c>
    </row>
    <row r="121" spans="1:55" x14ac:dyDescent="0.2">
      <c r="A121" s="9">
        <v>23.7182</v>
      </c>
      <c r="B121" s="9">
        <v>23.402200000000001</v>
      </c>
      <c r="C121" s="10">
        <v>24.963100000000001</v>
      </c>
      <c r="D121" s="10">
        <v>25.112500000000001</v>
      </c>
      <c r="E121" s="11">
        <v>22.394100000000002</v>
      </c>
      <c r="F121" s="11">
        <v>22.456199999999999</v>
      </c>
      <c r="G121" s="12">
        <v>24.0596</v>
      </c>
      <c r="H121" s="12">
        <v>25.464300000000001</v>
      </c>
      <c r="I121" s="12">
        <v>24.083400000000001</v>
      </c>
      <c r="J121" s="13">
        <v>24.641500000000001</v>
      </c>
      <c r="K121" s="13">
        <v>24.3611</v>
      </c>
      <c r="L121" s="13">
        <v>23.9876</v>
      </c>
      <c r="M121" s="14">
        <v>24.4618</v>
      </c>
      <c r="N121" s="14">
        <v>24.276499999999999</v>
      </c>
      <c r="O121" s="14">
        <v>24.5091</v>
      </c>
      <c r="P121" t="s">
        <v>920</v>
      </c>
      <c r="Q121" t="s">
        <v>921</v>
      </c>
      <c r="R121" t="s">
        <v>922</v>
      </c>
      <c r="S121" t="s">
        <v>651</v>
      </c>
      <c r="T121" t="s">
        <v>64</v>
      </c>
      <c r="U121" s="15" t="str">
        <f>""</f>
        <v/>
      </c>
      <c r="V121" s="21" t="s">
        <v>65</v>
      </c>
      <c r="X121" s="21" t="s">
        <v>65</v>
      </c>
      <c r="Y121">
        <v>9</v>
      </c>
      <c r="Z121">
        <v>9</v>
      </c>
      <c r="AA121">
        <v>9</v>
      </c>
      <c r="AB121">
        <v>20.5</v>
      </c>
      <c r="AC121">
        <v>20.5</v>
      </c>
      <c r="AD121">
        <v>20.5</v>
      </c>
      <c r="AE121">
        <v>54.341000000000001</v>
      </c>
      <c r="AF121">
        <v>0</v>
      </c>
      <c r="AG121">
        <v>120.77</v>
      </c>
      <c r="AH121">
        <v>531050000</v>
      </c>
      <c r="AI121">
        <v>53</v>
      </c>
      <c r="AJ121">
        <v>6</v>
      </c>
      <c r="AK121" s="17">
        <v>1.9776499999999999</v>
      </c>
      <c r="AL121" s="17">
        <v>0.85558400000000001</v>
      </c>
      <c r="AM121" s="18">
        <v>0.332092</v>
      </c>
      <c r="AN121" s="18">
        <v>-0.50203900000000001</v>
      </c>
      <c r="AO121" s="19">
        <v>2.3508800000000001</v>
      </c>
      <c r="AP121" s="19">
        <v>1.9049400000000001</v>
      </c>
      <c r="AQ121" s="19" t="str">
        <f t="shared" si="6"/>
        <v>+</v>
      </c>
      <c r="AR121" t="s">
        <v>923</v>
      </c>
      <c r="AS121" t="s">
        <v>924</v>
      </c>
      <c r="AT121" t="s">
        <v>925</v>
      </c>
      <c r="AU121" t="s">
        <v>926</v>
      </c>
      <c r="AV121">
        <v>2161</v>
      </c>
      <c r="AW121" s="20" t="str">
        <f t="shared" si="7"/>
        <v/>
      </c>
      <c r="AX121" s="20" t="str">
        <f t="shared" si="8"/>
        <v/>
      </c>
      <c r="AY121" s="20" t="str">
        <f t="shared" si="9"/>
        <v>+</v>
      </c>
      <c r="AZ121" s="20" t="str">
        <f t="shared" si="10"/>
        <v/>
      </c>
      <c r="BA121" s="20" t="str">
        <f t="shared" si="11"/>
        <v>+</v>
      </c>
      <c r="BB121" s="20" t="s">
        <v>198</v>
      </c>
      <c r="BC121" s="20" t="s">
        <v>198</v>
      </c>
    </row>
    <row r="122" spans="1:55" x14ac:dyDescent="0.2">
      <c r="A122" s="9" t="s">
        <v>100</v>
      </c>
      <c r="B122" s="9">
        <v>20.532800000000002</v>
      </c>
      <c r="C122" s="10" t="s">
        <v>100</v>
      </c>
      <c r="D122" s="10">
        <v>21.1309</v>
      </c>
      <c r="E122" s="11">
        <v>21.433599999999998</v>
      </c>
      <c r="F122" s="11">
        <v>21.0062</v>
      </c>
      <c r="G122" s="12">
        <v>21.8081</v>
      </c>
      <c r="H122" s="12">
        <v>22.3748</v>
      </c>
      <c r="I122" s="12">
        <v>22.501200000000001</v>
      </c>
      <c r="J122" s="13">
        <v>22.083600000000001</v>
      </c>
      <c r="K122" s="13">
        <v>22.353300000000001</v>
      </c>
      <c r="L122" s="13">
        <v>23.0459</v>
      </c>
      <c r="M122" s="14">
        <v>22.204699999999999</v>
      </c>
      <c r="N122" s="14">
        <v>21.765499999999999</v>
      </c>
      <c r="O122" s="14">
        <v>21.557200000000002</v>
      </c>
      <c r="P122" t="s">
        <v>927</v>
      </c>
      <c r="Q122" t="s">
        <v>928</v>
      </c>
      <c r="R122" t="s">
        <v>929</v>
      </c>
      <c r="S122" t="s">
        <v>930</v>
      </c>
      <c r="T122" t="s">
        <v>64</v>
      </c>
      <c r="U122" s="15" t="str">
        <f>""</f>
        <v/>
      </c>
      <c r="X122" s="21" t="s">
        <v>65</v>
      </c>
      <c r="Y122">
        <v>4</v>
      </c>
      <c r="Z122">
        <v>4</v>
      </c>
      <c r="AA122">
        <v>4</v>
      </c>
      <c r="AB122">
        <v>9.3000000000000007</v>
      </c>
      <c r="AC122">
        <v>9.3000000000000007</v>
      </c>
      <c r="AD122">
        <v>9.3000000000000007</v>
      </c>
      <c r="AE122">
        <v>64.968999999999994</v>
      </c>
      <c r="AF122">
        <v>0</v>
      </c>
      <c r="AG122">
        <v>29.289000000000001</v>
      </c>
      <c r="AH122">
        <v>109930000</v>
      </c>
      <c r="AI122">
        <v>20</v>
      </c>
      <c r="AJ122">
        <v>5</v>
      </c>
      <c r="AK122" s="17">
        <v>0</v>
      </c>
      <c r="AL122" s="17">
        <v>1.30968</v>
      </c>
      <c r="AM122" s="18">
        <v>0</v>
      </c>
      <c r="AN122" s="18">
        <v>1.09707</v>
      </c>
      <c r="AO122" s="19">
        <v>1.29478</v>
      </c>
      <c r="AP122" s="19">
        <v>1.2743899999999999</v>
      </c>
      <c r="AQ122" s="19" t="str">
        <f t="shared" si="6"/>
        <v>+</v>
      </c>
      <c r="AR122" t="s">
        <v>931</v>
      </c>
      <c r="AS122" t="s">
        <v>932</v>
      </c>
      <c r="AT122" t="s">
        <v>933</v>
      </c>
      <c r="AU122" t="s">
        <v>934</v>
      </c>
      <c r="AV122">
        <v>1397</v>
      </c>
      <c r="AW122" s="20" t="str">
        <f t="shared" si="7"/>
        <v/>
      </c>
      <c r="AX122" s="20" t="str">
        <f t="shared" si="8"/>
        <v/>
      </c>
      <c r="AY122" s="20" t="str">
        <f t="shared" si="9"/>
        <v>+</v>
      </c>
      <c r="AZ122" s="20" t="str">
        <f t="shared" si="10"/>
        <v/>
      </c>
      <c r="BA122" s="20" t="str">
        <f t="shared" si="11"/>
        <v>+</v>
      </c>
      <c r="BB122" s="20" t="s">
        <v>198</v>
      </c>
      <c r="BC122" s="20" t="s">
        <v>198</v>
      </c>
    </row>
    <row r="123" spans="1:55" x14ac:dyDescent="0.2">
      <c r="A123" s="9">
        <v>19.862400000000001</v>
      </c>
      <c r="B123" s="9" t="s">
        <v>100</v>
      </c>
      <c r="C123" s="10">
        <v>19.4727</v>
      </c>
      <c r="D123" s="10">
        <v>20.260999999999999</v>
      </c>
      <c r="E123" s="11">
        <v>20.056799999999999</v>
      </c>
      <c r="F123" s="11">
        <v>20.918800000000001</v>
      </c>
      <c r="G123" s="12" t="s">
        <v>100</v>
      </c>
      <c r="H123" s="12" t="s">
        <v>100</v>
      </c>
      <c r="I123" s="12">
        <v>19.523700000000002</v>
      </c>
      <c r="J123" s="13">
        <v>21.643000000000001</v>
      </c>
      <c r="K123" s="13">
        <v>22.017800000000001</v>
      </c>
      <c r="L123" s="13">
        <v>22.0581</v>
      </c>
      <c r="M123" s="14">
        <v>21.168600000000001</v>
      </c>
      <c r="N123" s="14">
        <v>20.6951</v>
      </c>
      <c r="O123" s="14">
        <v>20.838200000000001</v>
      </c>
      <c r="P123" t="s">
        <v>935</v>
      </c>
      <c r="Q123" t="s">
        <v>936</v>
      </c>
      <c r="R123" t="s">
        <v>937</v>
      </c>
      <c r="S123" t="s">
        <v>64</v>
      </c>
      <c r="T123" t="s">
        <v>64</v>
      </c>
      <c r="U123" s="15" t="str">
        <f>""</f>
        <v/>
      </c>
      <c r="X123" s="21" t="s">
        <v>65</v>
      </c>
      <c r="Y123">
        <v>4</v>
      </c>
      <c r="Z123">
        <v>4</v>
      </c>
      <c r="AA123">
        <v>4</v>
      </c>
      <c r="AB123">
        <v>7.9</v>
      </c>
      <c r="AC123">
        <v>7.9</v>
      </c>
      <c r="AD123">
        <v>7.9</v>
      </c>
      <c r="AE123">
        <v>84.533000000000001</v>
      </c>
      <c r="AF123">
        <v>0</v>
      </c>
      <c r="AG123">
        <v>25.699000000000002</v>
      </c>
      <c r="AH123">
        <v>57085000</v>
      </c>
      <c r="AI123">
        <v>16</v>
      </c>
      <c r="AJ123">
        <v>2</v>
      </c>
      <c r="AK123" s="17">
        <v>0</v>
      </c>
      <c r="AL123" s="17">
        <v>1.0382899999999999</v>
      </c>
      <c r="AM123" s="18">
        <v>0</v>
      </c>
      <c r="AN123" s="18">
        <v>-0.34317399999999998</v>
      </c>
      <c r="AO123" s="19">
        <v>1.5239</v>
      </c>
      <c r="AP123" s="19">
        <v>1.41849</v>
      </c>
      <c r="AQ123" s="19" t="str">
        <f t="shared" si="6"/>
        <v>+</v>
      </c>
      <c r="AR123" t="s">
        <v>938</v>
      </c>
      <c r="AS123" t="s">
        <v>938</v>
      </c>
      <c r="AT123" t="s">
        <v>939</v>
      </c>
      <c r="AU123" t="s">
        <v>940</v>
      </c>
      <c r="AV123">
        <v>206</v>
      </c>
      <c r="AW123" s="20" t="str">
        <f t="shared" si="7"/>
        <v/>
      </c>
      <c r="AX123" s="20" t="str">
        <f t="shared" si="8"/>
        <v/>
      </c>
      <c r="AY123" s="20" t="str">
        <f t="shared" si="9"/>
        <v>+</v>
      </c>
      <c r="AZ123" s="20" t="str">
        <f t="shared" si="10"/>
        <v/>
      </c>
      <c r="BA123" s="20" t="str">
        <f t="shared" si="11"/>
        <v>+</v>
      </c>
      <c r="BB123" s="20" t="s">
        <v>198</v>
      </c>
      <c r="BC123" s="20" t="s">
        <v>198</v>
      </c>
    </row>
    <row r="124" spans="1:55" x14ac:dyDescent="0.2">
      <c r="A124" s="9">
        <v>30.143000000000001</v>
      </c>
      <c r="B124" s="9">
        <v>30.366199999999999</v>
      </c>
      <c r="C124" s="10">
        <v>30.557700000000001</v>
      </c>
      <c r="D124" s="10">
        <v>30.853899999999999</v>
      </c>
      <c r="E124" s="11">
        <v>29.834599999999998</v>
      </c>
      <c r="F124" s="11">
        <v>29.656099999999999</v>
      </c>
      <c r="G124" s="12">
        <v>28.540400000000002</v>
      </c>
      <c r="H124" s="12">
        <v>29.644100000000002</v>
      </c>
      <c r="I124" s="12">
        <v>26.2636</v>
      </c>
      <c r="J124" s="13">
        <v>30.938600000000001</v>
      </c>
      <c r="K124" s="13">
        <v>31.171199999999999</v>
      </c>
      <c r="L124" s="13">
        <v>30.650099999999998</v>
      </c>
      <c r="M124" s="14">
        <v>30.743400000000001</v>
      </c>
      <c r="N124" s="14">
        <v>30.981000000000002</v>
      </c>
      <c r="O124" s="14">
        <v>31.421299999999999</v>
      </c>
      <c r="P124" t="s">
        <v>941</v>
      </c>
      <c r="Q124" t="s">
        <v>942</v>
      </c>
      <c r="R124" t="s">
        <v>943</v>
      </c>
      <c r="S124" t="s">
        <v>944</v>
      </c>
      <c r="T124" t="s">
        <v>64</v>
      </c>
      <c r="U124" s="15" t="str">
        <f>""</f>
        <v/>
      </c>
      <c r="X124" s="21" t="s">
        <v>65</v>
      </c>
      <c r="Y124">
        <v>2</v>
      </c>
      <c r="Z124">
        <v>1</v>
      </c>
      <c r="AA124">
        <v>1</v>
      </c>
      <c r="AB124">
        <v>4.9000000000000004</v>
      </c>
      <c r="AC124">
        <v>2.8</v>
      </c>
      <c r="AD124">
        <v>2.8</v>
      </c>
      <c r="AE124">
        <v>35.9</v>
      </c>
      <c r="AF124">
        <v>4.1558000000000003E-3</v>
      </c>
      <c r="AG124">
        <v>7.5808999999999997</v>
      </c>
      <c r="AH124">
        <v>39731000000</v>
      </c>
      <c r="AI124">
        <v>80</v>
      </c>
      <c r="AJ124">
        <v>1</v>
      </c>
      <c r="AK124" s="17">
        <v>1.22027</v>
      </c>
      <c r="AL124" s="17">
        <v>0.79398299999999999</v>
      </c>
      <c r="AM124" s="18">
        <v>0.84853299999999998</v>
      </c>
      <c r="AN124" s="18">
        <v>-2.55646</v>
      </c>
      <c r="AO124" s="19">
        <v>1.97288</v>
      </c>
      <c r="AP124" s="19">
        <v>1.1746399999999999</v>
      </c>
      <c r="AQ124" s="19" t="str">
        <f t="shared" si="6"/>
        <v>+</v>
      </c>
      <c r="AR124" t="s">
        <v>945</v>
      </c>
      <c r="AS124" t="s">
        <v>945</v>
      </c>
      <c r="AT124" t="s">
        <v>946</v>
      </c>
      <c r="AU124" t="s">
        <v>947</v>
      </c>
      <c r="AV124">
        <v>975</v>
      </c>
      <c r="AW124" s="20" t="str">
        <f t="shared" si="7"/>
        <v/>
      </c>
      <c r="AX124" s="20" t="str">
        <f t="shared" si="8"/>
        <v/>
      </c>
      <c r="AY124" s="20" t="str">
        <f t="shared" si="9"/>
        <v>+</v>
      </c>
      <c r="AZ124" s="20" t="str">
        <f t="shared" si="10"/>
        <v/>
      </c>
      <c r="BA124" s="20" t="str">
        <f t="shared" si="11"/>
        <v>+</v>
      </c>
      <c r="BB124" s="20" t="s">
        <v>198</v>
      </c>
      <c r="BC124" s="20" t="s">
        <v>198</v>
      </c>
    </row>
    <row r="125" spans="1:55" x14ac:dyDescent="0.2">
      <c r="A125" s="9" t="s">
        <v>100</v>
      </c>
      <c r="B125" s="9">
        <v>22.701799999999999</v>
      </c>
      <c r="C125" s="10">
        <v>24.3277</v>
      </c>
      <c r="D125" s="10">
        <v>23.036200000000001</v>
      </c>
      <c r="E125" s="11">
        <v>22.3614</v>
      </c>
      <c r="F125" s="11">
        <v>22.7577</v>
      </c>
      <c r="G125" s="12">
        <v>22.140499999999999</v>
      </c>
      <c r="H125" s="12">
        <v>24.314499999999999</v>
      </c>
      <c r="I125" s="12" t="s">
        <v>100</v>
      </c>
      <c r="J125" s="13">
        <v>24.014600000000002</v>
      </c>
      <c r="K125" s="13">
        <v>23.237100000000002</v>
      </c>
      <c r="L125" s="13">
        <v>24.1021</v>
      </c>
      <c r="M125" s="14">
        <v>23.329599999999999</v>
      </c>
      <c r="N125" s="14">
        <v>23.1538</v>
      </c>
      <c r="O125" s="14">
        <v>23.164000000000001</v>
      </c>
      <c r="P125" t="s">
        <v>841</v>
      </c>
      <c r="Q125" t="s">
        <v>948</v>
      </c>
      <c r="R125" t="s">
        <v>64</v>
      </c>
      <c r="S125" t="s">
        <v>64</v>
      </c>
      <c r="T125" t="s">
        <v>64</v>
      </c>
      <c r="U125" s="15" t="str">
        <f>""</f>
        <v/>
      </c>
      <c r="X125" s="21" t="s">
        <v>65</v>
      </c>
      <c r="Y125">
        <v>6</v>
      </c>
      <c r="Z125">
        <v>6</v>
      </c>
      <c r="AA125">
        <v>6</v>
      </c>
      <c r="AB125">
        <v>27</v>
      </c>
      <c r="AC125">
        <v>27</v>
      </c>
      <c r="AD125">
        <v>27</v>
      </c>
      <c r="AE125">
        <v>41.036000000000001</v>
      </c>
      <c r="AF125">
        <v>0</v>
      </c>
      <c r="AG125">
        <v>69.754000000000005</v>
      </c>
      <c r="AH125">
        <v>303530000</v>
      </c>
      <c r="AI125">
        <v>25</v>
      </c>
      <c r="AJ125">
        <v>3</v>
      </c>
      <c r="AK125" s="17">
        <v>0</v>
      </c>
      <c r="AL125" s="17">
        <v>0.514046</v>
      </c>
      <c r="AM125" s="18">
        <v>0.122809</v>
      </c>
      <c r="AN125" s="18">
        <v>-0.45441599999999999</v>
      </c>
      <c r="AO125" s="19">
        <v>1.3025</v>
      </c>
      <c r="AP125" s="19">
        <v>1.22505</v>
      </c>
      <c r="AQ125" s="19" t="str">
        <f t="shared" si="6"/>
        <v>+</v>
      </c>
      <c r="AR125" t="s">
        <v>949</v>
      </c>
      <c r="AS125" t="s">
        <v>950</v>
      </c>
      <c r="AT125" t="s">
        <v>951</v>
      </c>
      <c r="AU125" t="s">
        <v>952</v>
      </c>
      <c r="AV125">
        <v>2006</v>
      </c>
      <c r="AW125" s="20" t="str">
        <f t="shared" si="7"/>
        <v/>
      </c>
      <c r="AX125" s="20" t="str">
        <f t="shared" si="8"/>
        <v/>
      </c>
      <c r="AY125" s="20" t="str">
        <f t="shared" si="9"/>
        <v>+</v>
      </c>
      <c r="AZ125" s="20" t="str">
        <f t="shared" si="10"/>
        <v/>
      </c>
      <c r="BA125" s="20" t="str">
        <f t="shared" si="11"/>
        <v>+</v>
      </c>
      <c r="BB125" s="20" t="s">
        <v>198</v>
      </c>
      <c r="BC125" s="20" t="s">
        <v>198</v>
      </c>
    </row>
    <row r="126" spans="1:55" x14ac:dyDescent="0.2">
      <c r="A126" s="9">
        <v>27.923999999999999</v>
      </c>
      <c r="B126" s="9">
        <v>28.2012</v>
      </c>
      <c r="C126" s="10">
        <v>26.246400000000001</v>
      </c>
      <c r="D126" s="10">
        <v>27.218499999999999</v>
      </c>
      <c r="E126" s="11">
        <v>26.2056</v>
      </c>
      <c r="F126" s="11">
        <v>25.7882</v>
      </c>
      <c r="G126" s="12">
        <v>26.413799999999998</v>
      </c>
      <c r="H126" s="12">
        <v>26.990100000000002</v>
      </c>
      <c r="I126" s="12">
        <v>27.190999999999999</v>
      </c>
      <c r="J126" s="13">
        <v>27.271899999999999</v>
      </c>
      <c r="K126" s="13">
        <v>27.701699999999999</v>
      </c>
      <c r="L126" s="13">
        <v>26.815799999999999</v>
      </c>
      <c r="M126" s="14">
        <v>27.6572</v>
      </c>
      <c r="N126" s="14">
        <v>27.6343</v>
      </c>
      <c r="O126" s="14">
        <v>28.0886</v>
      </c>
      <c r="P126" t="s">
        <v>953</v>
      </c>
      <c r="Q126" t="s">
        <v>954</v>
      </c>
      <c r="R126" t="s">
        <v>955</v>
      </c>
      <c r="S126" t="s">
        <v>956</v>
      </c>
      <c r="T126" t="s">
        <v>64</v>
      </c>
      <c r="U126" s="15" t="str">
        <f>""</f>
        <v/>
      </c>
      <c r="X126" s="21" t="s">
        <v>65</v>
      </c>
      <c r="Y126">
        <v>7</v>
      </c>
      <c r="Z126">
        <v>7</v>
      </c>
      <c r="AA126">
        <v>7</v>
      </c>
      <c r="AB126">
        <v>53.6</v>
      </c>
      <c r="AC126">
        <v>53.6</v>
      </c>
      <c r="AD126">
        <v>53.6</v>
      </c>
      <c r="AE126">
        <v>11.284000000000001</v>
      </c>
      <c r="AF126">
        <v>0</v>
      </c>
      <c r="AG126">
        <v>78.906000000000006</v>
      </c>
      <c r="AH126">
        <v>3440100000</v>
      </c>
      <c r="AI126">
        <v>175</v>
      </c>
      <c r="AJ126">
        <v>1</v>
      </c>
      <c r="AK126" s="17">
        <v>0.51880700000000002</v>
      </c>
      <c r="AL126" s="17">
        <v>-0.26919700000000002</v>
      </c>
      <c r="AM126" s="18">
        <v>9.8754599999999998E-2</v>
      </c>
      <c r="AN126" s="18">
        <v>0.132549</v>
      </c>
      <c r="AO126" s="19">
        <v>1.3938999999999999</v>
      </c>
      <c r="AP126" s="19">
        <v>1.2662500000000001</v>
      </c>
      <c r="AQ126" s="19" t="str">
        <f t="shared" si="6"/>
        <v>+</v>
      </c>
      <c r="AR126" t="s">
        <v>957</v>
      </c>
      <c r="AS126" t="s">
        <v>957</v>
      </c>
      <c r="AT126" t="s">
        <v>958</v>
      </c>
      <c r="AU126" t="s">
        <v>959</v>
      </c>
      <c r="AV126">
        <v>1566</v>
      </c>
      <c r="AW126" s="20" t="str">
        <f t="shared" si="7"/>
        <v/>
      </c>
      <c r="AX126" s="20" t="str">
        <f t="shared" si="8"/>
        <v/>
      </c>
      <c r="AY126" s="20" t="str">
        <f t="shared" si="9"/>
        <v>+</v>
      </c>
      <c r="AZ126" s="20" t="str">
        <f t="shared" si="10"/>
        <v/>
      </c>
      <c r="BA126" s="20" t="str">
        <f t="shared" si="11"/>
        <v>+</v>
      </c>
      <c r="BB126" s="20" t="s">
        <v>198</v>
      </c>
      <c r="BC126" s="20" t="s">
        <v>198</v>
      </c>
    </row>
    <row r="127" spans="1:55" x14ac:dyDescent="0.2">
      <c r="A127" s="9">
        <v>22.717099999999999</v>
      </c>
      <c r="B127" s="9">
        <v>23.953900000000001</v>
      </c>
      <c r="C127" s="10" t="s">
        <v>100</v>
      </c>
      <c r="D127" s="10" t="s">
        <v>100</v>
      </c>
      <c r="E127" s="11">
        <v>20.303699999999999</v>
      </c>
      <c r="F127" s="11">
        <v>20.341799999999999</v>
      </c>
      <c r="G127" s="12" t="s">
        <v>100</v>
      </c>
      <c r="H127" s="12" t="s">
        <v>100</v>
      </c>
      <c r="I127" s="12" t="s">
        <v>100</v>
      </c>
      <c r="J127" s="13">
        <v>21.877800000000001</v>
      </c>
      <c r="K127" s="13">
        <v>21</v>
      </c>
      <c r="L127" s="13">
        <v>21.2498</v>
      </c>
      <c r="M127" s="14">
        <v>22.167100000000001</v>
      </c>
      <c r="N127" s="14">
        <v>21.5215</v>
      </c>
      <c r="O127" s="14">
        <v>24.273</v>
      </c>
      <c r="P127" t="s">
        <v>960</v>
      </c>
      <c r="Q127" t="s">
        <v>961</v>
      </c>
      <c r="R127" t="s">
        <v>962</v>
      </c>
      <c r="S127" t="s">
        <v>64</v>
      </c>
      <c r="T127" t="s">
        <v>64</v>
      </c>
      <c r="U127" s="15" t="str">
        <f>""</f>
        <v/>
      </c>
      <c r="X127" s="21" t="s">
        <v>65</v>
      </c>
      <c r="Y127">
        <v>6</v>
      </c>
      <c r="Z127">
        <v>6</v>
      </c>
      <c r="AA127">
        <v>6</v>
      </c>
      <c r="AB127">
        <v>12.4</v>
      </c>
      <c r="AC127">
        <v>12.4</v>
      </c>
      <c r="AD127">
        <v>12.4</v>
      </c>
      <c r="AE127">
        <v>70.81</v>
      </c>
      <c r="AF127">
        <v>0</v>
      </c>
      <c r="AG127">
        <v>68.093000000000004</v>
      </c>
      <c r="AH127">
        <v>103780000</v>
      </c>
      <c r="AI127">
        <v>12</v>
      </c>
      <c r="AJ127">
        <v>6</v>
      </c>
      <c r="AK127" s="17">
        <v>0.221663</v>
      </c>
      <c r="AL127" s="17">
        <v>-0.68167</v>
      </c>
      <c r="AM127" s="18">
        <v>-4.34294E-8</v>
      </c>
      <c r="AN127" s="18">
        <v>0</v>
      </c>
      <c r="AO127" s="19">
        <v>1.28054</v>
      </c>
      <c r="AP127" s="19">
        <v>1.0530999999999999</v>
      </c>
      <c r="AQ127" s="19" t="str">
        <f t="shared" si="6"/>
        <v>+</v>
      </c>
      <c r="AR127" t="s">
        <v>963</v>
      </c>
      <c r="AS127" t="s">
        <v>964</v>
      </c>
      <c r="AT127" t="s">
        <v>965</v>
      </c>
      <c r="AU127" t="s">
        <v>966</v>
      </c>
      <c r="AV127">
        <v>1119</v>
      </c>
      <c r="AW127" s="20" t="str">
        <f t="shared" si="7"/>
        <v/>
      </c>
      <c r="AX127" s="20" t="str">
        <f t="shared" si="8"/>
        <v/>
      </c>
      <c r="AY127" s="20" t="str">
        <f t="shared" si="9"/>
        <v>+</v>
      </c>
      <c r="AZ127" s="20" t="str">
        <f t="shared" si="10"/>
        <v/>
      </c>
      <c r="BA127" s="20" t="str">
        <f t="shared" si="11"/>
        <v>+</v>
      </c>
      <c r="BB127" s="20" t="s">
        <v>198</v>
      </c>
      <c r="BC127" s="20" t="s">
        <v>198</v>
      </c>
    </row>
    <row r="128" spans="1:55" x14ac:dyDescent="0.2">
      <c r="A128" s="9">
        <v>20.7606</v>
      </c>
      <c r="B128" s="9" t="s">
        <v>100</v>
      </c>
      <c r="C128" s="10" t="s">
        <v>100</v>
      </c>
      <c r="D128" s="10" t="s">
        <v>100</v>
      </c>
      <c r="E128" s="11">
        <v>19.823</v>
      </c>
      <c r="F128" s="11">
        <v>19.847999999999999</v>
      </c>
      <c r="G128" s="12">
        <v>19.8535</v>
      </c>
      <c r="H128" s="12">
        <v>19.877700000000001</v>
      </c>
      <c r="I128" s="12" t="s">
        <v>100</v>
      </c>
      <c r="J128" s="13">
        <v>20.9206</v>
      </c>
      <c r="K128" s="13">
        <v>21.199100000000001</v>
      </c>
      <c r="L128" s="13">
        <v>20.903600000000001</v>
      </c>
      <c r="M128" s="14">
        <v>19.7029</v>
      </c>
      <c r="N128" s="14">
        <v>19.785299999999999</v>
      </c>
      <c r="O128" s="14" t="s">
        <v>100</v>
      </c>
      <c r="P128" t="s">
        <v>967</v>
      </c>
      <c r="Q128" t="s">
        <v>968</v>
      </c>
      <c r="R128" t="s">
        <v>969</v>
      </c>
      <c r="S128" t="s">
        <v>970</v>
      </c>
      <c r="T128" t="s">
        <v>64</v>
      </c>
      <c r="U128" s="15" t="str">
        <f>""</f>
        <v/>
      </c>
      <c r="X128" s="21" t="s">
        <v>65</v>
      </c>
      <c r="Y128">
        <v>4</v>
      </c>
      <c r="Z128">
        <v>4</v>
      </c>
      <c r="AA128">
        <v>4</v>
      </c>
      <c r="AB128">
        <v>1</v>
      </c>
      <c r="AC128">
        <v>1</v>
      </c>
      <c r="AD128">
        <v>1</v>
      </c>
      <c r="AE128">
        <v>468.83</v>
      </c>
      <c r="AF128">
        <v>0</v>
      </c>
      <c r="AG128">
        <v>22.074000000000002</v>
      </c>
      <c r="AH128">
        <v>30498000</v>
      </c>
      <c r="AI128">
        <v>6</v>
      </c>
      <c r="AJ128">
        <v>3</v>
      </c>
      <c r="AK128" s="17">
        <v>0</v>
      </c>
      <c r="AL128" s="17">
        <v>-1.01651</v>
      </c>
      <c r="AM128" s="18">
        <v>0</v>
      </c>
      <c r="AN128" s="18" t="s">
        <v>100</v>
      </c>
      <c r="AO128" s="19">
        <v>2.6004200000000002</v>
      </c>
      <c r="AP128" s="19">
        <v>1.17225</v>
      </c>
      <c r="AQ128" s="19" t="str">
        <f t="shared" si="6"/>
        <v>+</v>
      </c>
      <c r="AR128" t="s">
        <v>971</v>
      </c>
      <c r="AS128" t="s">
        <v>972</v>
      </c>
      <c r="AT128" t="s">
        <v>973</v>
      </c>
      <c r="AU128" t="s">
        <v>974</v>
      </c>
      <c r="AV128">
        <v>1576</v>
      </c>
      <c r="AW128" s="20" t="str">
        <f t="shared" si="7"/>
        <v/>
      </c>
      <c r="AX128" s="20" t="str">
        <f t="shared" si="8"/>
        <v/>
      </c>
      <c r="AY128" s="20" t="str">
        <f t="shared" si="9"/>
        <v>+</v>
      </c>
      <c r="AZ128" s="20" t="str">
        <f t="shared" si="10"/>
        <v/>
      </c>
      <c r="BA128" s="20" t="str">
        <f t="shared" si="11"/>
        <v>+</v>
      </c>
      <c r="BB128" s="20" t="s">
        <v>198</v>
      </c>
      <c r="BC128" s="20" t="s">
        <v>198</v>
      </c>
    </row>
    <row r="129" spans="1:55" x14ac:dyDescent="0.2">
      <c r="A129" s="9">
        <v>24.811</v>
      </c>
      <c r="B129" s="9">
        <v>23.5746</v>
      </c>
      <c r="C129" s="10">
        <v>23.348800000000001</v>
      </c>
      <c r="D129" s="10">
        <v>22.863</v>
      </c>
      <c r="E129" s="11">
        <v>24.944099999999999</v>
      </c>
      <c r="F129" s="11">
        <v>25.262</v>
      </c>
      <c r="G129" s="12">
        <v>25.0106</v>
      </c>
      <c r="H129" s="12">
        <v>24.853000000000002</v>
      </c>
      <c r="I129" s="12">
        <v>24.767700000000001</v>
      </c>
      <c r="J129" s="13">
        <v>25.128399999999999</v>
      </c>
      <c r="K129" s="13">
        <v>23.6845</v>
      </c>
      <c r="L129" s="13">
        <v>25.6312</v>
      </c>
      <c r="M129" s="14">
        <v>24.814</v>
      </c>
      <c r="N129" s="14">
        <v>23.962299999999999</v>
      </c>
      <c r="O129" s="14">
        <v>25.492000000000001</v>
      </c>
      <c r="P129" t="s">
        <v>975</v>
      </c>
      <c r="Q129" t="s">
        <v>976</v>
      </c>
      <c r="R129" t="s">
        <v>977</v>
      </c>
      <c r="S129" t="s">
        <v>978</v>
      </c>
      <c r="T129" t="s">
        <v>64</v>
      </c>
      <c r="U129" s="15" t="str">
        <f>""</f>
        <v/>
      </c>
      <c r="W129" s="21" t="s">
        <v>65</v>
      </c>
      <c r="Y129">
        <v>9</v>
      </c>
      <c r="Z129">
        <v>3</v>
      </c>
      <c r="AA129">
        <v>3</v>
      </c>
      <c r="AB129">
        <v>4.9000000000000004</v>
      </c>
      <c r="AC129">
        <v>2.5</v>
      </c>
      <c r="AD129">
        <v>2.5</v>
      </c>
      <c r="AE129">
        <v>187.15</v>
      </c>
      <c r="AF129">
        <v>0</v>
      </c>
      <c r="AG129">
        <v>52.624000000000002</v>
      </c>
      <c r="AH129">
        <v>885400000</v>
      </c>
      <c r="AI129">
        <v>40</v>
      </c>
      <c r="AJ129">
        <v>2</v>
      </c>
      <c r="AK129" s="17">
        <v>0.30215399999999998</v>
      </c>
      <c r="AL129" s="17">
        <v>0.56325999999999998</v>
      </c>
      <c r="AM129" s="18">
        <v>2.4988899999999998</v>
      </c>
      <c r="AN129" s="18">
        <v>1.7712300000000001</v>
      </c>
      <c r="AO129" s="19">
        <v>0.136403</v>
      </c>
      <c r="AP129" s="19">
        <v>-0.28835899999999998</v>
      </c>
      <c r="AQ129" s="19" t="str">
        <f t="shared" si="6"/>
        <v>+</v>
      </c>
      <c r="AR129" t="s">
        <v>979</v>
      </c>
      <c r="AS129" t="s">
        <v>980</v>
      </c>
      <c r="AT129" t="s">
        <v>981</v>
      </c>
      <c r="AU129" t="s">
        <v>982</v>
      </c>
      <c r="AV129">
        <v>971</v>
      </c>
      <c r="AW129" s="20" t="str">
        <f t="shared" si="7"/>
        <v/>
      </c>
      <c r="AX129" s="20" t="str">
        <f t="shared" si="8"/>
        <v>+</v>
      </c>
      <c r="AY129" s="20" t="str">
        <f t="shared" si="9"/>
        <v/>
      </c>
      <c r="AZ129" s="20" t="str">
        <f t="shared" si="10"/>
        <v/>
      </c>
      <c r="BA129" s="20" t="str">
        <f t="shared" si="11"/>
        <v>+</v>
      </c>
      <c r="BB129" s="20" t="s">
        <v>198</v>
      </c>
      <c r="BC129" s="20" t="s">
        <v>198</v>
      </c>
    </row>
    <row r="130" spans="1:55" x14ac:dyDescent="0.2">
      <c r="A130" s="9">
        <v>22.302399999999999</v>
      </c>
      <c r="B130" s="9">
        <v>21.157</v>
      </c>
      <c r="C130" s="10">
        <v>21.561699999999998</v>
      </c>
      <c r="D130" s="10">
        <v>20.931000000000001</v>
      </c>
      <c r="E130" s="11">
        <v>21.772200000000002</v>
      </c>
      <c r="F130" s="11">
        <v>21.7925</v>
      </c>
      <c r="G130" s="12">
        <v>23.083400000000001</v>
      </c>
      <c r="H130" s="12">
        <v>23.300799999999999</v>
      </c>
      <c r="I130" s="12">
        <v>23.194600000000001</v>
      </c>
      <c r="J130" s="13">
        <v>22.261099999999999</v>
      </c>
      <c r="K130" s="13">
        <v>22.204000000000001</v>
      </c>
      <c r="L130" s="13">
        <v>22.744900000000001</v>
      </c>
      <c r="M130" s="14">
        <v>21.563800000000001</v>
      </c>
      <c r="N130" s="14">
        <v>22.0063</v>
      </c>
      <c r="O130" s="14">
        <v>22.4496</v>
      </c>
      <c r="P130" t="s">
        <v>983</v>
      </c>
      <c r="Q130" t="s">
        <v>984</v>
      </c>
      <c r="R130" t="s">
        <v>929</v>
      </c>
      <c r="S130" t="s">
        <v>64</v>
      </c>
      <c r="T130" t="s">
        <v>64</v>
      </c>
      <c r="U130" s="15" t="str">
        <f>""</f>
        <v/>
      </c>
      <c r="W130" s="21" t="s">
        <v>65</v>
      </c>
      <c r="Y130">
        <v>3</v>
      </c>
      <c r="Z130">
        <v>2</v>
      </c>
      <c r="AA130">
        <v>2</v>
      </c>
      <c r="AB130">
        <v>7.1</v>
      </c>
      <c r="AC130">
        <v>4.5999999999999996</v>
      </c>
      <c r="AD130">
        <v>4.5999999999999996</v>
      </c>
      <c r="AE130">
        <v>54.12</v>
      </c>
      <c r="AF130">
        <v>0</v>
      </c>
      <c r="AG130">
        <v>47.018000000000001</v>
      </c>
      <c r="AH130">
        <v>131730000</v>
      </c>
      <c r="AI130">
        <v>20</v>
      </c>
      <c r="AJ130">
        <v>11</v>
      </c>
      <c r="AK130" s="17">
        <v>0.19162499999999999</v>
      </c>
      <c r="AL130" s="17">
        <v>0.27690999999999999</v>
      </c>
      <c r="AM130" s="18">
        <v>2.3625600000000002</v>
      </c>
      <c r="AN130" s="18">
        <v>1.9465399999999999</v>
      </c>
      <c r="AO130" s="19">
        <v>1.1689700000000001</v>
      </c>
      <c r="AP130" s="19">
        <v>0.62094899999999997</v>
      </c>
      <c r="AQ130" s="19" t="str">
        <f t="shared" ref="AQ130:AQ193" si="12">IF(OR(AP130&gt;1,AN130&gt;1,AL130&gt;1),"+","")</f>
        <v>+</v>
      </c>
      <c r="AR130" t="s">
        <v>985</v>
      </c>
      <c r="AS130" t="s">
        <v>986</v>
      </c>
      <c r="AT130" t="s">
        <v>987</v>
      </c>
      <c r="AU130" t="s">
        <v>988</v>
      </c>
      <c r="AV130">
        <v>2181</v>
      </c>
      <c r="AW130" s="20" t="str">
        <f t="shared" ref="AW130:AW193" si="13">IF(AND(V130="+",AL130&gt;1),"+","")</f>
        <v/>
      </c>
      <c r="AX130" s="20" t="str">
        <f t="shared" ref="AX130:AX193" si="14">IF(AND(W130="+",AN130&gt;1),"+","")</f>
        <v>+</v>
      </c>
      <c r="AY130" s="20" t="str">
        <f t="shared" ref="AY130:AY193" si="15">IF(AND(X130="+",AP130&gt;1),"+","")</f>
        <v/>
      </c>
      <c r="AZ130" s="20" t="str">
        <f t="shared" ref="AZ130:AZ193" si="16">IF(COUNTIF(AW130:AY130,"+") = 3,"+","")</f>
        <v/>
      </c>
      <c r="BA130" s="20" t="str">
        <f t="shared" ref="BA130:BA193" si="17">IF(COUNTIF(AW130:AY130,"+")&gt;0,"+","")</f>
        <v>+</v>
      </c>
      <c r="BB130" s="20" t="s">
        <v>198</v>
      </c>
      <c r="BC130" s="20" t="s">
        <v>198</v>
      </c>
    </row>
    <row r="131" spans="1:55" x14ac:dyDescent="0.2">
      <c r="A131" s="9">
        <v>23.820499999999999</v>
      </c>
      <c r="B131" s="9">
        <v>23.5398</v>
      </c>
      <c r="C131" s="10">
        <v>23.194099999999999</v>
      </c>
      <c r="D131" s="10">
        <v>24.098800000000001</v>
      </c>
      <c r="E131" s="11">
        <v>22.884799999999998</v>
      </c>
      <c r="F131" s="11">
        <v>23.510100000000001</v>
      </c>
      <c r="G131" s="12">
        <v>25.359200000000001</v>
      </c>
      <c r="H131" s="12">
        <v>25.045200000000001</v>
      </c>
      <c r="I131" s="12">
        <v>25.299299999999999</v>
      </c>
      <c r="J131" s="13">
        <v>23.796099999999999</v>
      </c>
      <c r="K131" s="13">
        <v>23.5303</v>
      </c>
      <c r="L131" s="13">
        <v>24.233799999999999</v>
      </c>
      <c r="M131" s="14">
        <v>23.000900000000001</v>
      </c>
      <c r="N131" s="14">
        <v>23.573599999999999</v>
      </c>
      <c r="O131" s="14">
        <v>24.623200000000001</v>
      </c>
      <c r="P131" t="s">
        <v>64</v>
      </c>
      <c r="Q131" t="s">
        <v>989</v>
      </c>
      <c r="R131" t="s">
        <v>990</v>
      </c>
      <c r="S131" t="s">
        <v>64</v>
      </c>
      <c r="T131" t="s">
        <v>64</v>
      </c>
      <c r="U131" s="15" t="str">
        <f>""</f>
        <v/>
      </c>
      <c r="W131" s="21" t="s">
        <v>65</v>
      </c>
      <c r="Y131">
        <v>6</v>
      </c>
      <c r="Z131">
        <v>6</v>
      </c>
      <c r="AA131">
        <v>6</v>
      </c>
      <c r="AB131">
        <v>26.2</v>
      </c>
      <c r="AC131">
        <v>26.2</v>
      </c>
      <c r="AD131">
        <v>26.2</v>
      </c>
      <c r="AE131">
        <v>30.847000000000001</v>
      </c>
      <c r="AF131">
        <v>0</v>
      </c>
      <c r="AG131">
        <v>131.66999999999999</v>
      </c>
      <c r="AH131">
        <v>375000000</v>
      </c>
      <c r="AI131">
        <v>92</v>
      </c>
      <c r="AJ131">
        <v>1</v>
      </c>
      <c r="AK131" s="17">
        <v>2.77384E-2</v>
      </c>
      <c r="AL131" s="17">
        <v>5.2444499999999998E-2</v>
      </c>
      <c r="AM131" s="18">
        <v>1.6673800000000001</v>
      </c>
      <c r="AN131" s="18">
        <v>1.5881000000000001</v>
      </c>
      <c r="AO131" s="19">
        <v>0.79614499999999999</v>
      </c>
      <c r="AP131" s="19">
        <v>0.655949</v>
      </c>
      <c r="AQ131" s="19" t="str">
        <f t="shared" si="12"/>
        <v>+</v>
      </c>
      <c r="AR131" t="s">
        <v>991</v>
      </c>
      <c r="AS131" t="s">
        <v>991</v>
      </c>
      <c r="AT131" t="s">
        <v>992</v>
      </c>
      <c r="AU131" t="s">
        <v>993</v>
      </c>
      <c r="AV131">
        <v>1821</v>
      </c>
      <c r="AW131" s="20" t="str">
        <f t="shared" si="13"/>
        <v/>
      </c>
      <c r="AX131" s="20" t="str">
        <f t="shared" si="14"/>
        <v>+</v>
      </c>
      <c r="AY131" s="20" t="str">
        <f t="shared" si="15"/>
        <v/>
      </c>
      <c r="AZ131" s="20" t="str">
        <f t="shared" si="16"/>
        <v/>
      </c>
      <c r="BA131" s="20" t="str">
        <f t="shared" si="17"/>
        <v>+</v>
      </c>
      <c r="BB131" s="20" t="s">
        <v>198</v>
      </c>
      <c r="BC131" s="20" t="s">
        <v>198</v>
      </c>
    </row>
    <row r="132" spans="1:55" x14ac:dyDescent="0.2">
      <c r="A132" s="9" t="s">
        <v>100</v>
      </c>
      <c r="B132" s="9">
        <v>21.231000000000002</v>
      </c>
      <c r="C132" s="10" t="s">
        <v>100</v>
      </c>
      <c r="D132" s="10" t="s">
        <v>100</v>
      </c>
      <c r="E132" s="11">
        <v>21.697199999999999</v>
      </c>
      <c r="F132" s="11">
        <v>21.953299999999999</v>
      </c>
      <c r="G132" s="12" t="s">
        <v>100</v>
      </c>
      <c r="H132" s="12" t="s">
        <v>100</v>
      </c>
      <c r="I132" s="12" t="s">
        <v>100</v>
      </c>
      <c r="J132" s="13" t="s">
        <v>100</v>
      </c>
      <c r="K132" s="13">
        <v>20.855</v>
      </c>
      <c r="L132" s="13">
        <v>21.0839</v>
      </c>
      <c r="M132" s="14" t="s">
        <v>100</v>
      </c>
      <c r="N132" s="14" t="s">
        <v>100</v>
      </c>
      <c r="O132" s="14" t="s">
        <v>100</v>
      </c>
      <c r="P132" t="s">
        <v>994</v>
      </c>
      <c r="Q132" t="s">
        <v>995</v>
      </c>
      <c r="R132" t="s">
        <v>996</v>
      </c>
      <c r="S132" t="s">
        <v>997</v>
      </c>
      <c r="T132" t="s">
        <v>65</v>
      </c>
      <c r="U132" s="15" t="str">
        <f>""</f>
        <v/>
      </c>
      <c r="X132" s="21" t="s">
        <v>65</v>
      </c>
      <c r="Y132">
        <v>3</v>
      </c>
      <c r="Z132">
        <v>2</v>
      </c>
      <c r="AA132">
        <v>2</v>
      </c>
      <c r="AB132">
        <v>6.8</v>
      </c>
      <c r="AC132">
        <v>5.2</v>
      </c>
      <c r="AD132">
        <v>5.2</v>
      </c>
      <c r="AE132">
        <v>57.206000000000003</v>
      </c>
      <c r="AF132">
        <v>2.2989E-3</v>
      </c>
      <c r="AG132">
        <v>11.936</v>
      </c>
      <c r="AH132">
        <v>29189000</v>
      </c>
      <c r="AI132">
        <v>4</v>
      </c>
      <c r="AJ132">
        <v>5</v>
      </c>
      <c r="AK132" s="17">
        <v>0</v>
      </c>
      <c r="AL132" s="17" t="s">
        <v>100</v>
      </c>
      <c r="AM132" s="18">
        <v>-4.34294E-8</v>
      </c>
      <c r="AN132" s="18">
        <v>0</v>
      </c>
      <c r="AO132" s="19">
        <v>1.42031</v>
      </c>
      <c r="AP132" s="19">
        <v>-0.85578200000000004</v>
      </c>
      <c r="AQ132" s="19" t="str">
        <f t="shared" si="12"/>
        <v>+</v>
      </c>
      <c r="AR132" t="s">
        <v>998</v>
      </c>
      <c r="AS132" t="s">
        <v>999</v>
      </c>
      <c r="AT132" t="s">
        <v>1000</v>
      </c>
      <c r="AU132" t="s">
        <v>1001</v>
      </c>
      <c r="AV132">
        <v>1265</v>
      </c>
      <c r="AW132" s="20" t="str">
        <f t="shared" si="13"/>
        <v/>
      </c>
      <c r="AX132" s="20" t="str">
        <f t="shared" si="14"/>
        <v/>
      </c>
      <c r="AY132" s="20" t="str">
        <f t="shared" si="15"/>
        <v/>
      </c>
      <c r="AZ132" s="20" t="str">
        <f t="shared" si="16"/>
        <v/>
      </c>
      <c r="BA132" s="20" t="str">
        <f t="shared" si="17"/>
        <v/>
      </c>
      <c r="BB132" s="20" t="s">
        <v>65</v>
      </c>
      <c r="BC132" s="20" t="s">
        <v>65</v>
      </c>
    </row>
    <row r="133" spans="1:55" x14ac:dyDescent="0.2">
      <c r="A133" s="9" t="s">
        <v>100</v>
      </c>
      <c r="B133" s="9" t="s">
        <v>100</v>
      </c>
      <c r="C133" s="10">
        <v>19.5566</v>
      </c>
      <c r="D133" s="10" t="s">
        <v>100</v>
      </c>
      <c r="E133" s="11" t="s">
        <v>100</v>
      </c>
      <c r="F133" s="11">
        <v>20.444800000000001</v>
      </c>
      <c r="G133" s="12" t="s">
        <v>100</v>
      </c>
      <c r="H133" s="12" t="s">
        <v>100</v>
      </c>
      <c r="I133" s="12" t="s">
        <v>100</v>
      </c>
      <c r="J133" s="13" t="s">
        <v>100</v>
      </c>
      <c r="K133" s="13" t="s">
        <v>100</v>
      </c>
      <c r="L133" s="13" t="s">
        <v>100</v>
      </c>
      <c r="M133" s="14" t="s">
        <v>100</v>
      </c>
      <c r="N133" s="14">
        <v>19.0776</v>
      </c>
      <c r="O133" s="14" t="s">
        <v>100</v>
      </c>
      <c r="P133" t="s">
        <v>1002</v>
      </c>
      <c r="Q133" t="s">
        <v>1003</v>
      </c>
      <c r="R133" t="s">
        <v>1004</v>
      </c>
      <c r="S133" t="s">
        <v>64</v>
      </c>
      <c r="T133" t="s">
        <v>65</v>
      </c>
      <c r="U133" s="15" t="str">
        <f>""</f>
        <v/>
      </c>
      <c r="Y133">
        <v>3</v>
      </c>
      <c r="Z133">
        <v>3</v>
      </c>
      <c r="AA133">
        <v>3</v>
      </c>
      <c r="AB133">
        <v>9.1</v>
      </c>
      <c r="AC133">
        <v>9.1</v>
      </c>
      <c r="AD133">
        <v>9.1</v>
      </c>
      <c r="AE133">
        <v>39.871000000000002</v>
      </c>
      <c r="AF133">
        <v>0</v>
      </c>
      <c r="AG133">
        <v>17.773</v>
      </c>
      <c r="AH133">
        <v>16393000</v>
      </c>
      <c r="AI133">
        <v>1</v>
      </c>
      <c r="AJ133">
        <v>2</v>
      </c>
      <c r="AK133" s="17">
        <v>0</v>
      </c>
      <c r="AL133" s="17" t="s">
        <v>100</v>
      </c>
      <c r="AM133" s="18">
        <v>0</v>
      </c>
      <c r="AN133" s="18" t="s">
        <v>100</v>
      </c>
      <c r="AO133" s="19">
        <v>0</v>
      </c>
      <c r="AP133" s="19" t="s">
        <v>100</v>
      </c>
      <c r="AQ133" s="19" t="str">
        <f t="shared" si="12"/>
        <v>+</v>
      </c>
      <c r="AR133" t="s">
        <v>1005</v>
      </c>
      <c r="AS133" t="s">
        <v>1005</v>
      </c>
      <c r="AT133" t="s">
        <v>1006</v>
      </c>
      <c r="AU133" t="s">
        <v>1007</v>
      </c>
      <c r="AV133">
        <v>271</v>
      </c>
      <c r="AW133" s="20" t="str">
        <f t="shared" si="13"/>
        <v/>
      </c>
      <c r="AX133" s="20" t="str">
        <f t="shared" si="14"/>
        <v/>
      </c>
      <c r="AY133" s="20" t="str">
        <f t="shared" si="15"/>
        <v/>
      </c>
      <c r="AZ133" s="20" t="str">
        <f t="shared" si="16"/>
        <v/>
      </c>
      <c r="BA133" s="20" t="str">
        <f t="shared" si="17"/>
        <v/>
      </c>
      <c r="BB133" s="20" t="s">
        <v>65</v>
      </c>
      <c r="BC133" s="20" t="s">
        <v>65</v>
      </c>
    </row>
    <row r="134" spans="1:55" x14ac:dyDescent="0.2">
      <c r="A134" s="9">
        <v>20.281500000000001</v>
      </c>
      <c r="B134" s="9">
        <v>20.953700000000001</v>
      </c>
      <c r="C134" s="10">
        <v>20.5976</v>
      </c>
      <c r="D134" s="10">
        <v>20.702200000000001</v>
      </c>
      <c r="E134" s="11">
        <v>20.871099999999998</v>
      </c>
      <c r="F134" s="11">
        <v>21.332799999999999</v>
      </c>
      <c r="G134" s="12" t="s">
        <v>100</v>
      </c>
      <c r="H134" s="12" t="s">
        <v>100</v>
      </c>
      <c r="I134" s="12" t="s">
        <v>100</v>
      </c>
      <c r="J134" s="13" t="s">
        <v>100</v>
      </c>
      <c r="K134" s="13" t="s">
        <v>100</v>
      </c>
      <c r="L134" s="13" t="s">
        <v>100</v>
      </c>
      <c r="M134" s="14" t="s">
        <v>100</v>
      </c>
      <c r="N134" s="14" t="s">
        <v>100</v>
      </c>
      <c r="O134" s="14" t="s">
        <v>100</v>
      </c>
      <c r="P134" t="s">
        <v>1008</v>
      </c>
      <c r="Q134" t="s">
        <v>1009</v>
      </c>
      <c r="R134" t="s">
        <v>1010</v>
      </c>
      <c r="S134" t="s">
        <v>1011</v>
      </c>
      <c r="T134" t="s">
        <v>65</v>
      </c>
      <c r="U134" s="15" t="str">
        <f>""</f>
        <v/>
      </c>
      <c r="Y134">
        <v>3</v>
      </c>
      <c r="Z134">
        <v>3</v>
      </c>
      <c r="AA134">
        <v>3</v>
      </c>
      <c r="AB134">
        <v>8.6</v>
      </c>
      <c r="AC134">
        <v>8.6</v>
      </c>
      <c r="AD134">
        <v>8.6</v>
      </c>
      <c r="AE134">
        <v>44.012</v>
      </c>
      <c r="AF134">
        <v>0</v>
      </c>
      <c r="AG134">
        <v>19.835000000000001</v>
      </c>
      <c r="AH134">
        <v>16485000</v>
      </c>
      <c r="AI134">
        <v>8</v>
      </c>
      <c r="AJ134">
        <v>2</v>
      </c>
      <c r="AK134" s="17">
        <v>0</v>
      </c>
      <c r="AL134" s="17" t="s">
        <v>100</v>
      </c>
      <c r="AM134" s="18">
        <v>0</v>
      </c>
      <c r="AN134" s="18" t="s">
        <v>100</v>
      </c>
      <c r="AO134" s="19">
        <v>0</v>
      </c>
      <c r="AP134" s="19" t="s">
        <v>100</v>
      </c>
      <c r="AQ134" s="19" t="str">
        <f t="shared" si="12"/>
        <v>+</v>
      </c>
      <c r="AR134" t="s">
        <v>1012</v>
      </c>
      <c r="AS134" t="s">
        <v>1012</v>
      </c>
      <c r="AT134" t="s">
        <v>1013</v>
      </c>
      <c r="AU134" t="s">
        <v>1014</v>
      </c>
      <c r="AV134">
        <v>534</v>
      </c>
      <c r="AW134" s="20" t="str">
        <f t="shared" si="13"/>
        <v/>
      </c>
      <c r="AX134" s="20" t="str">
        <f t="shared" si="14"/>
        <v/>
      </c>
      <c r="AY134" s="20" t="str">
        <f t="shared" si="15"/>
        <v/>
      </c>
      <c r="AZ134" s="20" t="str">
        <f t="shared" si="16"/>
        <v/>
      </c>
      <c r="BA134" s="20" t="str">
        <f t="shared" si="17"/>
        <v/>
      </c>
      <c r="BB134" s="20" t="s">
        <v>65</v>
      </c>
      <c r="BC134" s="20" t="s">
        <v>65</v>
      </c>
    </row>
    <row r="135" spans="1:55" x14ac:dyDescent="0.2">
      <c r="A135" s="9" t="s">
        <v>100</v>
      </c>
      <c r="B135" s="9">
        <v>20.827000000000002</v>
      </c>
      <c r="C135" s="10" t="s">
        <v>100</v>
      </c>
      <c r="D135" s="10">
        <v>21.091699999999999</v>
      </c>
      <c r="E135" s="11">
        <v>20.918600000000001</v>
      </c>
      <c r="F135" s="11">
        <v>21.732600000000001</v>
      </c>
      <c r="G135" s="12" t="s">
        <v>100</v>
      </c>
      <c r="H135" s="12" t="s">
        <v>100</v>
      </c>
      <c r="I135" s="12" t="s">
        <v>100</v>
      </c>
      <c r="J135" s="13" t="s">
        <v>100</v>
      </c>
      <c r="K135" s="13" t="s">
        <v>100</v>
      </c>
      <c r="L135" s="13" t="s">
        <v>100</v>
      </c>
      <c r="M135" s="14" t="s">
        <v>100</v>
      </c>
      <c r="N135" s="14" t="s">
        <v>100</v>
      </c>
      <c r="O135" s="14" t="s">
        <v>100</v>
      </c>
      <c r="P135" t="s">
        <v>1015</v>
      </c>
      <c r="Q135" t="s">
        <v>1016</v>
      </c>
      <c r="R135" t="s">
        <v>1017</v>
      </c>
      <c r="S135" t="s">
        <v>64</v>
      </c>
      <c r="T135" t="s">
        <v>65</v>
      </c>
      <c r="U135" s="15" t="str">
        <f>""</f>
        <v/>
      </c>
      <c r="Y135">
        <v>3</v>
      </c>
      <c r="Z135">
        <v>3</v>
      </c>
      <c r="AA135">
        <v>3</v>
      </c>
      <c r="AB135">
        <v>6.4</v>
      </c>
      <c r="AC135">
        <v>6.4</v>
      </c>
      <c r="AD135">
        <v>6.4</v>
      </c>
      <c r="AE135">
        <v>66.900000000000006</v>
      </c>
      <c r="AF135">
        <v>0</v>
      </c>
      <c r="AG135">
        <v>23.361000000000001</v>
      </c>
      <c r="AH135">
        <v>21705000</v>
      </c>
      <c r="AI135">
        <v>3</v>
      </c>
      <c r="AJ135">
        <v>2</v>
      </c>
      <c r="AK135" s="17">
        <v>0</v>
      </c>
      <c r="AL135" s="17" t="s">
        <v>100</v>
      </c>
      <c r="AM135" s="18">
        <v>0</v>
      </c>
      <c r="AN135" s="18" t="s">
        <v>100</v>
      </c>
      <c r="AO135" s="19">
        <v>0</v>
      </c>
      <c r="AP135" s="19" t="s">
        <v>100</v>
      </c>
      <c r="AQ135" s="19" t="str">
        <f t="shared" si="12"/>
        <v>+</v>
      </c>
      <c r="AR135" t="s">
        <v>1018</v>
      </c>
      <c r="AS135" t="s">
        <v>1018</v>
      </c>
      <c r="AT135" t="s">
        <v>1019</v>
      </c>
      <c r="AU135" t="s">
        <v>1020</v>
      </c>
      <c r="AV135">
        <v>952</v>
      </c>
      <c r="AW135" s="20" t="str">
        <f t="shared" si="13"/>
        <v/>
      </c>
      <c r="AX135" s="20" t="str">
        <f t="shared" si="14"/>
        <v/>
      </c>
      <c r="AY135" s="20" t="str">
        <f t="shared" si="15"/>
        <v/>
      </c>
      <c r="AZ135" s="20" t="str">
        <f t="shared" si="16"/>
        <v/>
      </c>
      <c r="BA135" s="20" t="str">
        <f t="shared" si="17"/>
        <v/>
      </c>
      <c r="BB135" s="20" t="s">
        <v>65</v>
      </c>
      <c r="BC135" s="20" t="s">
        <v>65</v>
      </c>
    </row>
    <row r="136" spans="1:55" x14ac:dyDescent="0.2">
      <c r="A136" s="9" t="s">
        <v>100</v>
      </c>
      <c r="B136" s="9" t="s">
        <v>100</v>
      </c>
      <c r="C136" s="10" t="s">
        <v>100</v>
      </c>
      <c r="D136" s="10" t="s">
        <v>100</v>
      </c>
      <c r="E136" s="11" t="s">
        <v>100</v>
      </c>
      <c r="F136" s="11" t="s">
        <v>100</v>
      </c>
      <c r="G136" s="12" t="s">
        <v>100</v>
      </c>
      <c r="H136" s="12">
        <v>19.964700000000001</v>
      </c>
      <c r="I136" s="12" t="s">
        <v>100</v>
      </c>
      <c r="J136" s="13">
        <v>20.163900000000002</v>
      </c>
      <c r="K136" s="13">
        <v>20.063300000000002</v>
      </c>
      <c r="L136" s="13" t="s">
        <v>100</v>
      </c>
      <c r="M136" s="14">
        <v>20.277000000000001</v>
      </c>
      <c r="N136" s="14">
        <v>20.335100000000001</v>
      </c>
      <c r="O136" s="14">
        <v>20.457699999999999</v>
      </c>
      <c r="P136" t="s">
        <v>1021</v>
      </c>
      <c r="Q136" t="s">
        <v>1022</v>
      </c>
      <c r="R136" t="s">
        <v>1023</v>
      </c>
      <c r="S136" t="s">
        <v>1024</v>
      </c>
      <c r="T136" t="s">
        <v>65</v>
      </c>
      <c r="U136" s="15" t="str">
        <f>""</f>
        <v/>
      </c>
      <c r="Y136">
        <v>3</v>
      </c>
      <c r="Z136">
        <v>3</v>
      </c>
      <c r="AA136">
        <v>3</v>
      </c>
      <c r="AB136">
        <v>19.600000000000001</v>
      </c>
      <c r="AC136">
        <v>19.600000000000001</v>
      </c>
      <c r="AD136">
        <v>19.600000000000001</v>
      </c>
      <c r="AE136">
        <v>16.603000000000002</v>
      </c>
      <c r="AF136">
        <v>0</v>
      </c>
      <c r="AG136">
        <v>18.553000000000001</v>
      </c>
      <c r="AH136">
        <v>31434000</v>
      </c>
      <c r="AI136">
        <v>8</v>
      </c>
      <c r="AJ136">
        <v>3</v>
      </c>
      <c r="AK136" s="17">
        <v>0</v>
      </c>
      <c r="AL136" s="17" t="s">
        <v>100</v>
      </c>
      <c r="AM136" s="18">
        <v>0</v>
      </c>
      <c r="AN136" s="18" t="s">
        <v>100</v>
      </c>
      <c r="AO136" s="19">
        <v>0</v>
      </c>
      <c r="AP136" s="19" t="s">
        <v>100</v>
      </c>
      <c r="AQ136" s="19" t="str">
        <f t="shared" si="12"/>
        <v>+</v>
      </c>
      <c r="AR136" t="s">
        <v>1025</v>
      </c>
      <c r="AS136" t="s">
        <v>1025</v>
      </c>
      <c r="AT136" t="s">
        <v>1026</v>
      </c>
      <c r="AU136" t="s">
        <v>1027</v>
      </c>
      <c r="AV136">
        <v>1387</v>
      </c>
      <c r="AW136" s="20" t="str">
        <f t="shared" si="13"/>
        <v/>
      </c>
      <c r="AX136" s="20" t="str">
        <f t="shared" si="14"/>
        <v/>
      </c>
      <c r="AY136" s="20" t="str">
        <f t="shared" si="15"/>
        <v/>
      </c>
      <c r="AZ136" s="20" t="str">
        <f t="shared" si="16"/>
        <v/>
      </c>
      <c r="BA136" s="20" t="str">
        <f t="shared" si="17"/>
        <v/>
      </c>
      <c r="BB136" s="20" t="s">
        <v>65</v>
      </c>
      <c r="BC136" s="20" t="s">
        <v>65</v>
      </c>
    </row>
    <row r="137" spans="1:55" x14ac:dyDescent="0.2">
      <c r="A137" s="9" t="s">
        <v>100</v>
      </c>
      <c r="B137" s="9" t="s">
        <v>100</v>
      </c>
      <c r="C137" s="10" t="s">
        <v>100</v>
      </c>
      <c r="D137" s="10" t="s">
        <v>100</v>
      </c>
      <c r="E137" s="11" t="s">
        <v>100</v>
      </c>
      <c r="F137" s="11" t="s">
        <v>100</v>
      </c>
      <c r="G137" s="12">
        <v>25.238199999999999</v>
      </c>
      <c r="H137" s="12">
        <v>22.452100000000002</v>
      </c>
      <c r="I137" s="12">
        <v>22.845400000000001</v>
      </c>
      <c r="J137" s="13">
        <v>26.202500000000001</v>
      </c>
      <c r="K137" s="13">
        <v>26.6113</v>
      </c>
      <c r="L137" s="13">
        <v>26.581199999999999</v>
      </c>
      <c r="M137" s="14">
        <v>26.2423</v>
      </c>
      <c r="N137" s="14">
        <v>26.107399999999998</v>
      </c>
      <c r="O137" s="14">
        <v>26.244199999999999</v>
      </c>
      <c r="P137" t="s">
        <v>1028</v>
      </c>
      <c r="Q137" t="s">
        <v>1029</v>
      </c>
      <c r="R137" t="s">
        <v>1030</v>
      </c>
      <c r="S137" t="s">
        <v>1031</v>
      </c>
      <c r="T137" t="s">
        <v>65</v>
      </c>
      <c r="U137" s="15" t="str">
        <f>""</f>
        <v/>
      </c>
      <c r="Y137">
        <v>11</v>
      </c>
      <c r="Z137">
        <v>11</v>
      </c>
      <c r="AA137">
        <v>11</v>
      </c>
      <c r="AB137">
        <v>59.5</v>
      </c>
      <c r="AC137">
        <v>59.5</v>
      </c>
      <c r="AD137">
        <v>59.5</v>
      </c>
      <c r="AE137">
        <v>17.259</v>
      </c>
      <c r="AF137">
        <v>0</v>
      </c>
      <c r="AG137">
        <v>173.72</v>
      </c>
      <c r="AH137">
        <v>1721200000</v>
      </c>
      <c r="AI137">
        <v>51</v>
      </c>
      <c r="AJ137">
        <v>4</v>
      </c>
      <c r="AK137" s="17">
        <v>0</v>
      </c>
      <c r="AL137" s="17" t="s">
        <v>100</v>
      </c>
      <c r="AM137" s="18">
        <v>0</v>
      </c>
      <c r="AN137" s="18" t="s">
        <v>100</v>
      </c>
      <c r="AO137" s="19">
        <v>0</v>
      </c>
      <c r="AP137" s="19" t="s">
        <v>100</v>
      </c>
      <c r="AQ137" s="19" t="str">
        <f t="shared" si="12"/>
        <v>+</v>
      </c>
      <c r="AR137" t="s">
        <v>1032</v>
      </c>
      <c r="AS137" t="s">
        <v>1032</v>
      </c>
      <c r="AT137" t="s">
        <v>1033</v>
      </c>
      <c r="AU137" t="s">
        <v>1034</v>
      </c>
      <c r="AV137">
        <v>1601</v>
      </c>
      <c r="AW137" s="20" t="str">
        <f t="shared" si="13"/>
        <v/>
      </c>
      <c r="AX137" s="20" t="str">
        <f t="shared" si="14"/>
        <v/>
      </c>
      <c r="AY137" s="20" t="str">
        <f t="shared" si="15"/>
        <v/>
      </c>
      <c r="AZ137" s="20" t="str">
        <f t="shared" si="16"/>
        <v/>
      </c>
      <c r="BA137" s="20" t="str">
        <f t="shared" si="17"/>
        <v/>
      </c>
      <c r="BB137" s="20" t="s">
        <v>65</v>
      </c>
      <c r="BC137" s="20" t="s">
        <v>65</v>
      </c>
    </row>
    <row r="138" spans="1:55" x14ac:dyDescent="0.2">
      <c r="A138" s="9">
        <v>22.655000000000001</v>
      </c>
      <c r="B138" s="9">
        <v>24.358899999999998</v>
      </c>
      <c r="C138" s="10" t="s">
        <v>100</v>
      </c>
      <c r="D138" s="10" t="s">
        <v>100</v>
      </c>
      <c r="E138" s="11" t="s">
        <v>100</v>
      </c>
      <c r="F138" s="11" t="s">
        <v>100</v>
      </c>
      <c r="G138" s="12">
        <v>19.893699999999999</v>
      </c>
      <c r="H138" s="12" t="s">
        <v>100</v>
      </c>
      <c r="I138" s="12" t="s">
        <v>100</v>
      </c>
      <c r="J138" s="13" t="s">
        <v>100</v>
      </c>
      <c r="K138" s="13" t="s">
        <v>100</v>
      </c>
      <c r="L138" s="13">
        <v>22.1297</v>
      </c>
      <c r="M138" s="14" t="s">
        <v>100</v>
      </c>
      <c r="N138" s="14" t="s">
        <v>100</v>
      </c>
      <c r="O138" s="14" t="s">
        <v>100</v>
      </c>
      <c r="P138" t="s">
        <v>1035</v>
      </c>
      <c r="Q138" t="s">
        <v>1036</v>
      </c>
      <c r="R138" t="s">
        <v>1037</v>
      </c>
      <c r="S138" t="s">
        <v>1038</v>
      </c>
      <c r="T138" t="s">
        <v>65</v>
      </c>
      <c r="U138" s="15" t="str">
        <f>""</f>
        <v/>
      </c>
      <c r="Y138">
        <v>3</v>
      </c>
      <c r="Z138">
        <v>3</v>
      </c>
      <c r="AA138">
        <v>3</v>
      </c>
      <c r="AB138">
        <v>17.7</v>
      </c>
      <c r="AC138">
        <v>17.7</v>
      </c>
      <c r="AD138">
        <v>17.7</v>
      </c>
      <c r="AE138">
        <v>31.361999999999998</v>
      </c>
      <c r="AF138">
        <v>0</v>
      </c>
      <c r="AG138">
        <v>67.516000000000005</v>
      </c>
      <c r="AH138">
        <v>44635000</v>
      </c>
      <c r="AI138">
        <v>5</v>
      </c>
      <c r="AJ138">
        <v>3</v>
      </c>
      <c r="AK138" s="17">
        <v>0</v>
      </c>
      <c r="AL138" s="17" t="s">
        <v>100</v>
      </c>
      <c r="AM138" s="18">
        <v>0</v>
      </c>
      <c r="AN138" s="18" t="s">
        <v>100</v>
      </c>
      <c r="AO138" s="19">
        <v>0</v>
      </c>
      <c r="AP138" s="19" t="s">
        <v>100</v>
      </c>
      <c r="AQ138" s="19" t="str">
        <f t="shared" si="12"/>
        <v>+</v>
      </c>
      <c r="AR138" t="s">
        <v>1039</v>
      </c>
      <c r="AS138" t="s">
        <v>1039</v>
      </c>
      <c r="AT138" t="s">
        <v>1040</v>
      </c>
      <c r="AU138" t="s">
        <v>1041</v>
      </c>
      <c r="AV138">
        <v>1610</v>
      </c>
      <c r="AW138" s="20" t="str">
        <f t="shared" si="13"/>
        <v/>
      </c>
      <c r="AX138" s="20" t="str">
        <f t="shared" si="14"/>
        <v/>
      </c>
      <c r="AY138" s="20" t="str">
        <f t="shared" si="15"/>
        <v/>
      </c>
      <c r="AZ138" s="20" t="str">
        <f t="shared" si="16"/>
        <v/>
      </c>
      <c r="BA138" s="20" t="str">
        <f t="shared" si="17"/>
        <v/>
      </c>
      <c r="BB138" s="20" t="s">
        <v>65</v>
      </c>
      <c r="BC138" s="20" t="s">
        <v>65</v>
      </c>
    </row>
    <row r="139" spans="1:55" x14ac:dyDescent="0.2">
      <c r="A139" s="9" t="s">
        <v>100</v>
      </c>
      <c r="B139" s="9" t="s">
        <v>100</v>
      </c>
      <c r="C139" s="10" t="s">
        <v>100</v>
      </c>
      <c r="D139" s="10" t="s">
        <v>100</v>
      </c>
      <c r="E139" s="11" t="s">
        <v>100</v>
      </c>
      <c r="F139" s="11" t="s">
        <v>100</v>
      </c>
      <c r="G139" s="12">
        <v>20.726800000000001</v>
      </c>
      <c r="H139" s="12">
        <v>20.523399999999999</v>
      </c>
      <c r="I139" s="12" t="s">
        <v>100</v>
      </c>
      <c r="J139" s="13">
        <v>20.8535</v>
      </c>
      <c r="K139" s="13">
        <v>21.4542</v>
      </c>
      <c r="L139" s="13">
        <v>21.471499999999999</v>
      </c>
      <c r="M139" s="14">
        <v>20.5412</v>
      </c>
      <c r="N139" s="14">
        <v>21.426200000000001</v>
      </c>
      <c r="O139" s="14">
        <v>20.644400000000001</v>
      </c>
      <c r="P139" t="s">
        <v>1042</v>
      </c>
      <c r="Q139" t="s">
        <v>1043</v>
      </c>
      <c r="R139" t="s">
        <v>1044</v>
      </c>
      <c r="S139" t="s">
        <v>1045</v>
      </c>
      <c r="T139" t="s">
        <v>65</v>
      </c>
      <c r="U139" s="15" t="str">
        <f>""</f>
        <v/>
      </c>
      <c r="Y139">
        <v>2</v>
      </c>
      <c r="Z139">
        <v>2</v>
      </c>
      <c r="AA139">
        <v>2</v>
      </c>
      <c r="AB139">
        <v>5.3</v>
      </c>
      <c r="AC139">
        <v>5.3</v>
      </c>
      <c r="AD139">
        <v>5.3</v>
      </c>
      <c r="AE139">
        <v>41.942999999999998</v>
      </c>
      <c r="AF139">
        <v>3.3708000000000002E-3</v>
      </c>
      <c r="AG139">
        <v>11.57</v>
      </c>
      <c r="AH139">
        <v>19808000</v>
      </c>
      <c r="AI139">
        <v>4</v>
      </c>
      <c r="AJ139">
        <v>3</v>
      </c>
      <c r="AK139" s="17">
        <v>0</v>
      </c>
      <c r="AL139" s="17" t="s">
        <v>100</v>
      </c>
      <c r="AM139" s="18">
        <v>0</v>
      </c>
      <c r="AN139" s="18" t="s">
        <v>100</v>
      </c>
      <c r="AO139" s="19">
        <v>0</v>
      </c>
      <c r="AP139" s="19" t="s">
        <v>100</v>
      </c>
      <c r="AQ139" s="19" t="str">
        <f t="shared" si="12"/>
        <v>+</v>
      </c>
      <c r="AR139" t="s">
        <v>1046</v>
      </c>
      <c r="AS139" t="s">
        <v>1046</v>
      </c>
      <c r="AT139" t="s">
        <v>1047</v>
      </c>
      <c r="AU139" t="s">
        <v>1048</v>
      </c>
      <c r="AV139">
        <v>2056</v>
      </c>
      <c r="AW139" s="20" t="str">
        <f t="shared" si="13"/>
        <v/>
      </c>
      <c r="AX139" s="20" t="str">
        <f t="shared" si="14"/>
        <v/>
      </c>
      <c r="AY139" s="20" t="str">
        <f t="shared" si="15"/>
        <v/>
      </c>
      <c r="AZ139" s="20" t="str">
        <f t="shared" si="16"/>
        <v/>
      </c>
      <c r="BA139" s="20" t="str">
        <f t="shared" si="17"/>
        <v/>
      </c>
      <c r="BB139" s="20" t="s">
        <v>65</v>
      </c>
      <c r="BC139" s="20" t="s">
        <v>65</v>
      </c>
    </row>
    <row r="140" spans="1:55" x14ac:dyDescent="0.2">
      <c r="A140" s="9" t="s">
        <v>100</v>
      </c>
      <c r="B140" s="9">
        <v>23.4191</v>
      </c>
      <c r="C140" s="10" t="s">
        <v>100</v>
      </c>
      <c r="D140" s="10" t="s">
        <v>100</v>
      </c>
      <c r="E140" s="11">
        <v>18.661799999999999</v>
      </c>
      <c r="F140" s="11" t="s">
        <v>100</v>
      </c>
      <c r="G140" s="12" t="s">
        <v>100</v>
      </c>
      <c r="H140" s="12" t="s">
        <v>100</v>
      </c>
      <c r="I140" s="12" t="s">
        <v>100</v>
      </c>
      <c r="J140" s="13" t="s">
        <v>100</v>
      </c>
      <c r="K140" s="13" t="s">
        <v>100</v>
      </c>
      <c r="L140" s="13" t="s">
        <v>100</v>
      </c>
      <c r="M140" s="14" t="s">
        <v>100</v>
      </c>
      <c r="N140" s="14" t="s">
        <v>100</v>
      </c>
      <c r="O140" s="14" t="s">
        <v>100</v>
      </c>
      <c r="P140" t="s">
        <v>301</v>
      </c>
      <c r="Q140" t="s">
        <v>1049</v>
      </c>
      <c r="R140" t="s">
        <v>1050</v>
      </c>
      <c r="S140" t="s">
        <v>64</v>
      </c>
      <c r="T140" t="s">
        <v>65</v>
      </c>
      <c r="U140" s="15" t="str">
        <f>""</f>
        <v/>
      </c>
      <c r="Y140">
        <v>2</v>
      </c>
      <c r="Z140">
        <v>2</v>
      </c>
      <c r="AA140">
        <v>2</v>
      </c>
      <c r="AB140">
        <v>39.299999999999997</v>
      </c>
      <c r="AC140">
        <v>39.299999999999997</v>
      </c>
      <c r="AD140">
        <v>39.299999999999997</v>
      </c>
      <c r="AE140">
        <v>6.7628000000000004</v>
      </c>
      <c r="AF140">
        <v>0</v>
      </c>
      <c r="AG140">
        <v>18.849</v>
      </c>
      <c r="AH140">
        <v>17834000</v>
      </c>
      <c r="AI140">
        <v>3</v>
      </c>
      <c r="AJ140">
        <v>8</v>
      </c>
      <c r="AK140" s="17">
        <v>0</v>
      </c>
      <c r="AL140" s="17" t="s">
        <v>100</v>
      </c>
      <c r="AM140" s="18">
        <v>-4.34294E-8</v>
      </c>
      <c r="AN140" s="18">
        <v>0</v>
      </c>
      <c r="AO140" s="19">
        <v>0</v>
      </c>
      <c r="AP140" s="19" t="s">
        <v>100</v>
      </c>
      <c r="AQ140" s="19" t="str">
        <f t="shared" si="12"/>
        <v>+</v>
      </c>
      <c r="AR140" t="s">
        <v>1051</v>
      </c>
      <c r="AS140" t="s">
        <v>1051</v>
      </c>
      <c r="AT140" t="s">
        <v>1052</v>
      </c>
      <c r="AU140" t="s">
        <v>1053</v>
      </c>
      <c r="AV140">
        <v>37</v>
      </c>
      <c r="AW140" s="20" t="str">
        <f t="shared" si="13"/>
        <v/>
      </c>
      <c r="AX140" s="20" t="str">
        <f t="shared" si="14"/>
        <v/>
      </c>
      <c r="AY140" s="20" t="str">
        <f t="shared" si="15"/>
        <v/>
      </c>
      <c r="AZ140" s="20" t="str">
        <f t="shared" si="16"/>
        <v/>
      </c>
      <c r="BA140" s="20" t="str">
        <f t="shared" si="17"/>
        <v/>
      </c>
      <c r="BB140" s="20" t="s">
        <v>65</v>
      </c>
      <c r="BC140" s="20" t="s">
        <v>65</v>
      </c>
    </row>
    <row r="141" spans="1:55" x14ac:dyDescent="0.2">
      <c r="A141" s="9" t="s">
        <v>100</v>
      </c>
      <c r="B141" s="9" t="s">
        <v>100</v>
      </c>
      <c r="C141" s="10" t="s">
        <v>100</v>
      </c>
      <c r="D141" s="10" t="s">
        <v>100</v>
      </c>
      <c r="E141" s="11" t="s">
        <v>100</v>
      </c>
      <c r="F141" s="11" t="s">
        <v>100</v>
      </c>
      <c r="G141" s="12" t="s">
        <v>100</v>
      </c>
      <c r="H141" s="12" t="s">
        <v>100</v>
      </c>
      <c r="I141" s="12" t="s">
        <v>100</v>
      </c>
      <c r="J141" s="13">
        <v>17.000900000000001</v>
      </c>
      <c r="K141" s="13" t="s">
        <v>100</v>
      </c>
      <c r="L141" s="13" t="s">
        <v>100</v>
      </c>
      <c r="M141" s="14">
        <v>17.1403</v>
      </c>
      <c r="N141" s="14" t="s">
        <v>100</v>
      </c>
      <c r="O141" s="14" t="s">
        <v>100</v>
      </c>
      <c r="P141" t="s">
        <v>1054</v>
      </c>
      <c r="Q141" t="s">
        <v>1055</v>
      </c>
      <c r="R141" t="s">
        <v>1056</v>
      </c>
      <c r="S141" t="s">
        <v>1057</v>
      </c>
      <c r="T141" t="s">
        <v>65</v>
      </c>
      <c r="U141" s="15" t="str">
        <f>""</f>
        <v/>
      </c>
      <c r="Y141">
        <v>1</v>
      </c>
      <c r="Z141">
        <v>1</v>
      </c>
      <c r="AA141">
        <v>1</v>
      </c>
      <c r="AB141">
        <v>6</v>
      </c>
      <c r="AC141">
        <v>6</v>
      </c>
      <c r="AD141">
        <v>6</v>
      </c>
      <c r="AE141">
        <v>22.843</v>
      </c>
      <c r="AF141">
        <v>5.3711000000000002E-3</v>
      </c>
      <c r="AG141">
        <v>6.7533000000000003</v>
      </c>
      <c r="AH141">
        <v>1293800</v>
      </c>
      <c r="AI141">
        <v>1</v>
      </c>
      <c r="AJ141">
        <v>1</v>
      </c>
      <c r="AK141" s="17">
        <v>0</v>
      </c>
      <c r="AL141" s="17" t="s">
        <v>100</v>
      </c>
      <c r="AM141" s="18">
        <v>-4.34294E-8</v>
      </c>
      <c r="AN141" s="18">
        <v>0</v>
      </c>
      <c r="AO141" s="19">
        <v>0</v>
      </c>
      <c r="AP141" s="19" t="s">
        <v>100</v>
      </c>
      <c r="AQ141" s="19" t="str">
        <f t="shared" si="12"/>
        <v>+</v>
      </c>
      <c r="AR141" t="s">
        <v>1058</v>
      </c>
      <c r="AS141" t="s">
        <v>1058</v>
      </c>
      <c r="AT141" t="s">
        <v>1059</v>
      </c>
      <c r="AU141" t="s">
        <v>1060</v>
      </c>
      <c r="AV141">
        <v>1899</v>
      </c>
      <c r="AW141" s="20" t="str">
        <f t="shared" si="13"/>
        <v/>
      </c>
      <c r="AX141" s="20" t="str">
        <f t="shared" si="14"/>
        <v/>
      </c>
      <c r="AY141" s="20" t="str">
        <f t="shared" si="15"/>
        <v/>
      </c>
      <c r="AZ141" s="20" t="str">
        <f t="shared" si="16"/>
        <v/>
      </c>
      <c r="BA141" s="20" t="str">
        <f t="shared" si="17"/>
        <v/>
      </c>
      <c r="BB141" s="20" t="s">
        <v>65</v>
      </c>
      <c r="BC141" s="20" t="s">
        <v>65</v>
      </c>
    </row>
    <row r="142" spans="1:55" x14ac:dyDescent="0.2">
      <c r="A142" s="9" t="s">
        <v>100</v>
      </c>
      <c r="B142" s="9">
        <v>19.184000000000001</v>
      </c>
      <c r="C142" s="10" t="s">
        <v>100</v>
      </c>
      <c r="D142" s="10" t="s">
        <v>100</v>
      </c>
      <c r="E142" s="11" t="s">
        <v>100</v>
      </c>
      <c r="F142" s="11">
        <v>20.282699999999998</v>
      </c>
      <c r="G142" s="12" t="s">
        <v>100</v>
      </c>
      <c r="H142" s="12" t="s">
        <v>100</v>
      </c>
      <c r="I142" s="12" t="s">
        <v>100</v>
      </c>
      <c r="J142" s="13" t="s">
        <v>100</v>
      </c>
      <c r="K142" s="13" t="s">
        <v>100</v>
      </c>
      <c r="L142" s="13" t="s">
        <v>100</v>
      </c>
      <c r="M142" s="14" t="s">
        <v>100</v>
      </c>
      <c r="N142" s="14" t="s">
        <v>100</v>
      </c>
      <c r="O142" s="14" t="s">
        <v>100</v>
      </c>
      <c r="P142" t="s">
        <v>1061</v>
      </c>
      <c r="Q142" t="s">
        <v>1062</v>
      </c>
      <c r="R142" t="s">
        <v>1063</v>
      </c>
      <c r="S142" t="s">
        <v>1064</v>
      </c>
      <c r="T142" t="s">
        <v>65</v>
      </c>
      <c r="U142" s="15" t="str">
        <f>""</f>
        <v/>
      </c>
      <c r="Y142">
        <v>2</v>
      </c>
      <c r="Z142">
        <v>2</v>
      </c>
      <c r="AA142">
        <v>2</v>
      </c>
      <c r="AB142">
        <v>5.8</v>
      </c>
      <c r="AC142">
        <v>5.8</v>
      </c>
      <c r="AD142">
        <v>5.8</v>
      </c>
      <c r="AE142">
        <v>42.072000000000003</v>
      </c>
      <c r="AF142">
        <v>6.4391999999999997E-4</v>
      </c>
      <c r="AG142">
        <v>14.782999999999999</v>
      </c>
      <c r="AH142">
        <v>12832000</v>
      </c>
      <c r="AI142">
        <v>2</v>
      </c>
      <c r="AJ142">
        <v>2</v>
      </c>
      <c r="AK142" s="17">
        <v>0</v>
      </c>
      <c r="AL142" s="17" t="s">
        <v>100</v>
      </c>
      <c r="AM142" s="18">
        <v>-4.34294E-8</v>
      </c>
      <c r="AN142" s="18">
        <v>0</v>
      </c>
      <c r="AO142" s="19">
        <v>0</v>
      </c>
      <c r="AP142" s="19" t="s">
        <v>100</v>
      </c>
      <c r="AQ142" s="19" t="str">
        <f t="shared" si="12"/>
        <v>+</v>
      </c>
      <c r="AR142" t="s">
        <v>1065</v>
      </c>
      <c r="AS142" t="s">
        <v>1065</v>
      </c>
      <c r="AT142" t="s">
        <v>1066</v>
      </c>
      <c r="AU142" t="s">
        <v>1067</v>
      </c>
      <c r="AV142">
        <v>2093</v>
      </c>
      <c r="AW142" s="20" t="str">
        <f t="shared" si="13"/>
        <v/>
      </c>
      <c r="AX142" s="20" t="str">
        <f t="shared" si="14"/>
        <v/>
      </c>
      <c r="AY142" s="20" t="str">
        <f t="shared" si="15"/>
        <v/>
      </c>
      <c r="AZ142" s="20" t="str">
        <f t="shared" si="16"/>
        <v/>
      </c>
      <c r="BA142" s="20" t="str">
        <f t="shared" si="17"/>
        <v/>
      </c>
      <c r="BB142" s="20" t="s">
        <v>65</v>
      </c>
      <c r="BC142" s="20" t="s">
        <v>65</v>
      </c>
    </row>
    <row r="143" spans="1:55" x14ac:dyDescent="0.2">
      <c r="A143" s="9" t="s">
        <v>100</v>
      </c>
      <c r="B143" s="9" t="s">
        <v>100</v>
      </c>
      <c r="C143" s="10" t="s">
        <v>100</v>
      </c>
      <c r="D143" s="10" t="s">
        <v>100</v>
      </c>
      <c r="E143" s="11" t="s">
        <v>100</v>
      </c>
      <c r="F143" s="11">
        <v>19.340499999999999</v>
      </c>
      <c r="G143" s="12" t="s">
        <v>100</v>
      </c>
      <c r="H143" s="12" t="s">
        <v>100</v>
      </c>
      <c r="I143" s="12" t="s">
        <v>100</v>
      </c>
      <c r="J143" s="13">
        <v>20.568000000000001</v>
      </c>
      <c r="K143" s="13">
        <v>20.680700000000002</v>
      </c>
      <c r="L143" s="13">
        <v>21.1846</v>
      </c>
      <c r="M143" s="14">
        <v>20.258800000000001</v>
      </c>
      <c r="N143" s="14" t="s">
        <v>100</v>
      </c>
      <c r="O143" s="14">
        <v>19.896899999999999</v>
      </c>
      <c r="P143" t="s">
        <v>1068</v>
      </c>
      <c r="Q143" t="s">
        <v>1069</v>
      </c>
      <c r="R143" t="s">
        <v>1070</v>
      </c>
      <c r="S143" t="s">
        <v>1071</v>
      </c>
      <c r="T143" t="s">
        <v>65</v>
      </c>
      <c r="U143" s="15" t="str">
        <f>""</f>
        <v/>
      </c>
      <c r="Y143">
        <v>1</v>
      </c>
      <c r="Z143">
        <v>1</v>
      </c>
      <c r="AA143">
        <v>1</v>
      </c>
      <c r="AB143">
        <v>4.3</v>
      </c>
      <c r="AC143">
        <v>4.3</v>
      </c>
      <c r="AD143">
        <v>4.3</v>
      </c>
      <c r="AE143">
        <v>41.219000000000001</v>
      </c>
      <c r="AF143">
        <v>4.215E-3</v>
      </c>
      <c r="AG143">
        <v>7.9585999999999997</v>
      </c>
      <c r="AH143">
        <v>14451000</v>
      </c>
      <c r="AI143">
        <v>4</v>
      </c>
      <c r="AJ143">
        <v>3</v>
      </c>
      <c r="AK143" s="17">
        <v>0</v>
      </c>
      <c r="AL143" s="17" t="s">
        <v>100</v>
      </c>
      <c r="AM143" s="18">
        <v>-4.34294E-8</v>
      </c>
      <c r="AN143" s="18">
        <v>0</v>
      </c>
      <c r="AO143" s="19">
        <v>0</v>
      </c>
      <c r="AP143" s="19">
        <v>1.4706300000000001</v>
      </c>
      <c r="AQ143" s="19" t="str">
        <f t="shared" si="12"/>
        <v>+</v>
      </c>
      <c r="AR143" t="s">
        <v>1072</v>
      </c>
      <c r="AS143" t="s">
        <v>1072</v>
      </c>
      <c r="AT143" t="s">
        <v>1073</v>
      </c>
      <c r="AU143" t="s">
        <v>1074</v>
      </c>
      <c r="AV143">
        <v>74</v>
      </c>
      <c r="AW143" s="20" t="str">
        <f t="shared" si="13"/>
        <v/>
      </c>
      <c r="AX143" s="20" t="str">
        <f t="shared" si="14"/>
        <v/>
      </c>
      <c r="AY143" s="20" t="str">
        <f t="shared" si="15"/>
        <v/>
      </c>
      <c r="AZ143" s="20" t="str">
        <f t="shared" si="16"/>
        <v/>
      </c>
      <c r="BA143" s="20" t="str">
        <f t="shared" si="17"/>
        <v/>
      </c>
      <c r="BB143" s="20" t="s">
        <v>65</v>
      </c>
      <c r="BC143" s="20" t="s">
        <v>65</v>
      </c>
    </row>
    <row r="144" spans="1:55" x14ac:dyDescent="0.2">
      <c r="A144" s="9" t="s">
        <v>100</v>
      </c>
      <c r="B144" s="9" t="s">
        <v>100</v>
      </c>
      <c r="C144" s="10" t="s">
        <v>100</v>
      </c>
      <c r="D144" s="10" t="s">
        <v>100</v>
      </c>
      <c r="E144" s="11">
        <v>22.151700000000002</v>
      </c>
      <c r="F144" s="11">
        <v>22.4666</v>
      </c>
      <c r="G144" s="12">
        <v>24.0197</v>
      </c>
      <c r="H144" s="12">
        <v>23.620200000000001</v>
      </c>
      <c r="I144" s="12">
        <v>20.442799999999998</v>
      </c>
      <c r="J144" s="13">
        <v>23.0015</v>
      </c>
      <c r="K144" s="13">
        <v>22.6051</v>
      </c>
      <c r="L144" s="13" t="s">
        <v>100</v>
      </c>
      <c r="M144" s="14">
        <v>23.141400000000001</v>
      </c>
      <c r="N144" s="14">
        <v>22.47</v>
      </c>
      <c r="O144" s="14">
        <v>21.538399999999999</v>
      </c>
      <c r="P144" t="s">
        <v>1075</v>
      </c>
      <c r="Q144" t="s">
        <v>1076</v>
      </c>
      <c r="R144" t="s">
        <v>1077</v>
      </c>
      <c r="S144" t="s">
        <v>64</v>
      </c>
      <c r="T144" t="s">
        <v>65</v>
      </c>
      <c r="U144" s="15" t="str">
        <f>""</f>
        <v/>
      </c>
      <c r="Y144">
        <v>2</v>
      </c>
      <c r="Z144">
        <v>2</v>
      </c>
      <c r="AA144">
        <v>2</v>
      </c>
      <c r="AB144">
        <v>2.5</v>
      </c>
      <c r="AC144">
        <v>2.5</v>
      </c>
      <c r="AD144">
        <v>2.5</v>
      </c>
      <c r="AE144">
        <v>106.49</v>
      </c>
      <c r="AF144">
        <v>3.3670000000000002E-3</v>
      </c>
      <c r="AG144">
        <v>11.522</v>
      </c>
      <c r="AH144">
        <v>103960000</v>
      </c>
      <c r="AI144">
        <v>3</v>
      </c>
      <c r="AJ144">
        <v>6</v>
      </c>
      <c r="AK144" s="17">
        <v>0</v>
      </c>
      <c r="AL144" s="17" t="s">
        <v>100</v>
      </c>
      <c r="AM144" s="18">
        <v>0</v>
      </c>
      <c r="AN144" s="18" t="s">
        <v>100</v>
      </c>
      <c r="AO144" s="19">
        <v>0.72089300000000001</v>
      </c>
      <c r="AP144" s="19">
        <v>0.49416900000000002</v>
      </c>
      <c r="AQ144" s="19" t="str">
        <f t="shared" si="12"/>
        <v>+</v>
      </c>
      <c r="AR144" t="s">
        <v>1078</v>
      </c>
      <c r="AS144" t="s">
        <v>1078</v>
      </c>
      <c r="AT144" t="s">
        <v>1079</v>
      </c>
      <c r="AU144" t="s">
        <v>1</v>
      </c>
      <c r="AV144">
        <v>1317</v>
      </c>
      <c r="AW144" s="20" t="str">
        <f t="shared" si="13"/>
        <v/>
      </c>
      <c r="AX144" s="20" t="str">
        <f t="shared" si="14"/>
        <v/>
      </c>
      <c r="AY144" s="20" t="str">
        <f t="shared" si="15"/>
        <v/>
      </c>
      <c r="AZ144" s="20" t="str">
        <f t="shared" si="16"/>
        <v/>
      </c>
      <c r="BA144" s="20" t="str">
        <f t="shared" si="17"/>
        <v/>
      </c>
      <c r="BB144" s="20" t="s">
        <v>65</v>
      </c>
      <c r="BC144" s="20" t="s">
        <v>65</v>
      </c>
    </row>
    <row r="145" spans="1:55" x14ac:dyDescent="0.2">
      <c r="A145" s="9" t="s">
        <v>100</v>
      </c>
      <c r="B145" s="9" t="s">
        <v>100</v>
      </c>
      <c r="C145" s="10" t="s">
        <v>100</v>
      </c>
      <c r="D145" s="10" t="s">
        <v>100</v>
      </c>
      <c r="E145" s="11">
        <v>21.010999999999999</v>
      </c>
      <c r="F145" s="11">
        <v>20.571999999999999</v>
      </c>
      <c r="G145" s="12">
        <v>20.852699999999999</v>
      </c>
      <c r="H145" s="12">
        <v>20.455400000000001</v>
      </c>
      <c r="I145" s="12" t="s">
        <v>100</v>
      </c>
      <c r="J145" s="13">
        <v>21.8169</v>
      </c>
      <c r="K145" s="13">
        <v>21.195399999999999</v>
      </c>
      <c r="L145" s="13">
        <v>20.5886</v>
      </c>
      <c r="M145" s="14">
        <v>20.783000000000001</v>
      </c>
      <c r="N145" s="14">
        <v>20.575700000000001</v>
      </c>
      <c r="O145" s="14" t="s">
        <v>100</v>
      </c>
      <c r="P145" t="s">
        <v>1080</v>
      </c>
      <c r="Q145" t="s">
        <v>1081</v>
      </c>
      <c r="R145" t="s">
        <v>1082</v>
      </c>
      <c r="S145" t="s">
        <v>1083</v>
      </c>
      <c r="T145" t="s">
        <v>65</v>
      </c>
      <c r="U145" s="15" t="str">
        <f>""</f>
        <v/>
      </c>
      <c r="Y145">
        <v>2</v>
      </c>
      <c r="Z145">
        <v>2</v>
      </c>
      <c r="AA145">
        <v>2</v>
      </c>
      <c r="AB145">
        <v>10.1</v>
      </c>
      <c r="AC145">
        <v>10.1</v>
      </c>
      <c r="AD145">
        <v>10.1</v>
      </c>
      <c r="AE145">
        <v>32.182000000000002</v>
      </c>
      <c r="AF145">
        <v>0</v>
      </c>
      <c r="AG145">
        <v>56.756999999999998</v>
      </c>
      <c r="AH145">
        <v>35831000</v>
      </c>
      <c r="AI145">
        <v>8</v>
      </c>
      <c r="AJ145">
        <v>2</v>
      </c>
      <c r="AK145" s="17">
        <v>0</v>
      </c>
      <c r="AL145" s="17" t="s">
        <v>100</v>
      </c>
      <c r="AM145" s="18">
        <v>0</v>
      </c>
      <c r="AN145" s="18" t="s">
        <v>100</v>
      </c>
      <c r="AO145" s="19">
        <v>0.33523199999999997</v>
      </c>
      <c r="AP145" s="19">
        <v>0.408806</v>
      </c>
      <c r="AQ145" s="19" t="str">
        <f t="shared" si="12"/>
        <v>+</v>
      </c>
      <c r="AR145" t="s">
        <v>1084</v>
      </c>
      <c r="AS145" t="s">
        <v>1084</v>
      </c>
      <c r="AT145" t="s">
        <v>1085</v>
      </c>
      <c r="AU145" t="s">
        <v>1086</v>
      </c>
      <c r="AV145">
        <v>722</v>
      </c>
      <c r="AW145" s="20" t="str">
        <f t="shared" si="13"/>
        <v/>
      </c>
      <c r="AX145" s="20" t="str">
        <f t="shared" si="14"/>
        <v/>
      </c>
      <c r="AY145" s="20" t="str">
        <f t="shared" si="15"/>
        <v/>
      </c>
      <c r="AZ145" s="20" t="str">
        <f t="shared" si="16"/>
        <v/>
      </c>
      <c r="BA145" s="20" t="str">
        <f t="shared" si="17"/>
        <v/>
      </c>
      <c r="BB145" s="20" t="s">
        <v>65</v>
      </c>
      <c r="BC145" s="20" t="s">
        <v>65</v>
      </c>
    </row>
    <row r="146" spans="1:55" x14ac:dyDescent="0.2">
      <c r="A146" s="9" t="s">
        <v>100</v>
      </c>
      <c r="B146" s="9" t="s">
        <v>100</v>
      </c>
      <c r="C146" s="10" t="s">
        <v>100</v>
      </c>
      <c r="D146" s="10">
        <v>19.204699999999999</v>
      </c>
      <c r="E146" s="11">
        <v>19.950199999999999</v>
      </c>
      <c r="F146" s="11">
        <v>20.042999999999999</v>
      </c>
      <c r="G146" s="12">
        <v>19.433299999999999</v>
      </c>
      <c r="H146" s="12">
        <v>19.932600000000001</v>
      </c>
      <c r="I146" s="12">
        <v>19.988399999999999</v>
      </c>
      <c r="J146" s="13">
        <v>20.0411</v>
      </c>
      <c r="K146" s="13">
        <v>20.121200000000002</v>
      </c>
      <c r="L146" s="13">
        <v>20.567599999999999</v>
      </c>
      <c r="M146" s="14">
        <v>20.154900000000001</v>
      </c>
      <c r="N146" s="14">
        <v>19.938500000000001</v>
      </c>
      <c r="O146" s="14">
        <v>20.742899999999999</v>
      </c>
      <c r="P146" t="s">
        <v>1087</v>
      </c>
      <c r="Q146" t="s">
        <v>1088</v>
      </c>
      <c r="R146" t="s">
        <v>1089</v>
      </c>
      <c r="S146" t="s">
        <v>1090</v>
      </c>
      <c r="T146" t="s">
        <v>65</v>
      </c>
      <c r="U146" s="15" t="str">
        <f>""</f>
        <v/>
      </c>
      <c r="Y146">
        <v>3</v>
      </c>
      <c r="Z146">
        <v>3</v>
      </c>
      <c r="AA146">
        <v>3</v>
      </c>
      <c r="AB146">
        <v>5</v>
      </c>
      <c r="AC146">
        <v>5</v>
      </c>
      <c r="AD146">
        <v>5</v>
      </c>
      <c r="AE146">
        <v>70.388999999999996</v>
      </c>
      <c r="AF146">
        <v>0</v>
      </c>
      <c r="AG146">
        <v>18.446999999999999</v>
      </c>
      <c r="AH146">
        <v>27016000</v>
      </c>
      <c r="AI146">
        <v>4</v>
      </c>
      <c r="AJ146">
        <v>4</v>
      </c>
      <c r="AK146" s="17">
        <v>0</v>
      </c>
      <c r="AL146" s="17" t="s">
        <v>100</v>
      </c>
      <c r="AM146" s="18">
        <v>0</v>
      </c>
      <c r="AN146" s="18">
        <v>0.58011299999999999</v>
      </c>
      <c r="AO146" s="19">
        <v>0.47763499999999998</v>
      </c>
      <c r="AP146" s="19">
        <v>0.24670400000000001</v>
      </c>
      <c r="AQ146" s="19" t="str">
        <f t="shared" si="12"/>
        <v>+</v>
      </c>
      <c r="AR146" t="s">
        <v>1091</v>
      </c>
      <c r="AS146" t="s">
        <v>1092</v>
      </c>
      <c r="AT146" t="s">
        <v>1093</v>
      </c>
      <c r="AU146" t="s">
        <v>1094</v>
      </c>
      <c r="AV146">
        <v>1393</v>
      </c>
      <c r="AW146" s="20" t="str">
        <f t="shared" si="13"/>
        <v/>
      </c>
      <c r="AX146" s="20" t="str">
        <f t="shared" si="14"/>
        <v/>
      </c>
      <c r="AY146" s="20" t="str">
        <f t="shared" si="15"/>
        <v/>
      </c>
      <c r="AZ146" s="20" t="str">
        <f t="shared" si="16"/>
        <v/>
      </c>
      <c r="BA146" s="20" t="str">
        <f t="shared" si="17"/>
        <v/>
      </c>
      <c r="BB146" s="20" t="s">
        <v>65</v>
      </c>
      <c r="BC146" s="20" t="s">
        <v>65</v>
      </c>
    </row>
    <row r="147" spans="1:55" x14ac:dyDescent="0.2">
      <c r="A147" s="9" t="s">
        <v>100</v>
      </c>
      <c r="B147" s="9">
        <v>21.098299999999998</v>
      </c>
      <c r="C147" s="10" t="s">
        <v>100</v>
      </c>
      <c r="D147" s="10" t="s">
        <v>100</v>
      </c>
      <c r="E147" s="11" t="s">
        <v>100</v>
      </c>
      <c r="F147" s="11" t="s">
        <v>100</v>
      </c>
      <c r="G147" s="12" t="s">
        <v>100</v>
      </c>
      <c r="H147" s="12" t="s">
        <v>100</v>
      </c>
      <c r="I147" s="12" t="s">
        <v>100</v>
      </c>
      <c r="J147" s="13" t="s">
        <v>100</v>
      </c>
      <c r="K147" s="13" t="s">
        <v>100</v>
      </c>
      <c r="L147" s="13" t="s">
        <v>100</v>
      </c>
      <c r="M147" s="14" t="s">
        <v>100</v>
      </c>
      <c r="N147" s="14" t="s">
        <v>100</v>
      </c>
      <c r="O147" s="14" t="s">
        <v>100</v>
      </c>
      <c r="P147" t="s">
        <v>1095</v>
      </c>
      <c r="Q147" t="s">
        <v>1096</v>
      </c>
      <c r="R147" t="s">
        <v>1097</v>
      </c>
      <c r="S147" t="s">
        <v>1098</v>
      </c>
      <c r="T147" t="s">
        <v>65</v>
      </c>
      <c r="U147" s="15" t="str">
        <f>""</f>
        <v/>
      </c>
      <c r="Y147">
        <v>1</v>
      </c>
      <c r="Z147">
        <v>1</v>
      </c>
      <c r="AA147">
        <v>1</v>
      </c>
      <c r="AB147">
        <v>10.6</v>
      </c>
      <c r="AC147">
        <v>10.6</v>
      </c>
      <c r="AD147">
        <v>10.6</v>
      </c>
      <c r="AE147">
        <v>14.122999999999999</v>
      </c>
      <c r="AF147">
        <v>5.3685E-3</v>
      </c>
      <c r="AG147">
        <v>6.7491000000000003</v>
      </c>
      <c r="AH147">
        <v>3254200</v>
      </c>
      <c r="AI147">
        <v>1</v>
      </c>
      <c r="AJ147">
        <v>4</v>
      </c>
      <c r="AK147" s="17">
        <v>0</v>
      </c>
      <c r="AL147" s="17" t="s">
        <v>100</v>
      </c>
      <c r="AM147" s="18">
        <v>-4.34294E-8</v>
      </c>
      <c r="AN147" s="18">
        <v>0</v>
      </c>
      <c r="AO147" s="19">
        <v>-4.34294E-8</v>
      </c>
      <c r="AP147" s="19">
        <v>0</v>
      </c>
      <c r="AQ147" s="19" t="str">
        <f t="shared" si="12"/>
        <v>+</v>
      </c>
      <c r="AR147" t="s">
        <v>1099</v>
      </c>
      <c r="AS147" t="s">
        <v>1099</v>
      </c>
      <c r="AT147" t="s">
        <v>1100</v>
      </c>
      <c r="AU147" t="s">
        <v>1101</v>
      </c>
      <c r="AV147">
        <v>157</v>
      </c>
      <c r="AW147" s="20" t="str">
        <f t="shared" si="13"/>
        <v/>
      </c>
      <c r="AX147" s="20" t="str">
        <f t="shared" si="14"/>
        <v/>
      </c>
      <c r="AY147" s="20" t="str">
        <f t="shared" si="15"/>
        <v/>
      </c>
      <c r="AZ147" s="20" t="str">
        <f t="shared" si="16"/>
        <v/>
      </c>
      <c r="BA147" s="20" t="str">
        <f t="shared" si="17"/>
        <v/>
      </c>
      <c r="BB147" s="20" t="s">
        <v>65</v>
      </c>
      <c r="BC147" s="20" t="s">
        <v>65</v>
      </c>
    </row>
    <row r="148" spans="1:55" x14ac:dyDescent="0.2">
      <c r="A148" s="9" t="s">
        <v>100</v>
      </c>
      <c r="B148" s="9">
        <v>22.5444</v>
      </c>
      <c r="C148" s="10" t="s">
        <v>100</v>
      </c>
      <c r="D148" s="10" t="s">
        <v>100</v>
      </c>
      <c r="E148" s="11" t="s">
        <v>100</v>
      </c>
      <c r="F148" s="11" t="s">
        <v>100</v>
      </c>
      <c r="G148" s="12" t="s">
        <v>100</v>
      </c>
      <c r="H148" s="12" t="s">
        <v>100</v>
      </c>
      <c r="I148" s="12" t="s">
        <v>100</v>
      </c>
      <c r="J148" s="13" t="s">
        <v>100</v>
      </c>
      <c r="K148" s="13" t="s">
        <v>100</v>
      </c>
      <c r="L148" s="13" t="s">
        <v>100</v>
      </c>
      <c r="M148" s="14" t="s">
        <v>100</v>
      </c>
      <c r="N148" s="14" t="s">
        <v>100</v>
      </c>
      <c r="O148" s="14" t="s">
        <v>100</v>
      </c>
      <c r="P148" t="s">
        <v>1102</v>
      </c>
      <c r="Q148" t="s">
        <v>1103</v>
      </c>
      <c r="R148" t="s">
        <v>1104</v>
      </c>
      <c r="S148" t="s">
        <v>1105</v>
      </c>
      <c r="T148" t="s">
        <v>65</v>
      </c>
      <c r="U148" s="15" t="str">
        <f>""</f>
        <v/>
      </c>
      <c r="Y148">
        <v>1</v>
      </c>
      <c r="Z148">
        <v>1</v>
      </c>
      <c r="AA148">
        <v>1</v>
      </c>
      <c r="AB148">
        <v>2.7</v>
      </c>
      <c r="AC148">
        <v>2.7</v>
      </c>
      <c r="AD148">
        <v>2.7</v>
      </c>
      <c r="AE148">
        <v>51.814999999999998</v>
      </c>
      <c r="AF148">
        <v>6.4809000000000004E-4</v>
      </c>
      <c r="AG148">
        <v>15.099</v>
      </c>
      <c r="AH148">
        <v>8866900</v>
      </c>
      <c r="AI148">
        <v>1</v>
      </c>
      <c r="AJ148">
        <v>2</v>
      </c>
      <c r="AK148" s="17">
        <v>0</v>
      </c>
      <c r="AL148" s="17" t="s">
        <v>100</v>
      </c>
      <c r="AM148" s="18">
        <v>-4.34294E-8</v>
      </c>
      <c r="AN148" s="18">
        <v>0</v>
      </c>
      <c r="AO148" s="19">
        <v>-4.34294E-8</v>
      </c>
      <c r="AP148" s="19">
        <v>0</v>
      </c>
      <c r="AQ148" s="19" t="str">
        <f t="shared" si="12"/>
        <v>+</v>
      </c>
      <c r="AR148" t="s">
        <v>1106</v>
      </c>
      <c r="AS148" t="s">
        <v>1106</v>
      </c>
      <c r="AT148" t="s">
        <v>1107</v>
      </c>
      <c r="AU148" t="s">
        <v>1108</v>
      </c>
      <c r="AV148">
        <v>537</v>
      </c>
      <c r="AW148" s="20" t="str">
        <f t="shared" si="13"/>
        <v/>
      </c>
      <c r="AX148" s="20" t="str">
        <f t="shared" si="14"/>
        <v/>
      </c>
      <c r="AY148" s="20" t="str">
        <f t="shared" si="15"/>
        <v/>
      </c>
      <c r="AZ148" s="20" t="str">
        <f t="shared" si="16"/>
        <v/>
      </c>
      <c r="BA148" s="20" t="str">
        <f t="shared" si="17"/>
        <v/>
      </c>
      <c r="BB148" s="20" t="s">
        <v>65</v>
      </c>
      <c r="BC148" s="20" t="s">
        <v>65</v>
      </c>
    </row>
    <row r="149" spans="1:55" x14ac:dyDescent="0.2">
      <c r="A149" s="9" t="s">
        <v>100</v>
      </c>
      <c r="B149" s="9">
        <v>23.241099999999999</v>
      </c>
      <c r="C149" s="10" t="s">
        <v>100</v>
      </c>
      <c r="D149" s="10" t="s">
        <v>100</v>
      </c>
      <c r="E149" s="11" t="s">
        <v>100</v>
      </c>
      <c r="F149" s="11" t="s">
        <v>100</v>
      </c>
      <c r="G149" s="12" t="s">
        <v>100</v>
      </c>
      <c r="H149" s="12" t="s">
        <v>100</v>
      </c>
      <c r="I149" s="12" t="s">
        <v>100</v>
      </c>
      <c r="J149" s="13" t="s">
        <v>100</v>
      </c>
      <c r="K149" s="13" t="s">
        <v>100</v>
      </c>
      <c r="L149" s="13" t="s">
        <v>100</v>
      </c>
      <c r="M149" s="14" t="s">
        <v>100</v>
      </c>
      <c r="N149" s="14" t="s">
        <v>100</v>
      </c>
      <c r="O149" s="14" t="s">
        <v>100</v>
      </c>
      <c r="P149" t="s">
        <v>1109</v>
      </c>
      <c r="Q149" t="s">
        <v>1110</v>
      </c>
      <c r="R149" t="s">
        <v>1111</v>
      </c>
      <c r="S149" t="s">
        <v>64</v>
      </c>
      <c r="T149" t="s">
        <v>65</v>
      </c>
      <c r="U149" s="15" t="str">
        <f>""</f>
        <v/>
      </c>
      <c r="Y149">
        <v>2</v>
      </c>
      <c r="Z149">
        <v>2</v>
      </c>
      <c r="AA149">
        <v>2</v>
      </c>
      <c r="AB149">
        <v>18.8</v>
      </c>
      <c r="AC149">
        <v>18.8</v>
      </c>
      <c r="AD149">
        <v>18.8</v>
      </c>
      <c r="AE149">
        <v>14.305999999999999</v>
      </c>
      <c r="AF149">
        <v>1.2034000000000001E-3</v>
      </c>
      <c r="AG149">
        <v>12.696</v>
      </c>
      <c r="AH149">
        <v>14371000</v>
      </c>
      <c r="AI149">
        <v>2</v>
      </c>
      <c r="AJ149">
        <v>8</v>
      </c>
      <c r="AK149" s="17">
        <v>0</v>
      </c>
      <c r="AL149" s="17" t="s">
        <v>100</v>
      </c>
      <c r="AM149" s="18">
        <v>-4.34294E-8</v>
      </c>
      <c r="AN149" s="18">
        <v>0</v>
      </c>
      <c r="AO149" s="19">
        <v>-4.34294E-8</v>
      </c>
      <c r="AP149" s="19">
        <v>0</v>
      </c>
      <c r="AQ149" s="19" t="str">
        <f t="shared" si="12"/>
        <v>+</v>
      </c>
      <c r="AR149" t="s">
        <v>1112</v>
      </c>
      <c r="AS149" t="s">
        <v>1112</v>
      </c>
      <c r="AT149" t="s">
        <v>1113</v>
      </c>
      <c r="AU149" t="s">
        <v>1114</v>
      </c>
      <c r="AV149">
        <v>670</v>
      </c>
      <c r="AW149" s="20" t="str">
        <f t="shared" si="13"/>
        <v/>
      </c>
      <c r="AX149" s="20" t="str">
        <f t="shared" si="14"/>
        <v/>
      </c>
      <c r="AY149" s="20" t="str">
        <f t="shared" si="15"/>
        <v/>
      </c>
      <c r="AZ149" s="20" t="str">
        <f t="shared" si="16"/>
        <v/>
      </c>
      <c r="BA149" s="20" t="str">
        <f t="shared" si="17"/>
        <v/>
      </c>
      <c r="BB149" s="20" t="s">
        <v>65</v>
      </c>
      <c r="BC149" s="20" t="s">
        <v>65</v>
      </c>
    </row>
    <row r="150" spans="1:55" x14ac:dyDescent="0.2">
      <c r="A150" s="9" t="s">
        <v>100</v>
      </c>
      <c r="B150" s="9">
        <v>22.43</v>
      </c>
      <c r="C150" s="10" t="s">
        <v>100</v>
      </c>
      <c r="D150" s="10" t="s">
        <v>100</v>
      </c>
      <c r="E150" s="11" t="s">
        <v>100</v>
      </c>
      <c r="F150" s="11" t="s">
        <v>100</v>
      </c>
      <c r="G150" s="12" t="s">
        <v>100</v>
      </c>
      <c r="H150" s="12" t="s">
        <v>100</v>
      </c>
      <c r="I150" s="12" t="s">
        <v>100</v>
      </c>
      <c r="J150" s="13" t="s">
        <v>100</v>
      </c>
      <c r="K150" s="13" t="s">
        <v>100</v>
      </c>
      <c r="L150" s="13" t="s">
        <v>100</v>
      </c>
      <c r="M150" s="14" t="s">
        <v>100</v>
      </c>
      <c r="N150" s="14" t="s">
        <v>100</v>
      </c>
      <c r="O150" s="14" t="s">
        <v>100</v>
      </c>
      <c r="P150" t="s">
        <v>1115</v>
      </c>
      <c r="Q150" t="s">
        <v>1116</v>
      </c>
      <c r="R150" t="s">
        <v>1117</v>
      </c>
      <c r="S150" t="s">
        <v>1118</v>
      </c>
      <c r="T150" t="s">
        <v>65</v>
      </c>
      <c r="U150" s="15" t="str">
        <f>""</f>
        <v/>
      </c>
      <c r="Y150">
        <v>1</v>
      </c>
      <c r="Z150">
        <v>1</v>
      </c>
      <c r="AA150">
        <v>1</v>
      </c>
      <c r="AB150">
        <v>13.3</v>
      </c>
      <c r="AC150">
        <v>13.3</v>
      </c>
      <c r="AD150">
        <v>13.3</v>
      </c>
      <c r="AE150">
        <v>9.2905999999999995</v>
      </c>
      <c r="AF150">
        <v>5.0658999999999999E-3</v>
      </c>
      <c r="AG150">
        <v>7.1567999999999996</v>
      </c>
      <c r="AH150">
        <v>8190600</v>
      </c>
      <c r="AI150">
        <v>1</v>
      </c>
      <c r="AJ150">
        <v>5</v>
      </c>
      <c r="AK150" s="17">
        <v>0</v>
      </c>
      <c r="AL150" s="17" t="s">
        <v>100</v>
      </c>
      <c r="AM150" s="18">
        <v>-4.34294E-8</v>
      </c>
      <c r="AN150" s="18">
        <v>0</v>
      </c>
      <c r="AO150" s="19">
        <v>-4.34294E-8</v>
      </c>
      <c r="AP150" s="19">
        <v>0</v>
      </c>
      <c r="AQ150" s="19" t="str">
        <f t="shared" si="12"/>
        <v>+</v>
      </c>
      <c r="AR150" t="s">
        <v>1119</v>
      </c>
      <c r="AS150" t="s">
        <v>1119</v>
      </c>
      <c r="AT150" t="s">
        <v>1120</v>
      </c>
      <c r="AU150" t="s">
        <v>1121</v>
      </c>
      <c r="AV150">
        <v>685</v>
      </c>
      <c r="AW150" s="20" t="str">
        <f t="shared" si="13"/>
        <v/>
      </c>
      <c r="AX150" s="20" t="str">
        <f t="shared" si="14"/>
        <v/>
      </c>
      <c r="AY150" s="20" t="str">
        <f t="shared" si="15"/>
        <v/>
      </c>
      <c r="AZ150" s="20" t="str">
        <f t="shared" si="16"/>
        <v/>
      </c>
      <c r="BA150" s="20" t="str">
        <f t="shared" si="17"/>
        <v/>
      </c>
      <c r="BB150" s="20" t="s">
        <v>65</v>
      </c>
      <c r="BC150" s="20" t="s">
        <v>65</v>
      </c>
    </row>
    <row r="151" spans="1:55" x14ac:dyDescent="0.2">
      <c r="A151" s="9" t="s">
        <v>100</v>
      </c>
      <c r="B151" s="9">
        <v>25.2227</v>
      </c>
      <c r="C151" s="10" t="s">
        <v>100</v>
      </c>
      <c r="D151" s="10" t="s">
        <v>100</v>
      </c>
      <c r="E151" s="11" t="s">
        <v>100</v>
      </c>
      <c r="F151" s="11" t="s">
        <v>100</v>
      </c>
      <c r="G151" s="12" t="s">
        <v>100</v>
      </c>
      <c r="H151" s="12" t="s">
        <v>100</v>
      </c>
      <c r="I151" s="12" t="s">
        <v>100</v>
      </c>
      <c r="J151" s="13" t="s">
        <v>100</v>
      </c>
      <c r="K151" s="13" t="s">
        <v>100</v>
      </c>
      <c r="L151" s="13" t="s">
        <v>100</v>
      </c>
      <c r="M151" s="14" t="s">
        <v>100</v>
      </c>
      <c r="N151" s="14" t="s">
        <v>100</v>
      </c>
      <c r="O151" s="14" t="s">
        <v>100</v>
      </c>
      <c r="P151" t="s">
        <v>1122</v>
      </c>
      <c r="Q151" t="s">
        <v>1123</v>
      </c>
      <c r="R151" t="s">
        <v>1124</v>
      </c>
      <c r="S151" t="s">
        <v>64</v>
      </c>
      <c r="T151" t="s">
        <v>65</v>
      </c>
      <c r="U151" s="15" t="str">
        <f>""</f>
        <v/>
      </c>
      <c r="Y151">
        <v>5</v>
      </c>
      <c r="Z151">
        <v>5</v>
      </c>
      <c r="AA151">
        <v>5</v>
      </c>
      <c r="AB151">
        <v>43.2</v>
      </c>
      <c r="AC151">
        <v>43.2</v>
      </c>
      <c r="AD151">
        <v>43.2</v>
      </c>
      <c r="AE151">
        <v>17.91</v>
      </c>
      <c r="AF151">
        <v>0</v>
      </c>
      <c r="AG151">
        <v>60.786999999999999</v>
      </c>
      <c r="AH151">
        <v>56757000</v>
      </c>
      <c r="AI151">
        <v>5</v>
      </c>
      <c r="AJ151">
        <v>3</v>
      </c>
      <c r="AK151" s="17">
        <v>0</v>
      </c>
      <c r="AL151" s="17" t="s">
        <v>100</v>
      </c>
      <c r="AM151" s="18">
        <v>-4.34294E-8</v>
      </c>
      <c r="AN151" s="18">
        <v>0</v>
      </c>
      <c r="AO151" s="19">
        <v>-4.34294E-8</v>
      </c>
      <c r="AP151" s="19">
        <v>0</v>
      </c>
      <c r="AQ151" s="19" t="str">
        <f t="shared" si="12"/>
        <v>+</v>
      </c>
      <c r="AR151" t="s">
        <v>1125</v>
      </c>
      <c r="AS151" t="s">
        <v>1125</v>
      </c>
      <c r="AT151" t="s">
        <v>1126</v>
      </c>
      <c r="AU151" t="s">
        <v>1127</v>
      </c>
      <c r="AV151">
        <v>777</v>
      </c>
      <c r="AW151" s="20" t="str">
        <f t="shared" si="13"/>
        <v/>
      </c>
      <c r="AX151" s="20" t="str">
        <f t="shared" si="14"/>
        <v/>
      </c>
      <c r="AY151" s="20" t="str">
        <f t="shared" si="15"/>
        <v/>
      </c>
      <c r="AZ151" s="20" t="str">
        <f t="shared" si="16"/>
        <v/>
      </c>
      <c r="BA151" s="20" t="str">
        <f t="shared" si="17"/>
        <v/>
      </c>
      <c r="BB151" s="20" t="s">
        <v>65</v>
      </c>
      <c r="BC151" s="20" t="s">
        <v>65</v>
      </c>
    </row>
    <row r="152" spans="1:55" x14ac:dyDescent="0.2">
      <c r="A152" s="9" t="s">
        <v>100</v>
      </c>
      <c r="B152" s="9">
        <v>20.340199999999999</v>
      </c>
      <c r="C152" s="10" t="s">
        <v>100</v>
      </c>
      <c r="D152" s="10" t="s">
        <v>100</v>
      </c>
      <c r="E152" s="11" t="s">
        <v>100</v>
      </c>
      <c r="F152" s="11" t="s">
        <v>100</v>
      </c>
      <c r="G152" s="12" t="s">
        <v>100</v>
      </c>
      <c r="H152" s="12" t="s">
        <v>100</v>
      </c>
      <c r="I152" s="12" t="s">
        <v>100</v>
      </c>
      <c r="J152" s="13" t="s">
        <v>100</v>
      </c>
      <c r="K152" s="13" t="s">
        <v>100</v>
      </c>
      <c r="L152" s="13" t="s">
        <v>100</v>
      </c>
      <c r="M152" s="14" t="s">
        <v>100</v>
      </c>
      <c r="N152" s="14" t="s">
        <v>100</v>
      </c>
      <c r="O152" s="14" t="s">
        <v>100</v>
      </c>
      <c r="P152" t="s">
        <v>1128</v>
      </c>
      <c r="Q152" t="s">
        <v>1129</v>
      </c>
      <c r="R152" t="s">
        <v>1130</v>
      </c>
      <c r="S152" t="s">
        <v>1131</v>
      </c>
      <c r="T152" t="s">
        <v>65</v>
      </c>
      <c r="U152" s="15" t="str">
        <f>""</f>
        <v/>
      </c>
      <c r="Y152">
        <v>1</v>
      </c>
      <c r="Z152">
        <v>1</v>
      </c>
      <c r="AA152">
        <v>1</v>
      </c>
      <c r="AB152">
        <v>11.4</v>
      </c>
      <c r="AC152">
        <v>11.4</v>
      </c>
      <c r="AD152">
        <v>11.4</v>
      </c>
      <c r="AE152">
        <v>11.680999999999999</v>
      </c>
      <c r="AF152">
        <v>5.4294E-3</v>
      </c>
      <c r="AG152">
        <v>6.8536999999999999</v>
      </c>
      <c r="AH152">
        <v>1924000</v>
      </c>
      <c r="AI152">
        <v>1</v>
      </c>
      <c r="AJ152">
        <v>2</v>
      </c>
      <c r="AK152" s="17">
        <v>0</v>
      </c>
      <c r="AL152" s="17" t="s">
        <v>100</v>
      </c>
      <c r="AM152" s="18">
        <v>-4.34294E-8</v>
      </c>
      <c r="AN152" s="18">
        <v>0</v>
      </c>
      <c r="AO152" s="19">
        <v>-4.34294E-8</v>
      </c>
      <c r="AP152" s="19">
        <v>0</v>
      </c>
      <c r="AQ152" s="19" t="str">
        <f t="shared" si="12"/>
        <v>+</v>
      </c>
      <c r="AR152" t="s">
        <v>1132</v>
      </c>
      <c r="AS152" t="s">
        <v>1132</v>
      </c>
      <c r="AT152" t="s">
        <v>1133</v>
      </c>
      <c r="AU152" t="s">
        <v>1134</v>
      </c>
      <c r="AV152">
        <v>947</v>
      </c>
      <c r="AW152" s="20" t="str">
        <f t="shared" si="13"/>
        <v/>
      </c>
      <c r="AX152" s="20" t="str">
        <f t="shared" si="14"/>
        <v/>
      </c>
      <c r="AY152" s="20" t="str">
        <f t="shared" si="15"/>
        <v/>
      </c>
      <c r="AZ152" s="20" t="str">
        <f t="shared" si="16"/>
        <v/>
      </c>
      <c r="BA152" s="20" t="str">
        <f t="shared" si="17"/>
        <v/>
      </c>
      <c r="BB152" s="20" t="s">
        <v>65</v>
      </c>
      <c r="BC152" s="20" t="s">
        <v>65</v>
      </c>
    </row>
    <row r="153" spans="1:55" x14ac:dyDescent="0.2">
      <c r="A153" s="9" t="s">
        <v>100</v>
      </c>
      <c r="B153" s="9">
        <v>20.642299999999999</v>
      </c>
      <c r="C153" s="10" t="s">
        <v>100</v>
      </c>
      <c r="D153" s="10" t="s">
        <v>100</v>
      </c>
      <c r="E153" s="11" t="s">
        <v>100</v>
      </c>
      <c r="F153" s="11" t="s">
        <v>100</v>
      </c>
      <c r="G153" s="12" t="s">
        <v>100</v>
      </c>
      <c r="H153" s="12" t="s">
        <v>100</v>
      </c>
      <c r="I153" s="12" t="s">
        <v>100</v>
      </c>
      <c r="J153" s="13" t="s">
        <v>100</v>
      </c>
      <c r="K153" s="13" t="s">
        <v>100</v>
      </c>
      <c r="L153" s="13" t="s">
        <v>100</v>
      </c>
      <c r="M153" s="14" t="s">
        <v>100</v>
      </c>
      <c r="N153" s="14" t="s">
        <v>100</v>
      </c>
      <c r="O153" s="14" t="s">
        <v>100</v>
      </c>
      <c r="P153" t="s">
        <v>1135</v>
      </c>
      <c r="Q153" t="s">
        <v>1136</v>
      </c>
      <c r="R153" t="s">
        <v>1137</v>
      </c>
      <c r="S153" t="s">
        <v>1138</v>
      </c>
      <c r="T153" t="s">
        <v>65</v>
      </c>
      <c r="U153" s="15" t="str">
        <f>""</f>
        <v/>
      </c>
      <c r="Y153">
        <v>1</v>
      </c>
      <c r="Z153">
        <v>1</v>
      </c>
      <c r="AA153">
        <v>1</v>
      </c>
      <c r="AB153">
        <v>6.5</v>
      </c>
      <c r="AC153">
        <v>6.5</v>
      </c>
      <c r="AD153">
        <v>6.5</v>
      </c>
      <c r="AE153">
        <v>26.686</v>
      </c>
      <c r="AF153">
        <v>4.3430999999999999E-3</v>
      </c>
      <c r="AG153">
        <v>10.548999999999999</v>
      </c>
      <c r="AH153">
        <v>2372300</v>
      </c>
      <c r="AI153">
        <v>1</v>
      </c>
      <c r="AJ153">
        <v>3</v>
      </c>
      <c r="AK153" s="17">
        <v>0</v>
      </c>
      <c r="AL153" s="17" t="s">
        <v>100</v>
      </c>
      <c r="AM153" s="18">
        <v>-4.34294E-8</v>
      </c>
      <c r="AN153" s="18">
        <v>0</v>
      </c>
      <c r="AO153" s="19">
        <v>-4.34294E-8</v>
      </c>
      <c r="AP153" s="19">
        <v>0</v>
      </c>
      <c r="AQ153" s="19" t="str">
        <f t="shared" si="12"/>
        <v>+</v>
      </c>
      <c r="AR153" t="s">
        <v>1139</v>
      </c>
      <c r="AS153" t="s">
        <v>1139</v>
      </c>
      <c r="AT153" t="s">
        <v>1140</v>
      </c>
      <c r="AU153" t="s">
        <v>1141</v>
      </c>
      <c r="AV153">
        <v>1778</v>
      </c>
      <c r="AW153" s="20" t="str">
        <f t="shared" si="13"/>
        <v/>
      </c>
      <c r="AX153" s="20" t="str">
        <f t="shared" si="14"/>
        <v/>
      </c>
      <c r="AY153" s="20" t="str">
        <f t="shared" si="15"/>
        <v/>
      </c>
      <c r="AZ153" s="20" t="str">
        <f t="shared" si="16"/>
        <v/>
      </c>
      <c r="BA153" s="20" t="str">
        <f t="shared" si="17"/>
        <v/>
      </c>
      <c r="BB153" s="20" t="s">
        <v>65</v>
      </c>
      <c r="BC153" s="20" t="s">
        <v>65</v>
      </c>
    </row>
    <row r="154" spans="1:55" x14ac:dyDescent="0.2">
      <c r="A154" s="9" t="s">
        <v>100</v>
      </c>
      <c r="B154" s="9">
        <v>21.2867</v>
      </c>
      <c r="C154" s="10" t="s">
        <v>100</v>
      </c>
      <c r="D154" s="10" t="s">
        <v>100</v>
      </c>
      <c r="E154" s="11" t="s">
        <v>100</v>
      </c>
      <c r="F154" s="11" t="s">
        <v>100</v>
      </c>
      <c r="G154" s="12" t="s">
        <v>100</v>
      </c>
      <c r="H154" s="12" t="s">
        <v>100</v>
      </c>
      <c r="I154" s="12" t="s">
        <v>100</v>
      </c>
      <c r="J154" s="13" t="s">
        <v>100</v>
      </c>
      <c r="K154" s="13" t="s">
        <v>100</v>
      </c>
      <c r="L154" s="13" t="s">
        <v>100</v>
      </c>
      <c r="M154" s="14" t="s">
        <v>100</v>
      </c>
      <c r="N154" s="14" t="s">
        <v>100</v>
      </c>
      <c r="O154" s="14" t="s">
        <v>100</v>
      </c>
      <c r="P154" t="s">
        <v>1142</v>
      </c>
      <c r="Q154" t="s">
        <v>1143</v>
      </c>
      <c r="R154" t="s">
        <v>1144</v>
      </c>
      <c r="S154" t="s">
        <v>64</v>
      </c>
      <c r="T154" t="s">
        <v>65</v>
      </c>
      <c r="U154" s="15" t="str">
        <f>""</f>
        <v/>
      </c>
      <c r="Y154">
        <v>1</v>
      </c>
      <c r="Z154">
        <v>1</v>
      </c>
      <c r="AA154">
        <v>1</v>
      </c>
      <c r="AB154">
        <v>9.9</v>
      </c>
      <c r="AC154">
        <v>9.9</v>
      </c>
      <c r="AD154">
        <v>9.9</v>
      </c>
      <c r="AE154">
        <v>28.771999999999998</v>
      </c>
      <c r="AF154">
        <v>6.5103999999999997E-4</v>
      </c>
      <c r="AG154">
        <v>15.33</v>
      </c>
      <c r="AH154">
        <v>3708200</v>
      </c>
      <c r="AI154">
        <v>1</v>
      </c>
      <c r="AJ154">
        <v>1</v>
      </c>
      <c r="AK154" s="17">
        <v>0</v>
      </c>
      <c r="AL154" s="17" t="s">
        <v>100</v>
      </c>
      <c r="AM154" s="18">
        <v>-4.34294E-8</v>
      </c>
      <c r="AN154" s="18">
        <v>0</v>
      </c>
      <c r="AO154" s="19">
        <v>-4.34294E-8</v>
      </c>
      <c r="AP154" s="19">
        <v>0</v>
      </c>
      <c r="AQ154" s="19" t="str">
        <f t="shared" si="12"/>
        <v>+</v>
      </c>
      <c r="AR154" t="s">
        <v>1145</v>
      </c>
      <c r="AS154" t="s">
        <v>1145</v>
      </c>
      <c r="AT154" t="s">
        <v>1146</v>
      </c>
      <c r="AU154" t="s">
        <v>1147</v>
      </c>
      <c r="AV154">
        <v>2243</v>
      </c>
      <c r="AW154" s="20" t="str">
        <f t="shared" si="13"/>
        <v/>
      </c>
      <c r="AX154" s="20" t="str">
        <f t="shared" si="14"/>
        <v/>
      </c>
      <c r="AY154" s="20" t="str">
        <f t="shared" si="15"/>
        <v/>
      </c>
      <c r="AZ154" s="20" t="str">
        <f t="shared" si="16"/>
        <v/>
      </c>
      <c r="BA154" s="20" t="str">
        <f t="shared" si="17"/>
        <v/>
      </c>
      <c r="BB154" s="20" t="s">
        <v>65</v>
      </c>
      <c r="BC154" s="20" t="s">
        <v>65</v>
      </c>
    </row>
    <row r="155" spans="1:55" x14ac:dyDescent="0.2">
      <c r="A155" s="9" t="s">
        <v>100</v>
      </c>
      <c r="B155" s="9">
        <v>20.574200000000001</v>
      </c>
      <c r="C155" s="10" t="s">
        <v>100</v>
      </c>
      <c r="D155" s="10" t="s">
        <v>100</v>
      </c>
      <c r="E155" s="11" t="s">
        <v>100</v>
      </c>
      <c r="F155" s="11" t="s">
        <v>100</v>
      </c>
      <c r="G155" s="12" t="s">
        <v>100</v>
      </c>
      <c r="H155" s="12" t="s">
        <v>100</v>
      </c>
      <c r="I155" s="12" t="s">
        <v>100</v>
      </c>
      <c r="J155" s="13" t="s">
        <v>100</v>
      </c>
      <c r="K155" s="13" t="s">
        <v>100</v>
      </c>
      <c r="L155" s="13" t="s">
        <v>100</v>
      </c>
      <c r="M155" s="14" t="s">
        <v>100</v>
      </c>
      <c r="N155" s="14" t="s">
        <v>100</v>
      </c>
      <c r="O155" s="14" t="s">
        <v>100</v>
      </c>
      <c r="P155" s="22" t="s">
        <v>64</v>
      </c>
      <c r="Q155" t="s">
        <v>1148</v>
      </c>
      <c r="R155" t="s">
        <v>1149</v>
      </c>
      <c r="S155" s="22" t="s">
        <v>64</v>
      </c>
      <c r="T155" t="s">
        <v>65</v>
      </c>
      <c r="U155" s="15" t="str">
        <f>""</f>
        <v/>
      </c>
      <c r="Y155">
        <v>1</v>
      </c>
      <c r="Z155">
        <v>1</v>
      </c>
      <c r="AA155">
        <v>1</v>
      </c>
      <c r="AB155">
        <v>6.9</v>
      </c>
      <c r="AC155">
        <v>6.9</v>
      </c>
      <c r="AD155">
        <v>6.9</v>
      </c>
      <c r="AE155">
        <v>33.331000000000003</v>
      </c>
      <c r="AF155">
        <v>2.2935999999999998E-3</v>
      </c>
      <c r="AG155">
        <v>11.914</v>
      </c>
      <c r="AH155">
        <v>2263000</v>
      </c>
      <c r="AI155">
        <v>1</v>
      </c>
      <c r="AJ155">
        <v>1</v>
      </c>
      <c r="AK155" s="17">
        <v>0</v>
      </c>
      <c r="AL155" s="17" t="s">
        <v>100</v>
      </c>
      <c r="AM155" s="18">
        <v>-4.34294E-8</v>
      </c>
      <c r="AN155" s="18">
        <v>0</v>
      </c>
      <c r="AO155" s="19">
        <v>-4.34294E-8</v>
      </c>
      <c r="AP155" s="19">
        <v>0</v>
      </c>
      <c r="AQ155" s="19" t="str">
        <f t="shared" si="12"/>
        <v>+</v>
      </c>
      <c r="AR155" t="s">
        <v>1150</v>
      </c>
      <c r="AS155" t="s">
        <v>1150</v>
      </c>
      <c r="AT155" t="s">
        <v>1151</v>
      </c>
      <c r="AU155" t="s">
        <v>1152</v>
      </c>
      <c r="AV155">
        <v>2244</v>
      </c>
      <c r="AW155" s="20" t="str">
        <f t="shared" si="13"/>
        <v/>
      </c>
      <c r="AX155" s="20" t="str">
        <f t="shared" si="14"/>
        <v/>
      </c>
      <c r="AY155" s="20" t="str">
        <f t="shared" si="15"/>
        <v/>
      </c>
      <c r="AZ155" s="20" t="str">
        <f t="shared" si="16"/>
        <v/>
      </c>
      <c r="BA155" s="20" t="str">
        <f t="shared" si="17"/>
        <v/>
      </c>
      <c r="BB155" s="20" t="s">
        <v>65</v>
      </c>
      <c r="BC155" s="20" t="s">
        <v>65</v>
      </c>
    </row>
    <row r="156" spans="1:55" x14ac:dyDescent="0.2">
      <c r="A156" s="9" t="s">
        <v>100</v>
      </c>
      <c r="B156" s="9" t="s">
        <v>100</v>
      </c>
      <c r="C156" s="10" t="s">
        <v>100</v>
      </c>
      <c r="D156" s="10" t="s">
        <v>100</v>
      </c>
      <c r="E156" s="11" t="s">
        <v>100</v>
      </c>
      <c r="F156" s="11">
        <v>21.3188</v>
      </c>
      <c r="G156" s="12">
        <v>20.148299999999999</v>
      </c>
      <c r="H156" s="12">
        <v>20.197800000000001</v>
      </c>
      <c r="I156" s="12" t="s">
        <v>100</v>
      </c>
      <c r="J156" s="13">
        <v>21.769400000000001</v>
      </c>
      <c r="K156" s="13">
        <v>21.542100000000001</v>
      </c>
      <c r="L156" s="13">
        <v>20.596299999999999</v>
      </c>
      <c r="M156" s="14">
        <v>20.795300000000001</v>
      </c>
      <c r="N156" s="14">
        <v>21.422799999999999</v>
      </c>
      <c r="O156" s="14">
        <v>21.672499999999999</v>
      </c>
      <c r="P156" t="s">
        <v>1153</v>
      </c>
      <c r="Q156" t="s">
        <v>1154</v>
      </c>
      <c r="R156" t="s">
        <v>1155</v>
      </c>
      <c r="S156" t="s">
        <v>1156</v>
      </c>
      <c r="T156" t="s">
        <v>65</v>
      </c>
      <c r="U156" s="15" t="str">
        <f>""</f>
        <v/>
      </c>
      <c r="Y156">
        <v>4</v>
      </c>
      <c r="Z156">
        <v>4</v>
      </c>
      <c r="AA156">
        <v>4</v>
      </c>
      <c r="AB156">
        <v>27.1</v>
      </c>
      <c r="AC156">
        <v>27.1</v>
      </c>
      <c r="AD156">
        <v>27.1</v>
      </c>
      <c r="AE156">
        <v>17.597999999999999</v>
      </c>
      <c r="AF156">
        <v>0</v>
      </c>
      <c r="AG156">
        <v>47.723999999999997</v>
      </c>
      <c r="AH156">
        <v>57639000</v>
      </c>
      <c r="AI156">
        <v>13</v>
      </c>
      <c r="AJ156">
        <v>6</v>
      </c>
      <c r="AK156" s="17">
        <v>0</v>
      </c>
      <c r="AL156" s="17" t="s">
        <v>100</v>
      </c>
      <c r="AM156" s="18">
        <v>0</v>
      </c>
      <c r="AN156" s="18" t="s">
        <v>100</v>
      </c>
      <c r="AO156" s="19">
        <v>0</v>
      </c>
      <c r="AP156" s="19">
        <v>-1.6206700000000001E-2</v>
      </c>
      <c r="AQ156" s="19" t="str">
        <f t="shared" si="12"/>
        <v>+</v>
      </c>
      <c r="AR156" t="s">
        <v>1157</v>
      </c>
      <c r="AS156" t="s">
        <v>1158</v>
      </c>
      <c r="AT156" t="s">
        <v>1159</v>
      </c>
      <c r="AU156" t="s">
        <v>1160</v>
      </c>
      <c r="AV156">
        <v>1080</v>
      </c>
      <c r="AW156" s="20" t="str">
        <f t="shared" si="13"/>
        <v/>
      </c>
      <c r="AX156" s="20" t="str">
        <f t="shared" si="14"/>
        <v/>
      </c>
      <c r="AY156" s="20" t="str">
        <f t="shared" si="15"/>
        <v/>
      </c>
      <c r="AZ156" s="20" t="str">
        <f t="shared" si="16"/>
        <v/>
      </c>
      <c r="BA156" s="20" t="str">
        <f t="shared" si="17"/>
        <v/>
      </c>
      <c r="BB156" s="20" t="s">
        <v>65</v>
      </c>
      <c r="BC156" s="20" t="s">
        <v>65</v>
      </c>
    </row>
    <row r="157" spans="1:55" x14ac:dyDescent="0.2">
      <c r="A157" s="9">
        <v>19.8644</v>
      </c>
      <c r="B157" s="9" t="s">
        <v>100</v>
      </c>
      <c r="C157" s="10" t="s">
        <v>100</v>
      </c>
      <c r="D157" s="10" t="s">
        <v>100</v>
      </c>
      <c r="E157" s="11">
        <v>22.567599999999999</v>
      </c>
      <c r="F157" s="11">
        <v>21.429400000000001</v>
      </c>
      <c r="G157" s="12" t="s">
        <v>100</v>
      </c>
      <c r="H157" s="12" t="s">
        <v>100</v>
      </c>
      <c r="I157" s="12" t="s">
        <v>100</v>
      </c>
      <c r="J157" s="13" t="s">
        <v>100</v>
      </c>
      <c r="K157" s="13">
        <v>21.9392</v>
      </c>
      <c r="L157" s="13" t="s">
        <v>100</v>
      </c>
      <c r="M157" s="14" t="s">
        <v>100</v>
      </c>
      <c r="N157" s="14" t="s">
        <v>100</v>
      </c>
      <c r="O157" s="14" t="s">
        <v>100</v>
      </c>
      <c r="P157" t="s">
        <v>1161</v>
      </c>
      <c r="Q157" t="s">
        <v>1162</v>
      </c>
      <c r="R157" t="s">
        <v>118</v>
      </c>
      <c r="S157" t="s">
        <v>1163</v>
      </c>
      <c r="T157" t="s">
        <v>65</v>
      </c>
      <c r="U157" s="15" t="str">
        <f>""</f>
        <v/>
      </c>
      <c r="Y157">
        <v>7</v>
      </c>
      <c r="Z157">
        <v>7</v>
      </c>
      <c r="AA157">
        <v>7</v>
      </c>
      <c r="AB157">
        <v>11.5</v>
      </c>
      <c r="AC157">
        <v>11.5</v>
      </c>
      <c r="AD157">
        <v>11.5</v>
      </c>
      <c r="AE157">
        <v>72.233000000000004</v>
      </c>
      <c r="AF157">
        <v>0</v>
      </c>
      <c r="AG157">
        <v>47.033999999999999</v>
      </c>
      <c r="AH157">
        <v>69511000</v>
      </c>
      <c r="AI157">
        <v>8</v>
      </c>
      <c r="AJ157">
        <v>7</v>
      </c>
      <c r="AK157" s="17">
        <v>0</v>
      </c>
      <c r="AL157" s="17" t="s">
        <v>100</v>
      </c>
      <c r="AM157" s="18">
        <v>-4.34294E-8</v>
      </c>
      <c r="AN157" s="18">
        <v>0</v>
      </c>
      <c r="AO157" s="19">
        <v>0</v>
      </c>
      <c r="AP157" s="19">
        <v>-5.9298499999999997E-2</v>
      </c>
      <c r="AQ157" s="19" t="str">
        <f t="shared" si="12"/>
        <v>+</v>
      </c>
      <c r="AR157" t="s">
        <v>1164</v>
      </c>
      <c r="AS157" t="s">
        <v>1165</v>
      </c>
      <c r="AT157" t="s">
        <v>1166</v>
      </c>
      <c r="AU157" t="s">
        <v>1167</v>
      </c>
      <c r="AV157">
        <v>2108</v>
      </c>
      <c r="AW157" s="20" t="str">
        <f t="shared" si="13"/>
        <v/>
      </c>
      <c r="AX157" s="20" t="str">
        <f t="shared" si="14"/>
        <v/>
      </c>
      <c r="AY157" s="20" t="str">
        <f t="shared" si="15"/>
        <v/>
      </c>
      <c r="AZ157" s="20" t="str">
        <f t="shared" si="16"/>
        <v/>
      </c>
      <c r="BA157" s="20" t="str">
        <f t="shared" si="17"/>
        <v/>
      </c>
      <c r="BB157" s="20" t="s">
        <v>65</v>
      </c>
      <c r="BC157" s="20" t="s">
        <v>65</v>
      </c>
    </row>
    <row r="158" spans="1:55" x14ac:dyDescent="0.2">
      <c r="A158" s="9">
        <v>22.425999999999998</v>
      </c>
      <c r="B158" s="9">
        <v>23.305599999999998</v>
      </c>
      <c r="C158" s="10">
        <v>22.9739</v>
      </c>
      <c r="D158" s="10">
        <v>20.442599999999999</v>
      </c>
      <c r="E158" s="11">
        <v>23.5579</v>
      </c>
      <c r="F158" s="11">
        <v>23.806699999999999</v>
      </c>
      <c r="G158" s="12">
        <v>24.098600000000001</v>
      </c>
      <c r="H158" s="12">
        <v>22.842300000000002</v>
      </c>
      <c r="I158" s="12">
        <v>23.313700000000001</v>
      </c>
      <c r="J158" s="13">
        <v>24.300799999999999</v>
      </c>
      <c r="K158" s="13">
        <v>24.3386</v>
      </c>
      <c r="L158" s="13">
        <v>24.687100000000001</v>
      </c>
      <c r="M158" s="14">
        <v>23.9099</v>
      </c>
      <c r="N158" s="14">
        <v>24.4116</v>
      </c>
      <c r="O158" s="14">
        <v>23.935099999999998</v>
      </c>
      <c r="P158" t="s">
        <v>1168</v>
      </c>
      <c r="Q158" t="s">
        <v>1169</v>
      </c>
      <c r="R158" t="s">
        <v>1170</v>
      </c>
      <c r="S158" t="s">
        <v>1171</v>
      </c>
      <c r="T158" t="s">
        <v>65</v>
      </c>
      <c r="U158" s="15" t="str">
        <f>""</f>
        <v/>
      </c>
      <c r="X158" s="21" t="s">
        <v>65</v>
      </c>
      <c r="Y158">
        <v>15</v>
      </c>
      <c r="Z158">
        <v>3</v>
      </c>
      <c r="AA158">
        <v>2</v>
      </c>
      <c r="AB158">
        <v>39.9</v>
      </c>
      <c r="AC158">
        <v>11.1</v>
      </c>
      <c r="AD158">
        <v>7.4</v>
      </c>
      <c r="AE158">
        <v>32.866</v>
      </c>
      <c r="AF158">
        <v>0</v>
      </c>
      <c r="AG158">
        <v>21.571000000000002</v>
      </c>
      <c r="AH158">
        <v>299450000</v>
      </c>
      <c r="AI158">
        <v>19</v>
      </c>
      <c r="AJ158">
        <v>2</v>
      </c>
      <c r="AK158" s="17">
        <v>1.28339</v>
      </c>
      <c r="AL158" s="17">
        <v>1.2197199999999999</v>
      </c>
      <c r="AM158" s="18">
        <v>0.69120499999999996</v>
      </c>
      <c r="AN158" s="18">
        <v>1.7099200000000001</v>
      </c>
      <c r="AO158" s="19">
        <v>1.5902700000000001</v>
      </c>
      <c r="AP158" s="19">
        <v>0.75989300000000004</v>
      </c>
      <c r="AQ158" s="19" t="str">
        <f t="shared" si="12"/>
        <v>+</v>
      </c>
      <c r="AR158" t="s">
        <v>1172</v>
      </c>
      <c r="AS158" t="s">
        <v>1173</v>
      </c>
      <c r="AT158" t="s">
        <v>1174</v>
      </c>
      <c r="AU158" t="s">
        <v>1175</v>
      </c>
      <c r="AV158">
        <v>1104</v>
      </c>
      <c r="AW158" s="20" t="str">
        <f t="shared" si="13"/>
        <v/>
      </c>
      <c r="AX158" s="20" t="str">
        <f t="shared" si="14"/>
        <v/>
      </c>
      <c r="AY158" s="20" t="str">
        <f t="shared" si="15"/>
        <v/>
      </c>
      <c r="AZ158" s="20" t="str">
        <f t="shared" si="16"/>
        <v/>
      </c>
      <c r="BA158" s="20" t="str">
        <f t="shared" si="17"/>
        <v/>
      </c>
      <c r="BB158" s="20" t="s">
        <v>65</v>
      </c>
      <c r="BC158" s="20" t="s">
        <v>65</v>
      </c>
    </row>
    <row r="159" spans="1:55" x14ac:dyDescent="0.2">
      <c r="A159" s="9" t="s">
        <v>100</v>
      </c>
      <c r="B159" s="9">
        <v>22.036799999999999</v>
      </c>
      <c r="C159" s="10">
        <v>23.3675</v>
      </c>
      <c r="D159" s="10">
        <v>22.648299999999999</v>
      </c>
      <c r="E159" s="11">
        <v>22.730399999999999</v>
      </c>
      <c r="F159" s="11">
        <v>22.579899999999999</v>
      </c>
      <c r="G159" s="12">
        <v>23.566600000000001</v>
      </c>
      <c r="H159" s="12">
        <v>23.782900000000001</v>
      </c>
      <c r="I159" s="12" t="s">
        <v>100</v>
      </c>
      <c r="J159" s="13">
        <v>23.136399999999998</v>
      </c>
      <c r="K159" s="13">
        <v>23.2562</v>
      </c>
      <c r="L159" s="13">
        <v>23.9512</v>
      </c>
      <c r="M159" s="14">
        <v>23.173500000000001</v>
      </c>
      <c r="N159" s="14">
        <v>22.411100000000001</v>
      </c>
      <c r="O159" s="14">
        <v>23.454000000000001</v>
      </c>
      <c r="P159" t="s">
        <v>1176</v>
      </c>
      <c r="Q159" t="s">
        <v>1177</v>
      </c>
      <c r="R159" t="s">
        <v>1178</v>
      </c>
      <c r="S159" t="s">
        <v>1179</v>
      </c>
      <c r="T159" t="s">
        <v>65</v>
      </c>
      <c r="U159" s="15" t="str">
        <f>""</f>
        <v/>
      </c>
      <c r="Y159">
        <v>9</v>
      </c>
      <c r="Z159">
        <v>9</v>
      </c>
      <c r="AA159">
        <v>9</v>
      </c>
      <c r="AB159">
        <v>36.799999999999997</v>
      </c>
      <c r="AC159">
        <v>36.799999999999997</v>
      </c>
      <c r="AD159">
        <v>36.799999999999997</v>
      </c>
      <c r="AE159">
        <v>39.232999999999997</v>
      </c>
      <c r="AF159">
        <v>0</v>
      </c>
      <c r="AG159">
        <v>87.378</v>
      </c>
      <c r="AH159">
        <v>236740000</v>
      </c>
      <c r="AI159">
        <v>24</v>
      </c>
      <c r="AJ159">
        <v>3</v>
      </c>
      <c r="AK159" s="17">
        <v>0</v>
      </c>
      <c r="AL159" s="17">
        <v>0.97606499999999996</v>
      </c>
      <c r="AM159" s="18">
        <v>0.66209300000000004</v>
      </c>
      <c r="AN159" s="18">
        <v>0.66688800000000004</v>
      </c>
      <c r="AO159" s="19">
        <v>1.01162</v>
      </c>
      <c r="AP159" s="19">
        <v>0.79273700000000002</v>
      </c>
      <c r="AQ159" s="19" t="str">
        <f t="shared" si="12"/>
        <v/>
      </c>
      <c r="AR159" t="s">
        <v>1180</v>
      </c>
      <c r="AS159" t="s">
        <v>1181</v>
      </c>
      <c r="AT159" t="s">
        <v>1182</v>
      </c>
      <c r="AU159" t="s">
        <v>1183</v>
      </c>
      <c r="AV159">
        <v>1090</v>
      </c>
      <c r="AW159" s="20" t="str">
        <f t="shared" si="13"/>
        <v/>
      </c>
      <c r="AX159" s="20" t="str">
        <f t="shared" si="14"/>
        <v/>
      </c>
      <c r="AY159" s="20" t="str">
        <f t="shared" si="15"/>
        <v/>
      </c>
      <c r="AZ159" s="20" t="str">
        <f t="shared" si="16"/>
        <v/>
      </c>
      <c r="BA159" s="20" t="str">
        <f t="shared" si="17"/>
        <v/>
      </c>
      <c r="BB159" s="20" t="s">
        <v>65</v>
      </c>
      <c r="BC159" s="20" t="s">
        <v>65</v>
      </c>
    </row>
    <row r="160" spans="1:55" x14ac:dyDescent="0.2">
      <c r="A160" s="9" t="s">
        <v>100</v>
      </c>
      <c r="B160" s="9">
        <v>23.308299999999999</v>
      </c>
      <c r="C160" s="10">
        <v>22.8507</v>
      </c>
      <c r="D160" s="10">
        <v>23.825299999999999</v>
      </c>
      <c r="E160" s="11">
        <v>23.652100000000001</v>
      </c>
      <c r="F160" s="11">
        <v>24.726299999999998</v>
      </c>
      <c r="G160" s="12">
        <v>21.942900000000002</v>
      </c>
      <c r="H160" s="12">
        <v>22.907699999999998</v>
      </c>
      <c r="I160" s="12">
        <v>22.644500000000001</v>
      </c>
      <c r="J160" s="13">
        <v>24.804400000000001</v>
      </c>
      <c r="K160" s="13">
        <v>25.073599999999999</v>
      </c>
      <c r="L160" s="13">
        <v>24.458500000000001</v>
      </c>
      <c r="M160" s="14">
        <v>24.497599999999998</v>
      </c>
      <c r="N160" s="14">
        <v>24.709199999999999</v>
      </c>
      <c r="O160" s="14">
        <v>23.4419</v>
      </c>
      <c r="P160" t="s">
        <v>1184</v>
      </c>
      <c r="Q160" t="s">
        <v>1185</v>
      </c>
      <c r="R160" t="s">
        <v>1186</v>
      </c>
      <c r="S160" t="s">
        <v>644</v>
      </c>
      <c r="T160" t="s">
        <v>65</v>
      </c>
      <c r="U160" s="15" t="str">
        <f>""</f>
        <v/>
      </c>
      <c r="Y160">
        <v>9</v>
      </c>
      <c r="Z160">
        <v>9</v>
      </c>
      <c r="AA160">
        <v>9</v>
      </c>
      <c r="AB160">
        <v>52.8</v>
      </c>
      <c r="AC160">
        <v>52.8</v>
      </c>
      <c r="AD160">
        <v>52.8</v>
      </c>
      <c r="AE160">
        <v>22.274999999999999</v>
      </c>
      <c r="AF160">
        <v>0</v>
      </c>
      <c r="AG160">
        <v>183.02</v>
      </c>
      <c r="AH160">
        <v>526660000</v>
      </c>
      <c r="AI160">
        <v>40</v>
      </c>
      <c r="AJ160">
        <v>2</v>
      </c>
      <c r="AK160" s="17">
        <v>0</v>
      </c>
      <c r="AL160" s="17">
        <v>0.90795499999999996</v>
      </c>
      <c r="AM160" s="18">
        <v>0.68904200000000004</v>
      </c>
      <c r="AN160" s="18">
        <v>-0.83963399999999999</v>
      </c>
      <c r="AO160" s="19">
        <v>0.53548499999999999</v>
      </c>
      <c r="AP160" s="19">
        <v>0.58961399999999997</v>
      </c>
      <c r="AQ160" s="19" t="str">
        <f t="shared" si="12"/>
        <v/>
      </c>
      <c r="AR160" t="s">
        <v>1187</v>
      </c>
      <c r="AS160" t="s">
        <v>1187</v>
      </c>
      <c r="AT160" t="s">
        <v>1188</v>
      </c>
      <c r="AU160" t="s">
        <v>1189</v>
      </c>
      <c r="AV160">
        <v>1206</v>
      </c>
      <c r="AW160" s="20" t="str">
        <f t="shared" si="13"/>
        <v/>
      </c>
      <c r="AX160" s="20" t="str">
        <f t="shared" si="14"/>
        <v/>
      </c>
      <c r="AY160" s="20" t="str">
        <f t="shared" si="15"/>
        <v/>
      </c>
      <c r="AZ160" s="20" t="str">
        <f t="shared" si="16"/>
        <v/>
      </c>
      <c r="BA160" s="20" t="str">
        <f t="shared" si="17"/>
        <v/>
      </c>
      <c r="BB160" s="20" t="s">
        <v>65</v>
      </c>
      <c r="BC160" s="20" t="s">
        <v>65</v>
      </c>
    </row>
    <row r="161" spans="1:55" x14ac:dyDescent="0.2">
      <c r="A161" s="9" t="s">
        <v>100</v>
      </c>
      <c r="B161" s="9">
        <v>18.670300000000001</v>
      </c>
      <c r="C161" s="10" t="s">
        <v>100</v>
      </c>
      <c r="D161" s="10" t="s">
        <v>100</v>
      </c>
      <c r="E161" s="11">
        <v>20.6297</v>
      </c>
      <c r="F161" s="11">
        <v>20.997299999999999</v>
      </c>
      <c r="G161" s="12" t="s">
        <v>100</v>
      </c>
      <c r="H161" s="12" t="s">
        <v>100</v>
      </c>
      <c r="I161" s="12" t="s">
        <v>100</v>
      </c>
      <c r="J161" s="13">
        <v>19.773</v>
      </c>
      <c r="K161" s="13">
        <v>19.810500000000001</v>
      </c>
      <c r="L161" s="13" t="s">
        <v>100</v>
      </c>
      <c r="M161" s="14">
        <v>19.817599999999999</v>
      </c>
      <c r="N161" s="14">
        <v>19.1065</v>
      </c>
      <c r="O161" s="14">
        <v>19.317900000000002</v>
      </c>
      <c r="P161" t="s">
        <v>1190</v>
      </c>
      <c r="Q161" t="s">
        <v>1191</v>
      </c>
      <c r="R161" t="s">
        <v>1192</v>
      </c>
      <c r="S161" t="s">
        <v>1193</v>
      </c>
      <c r="T161" t="s">
        <v>65</v>
      </c>
      <c r="U161" s="15" t="str">
        <f>""</f>
        <v/>
      </c>
      <c r="X161" s="21" t="s">
        <v>65</v>
      </c>
      <c r="Y161">
        <v>2</v>
      </c>
      <c r="Z161">
        <v>2</v>
      </c>
      <c r="AA161">
        <v>2</v>
      </c>
      <c r="AB161">
        <v>5.5</v>
      </c>
      <c r="AC161">
        <v>5.5</v>
      </c>
      <c r="AD161">
        <v>5.5</v>
      </c>
      <c r="AE161">
        <v>48.755000000000003</v>
      </c>
      <c r="AF161">
        <v>1.2293E-3</v>
      </c>
      <c r="AG161">
        <v>13.085000000000001</v>
      </c>
      <c r="AH161">
        <v>26025000</v>
      </c>
      <c r="AI161">
        <v>6</v>
      </c>
      <c r="AJ161">
        <v>2</v>
      </c>
      <c r="AK161" s="17">
        <v>0</v>
      </c>
      <c r="AL161" s="17">
        <v>0.74369700000000005</v>
      </c>
      <c r="AM161" s="18">
        <v>-4.34294E-8</v>
      </c>
      <c r="AN161" s="18">
        <v>0</v>
      </c>
      <c r="AO161" s="19">
        <v>1.5061</v>
      </c>
      <c r="AP161" s="19">
        <v>-1.0217799999999999</v>
      </c>
      <c r="AQ161" s="19" t="str">
        <f t="shared" si="12"/>
        <v/>
      </c>
      <c r="AR161" t="s">
        <v>1194</v>
      </c>
      <c r="AS161" t="s">
        <v>1194</v>
      </c>
      <c r="AT161" t="s">
        <v>1195</v>
      </c>
      <c r="AU161" t="s">
        <v>1196</v>
      </c>
      <c r="AV161">
        <v>1320</v>
      </c>
      <c r="AW161" s="20" t="str">
        <f t="shared" si="13"/>
        <v/>
      </c>
      <c r="AX161" s="20" t="str">
        <f t="shared" si="14"/>
        <v/>
      </c>
      <c r="AY161" s="20" t="str">
        <f t="shared" si="15"/>
        <v/>
      </c>
      <c r="AZ161" s="20" t="str">
        <f t="shared" si="16"/>
        <v/>
      </c>
      <c r="BA161" s="20" t="str">
        <f t="shared" si="17"/>
        <v/>
      </c>
      <c r="BB161" s="20" t="s">
        <v>65</v>
      </c>
      <c r="BC161" s="20" t="s">
        <v>65</v>
      </c>
    </row>
    <row r="162" spans="1:55" x14ac:dyDescent="0.2">
      <c r="A162" s="9">
        <v>20.867000000000001</v>
      </c>
      <c r="B162" s="9">
        <v>21.0884</v>
      </c>
      <c r="C162" s="10">
        <v>21.425599999999999</v>
      </c>
      <c r="D162" s="10" t="s">
        <v>100</v>
      </c>
      <c r="E162" s="11">
        <v>23.834399999999999</v>
      </c>
      <c r="F162" s="11">
        <v>23.9968</v>
      </c>
      <c r="G162" s="12">
        <v>21.087299999999999</v>
      </c>
      <c r="H162" s="12">
        <v>19.5777</v>
      </c>
      <c r="I162" s="12" t="s">
        <v>100</v>
      </c>
      <c r="J162" s="13">
        <v>21.650400000000001</v>
      </c>
      <c r="K162" s="13">
        <v>22.249500000000001</v>
      </c>
      <c r="L162" s="13">
        <v>22.9895</v>
      </c>
      <c r="M162" s="14">
        <v>22.087599999999998</v>
      </c>
      <c r="N162" s="14">
        <v>19.964099999999998</v>
      </c>
      <c r="O162" s="14">
        <v>22.8706</v>
      </c>
      <c r="P162" t="s">
        <v>1197</v>
      </c>
      <c r="Q162" t="s">
        <v>1198</v>
      </c>
      <c r="R162" t="s">
        <v>1199</v>
      </c>
      <c r="S162" t="s">
        <v>1200</v>
      </c>
      <c r="T162" t="s">
        <v>65</v>
      </c>
      <c r="U162" s="15" t="str">
        <f>""</f>
        <v/>
      </c>
      <c r="X162" s="21" t="s">
        <v>65</v>
      </c>
      <c r="Y162">
        <v>8</v>
      </c>
      <c r="Z162">
        <v>8</v>
      </c>
      <c r="AA162">
        <v>8</v>
      </c>
      <c r="AB162">
        <v>25.5</v>
      </c>
      <c r="AC162">
        <v>25.5</v>
      </c>
      <c r="AD162">
        <v>25.5</v>
      </c>
      <c r="AE162">
        <v>42.426000000000002</v>
      </c>
      <c r="AF162">
        <v>0</v>
      </c>
      <c r="AG162">
        <v>124.63</v>
      </c>
      <c r="AH162">
        <v>172530000</v>
      </c>
      <c r="AI162">
        <v>19</v>
      </c>
      <c r="AJ162">
        <v>4</v>
      </c>
      <c r="AK162" s="17">
        <v>0.22423599999999999</v>
      </c>
      <c r="AL162" s="17">
        <v>0.66308800000000001</v>
      </c>
      <c r="AM162" s="18">
        <v>0</v>
      </c>
      <c r="AN162" s="18">
        <v>-1.0930899999999999</v>
      </c>
      <c r="AO162" s="19">
        <v>1.3117799999999999</v>
      </c>
      <c r="AP162" s="19">
        <v>-1.61913</v>
      </c>
      <c r="AQ162" s="19" t="str">
        <f t="shared" si="12"/>
        <v/>
      </c>
      <c r="AR162" t="s">
        <v>1201</v>
      </c>
      <c r="AS162" t="s">
        <v>1202</v>
      </c>
      <c r="AT162" t="s">
        <v>1203</v>
      </c>
      <c r="AU162" t="s">
        <v>1204</v>
      </c>
      <c r="AV162">
        <v>297</v>
      </c>
      <c r="AW162" s="20" t="str">
        <f t="shared" si="13"/>
        <v/>
      </c>
      <c r="AX162" s="20" t="str">
        <f t="shared" si="14"/>
        <v/>
      </c>
      <c r="AY162" s="20" t="str">
        <f t="shared" si="15"/>
        <v/>
      </c>
      <c r="AZ162" s="20" t="str">
        <f t="shared" si="16"/>
        <v/>
      </c>
      <c r="BA162" s="20" t="str">
        <f t="shared" si="17"/>
        <v/>
      </c>
      <c r="BB162" s="20" t="s">
        <v>65</v>
      </c>
      <c r="BC162" s="20" t="s">
        <v>65</v>
      </c>
    </row>
    <row r="163" spans="1:55" x14ac:dyDescent="0.2">
      <c r="A163" s="9">
        <v>25.207799999999999</v>
      </c>
      <c r="B163" s="9">
        <v>24.806999999999999</v>
      </c>
      <c r="C163" s="10">
        <v>27.0321</v>
      </c>
      <c r="D163" s="10">
        <v>27.036999999999999</v>
      </c>
      <c r="E163" s="11">
        <v>26.056799999999999</v>
      </c>
      <c r="F163" s="11">
        <v>25.3736</v>
      </c>
      <c r="G163" s="12">
        <v>26.083500000000001</v>
      </c>
      <c r="H163" s="12">
        <v>25.605699999999999</v>
      </c>
      <c r="I163" s="12">
        <v>26.231000000000002</v>
      </c>
      <c r="J163" s="13">
        <v>25.804500000000001</v>
      </c>
      <c r="K163" s="13">
        <v>25.3581</v>
      </c>
      <c r="L163" s="13">
        <v>25.679500000000001</v>
      </c>
      <c r="M163" s="14">
        <v>26.006399999999999</v>
      </c>
      <c r="N163" s="14">
        <v>25.604399999999998</v>
      </c>
      <c r="O163" s="14">
        <v>25.354500000000002</v>
      </c>
      <c r="P163" t="s">
        <v>1205</v>
      </c>
      <c r="Q163" t="s">
        <v>1206</v>
      </c>
      <c r="R163" t="s">
        <v>1207</v>
      </c>
      <c r="S163" t="s">
        <v>1208</v>
      </c>
      <c r="T163" t="s">
        <v>65</v>
      </c>
      <c r="U163" s="15" t="str">
        <f>""</f>
        <v/>
      </c>
      <c r="W163" s="21" t="s">
        <v>65</v>
      </c>
      <c r="Y163">
        <v>22</v>
      </c>
      <c r="Z163">
        <v>22</v>
      </c>
      <c r="AA163">
        <v>14</v>
      </c>
      <c r="AB163">
        <v>40.200000000000003</v>
      </c>
      <c r="AC163">
        <v>40.200000000000003</v>
      </c>
      <c r="AD163">
        <v>28.7</v>
      </c>
      <c r="AE163">
        <v>58.534999999999997</v>
      </c>
      <c r="AF163">
        <v>0</v>
      </c>
      <c r="AG163">
        <v>323.31</v>
      </c>
      <c r="AH163">
        <v>1767300000</v>
      </c>
      <c r="AI163">
        <v>123</v>
      </c>
      <c r="AJ163">
        <v>21</v>
      </c>
      <c r="AK163" s="17">
        <v>0.96148299999999998</v>
      </c>
      <c r="AL163" s="17">
        <v>0.64769900000000002</v>
      </c>
      <c r="AM163" s="18">
        <v>1.65049</v>
      </c>
      <c r="AN163" s="18">
        <v>-1.0611299999999999</v>
      </c>
      <c r="AO163" s="19">
        <v>0.117192</v>
      </c>
      <c r="AP163" s="19">
        <v>-0.10115200000000001</v>
      </c>
      <c r="AQ163" s="19" t="str">
        <f t="shared" si="12"/>
        <v/>
      </c>
      <c r="AR163" t="s">
        <v>1209</v>
      </c>
      <c r="AS163" t="s">
        <v>1210</v>
      </c>
      <c r="AT163" t="s">
        <v>1211</v>
      </c>
      <c r="AU163" t="s">
        <v>1212</v>
      </c>
      <c r="AV163">
        <v>26</v>
      </c>
      <c r="AW163" s="20" t="str">
        <f t="shared" si="13"/>
        <v/>
      </c>
      <c r="AX163" s="20" t="str">
        <f t="shared" si="14"/>
        <v/>
      </c>
      <c r="AY163" s="20" t="str">
        <f t="shared" si="15"/>
        <v/>
      </c>
      <c r="AZ163" s="20" t="str">
        <f t="shared" si="16"/>
        <v/>
      </c>
      <c r="BA163" s="20" t="str">
        <f t="shared" si="17"/>
        <v/>
      </c>
      <c r="BB163" s="20" t="s">
        <v>65</v>
      </c>
      <c r="BC163" s="20" t="s">
        <v>65</v>
      </c>
    </row>
    <row r="164" spans="1:55" x14ac:dyDescent="0.2">
      <c r="A164" s="9" t="s">
        <v>100</v>
      </c>
      <c r="B164" s="9">
        <v>20.6614</v>
      </c>
      <c r="C164" s="10" t="s">
        <v>100</v>
      </c>
      <c r="D164" s="10" t="s">
        <v>100</v>
      </c>
      <c r="E164" s="11">
        <v>21.238</v>
      </c>
      <c r="F164" s="11">
        <v>22.242100000000001</v>
      </c>
      <c r="G164" s="12">
        <v>21.665299999999998</v>
      </c>
      <c r="H164" s="12">
        <v>21.7104</v>
      </c>
      <c r="I164" s="12" t="s">
        <v>100</v>
      </c>
      <c r="J164" s="13">
        <v>21.771000000000001</v>
      </c>
      <c r="K164" s="13">
        <v>21.983599999999999</v>
      </c>
      <c r="L164" s="13">
        <v>22.278199999999998</v>
      </c>
      <c r="M164" s="14">
        <v>21.487500000000001</v>
      </c>
      <c r="N164" s="14">
        <v>21.066600000000001</v>
      </c>
      <c r="O164" s="14">
        <v>21.370899999999999</v>
      </c>
      <c r="P164" t="s">
        <v>1213</v>
      </c>
      <c r="Q164" t="s">
        <v>1214</v>
      </c>
      <c r="R164" t="s">
        <v>1215</v>
      </c>
      <c r="S164" t="s">
        <v>1216</v>
      </c>
      <c r="T164" t="s">
        <v>65</v>
      </c>
      <c r="U164" s="15" t="str">
        <f>""</f>
        <v/>
      </c>
      <c r="Y164">
        <v>3</v>
      </c>
      <c r="Z164">
        <v>3</v>
      </c>
      <c r="AA164">
        <v>3</v>
      </c>
      <c r="AB164">
        <v>11.3</v>
      </c>
      <c r="AC164">
        <v>11.3</v>
      </c>
      <c r="AD164">
        <v>11.3</v>
      </c>
      <c r="AE164">
        <v>39.646000000000001</v>
      </c>
      <c r="AF164">
        <v>0</v>
      </c>
      <c r="AG164">
        <v>78.450999999999993</v>
      </c>
      <c r="AH164">
        <v>70475000</v>
      </c>
      <c r="AI164">
        <v>17</v>
      </c>
      <c r="AJ164">
        <v>10</v>
      </c>
      <c r="AK164" s="17">
        <v>0</v>
      </c>
      <c r="AL164" s="17">
        <v>0.64690300000000001</v>
      </c>
      <c r="AM164" s="18">
        <v>0</v>
      </c>
      <c r="AN164" s="18" t="s">
        <v>100</v>
      </c>
      <c r="AO164" s="19">
        <v>0.24829100000000001</v>
      </c>
      <c r="AP164" s="19">
        <v>0.27087699999999998</v>
      </c>
      <c r="AQ164" s="19" t="str">
        <f t="shared" si="12"/>
        <v>+</v>
      </c>
      <c r="AR164" t="s">
        <v>1217</v>
      </c>
      <c r="AS164" t="s">
        <v>1218</v>
      </c>
      <c r="AT164" t="s">
        <v>1219</v>
      </c>
      <c r="AU164" t="s">
        <v>1220</v>
      </c>
      <c r="AV164">
        <v>1758</v>
      </c>
      <c r="AW164" s="20" t="str">
        <f t="shared" si="13"/>
        <v/>
      </c>
      <c r="AX164" s="20" t="str">
        <f t="shared" si="14"/>
        <v/>
      </c>
      <c r="AY164" s="20" t="str">
        <f t="shared" si="15"/>
        <v/>
      </c>
      <c r="AZ164" s="20" t="str">
        <f t="shared" si="16"/>
        <v/>
      </c>
      <c r="BA164" s="20" t="str">
        <f t="shared" si="17"/>
        <v/>
      </c>
      <c r="BB164" s="20" t="s">
        <v>65</v>
      </c>
      <c r="BC164" s="20" t="s">
        <v>65</v>
      </c>
    </row>
    <row r="165" spans="1:55" x14ac:dyDescent="0.2">
      <c r="A165" s="9">
        <v>26.600200000000001</v>
      </c>
      <c r="B165" s="9">
        <v>27.276599999999998</v>
      </c>
      <c r="C165" s="10">
        <v>26.568300000000001</v>
      </c>
      <c r="D165" s="10">
        <v>26.564699999999998</v>
      </c>
      <c r="E165" s="11">
        <v>26.5532</v>
      </c>
      <c r="F165" s="11">
        <v>26.97</v>
      </c>
      <c r="G165" s="12">
        <v>25.5428</v>
      </c>
      <c r="H165" s="12">
        <v>27.530100000000001</v>
      </c>
      <c r="I165" s="12">
        <v>25.505700000000001</v>
      </c>
      <c r="J165" s="13">
        <v>27.296099999999999</v>
      </c>
      <c r="K165" s="13">
        <v>26.764600000000002</v>
      </c>
      <c r="L165" s="13">
        <v>27.4255</v>
      </c>
      <c r="M165" s="14">
        <v>27.558900000000001</v>
      </c>
      <c r="N165" s="14">
        <v>27.3687</v>
      </c>
      <c r="O165" s="14">
        <v>27.667999999999999</v>
      </c>
      <c r="P165" t="s">
        <v>1221</v>
      </c>
      <c r="Q165" t="s">
        <v>1222</v>
      </c>
      <c r="R165" t="s">
        <v>1223</v>
      </c>
      <c r="S165" t="s">
        <v>1224</v>
      </c>
      <c r="T165" t="s">
        <v>65</v>
      </c>
      <c r="U165" s="15" t="str">
        <f>""</f>
        <v/>
      </c>
      <c r="Y165">
        <v>23</v>
      </c>
      <c r="Z165">
        <v>23</v>
      </c>
      <c r="AA165">
        <v>23</v>
      </c>
      <c r="AB165">
        <v>60.5</v>
      </c>
      <c r="AC165">
        <v>60.5</v>
      </c>
      <c r="AD165">
        <v>60.5</v>
      </c>
      <c r="AE165">
        <v>56.558999999999997</v>
      </c>
      <c r="AF165">
        <v>0</v>
      </c>
      <c r="AG165">
        <v>323.31</v>
      </c>
      <c r="AH165">
        <v>3590800000</v>
      </c>
      <c r="AI165">
        <v>204</v>
      </c>
      <c r="AJ165">
        <v>5</v>
      </c>
      <c r="AK165" s="17">
        <v>0.91773000000000005</v>
      </c>
      <c r="AL165" s="17">
        <v>0.59350000000000003</v>
      </c>
      <c r="AM165" s="18">
        <v>0.15840699999999999</v>
      </c>
      <c r="AN165" s="18">
        <v>-0.37365100000000001</v>
      </c>
      <c r="AO165" s="19">
        <v>0.55426799999999998</v>
      </c>
      <c r="AP165" s="19">
        <v>0.40040300000000001</v>
      </c>
      <c r="AQ165" s="19" t="str">
        <f t="shared" si="12"/>
        <v/>
      </c>
      <c r="AR165" t="s">
        <v>1225</v>
      </c>
      <c r="AS165" t="s">
        <v>1226</v>
      </c>
      <c r="AT165" t="s">
        <v>1227</v>
      </c>
      <c r="AU165" t="s">
        <v>1228</v>
      </c>
      <c r="AV165">
        <v>1025</v>
      </c>
      <c r="AW165" s="20" t="str">
        <f t="shared" si="13"/>
        <v/>
      </c>
      <c r="AX165" s="20" t="str">
        <f t="shared" si="14"/>
        <v/>
      </c>
      <c r="AY165" s="20" t="str">
        <f t="shared" si="15"/>
        <v/>
      </c>
      <c r="AZ165" s="20" t="str">
        <f t="shared" si="16"/>
        <v/>
      </c>
      <c r="BA165" s="20" t="str">
        <f t="shared" si="17"/>
        <v/>
      </c>
      <c r="BB165" s="20" t="s">
        <v>65</v>
      </c>
      <c r="BC165" s="20" t="s">
        <v>65</v>
      </c>
    </row>
    <row r="166" spans="1:55" x14ac:dyDescent="0.2">
      <c r="A166" s="9">
        <v>22.697399999999998</v>
      </c>
      <c r="B166" s="9">
        <v>24.256499999999999</v>
      </c>
      <c r="C166" s="10" t="s">
        <v>100</v>
      </c>
      <c r="D166" s="10">
        <v>23.217600000000001</v>
      </c>
      <c r="E166" s="11">
        <v>25.0565</v>
      </c>
      <c r="F166" s="11">
        <v>24.22</v>
      </c>
      <c r="G166" s="12">
        <v>22.405200000000001</v>
      </c>
      <c r="H166" s="12" t="s">
        <v>100</v>
      </c>
      <c r="I166" s="12">
        <v>22.593699999999998</v>
      </c>
      <c r="J166" s="13">
        <v>24.0824</v>
      </c>
      <c r="K166" s="13">
        <v>24.413599999999999</v>
      </c>
      <c r="L166" s="13">
        <v>24.638300000000001</v>
      </c>
      <c r="M166" s="14">
        <v>24.2987</v>
      </c>
      <c r="N166" s="14">
        <v>24.128399999999999</v>
      </c>
      <c r="O166" s="14">
        <v>23.685099999999998</v>
      </c>
      <c r="P166" t="s">
        <v>1229</v>
      </c>
      <c r="Q166" t="s">
        <v>1230</v>
      </c>
      <c r="R166" t="s">
        <v>1231</v>
      </c>
      <c r="S166" t="s">
        <v>1232</v>
      </c>
      <c r="T166" t="s">
        <v>65</v>
      </c>
      <c r="U166" s="15" t="str">
        <f>""</f>
        <v/>
      </c>
      <c r="Y166">
        <v>8</v>
      </c>
      <c r="Z166">
        <v>8</v>
      </c>
      <c r="AA166">
        <v>8</v>
      </c>
      <c r="AB166">
        <v>33.700000000000003</v>
      </c>
      <c r="AC166">
        <v>33.700000000000003</v>
      </c>
      <c r="AD166">
        <v>33.700000000000003</v>
      </c>
      <c r="AE166">
        <v>29.096</v>
      </c>
      <c r="AF166">
        <v>0</v>
      </c>
      <c r="AG166">
        <v>72.197999999999993</v>
      </c>
      <c r="AH166">
        <v>437180000</v>
      </c>
      <c r="AI166">
        <v>30</v>
      </c>
      <c r="AJ166">
        <v>2</v>
      </c>
      <c r="AK166" s="17">
        <v>0.35911199999999999</v>
      </c>
      <c r="AL166" s="17">
        <v>0.56039700000000003</v>
      </c>
      <c r="AM166" s="18">
        <v>0</v>
      </c>
      <c r="AN166" s="18">
        <v>-0.71818099999999996</v>
      </c>
      <c r="AO166" s="19">
        <v>0.26943600000000001</v>
      </c>
      <c r="AP166" s="19">
        <v>-0.26016499999999998</v>
      </c>
      <c r="AQ166" s="19" t="str">
        <f t="shared" si="12"/>
        <v/>
      </c>
      <c r="AR166" t="s">
        <v>1233</v>
      </c>
      <c r="AS166" t="s">
        <v>1233</v>
      </c>
      <c r="AT166" t="s">
        <v>1234</v>
      </c>
      <c r="AU166" t="s">
        <v>1235</v>
      </c>
      <c r="AV166">
        <v>1578</v>
      </c>
      <c r="AW166" s="20" t="str">
        <f t="shared" si="13"/>
        <v/>
      </c>
      <c r="AX166" s="20" t="str">
        <f t="shared" si="14"/>
        <v/>
      </c>
      <c r="AY166" s="20" t="str">
        <f t="shared" si="15"/>
        <v/>
      </c>
      <c r="AZ166" s="20" t="str">
        <f t="shared" si="16"/>
        <v/>
      </c>
      <c r="BA166" s="20" t="str">
        <f t="shared" si="17"/>
        <v/>
      </c>
      <c r="BB166" s="20" t="s">
        <v>65</v>
      </c>
      <c r="BC166" s="20" t="s">
        <v>65</v>
      </c>
    </row>
    <row r="167" spans="1:55" x14ac:dyDescent="0.2">
      <c r="A167" s="9" t="s">
        <v>100</v>
      </c>
      <c r="B167" s="9">
        <v>18.488</v>
      </c>
      <c r="C167" s="10" t="s">
        <v>100</v>
      </c>
      <c r="D167" s="10" t="s">
        <v>100</v>
      </c>
      <c r="E167" s="11">
        <v>22.761299999999999</v>
      </c>
      <c r="F167" s="11">
        <v>22.362400000000001</v>
      </c>
      <c r="G167" s="12" t="s">
        <v>100</v>
      </c>
      <c r="H167" s="12" t="s">
        <v>100</v>
      </c>
      <c r="I167" s="12" t="s">
        <v>100</v>
      </c>
      <c r="J167" s="13">
        <v>18.142099999999999</v>
      </c>
      <c r="K167" s="13">
        <v>18.974900000000002</v>
      </c>
      <c r="L167" s="13">
        <v>19.4815</v>
      </c>
      <c r="M167" s="14">
        <v>18.4467</v>
      </c>
      <c r="N167" s="14">
        <v>19.358599999999999</v>
      </c>
      <c r="O167" s="14" t="s">
        <v>100</v>
      </c>
      <c r="P167" t="s">
        <v>1236</v>
      </c>
      <c r="Q167" t="s">
        <v>1237</v>
      </c>
      <c r="R167" t="s">
        <v>1238</v>
      </c>
      <c r="S167" t="s">
        <v>1239</v>
      </c>
      <c r="T167" t="s">
        <v>65</v>
      </c>
      <c r="U167" s="15" t="str">
        <f>""</f>
        <v/>
      </c>
      <c r="X167" s="21" t="s">
        <v>65</v>
      </c>
      <c r="Y167">
        <v>3</v>
      </c>
      <c r="Z167">
        <v>3</v>
      </c>
      <c r="AA167">
        <v>1</v>
      </c>
      <c r="AB167">
        <v>10.1</v>
      </c>
      <c r="AC167">
        <v>10.1</v>
      </c>
      <c r="AD167">
        <v>3.5</v>
      </c>
      <c r="AE167">
        <v>31.282</v>
      </c>
      <c r="AF167">
        <v>0</v>
      </c>
      <c r="AG167">
        <v>19.547000000000001</v>
      </c>
      <c r="AH167">
        <v>49776000</v>
      </c>
      <c r="AI167">
        <v>6</v>
      </c>
      <c r="AJ167">
        <v>2</v>
      </c>
      <c r="AK167" s="17">
        <v>0</v>
      </c>
      <c r="AL167" s="17">
        <v>0.41464400000000001</v>
      </c>
      <c r="AM167" s="18">
        <v>-4.34294E-8</v>
      </c>
      <c r="AN167" s="18">
        <v>0</v>
      </c>
      <c r="AO167" s="19">
        <v>2.2285200000000001</v>
      </c>
      <c r="AP167" s="19">
        <v>-3.69563</v>
      </c>
      <c r="AQ167" s="19" t="str">
        <f t="shared" si="12"/>
        <v/>
      </c>
      <c r="AR167" t="s">
        <v>1240</v>
      </c>
      <c r="AS167" t="s">
        <v>1240</v>
      </c>
      <c r="AT167" t="s">
        <v>1241</v>
      </c>
      <c r="AU167" t="s">
        <v>1242</v>
      </c>
      <c r="AV167">
        <v>2147</v>
      </c>
      <c r="AW167" s="20" t="str">
        <f t="shared" si="13"/>
        <v/>
      </c>
      <c r="AX167" s="20" t="str">
        <f t="shared" si="14"/>
        <v/>
      </c>
      <c r="AY167" s="20" t="str">
        <f t="shared" si="15"/>
        <v/>
      </c>
      <c r="AZ167" s="20" t="str">
        <f t="shared" si="16"/>
        <v/>
      </c>
      <c r="BA167" s="20" t="str">
        <f t="shared" si="17"/>
        <v/>
      </c>
      <c r="BB167" s="20" t="s">
        <v>65</v>
      </c>
      <c r="BC167" s="20" t="s">
        <v>65</v>
      </c>
    </row>
    <row r="168" spans="1:55" x14ac:dyDescent="0.2">
      <c r="A168" s="9">
        <v>25.362200000000001</v>
      </c>
      <c r="B168" s="9">
        <v>24.257000000000001</v>
      </c>
      <c r="C168" s="10">
        <v>24.352399999999999</v>
      </c>
      <c r="D168" s="10">
        <v>24.200700000000001</v>
      </c>
      <c r="E168" s="11">
        <v>24.8184</v>
      </c>
      <c r="F168" s="11">
        <v>24.453399999999998</v>
      </c>
      <c r="G168" s="12">
        <v>23.639399999999998</v>
      </c>
      <c r="H168" s="12">
        <v>23.610099999999999</v>
      </c>
      <c r="I168" s="12">
        <v>23.043800000000001</v>
      </c>
      <c r="J168" s="13">
        <v>24.966100000000001</v>
      </c>
      <c r="K168" s="13">
        <v>25.5276</v>
      </c>
      <c r="L168" s="13">
        <v>25.0595</v>
      </c>
      <c r="M168" s="14">
        <v>24.8139</v>
      </c>
      <c r="N168" s="14">
        <v>25.323899999999998</v>
      </c>
      <c r="O168" s="14">
        <v>24.791</v>
      </c>
      <c r="P168" t="s">
        <v>1243</v>
      </c>
      <c r="Q168" t="s">
        <v>1244</v>
      </c>
      <c r="R168" t="s">
        <v>1245</v>
      </c>
      <c r="S168" t="s">
        <v>1246</v>
      </c>
      <c r="T168" t="s">
        <v>65</v>
      </c>
      <c r="U168" s="15" t="str">
        <f>""</f>
        <v/>
      </c>
      <c r="Y168">
        <v>21</v>
      </c>
      <c r="Z168">
        <v>21</v>
      </c>
      <c r="AA168">
        <v>21</v>
      </c>
      <c r="AB168">
        <v>30.6</v>
      </c>
      <c r="AC168">
        <v>30.6</v>
      </c>
      <c r="AD168">
        <v>30.6</v>
      </c>
      <c r="AE168">
        <v>90.724999999999994</v>
      </c>
      <c r="AF168">
        <v>0</v>
      </c>
      <c r="AG168">
        <v>214.95</v>
      </c>
      <c r="AH168">
        <v>962230000</v>
      </c>
      <c r="AI168">
        <v>118</v>
      </c>
      <c r="AJ168">
        <v>12</v>
      </c>
      <c r="AK168" s="17">
        <v>0.127336</v>
      </c>
      <c r="AL168" s="17">
        <v>0.166689</v>
      </c>
      <c r="AM168" s="18">
        <v>1.3382700000000001</v>
      </c>
      <c r="AN168" s="18">
        <v>-0.84542099999999998</v>
      </c>
      <c r="AO168" s="19">
        <v>0.89412700000000001</v>
      </c>
      <c r="AP168" s="19">
        <v>0.548512</v>
      </c>
      <c r="AQ168" s="19" t="str">
        <f t="shared" si="12"/>
        <v/>
      </c>
      <c r="AR168" t="s">
        <v>1247</v>
      </c>
      <c r="AS168" t="s">
        <v>1248</v>
      </c>
      <c r="AT168" t="s">
        <v>1249</v>
      </c>
      <c r="AU168" t="s">
        <v>1250</v>
      </c>
      <c r="AV168">
        <v>1093</v>
      </c>
      <c r="AW168" s="20" t="str">
        <f t="shared" si="13"/>
        <v/>
      </c>
      <c r="AX168" s="20" t="str">
        <f t="shared" si="14"/>
        <v/>
      </c>
      <c r="AY168" s="20" t="str">
        <f t="shared" si="15"/>
        <v/>
      </c>
      <c r="AZ168" s="20" t="str">
        <f t="shared" si="16"/>
        <v/>
      </c>
      <c r="BA168" s="20" t="str">
        <f t="shared" si="17"/>
        <v/>
      </c>
      <c r="BB168" s="20" t="s">
        <v>65</v>
      </c>
      <c r="BC168" s="20" t="s">
        <v>65</v>
      </c>
    </row>
    <row r="169" spans="1:55" x14ac:dyDescent="0.2">
      <c r="A169" s="9" t="s">
        <v>100</v>
      </c>
      <c r="B169" s="9">
        <v>20.956800000000001</v>
      </c>
      <c r="C169" s="10" t="s">
        <v>100</v>
      </c>
      <c r="D169" s="10">
        <v>20.7149</v>
      </c>
      <c r="E169" s="11">
        <v>21.5442</v>
      </c>
      <c r="F169" s="11">
        <v>21.6235</v>
      </c>
      <c r="G169" s="12" t="s">
        <v>100</v>
      </c>
      <c r="H169" s="12">
        <v>21.077999999999999</v>
      </c>
      <c r="I169" s="12" t="s">
        <v>100</v>
      </c>
      <c r="J169" s="13">
        <v>20.7621</v>
      </c>
      <c r="K169" s="13">
        <v>21.84</v>
      </c>
      <c r="L169" s="13">
        <v>21.4221</v>
      </c>
      <c r="M169" s="14">
        <v>20.811399999999999</v>
      </c>
      <c r="N169" s="14">
        <v>21.223199999999999</v>
      </c>
      <c r="O169" s="14" t="s">
        <v>100</v>
      </c>
      <c r="P169" t="s">
        <v>1251</v>
      </c>
      <c r="Q169" t="s">
        <v>1252</v>
      </c>
      <c r="R169" t="s">
        <v>1253</v>
      </c>
      <c r="S169" t="s">
        <v>1254</v>
      </c>
      <c r="T169" t="s">
        <v>65</v>
      </c>
      <c r="U169" s="15" t="str">
        <f>""</f>
        <v/>
      </c>
      <c r="Y169">
        <v>4</v>
      </c>
      <c r="Z169">
        <v>4</v>
      </c>
      <c r="AA169">
        <v>4</v>
      </c>
      <c r="AB169">
        <v>17.7</v>
      </c>
      <c r="AC169">
        <v>17.7</v>
      </c>
      <c r="AD169">
        <v>17.7</v>
      </c>
      <c r="AE169">
        <v>26.693999999999999</v>
      </c>
      <c r="AF169">
        <v>0</v>
      </c>
      <c r="AG169">
        <v>26.611999999999998</v>
      </c>
      <c r="AH169">
        <v>49755000</v>
      </c>
      <c r="AI169">
        <v>5</v>
      </c>
      <c r="AJ169">
        <v>3</v>
      </c>
      <c r="AK169" s="17">
        <v>0</v>
      </c>
      <c r="AL169" s="17">
        <v>6.04916E-2</v>
      </c>
      <c r="AM169" s="18">
        <v>0</v>
      </c>
      <c r="AN169" s="18">
        <v>0.363064</v>
      </c>
      <c r="AO169" s="19">
        <v>0.227183</v>
      </c>
      <c r="AP169" s="19">
        <v>-0.24238100000000001</v>
      </c>
      <c r="AQ169" s="19" t="str">
        <f t="shared" si="12"/>
        <v/>
      </c>
      <c r="AR169" t="s">
        <v>1255</v>
      </c>
      <c r="AS169" t="s">
        <v>1255</v>
      </c>
      <c r="AT169" t="s">
        <v>1256</v>
      </c>
      <c r="AU169" t="s">
        <v>1257</v>
      </c>
      <c r="AV169">
        <v>342</v>
      </c>
      <c r="AW169" s="20" t="str">
        <f t="shared" si="13"/>
        <v/>
      </c>
      <c r="AX169" s="20" t="str">
        <f t="shared" si="14"/>
        <v/>
      </c>
      <c r="AY169" s="20" t="str">
        <f t="shared" si="15"/>
        <v/>
      </c>
      <c r="AZ169" s="20" t="str">
        <f t="shared" si="16"/>
        <v/>
      </c>
      <c r="BA169" s="20" t="str">
        <f t="shared" si="17"/>
        <v/>
      </c>
      <c r="BB169" s="20" t="s">
        <v>65</v>
      </c>
      <c r="BC169" s="20" t="s">
        <v>65</v>
      </c>
    </row>
    <row r="170" spans="1:55" x14ac:dyDescent="0.2">
      <c r="A170" s="9" t="s">
        <v>100</v>
      </c>
      <c r="B170" s="9" t="s">
        <v>100</v>
      </c>
      <c r="C170" s="10" t="s">
        <v>100</v>
      </c>
      <c r="D170" s="10">
        <v>21.539100000000001</v>
      </c>
      <c r="E170" s="11">
        <v>19.936</v>
      </c>
      <c r="F170" s="11">
        <v>20.099299999999999</v>
      </c>
      <c r="G170" s="12" t="s">
        <v>100</v>
      </c>
      <c r="H170" s="12" t="s">
        <v>100</v>
      </c>
      <c r="I170" s="12" t="s">
        <v>100</v>
      </c>
      <c r="J170" s="13" t="s">
        <v>100</v>
      </c>
      <c r="K170" s="13" t="s">
        <v>100</v>
      </c>
      <c r="L170" s="13" t="s">
        <v>100</v>
      </c>
      <c r="M170" s="14" t="s">
        <v>100</v>
      </c>
      <c r="N170" s="14" t="s">
        <v>100</v>
      </c>
      <c r="O170" s="14" t="s">
        <v>100</v>
      </c>
      <c r="P170" t="s">
        <v>1258</v>
      </c>
      <c r="Q170" t="s">
        <v>1259</v>
      </c>
      <c r="R170" t="s">
        <v>1260</v>
      </c>
      <c r="S170" t="s">
        <v>64</v>
      </c>
      <c r="T170" t="s">
        <v>65</v>
      </c>
      <c r="U170" s="15" t="str">
        <f>""</f>
        <v/>
      </c>
      <c r="Y170">
        <v>5</v>
      </c>
      <c r="Z170">
        <v>5</v>
      </c>
      <c r="AA170">
        <v>5</v>
      </c>
      <c r="AB170">
        <v>35</v>
      </c>
      <c r="AC170">
        <v>35</v>
      </c>
      <c r="AD170">
        <v>35</v>
      </c>
      <c r="AE170">
        <v>22.085999999999999</v>
      </c>
      <c r="AF170">
        <v>0</v>
      </c>
      <c r="AG170">
        <v>31.66</v>
      </c>
      <c r="AH170">
        <v>74518000</v>
      </c>
      <c r="AI170">
        <v>5</v>
      </c>
      <c r="AJ170">
        <v>1</v>
      </c>
      <c r="AK170" s="17">
        <v>-4.34294E-8</v>
      </c>
      <c r="AL170" s="17">
        <v>0</v>
      </c>
      <c r="AM170" s="18">
        <v>0</v>
      </c>
      <c r="AN170" s="18" t="s">
        <v>100</v>
      </c>
      <c r="AO170" s="19">
        <v>0</v>
      </c>
      <c r="AP170" s="19" t="s">
        <v>100</v>
      </c>
      <c r="AQ170" s="19" t="str">
        <f t="shared" si="12"/>
        <v>+</v>
      </c>
      <c r="AR170" t="s">
        <v>1261</v>
      </c>
      <c r="AS170" t="s">
        <v>1261</v>
      </c>
      <c r="AT170" t="s">
        <v>1262</v>
      </c>
      <c r="AU170" t="s">
        <v>1263</v>
      </c>
      <c r="AV170">
        <v>1251</v>
      </c>
      <c r="AW170" s="20" t="str">
        <f t="shared" si="13"/>
        <v/>
      </c>
      <c r="AX170" s="20" t="str">
        <f t="shared" si="14"/>
        <v/>
      </c>
      <c r="AY170" s="20" t="str">
        <f t="shared" si="15"/>
        <v/>
      </c>
      <c r="AZ170" s="20" t="str">
        <f t="shared" si="16"/>
        <v/>
      </c>
      <c r="BA170" s="20" t="str">
        <f t="shared" si="17"/>
        <v/>
      </c>
      <c r="BB170" s="20" t="s">
        <v>65</v>
      </c>
      <c r="BC170" s="20" t="s">
        <v>65</v>
      </c>
    </row>
    <row r="171" spans="1:55" x14ac:dyDescent="0.2">
      <c r="A171" s="9" t="s">
        <v>100</v>
      </c>
      <c r="B171" s="9" t="s">
        <v>100</v>
      </c>
      <c r="C171" s="10" t="s">
        <v>100</v>
      </c>
      <c r="D171" s="10" t="s">
        <v>100</v>
      </c>
      <c r="E171" s="11" t="s">
        <v>100</v>
      </c>
      <c r="F171" s="11" t="s">
        <v>100</v>
      </c>
      <c r="G171" s="12" t="s">
        <v>100</v>
      </c>
      <c r="H171" s="12" t="s">
        <v>100</v>
      </c>
      <c r="I171" s="12" t="s">
        <v>100</v>
      </c>
      <c r="J171" s="13" t="s">
        <v>100</v>
      </c>
      <c r="K171" s="13" t="s">
        <v>100</v>
      </c>
      <c r="L171" s="13">
        <v>23.095600000000001</v>
      </c>
      <c r="M171" s="14" t="s">
        <v>100</v>
      </c>
      <c r="N171" s="14" t="s">
        <v>100</v>
      </c>
      <c r="O171" s="14" t="s">
        <v>100</v>
      </c>
      <c r="P171" t="s">
        <v>1264</v>
      </c>
      <c r="Q171" t="s">
        <v>1265</v>
      </c>
      <c r="R171" t="s">
        <v>1266</v>
      </c>
      <c r="S171" t="s">
        <v>1267</v>
      </c>
      <c r="T171" t="s">
        <v>65</v>
      </c>
      <c r="U171" s="15" t="str">
        <f>""</f>
        <v/>
      </c>
      <c r="Y171">
        <v>3</v>
      </c>
      <c r="Z171">
        <v>3</v>
      </c>
      <c r="AA171">
        <v>3</v>
      </c>
      <c r="AB171">
        <v>5.7</v>
      </c>
      <c r="AC171">
        <v>5.7</v>
      </c>
      <c r="AD171">
        <v>5.7</v>
      </c>
      <c r="AE171">
        <v>90.036000000000001</v>
      </c>
      <c r="AF171">
        <v>0</v>
      </c>
      <c r="AG171">
        <v>29.704000000000001</v>
      </c>
      <c r="AH171">
        <v>18757000</v>
      </c>
      <c r="AI171">
        <v>3</v>
      </c>
      <c r="AJ171">
        <v>4</v>
      </c>
      <c r="AK171" s="17">
        <v>-4.34294E-8</v>
      </c>
      <c r="AL171" s="17">
        <v>0</v>
      </c>
      <c r="AM171" s="18">
        <v>-4.34294E-8</v>
      </c>
      <c r="AN171" s="18">
        <v>0</v>
      </c>
      <c r="AO171" s="19">
        <v>0</v>
      </c>
      <c r="AP171" s="19" t="s">
        <v>100</v>
      </c>
      <c r="AQ171" s="19" t="str">
        <f t="shared" si="12"/>
        <v>+</v>
      </c>
      <c r="AR171" t="s">
        <v>1268</v>
      </c>
      <c r="AS171" t="s">
        <v>1269</v>
      </c>
      <c r="AT171" t="s">
        <v>1270</v>
      </c>
      <c r="AU171" t="s">
        <v>1271</v>
      </c>
      <c r="AV171">
        <v>636</v>
      </c>
      <c r="AW171" s="20" t="str">
        <f t="shared" si="13"/>
        <v/>
      </c>
      <c r="AX171" s="20" t="str">
        <f t="shared" si="14"/>
        <v/>
      </c>
      <c r="AY171" s="20" t="str">
        <f t="shared" si="15"/>
        <v/>
      </c>
      <c r="AZ171" s="20" t="str">
        <f t="shared" si="16"/>
        <v/>
      </c>
      <c r="BA171" s="20" t="str">
        <f t="shared" si="17"/>
        <v/>
      </c>
      <c r="BB171" s="20" t="s">
        <v>65</v>
      </c>
      <c r="BC171" s="20" t="s">
        <v>65</v>
      </c>
    </row>
    <row r="172" spans="1:55" x14ac:dyDescent="0.2">
      <c r="A172" s="9" t="s">
        <v>100</v>
      </c>
      <c r="B172" s="9" t="s">
        <v>100</v>
      </c>
      <c r="C172" s="10" t="s">
        <v>100</v>
      </c>
      <c r="D172" s="10" t="s">
        <v>100</v>
      </c>
      <c r="E172" s="11" t="s">
        <v>100</v>
      </c>
      <c r="F172" s="11">
        <v>20.726800000000001</v>
      </c>
      <c r="G172" s="12" t="s">
        <v>100</v>
      </c>
      <c r="H172" s="12" t="s">
        <v>100</v>
      </c>
      <c r="I172" s="12" t="s">
        <v>100</v>
      </c>
      <c r="J172" s="13" t="s">
        <v>100</v>
      </c>
      <c r="K172" s="13" t="s">
        <v>100</v>
      </c>
      <c r="L172" s="13" t="s">
        <v>100</v>
      </c>
      <c r="M172" s="14" t="s">
        <v>100</v>
      </c>
      <c r="N172" s="14" t="s">
        <v>100</v>
      </c>
      <c r="O172" s="14" t="s">
        <v>100</v>
      </c>
      <c r="P172" t="s">
        <v>1272</v>
      </c>
      <c r="Q172" t="s">
        <v>1273</v>
      </c>
      <c r="R172" t="s">
        <v>1274</v>
      </c>
      <c r="S172" t="s">
        <v>1275</v>
      </c>
      <c r="T172" t="s">
        <v>65</v>
      </c>
      <c r="U172" s="15" t="str">
        <f>""</f>
        <v/>
      </c>
      <c r="Y172">
        <v>2</v>
      </c>
      <c r="Z172">
        <v>2</v>
      </c>
      <c r="AA172">
        <v>2</v>
      </c>
      <c r="AB172">
        <v>5.3</v>
      </c>
      <c r="AC172">
        <v>5.3</v>
      </c>
      <c r="AD172">
        <v>5.3</v>
      </c>
      <c r="AE172">
        <v>42.509</v>
      </c>
      <c r="AF172">
        <v>2.2753000000000001E-3</v>
      </c>
      <c r="AG172">
        <v>11.750999999999999</v>
      </c>
      <c r="AH172">
        <v>13885000</v>
      </c>
      <c r="AI172">
        <v>0</v>
      </c>
      <c r="AJ172">
        <v>2</v>
      </c>
      <c r="AK172" s="17">
        <v>-4.34294E-8</v>
      </c>
      <c r="AL172" s="17">
        <v>0</v>
      </c>
      <c r="AM172" s="18">
        <v>-4.34294E-8</v>
      </c>
      <c r="AN172" s="18">
        <v>0</v>
      </c>
      <c r="AO172" s="19">
        <v>0</v>
      </c>
      <c r="AP172" s="19" t="s">
        <v>100</v>
      </c>
      <c r="AQ172" s="19" t="str">
        <f t="shared" si="12"/>
        <v>+</v>
      </c>
      <c r="AR172" t="s">
        <v>1276</v>
      </c>
      <c r="AS172" t="s">
        <v>1276</v>
      </c>
      <c r="AT172" t="s">
        <v>1277</v>
      </c>
      <c r="AU172" t="s">
        <v>2</v>
      </c>
      <c r="AV172">
        <v>1746</v>
      </c>
      <c r="AW172" s="20" t="str">
        <f t="shared" si="13"/>
        <v/>
      </c>
      <c r="AX172" s="20" t="str">
        <f t="shared" si="14"/>
        <v/>
      </c>
      <c r="AY172" s="20" t="str">
        <f t="shared" si="15"/>
        <v/>
      </c>
      <c r="AZ172" s="20" t="str">
        <f t="shared" si="16"/>
        <v/>
      </c>
      <c r="BA172" s="20" t="str">
        <f t="shared" si="17"/>
        <v/>
      </c>
      <c r="BB172" s="20" t="s">
        <v>65</v>
      </c>
      <c r="BC172" s="20" t="s">
        <v>65</v>
      </c>
    </row>
    <row r="173" spans="1:55" x14ac:dyDescent="0.2">
      <c r="A173" s="9" t="s">
        <v>100</v>
      </c>
      <c r="B173" s="9" t="s">
        <v>100</v>
      </c>
      <c r="C173" s="10" t="s">
        <v>100</v>
      </c>
      <c r="D173" s="10" t="s">
        <v>100</v>
      </c>
      <c r="E173" s="11">
        <v>20.834499999999998</v>
      </c>
      <c r="F173" s="11">
        <v>18.779299999999999</v>
      </c>
      <c r="G173" s="12" t="s">
        <v>100</v>
      </c>
      <c r="H173" s="12" t="s">
        <v>100</v>
      </c>
      <c r="I173" s="12" t="s">
        <v>100</v>
      </c>
      <c r="J173" s="13" t="s">
        <v>100</v>
      </c>
      <c r="K173" s="13" t="s">
        <v>100</v>
      </c>
      <c r="L173" s="13" t="s">
        <v>100</v>
      </c>
      <c r="M173" s="14" t="s">
        <v>100</v>
      </c>
      <c r="N173" s="14" t="s">
        <v>100</v>
      </c>
      <c r="O173" s="14" t="s">
        <v>100</v>
      </c>
      <c r="P173" t="s">
        <v>1278</v>
      </c>
      <c r="Q173" t="s">
        <v>1279</v>
      </c>
      <c r="R173" t="s">
        <v>1280</v>
      </c>
      <c r="S173" t="s">
        <v>64</v>
      </c>
      <c r="T173" t="s">
        <v>65</v>
      </c>
      <c r="U173" s="15" t="str">
        <f>""</f>
        <v/>
      </c>
      <c r="Y173">
        <v>1</v>
      </c>
      <c r="Z173">
        <v>1</v>
      </c>
      <c r="AA173">
        <v>1</v>
      </c>
      <c r="AB173">
        <v>2.5</v>
      </c>
      <c r="AC173">
        <v>2.5</v>
      </c>
      <c r="AD173">
        <v>2.5</v>
      </c>
      <c r="AE173">
        <v>57.4</v>
      </c>
      <c r="AF173">
        <v>4.3337000000000002E-3</v>
      </c>
      <c r="AG173">
        <v>10.128</v>
      </c>
      <c r="AH173">
        <v>9681100</v>
      </c>
      <c r="AI173">
        <v>1</v>
      </c>
      <c r="AJ173">
        <v>1</v>
      </c>
      <c r="AK173" s="17">
        <v>-4.34294E-8</v>
      </c>
      <c r="AL173" s="17">
        <v>0</v>
      </c>
      <c r="AM173" s="18">
        <v>-4.34294E-8</v>
      </c>
      <c r="AN173" s="18">
        <v>0</v>
      </c>
      <c r="AO173" s="19">
        <v>0</v>
      </c>
      <c r="AP173" s="19" t="s">
        <v>100</v>
      </c>
      <c r="AQ173" s="19" t="str">
        <f t="shared" si="12"/>
        <v>+</v>
      </c>
      <c r="AR173" t="s">
        <v>1281</v>
      </c>
      <c r="AS173" t="s">
        <v>1281</v>
      </c>
      <c r="AT173" t="s">
        <v>1282</v>
      </c>
      <c r="AU173" t="s">
        <v>1283</v>
      </c>
      <c r="AV173">
        <v>2148</v>
      </c>
      <c r="AW173" s="20" t="str">
        <f t="shared" si="13"/>
        <v/>
      </c>
      <c r="AX173" s="20" t="str">
        <f t="shared" si="14"/>
        <v/>
      </c>
      <c r="AY173" s="20" t="str">
        <f t="shared" si="15"/>
        <v/>
      </c>
      <c r="AZ173" s="20" t="str">
        <f t="shared" si="16"/>
        <v/>
      </c>
      <c r="BA173" s="20" t="str">
        <f t="shared" si="17"/>
        <v/>
      </c>
      <c r="BB173" s="20" t="s">
        <v>65</v>
      </c>
      <c r="BC173" s="20" t="s">
        <v>65</v>
      </c>
    </row>
    <row r="174" spans="1:55" x14ac:dyDescent="0.2">
      <c r="A174" s="9" t="s">
        <v>100</v>
      </c>
      <c r="B174" s="9" t="s">
        <v>100</v>
      </c>
      <c r="C174" s="10" t="s">
        <v>100</v>
      </c>
      <c r="D174" s="10" t="s">
        <v>100</v>
      </c>
      <c r="E174" s="11" t="s">
        <v>100</v>
      </c>
      <c r="F174" s="11" t="s">
        <v>100</v>
      </c>
      <c r="G174" s="12">
        <v>23.046299999999999</v>
      </c>
      <c r="H174" s="12">
        <v>24.378</v>
      </c>
      <c r="I174" s="12">
        <v>21.633199999999999</v>
      </c>
      <c r="J174" s="13" t="s">
        <v>100</v>
      </c>
      <c r="K174" s="13" t="s">
        <v>100</v>
      </c>
      <c r="L174" s="13" t="s">
        <v>100</v>
      </c>
      <c r="M174" s="14" t="s">
        <v>100</v>
      </c>
      <c r="N174" s="14" t="s">
        <v>100</v>
      </c>
      <c r="O174" s="14" t="s">
        <v>100</v>
      </c>
      <c r="P174" t="s">
        <v>1284</v>
      </c>
      <c r="Q174" t="s">
        <v>1285</v>
      </c>
      <c r="R174" t="s">
        <v>1286</v>
      </c>
      <c r="S174" t="s">
        <v>1287</v>
      </c>
      <c r="T174" t="s">
        <v>65</v>
      </c>
      <c r="U174" s="15" t="str">
        <f>""</f>
        <v/>
      </c>
      <c r="Y174">
        <v>8</v>
      </c>
      <c r="Z174">
        <v>8</v>
      </c>
      <c r="AA174">
        <v>8</v>
      </c>
      <c r="AB174">
        <v>9.1999999999999993</v>
      </c>
      <c r="AC174">
        <v>9.1999999999999993</v>
      </c>
      <c r="AD174">
        <v>9.1999999999999993</v>
      </c>
      <c r="AE174">
        <v>117.97</v>
      </c>
      <c r="AF174">
        <v>0</v>
      </c>
      <c r="AG174">
        <v>49.704000000000001</v>
      </c>
      <c r="AH174">
        <v>47407000</v>
      </c>
      <c r="AI174">
        <v>9</v>
      </c>
      <c r="AJ174">
        <v>2</v>
      </c>
      <c r="AK174" s="17">
        <v>-4.34294E-8</v>
      </c>
      <c r="AL174" s="17">
        <v>0</v>
      </c>
      <c r="AM174" s="18">
        <v>0</v>
      </c>
      <c r="AN174" s="18" t="s">
        <v>100</v>
      </c>
      <c r="AO174" s="19">
        <v>-4.34294E-8</v>
      </c>
      <c r="AP174" s="19">
        <v>0</v>
      </c>
      <c r="AQ174" s="19" t="str">
        <f t="shared" si="12"/>
        <v>+</v>
      </c>
      <c r="AR174" t="s">
        <v>1288</v>
      </c>
      <c r="AS174" t="s">
        <v>1289</v>
      </c>
      <c r="AT174" t="s">
        <v>1290</v>
      </c>
      <c r="AU174" t="s">
        <v>1291</v>
      </c>
      <c r="AV174">
        <v>1128</v>
      </c>
      <c r="AW174" s="20" t="str">
        <f t="shared" si="13"/>
        <v/>
      </c>
      <c r="AX174" s="20" t="str">
        <f t="shared" si="14"/>
        <v/>
      </c>
      <c r="AY174" s="20" t="str">
        <f t="shared" si="15"/>
        <v/>
      </c>
      <c r="AZ174" s="20" t="str">
        <f t="shared" si="16"/>
        <v/>
      </c>
      <c r="BA174" s="20" t="str">
        <f t="shared" si="17"/>
        <v/>
      </c>
      <c r="BB174" s="20" t="s">
        <v>65</v>
      </c>
      <c r="BC174" s="20" t="s">
        <v>65</v>
      </c>
    </row>
    <row r="175" spans="1:55" x14ac:dyDescent="0.2">
      <c r="A175" s="9">
        <v>20.9754</v>
      </c>
      <c r="B175" s="9">
        <v>20.51</v>
      </c>
      <c r="C175" s="10" t="s">
        <v>100</v>
      </c>
      <c r="D175" s="10" t="s">
        <v>100</v>
      </c>
      <c r="E175" s="11">
        <v>23.3748</v>
      </c>
      <c r="F175" s="11">
        <v>23.277699999999999</v>
      </c>
      <c r="G175" s="12" t="s">
        <v>100</v>
      </c>
      <c r="H175" s="12" t="s">
        <v>100</v>
      </c>
      <c r="I175" s="12" t="s">
        <v>100</v>
      </c>
      <c r="J175" s="13" t="s">
        <v>100</v>
      </c>
      <c r="K175" s="13" t="s">
        <v>100</v>
      </c>
      <c r="L175" s="13" t="s">
        <v>100</v>
      </c>
      <c r="M175" s="14" t="s">
        <v>100</v>
      </c>
      <c r="N175" s="14">
        <v>20.489100000000001</v>
      </c>
      <c r="O175" s="14" t="s">
        <v>100</v>
      </c>
      <c r="P175" t="s">
        <v>1292</v>
      </c>
      <c r="Q175" t="s">
        <v>1293</v>
      </c>
      <c r="R175" t="s">
        <v>1294</v>
      </c>
      <c r="S175" t="s">
        <v>1295</v>
      </c>
      <c r="T175" t="s">
        <v>65</v>
      </c>
      <c r="U175" s="15" t="str">
        <f>""</f>
        <v/>
      </c>
      <c r="Y175">
        <v>5</v>
      </c>
      <c r="Z175">
        <v>5</v>
      </c>
      <c r="AA175">
        <v>5</v>
      </c>
      <c r="AB175">
        <v>15.8</v>
      </c>
      <c r="AC175">
        <v>15.8</v>
      </c>
      <c r="AD175">
        <v>15.8</v>
      </c>
      <c r="AE175">
        <v>34.012</v>
      </c>
      <c r="AF175">
        <v>0</v>
      </c>
      <c r="AG175">
        <v>34.460999999999999</v>
      </c>
      <c r="AH175">
        <v>90729000</v>
      </c>
      <c r="AI175">
        <v>10</v>
      </c>
      <c r="AJ175">
        <v>2</v>
      </c>
      <c r="AK175" s="17">
        <v>0</v>
      </c>
      <c r="AL175" s="17">
        <v>-0.253637</v>
      </c>
      <c r="AM175" s="18">
        <v>-4.34294E-8</v>
      </c>
      <c r="AN175" s="18">
        <v>0</v>
      </c>
      <c r="AO175" s="19">
        <v>0</v>
      </c>
      <c r="AP175" s="19" t="s">
        <v>100</v>
      </c>
      <c r="AQ175" s="19" t="str">
        <f t="shared" si="12"/>
        <v>+</v>
      </c>
      <c r="AR175" t="s">
        <v>1296</v>
      </c>
      <c r="AS175" t="s">
        <v>1296</v>
      </c>
      <c r="AT175" t="s">
        <v>1297</v>
      </c>
      <c r="AU175" t="s">
        <v>1298</v>
      </c>
      <c r="AV175">
        <v>1434</v>
      </c>
      <c r="AW175" s="20" t="str">
        <f t="shared" si="13"/>
        <v/>
      </c>
      <c r="AX175" s="20" t="str">
        <f t="shared" si="14"/>
        <v/>
      </c>
      <c r="AY175" s="20" t="str">
        <f t="shared" si="15"/>
        <v/>
      </c>
      <c r="AZ175" s="20" t="str">
        <f t="shared" si="16"/>
        <v/>
      </c>
      <c r="BA175" s="20" t="str">
        <f t="shared" si="17"/>
        <v/>
      </c>
      <c r="BB175" s="20" t="s">
        <v>65</v>
      </c>
      <c r="BC175" s="20" t="s">
        <v>65</v>
      </c>
    </row>
    <row r="176" spans="1:55" x14ac:dyDescent="0.2">
      <c r="A176" s="9">
        <v>27.2288</v>
      </c>
      <c r="B176" s="9">
        <v>27.798400000000001</v>
      </c>
      <c r="C176" s="10">
        <v>26.774799999999999</v>
      </c>
      <c r="D176" s="10">
        <v>25.717600000000001</v>
      </c>
      <c r="E176" s="11">
        <v>28.592300000000002</v>
      </c>
      <c r="F176" s="11">
        <v>27.9925</v>
      </c>
      <c r="G176" s="12">
        <v>27.959700000000002</v>
      </c>
      <c r="H176" s="12">
        <v>27.0763</v>
      </c>
      <c r="I176" s="12">
        <v>25.6922</v>
      </c>
      <c r="J176" s="13">
        <v>27.823899999999998</v>
      </c>
      <c r="K176" s="13">
        <v>28.3597</v>
      </c>
      <c r="L176" s="13">
        <v>28.590900000000001</v>
      </c>
      <c r="M176" s="14">
        <v>27.394400000000001</v>
      </c>
      <c r="N176" s="14">
        <v>27.559100000000001</v>
      </c>
      <c r="O176" s="14">
        <v>26.7409</v>
      </c>
      <c r="P176" t="s">
        <v>1299</v>
      </c>
      <c r="Q176" t="s">
        <v>1300</v>
      </c>
      <c r="R176" t="s">
        <v>1301</v>
      </c>
      <c r="S176" t="s">
        <v>1302</v>
      </c>
      <c r="T176" t="s">
        <v>65</v>
      </c>
      <c r="U176" s="15" t="str">
        <f>""</f>
        <v/>
      </c>
      <c r="Y176">
        <v>18</v>
      </c>
      <c r="Z176">
        <v>18</v>
      </c>
      <c r="AA176">
        <v>6</v>
      </c>
      <c r="AB176">
        <v>45.3</v>
      </c>
      <c r="AC176">
        <v>45.3</v>
      </c>
      <c r="AD176">
        <v>19.5</v>
      </c>
      <c r="AE176">
        <v>32.851999999999997</v>
      </c>
      <c r="AF176">
        <v>0</v>
      </c>
      <c r="AG176">
        <v>154.1</v>
      </c>
      <c r="AH176">
        <v>5289400000</v>
      </c>
      <c r="AI176">
        <v>128</v>
      </c>
      <c r="AJ176">
        <v>1</v>
      </c>
      <c r="AK176" s="17">
        <v>0.28570400000000001</v>
      </c>
      <c r="AL176" s="17">
        <v>-0.28209099999999998</v>
      </c>
      <c r="AM176" s="18">
        <v>0.27512900000000001</v>
      </c>
      <c r="AN176" s="18">
        <v>0.66324000000000005</v>
      </c>
      <c r="AO176" s="19">
        <v>3.06068E-2</v>
      </c>
      <c r="AP176" s="19">
        <v>-3.4200000000000001E-2</v>
      </c>
      <c r="AQ176" s="19" t="str">
        <f t="shared" si="12"/>
        <v/>
      </c>
      <c r="AR176" t="s">
        <v>1303</v>
      </c>
      <c r="AS176" t="s">
        <v>1303</v>
      </c>
      <c r="AT176" t="s">
        <v>1304</v>
      </c>
      <c r="AU176" t="s">
        <v>1305</v>
      </c>
      <c r="AV176">
        <v>1010</v>
      </c>
      <c r="AW176" s="20" t="str">
        <f t="shared" si="13"/>
        <v/>
      </c>
      <c r="AX176" s="20" t="str">
        <f t="shared" si="14"/>
        <v/>
      </c>
      <c r="AY176" s="20" t="str">
        <f t="shared" si="15"/>
        <v/>
      </c>
      <c r="AZ176" s="20" t="str">
        <f t="shared" si="16"/>
        <v/>
      </c>
      <c r="BA176" s="20" t="str">
        <f t="shared" si="17"/>
        <v/>
      </c>
      <c r="BB176" s="20" t="s">
        <v>65</v>
      </c>
      <c r="BC176" s="20" t="s">
        <v>65</v>
      </c>
    </row>
    <row r="177" spans="1:55" x14ac:dyDescent="0.2">
      <c r="A177" s="9" t="s">
        <v>100</v>
      </c>
      <c r="B177" s="9">
        <v>19.102900000000002</v>
      </c>
      <c r="C177" s="10" t="s">
        <v>100</v>
      </c>
      <c r="D177" s="10" t="s">
        <v>100</v>
      </c>
      <c r="E177" s="11">
        <v>20.386800000000001</v>
      </c>
      <c r="F177" s="11">
        <v>20.938199999999998</v>
      </c>
      <c r="G177" s="12" t="s">
        <v>100</v>
      </c>
      <c r="H177" s="12" t="s">
        <v>100</v>
      </c>
      <c r="I177" s="12" t="s">
        <v>100</v>
      </c>
      <c r="J177" s="13" t="s">
        <v>100</v>
      </c>
      <c r="K177" s="13" t="s">
        <v>100</v>
      </c>
      <c r="L177" s="13" t="s">
        <v>100</v>
      </c>
      <c r="M177" s="14">
        <v>18.479900000000001</v>
      </c>
      <c r="N177" s="14" t="s">
        <v>100</v>
      </c>
      <c r="O177" s="14" t="s">
        <v>100</v>
      </c>
      <c r="P177" t="s">
        <v>1306</v>
      </c>
      <c r="Q177" t="s">
        <v>1307</v>
      </c>
      <c r="R177" t="s">
        <v>1308</v>
      </c>
      <c r="S177" t="s">
        <v>1309</v>
      </c>
      <c r="T177" t="s">
        <v>65</v>
      </c>
      <c r="U177" s="15" t="str">
        <f>""</f>
        <v/>
      </c>
      <c r="Y177">
        <v>1</v>
      </c>
      <c r="Z177">
        <v>1</v>
      </c>
      <c r="AA177">
        <v>1</v>
      </c>
      <c r="AB177">
        <v>3.3</v>
      </c>
      <c r="AC177">
        <v>3.3</v>
      </c>
      <c r="AD177">
        <v>3.3</v>
      </c>
      <c r="AE177">
        <v>47.151000000000003</v>
      </c>
      <c r="AF177">
        <v>5.0150000000000004E-3</v>
      </c>
      <c r="AG177">
        <v>7.0106999999999999</v>
      </c>
      <c r="AH177">
        <v>15287000</v>
      </c>
      <c r="AI177">
        <v>2</v>
      </c>
      <c r="AJ177">
        <v>1</v>
      </c>
      <c r="AK177" s="17">
        <v>0</v>
      </c>
      <c r="AL177" s="17">
        <v>-0.62299700000000002</v>
      </c>
      <c r="AM177" s="18">
        <v>-4.34294E-8</v>
      </c>
      <c r="AN177" s="18">
        <v>0</v>
      </c>
      <c r="AO177" s="19">
        <v>0</v>
      </c>
      <c r="AP177" s="19" t="s">
        <v>100</v>
      </c>
      <c r="AQ177" s="19" t="str">
        <f t="shared" si="12"/>
        <v>+</v>
      </c>
      <c r="AR177" t="s">
        <v>1310</v>
      </c>
      <c r="AS177" t="s">
        <v>1310</v>
      </c>
      <c r="AT177" t="s">
        <v>1311</v>
      </c>
      <c r="AU177" t="s">
        <v>1312</v>
      </c>
      <c r="AV177">
        <v>1874</v>
      </c>
      <c r="AW177" s="20" t="str">
        <f t="shared" si="13"/>
        <v/>
      </c>
      <c r="AX177" s="20" t="str">
        <f t="shared" si="14"/>
        <v/>
      </c>
      <c r="AY177" s="20" t="str">
        <f t="shared" si="15"/>
        <v/>
      </c>
      <c r="AZ177" s="20" t="str">
        <f t="shared" si="16"/>
        <v/>
      </c>
      <c r="BA177" s="20" t="str">
        <f t="shared" si="17"/>
        <v/>
      </c>
      <c r="BB177" s="20" t="s">
        <v>65</v>
      </c>
      <c r="BC177" s="20" t="s">
        <v>65</v>
      </c>
    </row>
    <row r="178" spans="1:55" x14ac:dyDescent="0.2">
      <c r="A178" s="9">
        <v>23.665600000000001</v>
      </c>
      <c r="B178" s="9">
        <v>23.613</v>
      </c>
      <c r="C178" s="10">
        <v>22.652100000000001</v>
      </c>
      <c r="D178" s="10">
        <v>23.3001</v>
      </c>
      <c r="E178" s="11">
        <v>23.643699999999999</v>
      </c>
      <c r="F178" s="11">
        <v>23.711200000000002</v>
      </c>
      <c r="G178" s="12">
        <v>20.779699999999998</v>
      </c>
      <c r="H178" s="12" t="s">
        <v>100</v>
      </c>
      <c r="I178" s="12" t="s">
        <v>100</v>
      </c>
      <c r="J178" s="13">
        <v>22.969799999999999</v>
      </c>
      <c r="K178" s="13">
        <v>22.736599999999999</v>
      </c>
      <c r="L178" s="13">
        <v>22.7791</v>
      </c>
      <c r="M178" s="14">
        <v>23.116099999999999</v>
      </c>
      <c r="N178" s="14">
        <v>22.782399999999999</v>
      </c>
      <c r="O178" s="14" t="s">
        <v>100</v>
      </c>
      <c r="P178" t="s">
        <v>1313</v>
      </c>
      <c r="Q178" t="s">
        <v>1314</v>
      </c>
      <c r="R178" t="s">
        <v>1315</v>
      </c>
      <c r="S178" t="s">
        <v>644</v>
      </c>
      <c r="T178" t="s">
        <v>65</v>
      </c>
      <c r="U178" s="15" t="str">
        <f>""</f>
        <v/>
      </c>
      <c r="X178" s="21" t="s">
        <v>65</v>
      </c>
      <c r="Y178">
        <v>6</v>
      </c>
      <c r="Z178">
        <v>6</v>
      </c>
      <c r="AA178">
        <v>6</v>
      </c>
      <c r="AB178">
        <v>36.200000000000003</v>
      </c>
      <c r="AC178">
        <v>36.200000000000003</v>
      </c>
      <c r="AD178">
        <v>36.200000000000003</v>
      </c>
      <c r="AE178">
        <v>23.277000000000001</v>
      </c>
      <c r="AF178">
        <v>0</v>
      </c>
      <c r="AG178">
        <v>69.459999999999994</v>
      </c>
      <c r="AH178">
        <v>231330000</v>
      </c>
      <c r="AI178">
        <v>32</v>
      </c>
      <c r="AJ178">
        <v>4</v>
      </c>
      <c r="AK178" s="17">
        <v>1.25946</v>
      </c>
      <c r="AL178" s="17">
        <v>-0.69003199999999998</v>
      </c>
      <c r="AM178" s="18">
        <v>0</v>
      </c>
      <c r="AN178" s="18">
        <v>-2.1963699999999999</v>
      </c>
      <c r="AO178" s="19">
        <v>2.5167999999999999</v>
      </c>
      <c r="AP178" s="19">
        <v>-0.84895100000000001</v>
      </c>
      <c r="AQ178" s="19" t="str">
        <f t="shared" si="12"/>
        <v/>
      </c>
      <c r="AR178" t="s">
        <v>1316</v>
      </c>
      <c r="AS178" t="s">
        <v>1317</v>
      </c>
      <c r="AT178" t="s">
        <v>1318</v>
      </c>
      <c r="AU178" t="s">
        <v>1319</v>
      </c>
      <c r="AV178">
        <v>1374</v>
      </c>
      <c r="AW178" s="20" t="str">
        <f t="shared" si="13"/>
        <v/>
      </c>
      <c r="AX178" s="20" t="str">
        <f t="shared" si="14"/>
        <v/>
      </c>
      <c r="AY178" s="20" t="str">
        <f t="shared" si="15"/>
        <v/>
      </c>
      <c r="AZ178" s="20" t="str">
        <f t="shared" si="16"/>
        <v/>
      </c>
      <c r="BA178" s="20" t="str">
        <f t="shared" si="17"/>
        <v/>
      </c>
      <c r="BB178" s="20" t="s">
        <v>65</v>
      </c>
      <c r="BC178" s="20" t="s">
        <v>65</v>
      </c>
    </row>
    <row r="179" spans="1:55" x14ac:dyDescent="0.2">
      <c r="A179" s="9">
        <v>20.421099999999999</v>
      </c>
      <c r="B179" s="9">
        <v>22.062799999999999</v>
      </c>
      <c r="C179" s="10">
        <v>21.4955</v>
      </c>
      <c r="D179" s="10">
        <v>21.169899999999998</v>
      </c>
      <c r="E179" s="11">
        <v>23.012699999999999</v>
      </c>
      <c r="F179" s="11">
        <v>24.198399999999999</v>
      </c>
      <c r="G179" s="12">
        <v>20.840399999999999</v>
      </c>
      <c r="H179" s="12" t="s">
        <v>100</v>
      </c>
      <c r="I179" s="12">
        <v>20.8719</v>
      </c>
      <c r="J179" s="13">
        <v>19.944900000000001</v>
      </c>
      <c r="K179" s="13" t="s">
        <v>100</v>
      </c>
      <c r="L179" s="13">
        <v>20.359400000000001</v>
      </c>
      <c r="M179" s="14">
        <v>19.979099999999999</v>
      </c>
      <c r="N179" s="14" t="s">
        <v>100</v>
      </c>
      <c r="O179" s="14">
        <v>20.487500000000001</v>
      </c>
      <c r="P179" t="s">
        <v>1320</v>
      </c>
      <c r="Q179" t="s">
        <v>1321</v>
      </c>
      <c r="R179" t="s">
        <v>1322</v>
      </c>
      <c r="S179" t="s">
        <v>64</v>
      </c>
      <c r="T179" t="s">
        <v>65</v>
      </c>
      <c r="U179" s="15" t="str">
        <f>""</f>
        <v/>
      </c>
      <c r="X179" s="21" t="s">
        <v>65</v>
      </c>
      <c r="Y179">
        <v>6</v>
      </c>
      <c r="Z179">
        <v>6</v>
      </c>
      <c r="AA179">
        <v>6</v>
      </c>
      <c r="AB179">
        <v>12.1</v>
      </c>
      <c r="AC179">
        <v>12.1</v>
      </c>
      <c r="AD179">
        <v>12.1</v>
      </c>
      <c r="AE179">
        <v>52.488</v>
      </c>
      <c r="AF179">
        <v>0</v>
      </c>
      <c r="AG179">
        <v>38.677999999999997</v>
      </c>
      <c r="AH179">
        <v>104560000</v>
      </c>
      <c r="AI179">
        <v>11</v>
      </c>
      <c r="AJ179">
        <v>2</v>
      </c>
      <c r="AK179" s="17">
        <v>0.44210300000000002</v>
      </c>
      <c r="AL179" s="17">
        <v>-1.0086599999999999</v>
      </c>
      <c r="AM179" s="18">
        <v>0.99850899999999998</v>
      </c>
      <c r="AN179" s="18">
        <v>-0.47654099999999999</v>
      </c>
      <c r="AO179" s="19">
        <v>1.5014099999999999</v>
      </c>
      <c r="AP179" s="19">
        <v>-3.4533900000000002</v>
      </c>
      <c r="AQ179" s="19" t="str">
        <f t="shared" si="12"/>
        <v/>
      </c>
      <c r="AR179" t="s">
        <v>1323</v>
      </c>
      <c r="AS179" t="s">
        <v>1324</v>
      </c>
      <c r="AT179" t="s">
        <v>1325</v>
      </c>
      <c r="AU179" t="s">
        <v>1326</v>
      </c>
      <c r="AV179">
        <v>1951</v>
      </c>
      <c r="AW179" s="20" t="str">
        <f t="shared" si="13"/>
        <v/>
      </c>
      <c r="AX179" s="20" t="str">
        <f t="shared" si="14"/>
        <v/>
      </c>
      <c r="AY179" s="20" t="str">
        <f t="shared" si="15"/>
        <v/>
      </c>
      <c r="AZ179" s="20" t="str">
        <f t="shared" si="16"/>
        <v/>
      </c>
      <c r="BA179" s="20" t="str">
        <f t="shared" si="17"/>
        <v/>
      </c>
      <c r="BB179" s="20" t="s">
        <v>65</v>
      </c>
      <c r="BC179" s="20" t="s">
        <v>65</v>
      </c>
    </row>
    <row r="180" spans="1:55" x14ac:dyDescent="0.2">
      <c r="A180" s="9">
        <v>27.699300000000001</v>
      </c>
      <c r="B180" s="9">
        <v>28.459599999999998</v>
      </c>
      <c r="C180" s="10">
        <v>28.651599999999998</v>
      </c>
      <c r="D180" s="10">
        <v>29.020800000000001</v>
      </c>
      <c r="E180" s="11">
        <v>27.944400000000002</v>
      </c>
      <c r="F180" s="11">
        <v>30.048999999999999</v>
      </c>
      <c r="G180" s="12">
        <v>26.810199999999998</v>
      </c>
      <c r="H180" s="12">
        <v>26.461400000000001</v>
      </c>
      <c r="I180" s="12">
        <v>26.829799999999999</v>
      </c>
      <c r="J180" s="13">
        <v>27.097999999999999</v>
      </c>
      <c r="K180" s="13">
        <v>26.747299999999999</v>
      </c>
      <c r="L180" s="13">
        <v>27.764399999999998</v>
      </c>
      <c r="M180" s="14">
        <v>26.1663</v>
      </c>
      <c r="N180" s="14">
        <v>26.246099999999998</v>
      </c>
      <c r="O180" s="14">
        <v>25.320900000000002</v>
      </c>
      <c r="P180" t="s">
        <v>1327</v>
      </c>
      <c r="Q180" t="s">
        <v>1328</v>
      </c>
      <c r="R180" t="s">
        <v>1329</v>
      </c>
      <c r="S180" t="s">
        <v>1330</v>
      </c>
      <c r="T180" t="s">
        <v>65</v>
      </c>
      <c r="U180" s="15" t="str">
        <f>""</f>
        <v/>
      </c>
      <c r="V180" s="21" t="s">
        <v>65</v>
      </c>
      <c r="W180" s="21" t="s">
        <v>65</v>
      </c>
      <c r="Y180">
        <v>53</v>
      </c>
      <c r="Z180">
        <v>53</v>
      </c>
      <c r="AA180">
        <v>51</v>
      </c>
      <c r="AB180">
        <v>47.5</v>
      </c>
      <c r="AC180">
        <v>47.5</v>
      </c>
      <c r="AD180">
        <v>46.4</v>
      </c>
      <c r="AE180">
        <v>164.94</v>
      </c>
      <c r="AF180">
        <v>0</v>
      </c>
      <c r="AG180">
        <v>323.31</v>
      </c>
      <c r="AH180">
        <v>5432500000</v>
      </c>
      <c r="AI180">
        <v>356</v>
      </c>
      <c r="AJ180">
        <v>4</v>
      </c>
      <c r="AK180" s="17">
        <v>1.7034499999999999</v>
      </c>
      <c r="AL180" s="17">
        <v>-2.16831</v>
      </c>
      <c r="AM180" s="18">
        <v>2.7126399999999999</v>
      </c>
      <c r="AN180" s="18">
        <v>-2.1357699999999999</v>
      </c>
      <c r="AO180" s="19">
        <v>0.87800199999999995</v>
      </c>
      <c r="AP180" s="19">
        <v>-1.7934699999999999</v>
      </c>
      <c r="AQ180" s="19" t="str">
        <f t="shared" si="12"/>
        <v/>
      </c>
      <c r="AR180" t="s">
        <v>1331</v>
      </c>
      <c r="AS180" t="s">
        <v>1332</v>
      </c>
      <c r="AT180" t="s">
        <v>1333</v>
      </c>
      <c r="AU180" t="s">
        <v>1334</v>
      </c>
      <c r="AV180">
        <v>1270</v>
      </c>
      <c r="AW180" s="20" t="str">
        <f t="shared" si="13"/>
        <v/>
      </c>
      <c r="AX180" s="20" t="str">
        <f t="shared" si="14"/>
        <v/>
      </c>
      <c r="AY180" s="20" t="str">
        <f t="shared" si="15"/>
        <v/>
      </c>
      <c r="AZ180" s="20" t="str">
        <f t="shared" si="16"/>
        <v/>
      </c>
      <c r="BA180" s="20" t="str">
        <f t="shared" si="17"/>
        <v/>
      </c>
      <c r="BB180" s="20" t="s">
        <v>65</v>
      </c>
      <c r="BC180" s="20" t="s">
        <v>65</v>
      </c>
    </row>
    <row r="181" spans="1:55" x14ac:dyDescent="0.2">
      <c r="A181" s="9">
        <v>23.3766</v>
      </c>
      <c r="B181" s="9">
        <v>26.044499999999999</v>
      </c>
      <c r="C181" s="10">
        <v>22.771899999999999</v>
      </c>
      <c r="D181" s="10">
        <v>22.712299999999999</v>
      </c>
      <c r="E181" s="11">
        <v>23.467400000000001</v>
      </c>
      <c r="F181" s="11">
        <v>23.564699999999998</v>
      </c>
      <c r="G181" s="12">
        <v>20.946200000000001</v>
      </c>
      <c r="H181" s="12">
        <v>20.6694</v>
      </c>
      <c r="I181" s="12">
        <v>21.172699999999999</v>
      </c>
      <c r="J181" s="13">
        <v>19.461200000000002</v>
      </c>
      <c r="K181" s="13" t="s">
        <v>100</v>
      </c>
      <c r="L181" s="13">
        <v>23.718399999999999</v>
      </c>
      <c r="M181" s="14">
        <v>21.380299999999998</v>
      </c>
      <c r="N181" s="14">
        <v>23.231100000000001</v>
      </c>
      <c r="O181" s="14" t="s">
        <v>100</v>
      </c>
      <c r="P181" t="s">
        <v>1335</v>
      </c>
      <c r="Q181" t="s">
        <v>1336</v>
      </c>
      <c r="R181" t="s">
        <v>1337</v>
      </c>
      <c r="S181" t="s">
        <v>1338</v>
      </c>
      <c r="T181" t="s">
        <v>65</v>
      </c>
      <c r="U181" s="15" t="str">
        <f>""</f>
        <v/>
      </c>
      <c r="W181" s="21" t="s">
        <v>65</v>
      </c>
      <c r="Y181">
        <v>8</v>
      </c>
      <c r="Z181">
        <v>8</v>
      </c>
      <c r="AA181">
        <v>8</v>
      </c>
      <c r="AB181">
        <v>21.9</v>
      </c>
      <c r="AC181">
        <v>21.9</v>
      </c>
      <c r="AD181">
        <v>21.9</v>
      </c>
      <c r="AE181">
        <v>54.603000000000002</v>
      </c>
      <c r="AF181">
        <v>0</v>
      </c>
      <c r="AG181">
        <v>179.12</v>
      </c>
      <c r="AH181">
        <v>240430000</v>
      </c>
      <c r="AI181">
        <v>18</v>
      </c>
      <c r="AJ181">
        <v>13</v>
      </c>
      <c r="AK181" s="17">
        <v>0.55798000000000003</v>
      </c>
      <c r="AL181" s="17">
        <v>-2.40489</v>
      </c>
      <c r="AM181" s="18">
        <v>2.6175600000000001</v>
      </c>
      <c r="AN181" s="18">
        <v>-1.81264</v>
      </c>
      <c r="AO181" s="19">
        <v>0.33618999999999999</v>
      </c>
      <c r="AP181" s="19">
        <v>-1.92625</v>
      </c>
      <c r="AQ181" s="19" t="str">
        <f t="shared" si="12"/>
        <v/>
      </c>
      <c r="AR181" t="s">
        <v>1339</v>
      </c>
      <c r="AS181" t="s">
        <v>1340</v>
      </c>
      <c r="AT181" t="s">
        <v>1341</v>
      </c>
      <c r="AU181" t="s">
        <v>1342</v>
      </c>
      <c r="AV181">
        <v>20</v>
      </c>
      <c r="AW181" s="20" t="str">
        <f t="shared" si="13"/>
        <v/>
      </c>
      <c r="AX181" s="20" t="str">
        <f t="shared" si="14"/>
        <v/>
      </c>
      <c r="AY181" s="20" t="str">
        <f t="shared" si="15"/>
        <v/>
      </c>
      <c r="AZ181" s="20" t="str">
        <f t="shared" si="16"/>
        <v/>
      </c>
      <c r="BA181" s="20" t="str">
        <f t="shared" si="17"/>
        <v/>
      </c>
      <c r="BB181" s="20" t="s">
        <v>65</v>
      </c>
      <c r="BC181" s="20" t="s">
        <v>65</v>
      </c>
    </row>
    <row r="182" spans="1:55" x14ac:dyDescent="0.2">
      <c r="A182" s="9">
        <v>23.933299999999999</v>
      </c>
      <c r="B182" s="9">
        <v>26.0136</v>
      </c>
      <c r="C182" s="10">
        <v>21.551600000000001</v>
      </c>
      <c r="D182" s="10">
        <v>21.1403</v>
      </c>
      <c r="E182" s="11" t="s">
        <v>100</v>
      </c>
      <c r="F182" s="11">
        <v>19.303000000000001</v>
      </c>
      <c r="G182" s="12" t="s">
        <v>100</v>
      </c>
      <c r="H182" s="12">
        <v>21.648599999999998</v>
      </c>
      <c r="I182" s="12">
        <v>22.581</v>
      </c>
      <c r="J182" s="13" t="s">
        <v>100</v>
      </c>
      <c r="K182" s="13" t="s">
        <v>100</v>
      </c>
      <c r="L182" s="13">
        <v>22.027000000000001</v>
      </c>
      <c r="M182" s="14">
        <v>22.887899999999998</v>
      </c>
      <c r="N182" s="14">
        <v>21.7852</v>
      </c>
      <c r="O182" s="14">
        <v>21.163900000000002</v>
      </c>
      <c r="P182" t="s">
        <v>1343</v>
      </c>
      <c r="Q182" t="s">
        <v>1344</v>
      </c>
      <c r="R182" t="s">
        <v>1345</v>
      </c>
      <c r="S182" t="s">
        <v>1346</v>
      </c>
      <c r="T182" t="s">
        <v>65</v>
      </c>
      <c r="U182" s="15" t="str">
        <f>""</f>
        <v/>
      </c>
      <c r="V182" s="21" t="s">
        <v>65</v>
      </c>
      <c r="Y182">
        <v>4</v>
      </c>
      <c r="Z182">
        <v>4</v>
      </c>
      <c r="AA182">
        <v>4</v>
      </c>
      <c r="AB182">
        <v>53.9</v>
      </c>
      <c r="AC182">
        <v>53.9</v>
      </c>
      <c r="AD182">
        <v>53.9</v>
      </c>
      <c r="AE182">
        <v>15.936</v>
      </c>
      <c r="AF182">
        <v>0</v>
      </c>
      <c r="AG182">
        <v>262.27999999999997</v>
      </c>
      <c r="AH182">
        <v>165700000</v>
      </c>
      <c r="AI182">
        <v>21</v>
      </c>
      <c r="AJ182">
        <v>2</v>
      </c>
      <c r="AK182" s="17">
        <v>1.2360199999999999</v>
      </c>
      <c r="AL182" s="17">
        <v>-3.0278100000000001</v>
      </c>
      <c r="AM182" s="18">
        <v>0.56804600000000005</v>
      </c>
      <c r="AN182" s="18">
        <v>0.76882600000000001</v>
      </c>
      <c r="AO182" s="19">
        <v>0</v>
      </c>
      <c r="AP182" s="19">
        <v>2.7240000000000002</v>
      </c>
      <c r="AQ182" s="19" t="str">
        <f t="shared" si="12"/>
        <v>+</v>
      </c>
      <c r="AR182" t="s">
        <v>1347</v>
      </c>
      <c r="AS182" t="s">
        <v>1347</v>
      </c>
      <c r="AT182" t="s">
        <v>1348</v>
      </c>
      <c r="AU182" t="s">
        <v>1349</v>
      </c>
      <c r="AV182">
        <v>961</v>
      </c>
      <c r="AW182" s="20" t="str">
        <f t="shared" si="13"/>
        <v/>
      </c>
      <c r="AX182" s="20" t="str">
        <f t="shared" si="14"/>
        <v/>
      </c>
      <c r="AY182" s="20" t="str">
        <f t="shared" si="15"/>
        <v/>
      </c>
      <c r="AZ182" s="20" t="str">
        <f t="shared" si="16"/>
        <v/>
      </c>
      <c r="BA182" s="20" t="str">
        <f t="shared" si="17"/>
        <v/>
      </c>
      <c r="BB182" s="20" t="s">
        <v>65</v>
      </c>
      <c r="BC182" s="20" t="s">
        <v>65</v>
      </c>
    </row>
    <row r="183" spans="1:55" x14ac:dyDescent="0.2">
      <c r="A183" s="9">
        <v>23.4621</v>
      </c>
      <c r="B183" s="9">
        <v>24.940200000000001</v>
      </c>
      <c r="C183" s="10">
        <v>23.2163</v>
      </c>
      <c r="D183" s="10">
        <v>24.114799999999999</v>
      </c>
      <c r="E183" s="11">
        <v>21.523599999999998</v>
      </c>
      <c r="F183" s="11">
        <v>24.605499999999999</v>
      </c>
      <c r="G183" s="12">
        <v>21.0932</v>
      </c>
      <c r="H183" s="12">
        <v>22.641200000000001</v>
      </c>
      <c r="I183" s="12">
        <v>20.998200000000001</v>
      </c>
      <c r="J183" s="13" t="s">
        <v>100</v>
      </c>
      <c r="K183" s="13">
        <v>19.465299999999999</v>
      </c>
      <c r="L183" s="13">
        <v>23.828700000000001</v>
      </c>
      <c r="M183" s="14">
        <v>21.633400000000002</v>
      </c>
      <c r="N183" s="14">
        <v>21.3643</v>
      </c>
      <c r="O183" s="14">
        <v>20.417400000000001</v>
      </c>
      <c r="P183" t="s">
        <v>1350</v>
      </c>
      <c r="Q183" t="s">
        <v>1351</v>
      </c>
      <c r="R183" t="s">
        <v>1352</v>
      </c>
      <c r="S183" t="s">
        <v>1353</v>
      </c>
      <c r="T183" t="s">
        <v>65</v>
      </c>
      <c r="U183" s="15" t="str">
        <f>""</f>
        <v/>
      </c>
      <c r="V183" s="21" t="s">
        <v>65</v>
      </c>
      <c r="Y183">
        <v>6</v>
      </c>
      <c r="Z183">
        <v>6</v>
      </c>
      <c r="AA183">
        <v>6</v>
      </c>
      <c r="AB183">
        <v>24.6</v>
      </c>
      <c r="AC183">
        <v>24.6</v>
      </c>
      <c r="AD183">
        <v>24.6</v>
      </c>
      <c r="AE183">
        <v>35.503</v>
      </c>
      <c r="AF183">
        <v>0</v>
      </c>
      <c r="AG183">
        <v>56.417999999999999</v>
      </c>
      <c r="AH183">
        <v>176580000</v>
      </c>
      <c r="AI183">
        <v>36</v>
      </c>
      <c r="AJ183">
        <v>2</v>
      </c>
      <c r="AK183" s="17">
        <v>1.6103799999999999</v>
      </c>
      <c r="AL183" s="17">
        <v>-3.0627800000000001</v>
      </c>
      <c r="AM183" s="18">
        <v>1.1432199999999999</v>
      </c>
      <c r="AN183" s="18">
        <v>-2.08806</v>
      </c>
      <c r="AO183" s="19">
        <v>0.18798799999999999</v>
      </c>
      <c r="AP183" s="19">
        <v>-1.4175500000000001</v>
      </c>
      <c r="AQ183" s="19" t="str">
        <f t="shared" si="12"/>
        <v/>
      </c>
      <c r="AR183" t="s">
        <v>1354</v>
      </c>
      <c r="AS183" t="s">
        <v>1354</v>
      </c>
      <c r="AT183" t="s">
        <v>1355</v>
      </c>
      <c r="AU183" t="s">
        <v>1356</v>
      </c>
      <c r="AV183">
        <v>1335</v>
      </c>
      <c r="AW183" s="20" t="str">
        <f t="shared" si="13"/>
        <v/>
      </c>
      <c r="AX183" s="20" t="str">
        <f t="shared" si="14"/>
        <v/>
      </c>
      <c r="AY183" s="20" t="str">
        <f t="shared" si="15"/>
        <v/>
      </c>
      <c r="AZ183" s="20" t="str">
        <f t="shared" si="16"/>
        <v/>
      </c>
      <c r="BA183" s="20" t="str">
        <f t="shared" si="17"/>
        <v/>
      </c>
      <c r="BB183" s="20" t="s">
        <v>65</v>
      </c>
      <c r="BC183" s="20" t="s">
        <v>65</v>
      </c>
    </row>
    <row r="184" spans="1:55" x14ac:dyDescent="0.2">
      <c r="A184" s="9">
        <v>23.672599999999999</v>
      </c>
      <c r="B184" s="9">
        <v>24.123799999999999</v>
      </c>
      <c r="C184" s="10">
        <v>23.003599999999999</v>
      </c>
      <c r="D184" s="10">
        <v>22.762499999999999</v>
      </c>
      <c r="E184" s="11">
        <v>24.672000000000001</v>
      </c>
      <c r="F184" s="11">
        <v>24.264900000000001</v>
      </c>
      <c r="G184" s="12">
        <v>22.217500000000001</v>
      </c>
      <c r="H184" s="12">
        <v>21.714099999999998</v>
      </c>
      <c r="I184" s="12">
        <v>21.200900000000001</v>
      </c>
      <c r="J184" s="13">
        <v>20.5214</v>
      </c>
      <c r="K184" s="13">
        <v>21.232500000000002</v>
      </c>
      <c r="L184" s="13">
        <v>20.533799999999999</v>
      </c>
      <c r="M184" s="14">
        <v>20.7805</v>
      </c>
      <c r="N184" s="14">
        <v>20.421800000000001</v>
      </c>
      <c r="O184" s="14" t="s">
        <v>100</v>
      </c>
      <c r="P184" t="s">
        <v>1357</v>
      </c>
      <c r="Q184" t="s">
        <v>1358</v>
      </c>
      <c r="R184" t="s">
        <v>1359</v>
      </c>
      <c r="S184" t="s">
        <v>1360</v>
      </c>
      <c r="T184" t="s">
        <v>65</v>
      </c>
      <c r="U184" s="15" t="str">
        <f>""</f>
        <v/>
      </c>
      <c r="V184" s="21" t="s">
        <v>65</v>
      </c>
      <c r="X184" s="21" t="s">
        <v>65</v>
      </c>
      <c r="Y184">
        <v>15</v>
      </c>
      <c r="Z184">
        <v>15</v>
      </c>
      <c r="AA184">
        <v>15</v>
      </c>
      <c r="AB184">
        <v>26.3</v>
      </c>
      <c r="AC184">
        <v>26.3</v>
      </c>
      <c r="AD184">
        <v>26.3</v>
      </c>
      <c r="AE184">
        <v>68.046999999999997</v>
      </c>
      <c r="AF184">
        <v>0</v>
      </c>
      <c r="AG184">
        <v>165.24</v>
      </c>
      <c r="AH184">
        <v>317210000</v>
      </c>
      <c r="AI184">
        <v>31</v>
      </c>
      <c r="AJ184">
        <v>5</v>
      </c>
      <c r="AK184" s="17">
        <v>2.1218300000000001</v>
      </c>
      <c r="AL184" s="17">
        <v>-3.2970000000000002</v>
      </c>
      <c r="AM184" s="18">
        <v>1.2426299999999999</v>
      </c>
      <c r="AN184" s="18">
        <v>-1.1721600000000001</v>
      </c>
      <c r="AO184" s="19">
        <v>2.7848199999999999</v>
      </c>
      <c r="AP184" s="19">
        <v>-3.70587</v>
      </c>
      <c r="AQ184" s="19" t="str">
        <f t="shared" si="12"/>
        <v/>
      </c>
      <c r="AR184" t="s">
        <v>1361</v>
      </c>
      <c r="AS184" t="s">
        <v>1362</v>
      </c>
      <c r="AT184" t="s">
        <v>1363</v>
      </c>
      <c r="AU184" t="s">
        <v>1364</v>
      </c>
      <c r="AV184">
        <v>1708</v>
      </c>
      <c r="AW184" s="20" t="str">
        <f t="shared" si="13"/>
        <v/>
      </c>
      <c r="AX184" s="20" t="str">
        <f t="shared" si="14"/>
        <v/>
      </c>
      <c r="AY184" s="20" t="str">
        <f t="shared" si="15"/>
        <v/>
      </c>
      <c r="AZ184" s="20" t="str">
        <f t="shared" si="16"/>
        <v/>
      </c>
      <c r="BA184" s="20" t="str">
        <f t="shared" si="17"/>
        <v/>
      </c>
      <c r="BB184" s="20" t="s">
        <v>65</v>
      </c>
      <c r="BC184" s="20" t="s">
        <v>65</v>
      </c>
    </row>
    <row r="185" spans="1:55" x14ac:dyDescent="0.2">
      <c r="A185" s="9" t="s">
        <v>100</v>
      </c>
      <c r="B185" s="9">
        <v>23.1858</v>
      </c>
      <c r="C185" s="10">
        <v>20.738099999999999</v>
      </c>
      <c r="D185" s="10" t="s">
        <v>100</v>
      </c>
      <c r="E185" s="11">
        <v>21.620699999999999</v>
      </c>
      <c r="F185" s="11">
        <v>21.788499999999999</v>
      </c>
      <c r="G185" s="12" t="s">
        <v>100</v>
      </c>
      <c r="H185" s="12" t="s">
        <v>100</v>
      </c>
      <c r="I185" s="12" t="s">
        <v>100</v>
      </c>
      <c r="J185" s="13">
        <v>20.6447</v>
      </c>
      <c r="K185" s="13">
        <v>20.646699999999999</v>
      </c>
      <c r="L185" s="13">
        <v>20.561399999999999</v>
      </c>
      <c r="M185" s="14">
        <v>20.293800000000001</v>
      </c>
      <c r="N185" s="14">
        <v>18.920100000000001</v>
      </c>
      <c r="O185" s="14">
        <v>20.070399999999999</v>
      </c>
      <c r="P185" t="s">
        <v>1365</v>
      </c>
      <c r="Q185" t="s">
        <v>1177</v>
      </c>
      <c r="R185" t="s">
        <v>1366</v>
      </c>
      <c r="S185" t="s">
        <v>1179</v>
      </c>
      <c r="T185" t="s">
        <v>65</v>
      </c>
      <c r="U185" s="15" t="str">
        <f>""</f>
        <v/>
      </c>
      <c r="X185" s="21" t="s">
        <v>65</v>
      </c>
      <c r="Y185">
        <v>5</v>
      </c>
      <c r="Z185">
        <v>5</v>
      </c>
      <c r="AA185">
        <v>5</v>
      </c>
      <c r="AB185">
        <v>13.6</v>
      </c>
      <c r="AC185">
        <v>13.6</v>
      </c>
      <c r="AD185">
        <v>13.6</v>
      </c>
      <c r="AE185">
        <v>43.295000000000002</v>
      </c>
      <c r="AF185">
        <v>0</v>
      </c>
      <c r="AG185">
        <v>32.767000000000003</v>
      </c>
      <c r="AH185">
        <v>61375000</v>
      </c>
      <c r="AI185">
        <v>11</v>
      </c>
      <c r="AJ185">
        <v>7</v>
      </c>
      <c r="AK185" s="17">
        <v>0</v>
      </c>
      <c r="AL185" s="17">
        <v>-3.42441</v>
      </c>
      <c r="AM185" s="18">
        <v>0</v>
      </c>
      <c r="AN185" s="18" t="s">
        <v>100</v>
      </c>
      <c r="AO185" s="19">
        <v>3.1945700000000001</v>
      </c>
      <c r="AP185" s="19">
        <v>-1.0869899999999999</v>
      </c>
      <c r="AQ185" s="19" t="str">
        <f t="shared" si="12"/>
        <v>+</v>
      </c>
      <c r="AR185" t="s">
        <v>1367</v>
      </c>
      <c r="AS185" t="s">
        <v>1368</v>
      </c>
      <c r="AT185" t="s">
        <v>1369</v>
      </c>
      <c r="AU185" t="s">
        <v>1370</v>
      </c>
      <c r="AV185">
        <v>1049</v>
      </c>
      <c r="AW185" s="20" t="str">
        <f t="shared" si="13"/>
        <v/>
      </c>
      <c r="AX185" s="20" t="str">
        <f t="shared" si="14"/>
        <v/>
      </c>
      <c r="AY185" s="20" t="str">
        <f t="shared" si="15"/>
        <v/>
      </c>
      <c r="AZ185" s="20" t="str">
        <f t="shared" si="16"/>
        <v/>
      </c>
      <c r="BA185" s="20" t="str">
        <f t="shared" si="17"/>
        <v/>
      </c>
      <c r="BB185" s="20" t="s">
        <v>65</v>
      </c>
      <c r="BC185" s="20" t="s">
        <v>65</v>
      </c>
    </row>
    <row r="186" spans="1:55" x14ac:dyDescent="0.2">
      <c r="A186" s="9" t="s">
        <v>100</v>
      </c>
      <c r="B186" s="9">
        <v>24.373100000000001</v>
      </c>
      <c r="C186" s="10">
        <v>20.376100000000001</v>
      </c>
      <c r="D186" s="10" t="s">
        <v>100</v>
      </c>
      <c r="E186" s="11">
        <v>19.0349</v>
      </c>
      <c r="F186" s="11">
        <v>22.108899999999998</v>
      </c>
      <c r="G186" s="12" t="s">
        <v>100</v>
      </c>
      <c r="H186" s="12" t="s">
        <v>100</v>
      </c>
      <c r="I186" s="12" t="s">
        <v>100</v>
      </c>
      <c r="J186" s="13" t="s">
        <v>100</v>
      </c>
      <c r="K186" s="13" t="s">
        <v>100</v>
      </c>
      <c r="L186" s="13">
        <v>19.740100000000002</v>
      </c>
      <c r="M186" s="14" t="s">
        <v>100</v>
      </c>
      <c r="N186" s="14">
        <v>20.366</v>
      </c>
      <c r="O186" s="14" t="s">
        <v>100</v>
      </c>
      <c r="P186" t="s">
        <v>1371</v>
      </c>
      <c r="Q186" t="s">
        <v>1372</v>
      </c>
      <c r="R186" t="s">
        <v>1373</v>
      </c>
      <c r="S186" t="s">
        <v>1374</v>
      </c>
      <c r="T186" t="s">
        <v>65</v>
      </c>
      <c r="U186" s="15" t="str">
        <f>""</f>
        <v/>
      </c>
      <c r="Y186">
        <v>6</v>
      </c>
      <c r="Z186">
        <v>6</v>
      </c>
      <c r="AA186">
        <v>6</v>
      </c>
      <c r="AB186">
        <v>17.3</v>
      </c>
      <c r="AC186">
        <v>17.3</v>
      </c>
      <c r="AD186">
        <v>17.3</v>
      </c>
      <c r="AE186">
        <v>55.991999999999997</v>
      </c>
      <c r="AF186">
        <v>0</v>
      </c>
      <c r="AG186">
        <v>90.611999999999995</v>
      </c>
      <c r="AH186">
        <v>49789000</v>
      </c>
      <c r="AI186">
        <v>9</v>
      </c>
      <c r="AJ186">
        <v>12</v>
      </c>
      <c r="AK186" s="17">
        <v>0</v>
      </c>
      <c r="AL186" s="17">
        <v>-4.0071000000000003</v>
      </c>
      <c r="AM186" s="18">
        <v>0</v>
      </c>
      <c r="AN186" s="18" t="s">
        <v>100</v>
      </c>
      <c r="AO186" s="19">
        <v>0</v>
      </c>
      <c r="AP186" s="19">
        <v>-0.83177699999999999</v>
      </c>
      <c r="AQ186" s="19" t="str">
        <f t="shared" si="12"/>
        <v>+</v>
      </c>
      <c r="AR186" t="s">
        <v>1375</v>
      </c>
      <c r="AS186" t="s">
        <v>1376</v>
      </c>
      <c r="AT186" t="s">
        <v>1377</v>
      </c>
      <c r="AU186" t="s">
        <v>1378</v>
      </c>
      <c r="AV186">
        <v>1293</v>
      </c>
      <c r="AW186" s="20" t="str">
        <f t="shared" si="13"/>
        <v/>
      </c>
      <c r="AX186" s="20" t="str">
        <f t="shared" si="14"/>
        <v/>
      </c>
      <c r="AY186" s="20" t="str">
        <f t="shared" si="15"/>
        <v/>
      </c>
      <c r="AZ186" s="20" t="str">
        <f t="shared" si="16"/>
        <v/>
      </c>
      <c r="BA186" s="20" t="str">
        <f t="shared" si="17"/>
        <v/>
      </c>
      <c r="BB186" s="20" t="s">
        <v>65</v>
      </c>
      <c r="BC186" s="20" t="s">
        <v>65</v>
      </c>
    </row>
    <row r="187" spans="1:55" x14ac:dyDescent="0.2">
      <c r="A187" s="9" t="s">
        <v>100</v>
      </c>
      <c r="B187" s="9" t="s">
        <v>100</v>
      </c>
      <c r="C187" s="10" t="s">
        <v>100</v>
      </c>
      <c r="D187" s="10">
        <v>19.864599999999999</v>
      </c>
      <c r="E187" s="11">
        <v>20.409500000000001</v>
      </c>
      <c r="F187" s="11">
        <v>20.299499999999998</v>
      </c>
      <c r="G187" s="12">
        <v>20.999300000000002</v>
      </c>
      <c r="H187" s="12" t="s">
        <v>100</v>
      </c>
      <c r="I187" s="12" t="s">
        <v>100</v>
      </c>
      <c r="J187" s="13">
        <v>19.769300000000001</v>
      </c>
      <c r="K187" s="13">
        <v>19.2561</v>
      </c>
      <c r="L187" s="13">
        <v>19.348099999999999</v>
      </c>
      <c r="M187" s="14" t="s">
        <v>100</v>
      </c>
      <c r="N187" s="14">
        <v>19.515599999999999</v>
      </c>
      <c r="O187" s="14">
        <v>19.289300000000001</v>
      </c>
      <c r="P187" t="s">
        <v>1379</v>
      </c>
      <c r="Q187" t="s">
        <v>1380</v>
      </c>
      <c r="R187" t="s">
        <v>1381</v>
      </c>
      <c r="S187" t="s">
        <v>1382</v>
      </c>
      <c r="T187" t="s">
        <v>64</v>
      </c>
      <c r="U187" s="15" t="str">
        <f>""</f>
        <v/>
      </c>
      <c r="X187" s="21" t="s">
        <v>65</v>
      </c>
      <c r="Y187">
        <v>3</v>
      </c>
      <c r="Z187">
        <v>3</v>
      </c>
      <c r="AA187">
        <v>3</v>
      </c>
      <c r="AB187">
        <v>8.4</v>
      </c>
      <c r="AC187">
        <v>8.4</v>
      </c>
      <c r="AD187">
        <v>8.4</v>
      </c>
      <c r="AE187">
        <v>56.298000000000002</v>
      </c>
      <c r="AF187">
        <v>0</v>
      </c>
      <c r="AG187">
        <v>35.454999999999998</v>
      </c>
      <c r="AH187">
        <v>24557000</v>
      </c>
      <c r="AI187">
        <v>5</v>
      </c>
      <c r="AJ187">
        <v>16</v>
      </c>
      <c r="AK187" s="17">
        <v>0</v>
      </c>
      <c r="AL187" s="17" t="s">
        <v>100</v>
      </c>
      <c r="AM187" s="18">
        <v>0</v>
      </c>
      <c r="AN187" s="18">
        <v>1.1347</v>
      </c>
      <c r="AO187" s="19">
        <v>1.6385400000000001</v>
      </c>
      <c r="AP187" s="19">
        <v>-0.89664699999999997</v>
      </c>
      <c r="AQ187" s="19" t="str">
        <f t="shared" si="12"/>
        <v>+</v>
      </c>
      <c r="AR187" t="s">
        <v>1383</v>
      </c>
      <c r="AS187" t="s">
        <v>1384</v>
      </c>
      <c r="AT187" t="s">
        <v>1385</v>
      </c>
      <c r="AU187" t="s">
        <v>1386</v>
      </c>
      <c r="AV187">
        <v>454</v>
      </c>
      <c r="AW187" s="20" t="str">
        <f t="shared" si="13"/>
        <v/>
      </c>
      <c r="AX187" s="20" t="str">
        <f t="shared" si="14"/>
        <v/>
      </c>
      <c r="AY187" s="20" t="str">
        <f t="shared" si="15"/>
        <v/>
      </c>
      <c r="AZ187" s="20" t="str">
        <f t="shared" si="16"/>
        <v/>
      </c>
      <c r="BA187" s="20" t="str">
        <f t="shared" si="17"/>
        <v/>
      </c>
      <c r="BB187" s="20" t="s">
        <v>65</v>
      </c>
      <c r="BC187" s="20" t="s">
        <v>65</v>
      </c>
    </row>
    <row r="188" spans="1:55" x14ac:dyDescent="0.2">
      <c r="A188" s="9">
        <v>19.708200000000001</v>
      </c>
      <c r="B188" s="9" t="s">
        <v>100</v>
      </c>
      <c r="C188" s="10">
        <v>19.157399999999999</v>
      </c>
      <c r="D188" s="10">
        <v>19.457000000000001</v>
      </c>
      <c r="E188" s="11">
        <v>20.978300000000001</v>
      </c>
      <c r="F188" s="11">
        <v>18.9953</v>
      </c>
      <c r="G188" s="12" t="s">
        <v>100</v>
      </c>
      <c r="H188" s="12" t="s">
        <v>100</v>
      </c>
      <c r="I188" s="12" t="s">
        <v>100</v>
      </c>
      <c r="J188" s="13" t="s">
        <v>100</v>
      </c>
      <c r="K188" s="13" t="s">
        <v>100</v>
      </c>
      <c r="L188" s="13" t="s">
        <v>100</v>
      </c>
      <c r="M188" s="14" t="s">
        <v>100</v>
      </c>
      <c r="N188" s="14" t="s">
        <v>100</v>
      </c>
      <c r="O188" s="14" t="s">
        <v>100</v>
      </c>
      <c r="P188" t="s">
        <v>1387</v>
      </c>
      <c r="Q188" t="s">
        <v>1388</v>
      </c>
      <c r="R188" t="s">
        <v>1389</v>
      </c>
      <c r="S188" t="s">
        <v>1390</v>
      </c>
      <c r="T188" t="s">
        <v>64</v>
      </c>
      <c r="U188" s="15" t="str">
        <f>""</f>
        <v/>
      </c>
      <c r="Y188">
        <v>2</v>
      </c>
      <c r="Z188">
        <v>2</v>
      </c>
      <c r="AA188">
        <v>2</v>
      </c>
      <c r="AB188">
        <v>2.9</v>
      </c>
      <c r="AC188">
        <v>2.9</v>
      </c>
      <c r="AD188">
        <v>2.9</v>
      </c>
      <c r="AE188">
        <v>91.837999999999994</v>
      </c>
      <c r="AF188">
        <v>6.4061999999999995E-4</v>
      </c>
      <c r="AG188">
        <v>14.505000000000001</v>
      </c>
      <c r="AH188">
        <v>24004000</v>
      </c>
      <c r="AI188">
        <v>4</v>
      </c>
      <c r="AJ188">
        <v>1</v>
      </c>
      <c r="AK188" s="17">
        <v>0</v>
      </c>
      <c r="AL188" s="17" t="s">
        <v>100</v>
      </c>
      <c r="AM188" s="18">
        <v>0</v>
      </c>
      <c r="AN188" s="18" t="s">
        <v>100</v>
      </c>
      <c r="AO188" s="19">
        <v>0</v>
      </c>
      <c r="AP188" s="19" t="s">
        <v>100</v>
      </c>
      <c r="AQ188" s="19" t="str">
        <f t="shared" si="12"/>
        <v>+</v>
      </c>
      <c r="AR188" t="s">
        <v>1391</v>
      </c>
      <c r="AS188" t="s">
        <v>1391</v>
      </c>
      <c r="AT188" t="s">
        <v>1392</v>
      </c>
      <c r="AU188" t="s">
        <v>1393</v>
      </c>
      <c r="AV188">
        <v>1620</v>
      </c>
      <c r="AW188" s="20" t="str">
        <f t="shared" si="13"/>
        <v/>
      </c>
      <c r="AX188" s="20" t="str">
        <f t="shared" si="14"/>
        <v/>
      </c>
      <c r="AY188" s="20" t="str">
        <f t="shared" si="15"/>
        <v/>
      </c>
      <c r="AZ188" s="20" t="str">
        <f t="shared" si="16"/>
        <v/>
      </c>
      <c r="BA188" s="20" t="str">
        <f t="shared" si="17"/>
        <v/>
      </c>
      <c r="BB188" s="20" t="s">
        <v>65</v>
      </c>
      <c r="BC188" s="20" t="s">
        <v>65</v>
      </c>
    </row>
    <row r="189" spans="1:55" x14ac:dyDescent="0.2">
      <c r="A189" s="9" t="s">
        <v>100</v>
      </c>
      <c r="B189" s="9">
        <v>22.023299999999999</v>
      </c>
      <c r="C189" s="10" t="s">
        <v>100</v>
      </c>
      <c r="D189" s="10" t="s">
        <v>100</v>
      </c>
      <c r="E189" s="11" t="s">
        <v>100</v>
      </c>
      <c r="F189" s="11" t="s">
        <v>100</v>
      </c>
      <c r="G189" s="12" t="s">
        <v>100</v>
      </c>
      <c r="H189" s="12" t="s">
        <v>100</v>
      </c>
      <c r="I189" s="12" t="s">
        <v>100</v>
      </c>
      <c r="J189" s="13" t="s">
        <v>100</v>
      </c>
      <c r="K189" s="13" t="s">
        <v>100</v>
      </c>
      <c r="L189" s="13">
        <v>22.177600000000002</v>
      </c>
      <c r="M189" s="14" t="s">
        <v>100</v>
      </c>
      <c r="N189" s="14" t="s">
        <v>100</v>
      </c>
      <c r="O189" s="14" t="s">
        <v>100</v>
      </c>
      <c r="P189" t="s">
        <v>1394</v>
      </c>
      <c r="Q189" t="s">
        <v>1395</v>
      </c>
      <c r="R189" t="s">
        <v>1396</v>
      </c>
      <c r="S189" t="s">
        <v>1397</v>
      </c>
      <c r="T189" t="s">
        <v>64</v>
      </c>
      <c r="U189" s="15" t="str">
        <f>""</f>
        <v/>
      </c>
      <c r="Y189">
        <v>2</v>
      </c>
      <c r="Z189">
        <v>2</v>
      </c>
      <c r="AA189">
        <v>2</v>
      </c>
      <c r="AB189">
        <v>36.700000000000003</v>
      </c>
      <c r="AC189">
        <v>36.700000000000003</v>
      </c>
      <c r="AD189">
        <v>36.700000000000003</v>
      </c>
      <c r="AE189">
        <v>10.02</v>
      </c>
      <c r="AF189">
        <v>0</v>
      </c>
      <c r="AG189">
        <v>70.111000000000004</v>
      </c>
      <c r="AH189">
        <v>11183000</v>
      </c>
      <c r="AI189">
        <v>3</v>
      </c>
      <c r="AJ189">
        <v>3</v>
      </c>
      <c r="AK189" s="17">
        <v>0</v>
      </c>
      <c r="AL189" s="17" t="s">
        <v>100</v>
      </c>
      <c r="AM189" s="18">
        <v>-4.34294E-8</v>
      </c>
      <c r="AN189" s="18">
        <v>0</v>
      </c>
      <c r="AO189" s="19">
        <v>0</v>
      </c>
      <c r="AP189" s="19" t="s">
        <v>100</v>
      </c>
      <c r="AQ189" s="19" t="str">
        <f t="shared" si="12"/>
        <v>+</v>
      </c>
      <c r="AR189" t="s">
        <v>1398</v>
      </c>
      <c r="AS189" t="s">
        <v>1398</v>
      </c>
      <c r="AT189" t="s">
        <v>1399</v>
      </c>
      <c r="AU189" t="s">
        <v>1400</v>
      </c>
      <c r="AV189">
        <v>491</v>
      </c>
      <c r="AW189" s="20" t="str">
        <f t="shared" si="13"/>
        <v/>
      </c>
      <c r="AX189" s="20" t="str">
        <f t="shared" si="14"/>
        <v/>
      </c>
      <c r="AY189" s="20" t="str">
        <f t="shared" si="15"/>
        <v/>
      </c>
      <c r="AZ189" s="20" t="str">
        <f t="shared" si="16"/>
        <v/>
      </c>
      <c r="BA189" s="20" t="str">
        <f t="shared" si="17"/>
        <v/>
      </c>
      <c r="BB189" s="20" t="s">
        <v>65</v>
      </c>
      <c r="BC189" s="20" t="s">
        <v>65</v>
      </c>
    </row>
    <row r="190" spans="1:55" x14ac:dyDescent="0.2">
      <c r="A190" s="9" t="s">
        <v>100</v>
      </c>
      <c r="B190" s="9">
        <v>19.515000000000001</v>
      </c>
      <c r="C190" s="10" t="s">
        <v>100</v>
      </c>
      <c r="D190" s="10" t="s">
        <v>100</v>
      </c>
      <c r="E190" s="11">
        <v>22.843900000000001</v>
      </c>
      <c r="F190" s="11">
        <v>22.393699999999999</v>
      </c>
      <c r="G190" s="12" t="s">
        <v>100</v>
      </c>
      <c r="H190" s="12" t="s">
        <v>100</v>
      </c>
      <c r="I190" s="12" t="s">
        <v>100</v>
      </c>
      <c r="J190" s="13" t="s">
        <v>100</v>
      </c>
      <c r="K190" s="13" t="s">
        <v>100</v>
      </c>
      <c r="L190" s="13" t="s">
        <v>100</v>
      </c>
      <c r="M190" s="14" t="s">
        <v>100</v>
      </c>
      <c r="N190" s="14" t="s">
        <v>100</v>
      </c>
      <c r="O190" s="14" t="s">
        <v>100</v>
      </c>
      <c r="P190" t="s">
        <v>1401</v>
      </c>
      <c r="Q190" t="s">
        <v>1402</v>
      </c>
      <c r="R190" t="s">
        <v>1403</v>
      </c>
      <c r="S190" t="s">
        <v>1404</v>
      </c>
      <c r="T190" t="s">
        <v>64</v>
      </c>
      <c r="U190" s="15" t="str">
        <f>""</f>
        <v/>
      </c>
      <c r="Y190">
        <v>1</v>
      </c>
      <c r="Z190">
        <v>1</v>
      </c>
      <c r="AA190">
        <v>1</v>
      </c>
      <c r="AB190">
        <v>9.5</v>
      </c>
      <c r="AC190">
        <v>9.5</v>
      </c>
      <c r="AD190">
        <v>9.5</v>
      </c>
      <c r="AE190">
        <v>10.917999999999999</v>
      </c>
      <c r="AF190">
        <v>5.1177000000000002E-3</v>
      </c>
      <c r="AG190">
        <v>7.2603999999999997</v>
      </c>
      <c r="AH190">
        <v>52668000</v>
      </c>
      <c r="AI190">
        <v>4</v>
      </c>
      <c r="AJ190">
        <v>4</v>
      </c>
      <c r="AK190" s="17">
        <v>0</v>
      </c>
      <c r="AL190" s="17" t="s">
        <v>100</v>
      </c>
      <c r="AM190" s="18">
        <v>-4.34294E-8</v>
      </c>
      <c r="AN190" s="18">
        <v>0</v>
      </c>
      <c r="AO190" s="19">
        <v>0</v>
      </c>
      <c r="AP190" s="19" t="s">
        <v>100</v>
      </c>
      <c r="AQ190" s="19" t="str">
        <f t="shared" si="12"/>
        <v>+</v>
      </c>
      <c r="AR190" t="s">
        <v>1405</v>
      </c>
      <c r="AS190" t="s">
        <v>1405</v>
      </c>
      <c r="AT190" t="s">
        <v>1406</v>
      </c>
      <c r="AU190" t="s">
        <v>1407</v>
      </c>
      <c r="AV190">
        <v>521</v>
      </c>
      <c r="AW190" s="20" t="str">
        <f t="shared" si="13"/>
        <v/>
      </c>
      <c r="AX190" s="20" t="str">
        <f t="shared" si="14"/>
        <v/>
      </c>
      <c r="AY190" s="20" t="str">
        <f t="shared" si="15"/>
        <v/>
      </c>
      <c r="AZ190" s="20" t="str">
        <f t="shared" si="16"/>
        <v/>
      </c>
      <c r="BA190" s="20" t="str">
        <f t="shared" si="17"/>
        <v/>
      </c>
      <c r="BB190" s="20" t="s">
        <v>65</v>
      </c>
      <c r="BC190" s="20" t="s">
        <v>65</v>
      </c>
    </row>
    <row r="191" spans="1:55" x14ac:dyDescent="0.2">
      <c r="A191" s="9">
        <v>21.617699999999999</v>
      </c>
      <c r="B191" s="9">
        <v>21.222799999999999</v>
      </c>
      <c r="C191" s="10" t="s">
        <v>100</v>
      </c>
      <c r="D191" s="10" t="s">
        <v>100</v>
      </c>
      <c r="E191" s="11">
        <v>22.326699999999999</v>
      </c>
      <c r="F191" s="11">
        <v>21.2561</v>
      </c>
      <c r="G191" s="12" t="s">
        <v>100</v>
      </c>
      <c r="H191" s="12" t="s">
        <v>100</v>
      </c>
      <c r="I191" s="12" t="s">
        <v>100</v>
      </c>
      <c r="J191" s="13" t="s">
        <v>100</v>
      </c>
      <c r="K191" s="13" t="s">
        <v>100</v>
      </c>
      <c r="L191" s="13" t="s">
        <v>100</v>
      </c>
      <c r="M191" s="14" t="s">
        <v>100</v>
      </c>
      <c r="N191" s="14" t="s">
        <v>100</v>
      </c>
      <c r="O191" s="14" t="s">
        <v>100</v>
      </c>
      <c r="P191" t="s">
        <v>1408</v>
      </c>
      <c r="Q191" t="s">
        <v>1409</v>
      </c>
      <c r="R191" t="s">
        <v>1410</v>
      </c>
      <c r="S191" t="s">
        <v>1411</v>
      </c>
      <c r="T191" t="s">
        <v>64</v>
      </c>
      <c r="U191" s="15" t="str">
        <f>""</f>
        <v/>
      </c>
      <c r="Y191">
        <v>3</v>
      </c>
      <c r="Z191">
        <v>3</v>
      </c>
      <c r="AA191">
        <v>3</v>
      </c>
      <c r="AB191">
        <v>23.9</v>
      </c>
      <c r="AC191">
        <v>23.9</v>
      </c>
      <c r="AD191">
        <v>23.9</v>
      </c>
      <c r="AE191">
        <v>17.829000000000001</v>
      </c>
      <c r="AF191">
        <v>0</v>
      </c>
      <c r="AG191">
        <v>20.074999999999999</v>
      </c>
      <c r="AH191">
        <v>39164000</v>
      </c>
      <c r="AI191">
        <v>4</v>
      </c>
      <c r="AJ191">
        <v>10</v>
      </c>
      <c r="AK191" s="17">
        <v>0</v>
      </c>
      <c r="AL191" s="17" t="s">
        <v>100</v>
      </c>
      <c r="AM191" s="18">
        <v>-4.34294E-8</v>
      </c>
      <c r="AN191" s="18">
        <v>0</v>
      </c>
      <c r="AO191" s="19">
        <v>0</v>
      </c>
      <c r="AP191" s="19" t="s">
        <v>100</v>
      </c>
      <c r="AQ191" s="19" t="str">
        <f t="shared" si="12"/>
        <v>+</v>
      </c>
      <c r="AR191" t="s">
        <v>1412</v>
      </c>
      <c r="AS191" t="s">
        <v>1413</v>
      </c>
      <c r="AT191" t="s">
        <v>1414</v>
      </c>
      <c r="AU191" t="s">
        <v>1415</v>
      </c>
      <c r="AV191">
        <v>776</v>
      </c>
      <c r="AW191" s="20" t="str">
        <f t="shared" si="13"/>
        <v/>
      </c>
      <c r="AX191" s="20" t="str">
        <f t="shared" si="14"/>
        <v/>
      </c>
      <c r="AY191" s="20" t="str">
        <f t="shared" si="15"/>
        <v/>
      </c>
      <c r="AZ191" s="20" t="str">
        <f t="shared" si="16"/>
        <v/>
      </c>
      <c r="BA191" s="20" t="str">
        <f t="shared" si="17"/>
        <v/>
      </c>
      <c r="BB191" s="20" t="s">
        <v>65</v>
      </c>
      <c r="BC191" s="20" t="s">
        <v>65</v>
      </c>
    </row>
    <row r="192" spans="1:55" x14ac:dyDescent="0.2">
      <c r="A192" s="9">
        <v>21.693200000000001</v>
      </c>
      <c r="B192" s="9" t="s">
        <v>100</v>
      </c>
      <c r="C192" s="10" t="s">
        <v>100</v>
      </c>
      <c r="D192" s="10" t="s">
        <v>100</v>
      </c>
      <c r="E192" s="11">
        <v>22.206</v>
      </c>
      <c r="F192" s="11">
        <v>21.4284</v>
      </c>
      <c r="G192" s="12" t="s">
        <v>100</v>
      </c>
      <c r="H192" s="12" t="s">
        <v>100</v>
      </c>
      <c r="I192" s="12" t="s">
        <v>100</v>
      </c>
      <c r="J192" s="13" t="s">
        <v>100</v>
      </c>
      <c r="K192" s="13" t="s">
        <v>100</v>
      </c>
      <c r="L192" s="13" t="s">
        <v>100</v>
      </c>
      <c r="M192" s="14" t="s">
        <v>100</v>
      </c>
      <c r="N192" s="14" t="s">
        <v>100</v>
      </c>
      <c r="O192" s="14" t="s">
        <v>100</v>
      </c>
      <c r="P192" t="s">
        <v>1416</v>
      </c>
      <c r="Q192" t="s">
        <v>1417</v>
      </c>
      <c r="R192" t="s">
        <v>1418</v>
      </c>
      <c r="S192" t="s">
        <v>1419</v>
      </c>
      <c r="T192" t="s">
        <v>64</v>
      </c>
      <c r="U192" s="15" t="str">
        <f>""</f>
        <v/>
      </c>
      <c r="Y192">
        <v>5</v>
      </c>
      <c r="Z192">
        <v>5</v>
      </c>
      <c r="AA192">
        <v>5</v>
      </c>
      <c r="AB192">
        <v>9.5</v>
      </c>
      <c r="AC192">
        <v>9.5</v>
      </c>
      <c r="AD192">
        <v>9.5</v>
      </c>
      <c r="AE192">
        <v>67.924999999999997</v>
      </c>
      <c r="AF192">
        <v>0</v>
      </c>
      <c r="AG192">
        <v>31.044</v>
      </c>
      <c r="AH192">
        <v>47761000</v>
      </c>
      <c r="AI192">
        <v>5</v>
      </c>
      <c r="AJ192">
        <v>6</v>
      </c>
      <c r="AK192" s="17">
        <v>0</v>
      </c>
      <c r="AL192" s="17" t="s">
        <v>100</v>
      </c>
      <c r="AM192" s="18">
        <v>-4.34294E-8</v>
      </c>
      <c r="AN192" s="18">
        <v>0</v>
      </c>
      <c r="AO192" s="19">
        <v>0</v>
      </c>
      <c r="AP192" s="19" t="s">
        <v>100</v>
      </c>
      <c r="AQ192" s="19" t="str">
        <f t="shared" si="12"/>
        <v>+</v>
      </c>
      <c r="AR192" t="s">
        <v>1420</v>
      </c>
      <c r="AS192" t="s">
        <v>1421</v>
      </c>
      <c r="AT192" t="s">
        <v>1422</v>
      </c>
      <c r="AU192" t="s">
        <v>1423</v>
      </c>
      <c r="AV192">
        <v>1077</v>
      </c>
      <c r="AW192" s="20" t="str">
        <f t="shared" si="13"/>
        <v/>
      </c>
      <c r="AX192" s="20" t="str">
        <f t="shared" si="14"/>
        <v/>
      </c>
      <c r="AY192" s="20" t="str">
        <f t="shared" si="15"/>
        <v/>
      </c>
      <c r="AZ192" s="20" t="str">
        <f t="shared" si="16"/>
        <v/>
      </c>
      <c r="BA192" s="20" t="str">
        <f t="shared" si="17"/>
        <v/>
      </c>
      <c r="BB192" s="20" t="s">
        <v>65</v>
      </c>
      <c r="BC192" s="20" t="s">
        <v>65</v>
      </c>
    </row>
    <row r="193" spans="1:55" x14ac:dyDescent="0.2">
      <c r="A193" s="9" t="s">
        <v>100</v>
      </c>
      <c r="B193" s="9" t="s">
        <v>100</v>
      </c>
      <c r="C193" s="10" t="s">
        <v>100</v>
      </c>
      <c r="D193" s="10" t="s">
        <v>100</v>
      </c>
      <c r="E193" s="11">
        <v>21.077000000000002</v>
      </c>
      <c r="F193" s="11">
        <v>21.1571</v>
      </c>
      <c r="G193" s="12" t="s">
        <v>100</v>
      </c>
      <c r="H193" s="12" t="s">
        <v>100</v>
      </c>
      <c r="I193" s="12" t="s">
        <v>100</v>
      </c>
      <c r="J193" s="13" t="s">
        <v>100</v>
      </c>
      <c r="K193" s="13" t="s">
        <v>100</v>
      </c>
      <c r="L193" s="13" t="s">
        <v>100</v>
      </c>
      <c r="M193" s="14">
        <v>20.373899999999999</v>
      </c>
      <c r="N193" s="14" t="s">
        <v>100</v>
      </c>
      <c r="O193" s="14" t="s">
        <v>100</v>
      </c>
      <c r="P193" t="s">
        <v>1424</v>
      </c>
      <c r="Q193" t="s">
        <v>1425</v>
      </c>
      <c r="R193" t="s">
        <v>1426</v>
      </c>
      <c r="S193" t="s">
        <v>1427</v>
      </c>
      <c r="T193" t="s">
        <v>64</v>
      </c>
      <c r="U193" s="15" t="str">
        <f>""</f>
        <v/>
      </c>
      <c r="Y193">
        <v>3</v>
      </c>
      <c r="Z193">
        <v>3</v>
      </c>
      <c r="AA193">
        <v>3</v>
      </c>
      <c r="AB193">
        <v>8.8000000000000007</v>
      </c>
      <c r="AC193">
        <v>8.8000000000000007</v>
      </c>
      <c r="AD193">
        <v>8.8000000000000007</v>
      </c>
      <c r="AE193">
        <v>44.423999999999999</v>
      </c>
      <c r="AF193">
        <v>0</v>
      </c>
      <c r="AG193">
        <v>19.213000000000001</v>
      </c>
      <c r="AH193">
        <v>27902000</v>
      </c>
      <c r="AI193">
        <v>4</v>
      </c>
      <c r="AJ193">
        <v>5</v>
      </c>
      <c r="AK193" s="17">
        <v>0</v>
      </c>
      <c r="AL193" s="17" t="s">
        <v>100</v>
      </c>
      <c r="AM193" s="18">
        <v>-4.34294E-8</v>
      </c>
      <c r="AN193" s="18">
        <v>0</v>
      </c>
      <c r="AO193" s="19">
        <v>0</v>
      </c>
      <c r="AP193" s="19" t="s">
        <v>100</v>
      </c>
      <c r="AQ193" s="19" t="str">
        <f t="shared" si="12"/>
        <v>+</v>
      </c>
      <c r="AR193" t="s">
        <v>1428</v>
      </c>
      <c r="AS193" t="s">
        <v>1429</v>
      </c>
      <c r="AT193" t="s">
        <v>1430</v>
      </c>
      <c r="AU193" t="s">
        <v>1431</v>
      </c>
      <c r="AV193">
        <v>1314</v>
      </c>
      <c r="AW193" s="20" t="str">
        <f t="shared" si="13"/>
        <v/>
      </c>
      <c r="AX193" s="20" t="str">
        <f t="shared" si="14"/>
        <v/>
      </c>
      <c r="AY193" s="20" t="str">
        <f t="shared" si="15"/>
        <v/>
      </c>
      <c r="AZ193" s="20" t="str">
        <f t="shared" si="16"/>
        <v/>
      </c>
      <c r="BA193" s="20" t="str">
        <f t="shared" si="17"/>
        <v/>
      </c>
      <c r="BB193" s="20" t="s">
        <v>65</v>
      </c>
      <c r="BC193" s="20" t="s">
        <v>65</v>
      </c>
    </row>
    <row r="194" spans="1:55" x14ac:dyDescent="0.2">
      <c r="A194" s="9" t="s">
        <v>100</v>
      </c>
      <c r="B194" s="9" t="s">
        <v>100</v>
      </c>
      <c r="C194" s="10" t="s">
        <v>100</v>
      </c>
      <c r="D194" s="10" t="s">
        <v>100</v>
      </c>
      <c r="E194" s="11">
        <v>20.064599999999999</v>
      </c>
      <c r="F194" s="11" t="s">
        <v>100</v>
      </c>
      <c r="G194" s="12">
        <v>22.079699999999999</v>
      </c>
      <c r="H194" s="12">
        <v>22.352799999999998</v>
      </c>
      <c r="I194" s="12">
        <v>20.810600000000001</v>
      </c>
      <c r="J194" s="13">
        <v>24.769300000000001</v>
      </c>
      <c r="K194" s="13">
        <v>23.8919</v>
      </c>
      <c r="L194" s="13">
        <v>22.6754</v>
      </c>
      <c r="M194" s="14">
        <v>22.732099999999999</v>
      </c>
      <c r="N194" s="14">
        <v>23.043700000000001</v>
      </c>
      <c r="O194" s="14">
        <v>22.1632</v>
      </c>
      <c r="P194" t="s">
        <v>1432</v>
      </c>
      <c r="Q194" t="s">
        <v>1433</v>
      </c>
      <c r="R194" t="s">
        <v>1434</v>
      </c>
      <c r="S194" t="s">
        <v>1435</v>
      </c>
      <c r="T194" t="s">
        <v>64</v>
      </c>
      <c r="U194" s="15" t="str">
        <f>""</f>
        <v/>
      </c>
      <c r="Y194">
        <v>11</v>
      </c>
      <c r="Z194">
        <v>11</v>
      </c>
      <c r="AA194">
        <v>11</v>
      </c>
      <c r="AB194">
        <v>11.1</v>
      </c>
      <c r="AC194">
        <v>11.1</v>
      </c>
      <c r="AD194">
        <v>11.1</v>
      </c>
      <c r="AE194">
        <v>112.91</v>
      </c>
      <c r="AF194">
        <v>0</v>
      </c>
      <c r="AG194">
        <v>102.02</v>
      </c>
      <c r="AH194">
        <v>178030000</v>
      </c>
      <c r="AI194">
        <v>18</v>
      </c>
      <c r="AJ194">
        <v>4</v>
      </c>
      <c r="AK194" s="17">
        <v>0</v>
      </c>
      <c r="AL194" s="17" t="s">
        <v>100</v>
      </c>
      <c r="AM194" s="18">
        <v>0</v>
      </c>
      <c r="AN194" s="18" t="s">
        <v>100</v>
      </c>
      <c r="AO194" s="19">
        <v>0</v>
      </c>
      <c r="AP194" s="19">
        <v>3.7142499999999998</v>
      </c>
      <c r="AQ194" s="19" t="str">
        <f t="shared" ref="AQ194:AQ257" si="18">IF(OR(AP194&gt;1,AN194&gt;1,AL194&gt;1),"+","")</f>
        <v>+</v>
      </c>
      <c r="AR194" t="s">
        <v>1436</v>
      </c>
      <c r="AS194" t="s">
        <v>1437</v>
      </c>
      <c r="AT194" t="s">
        <v>1438</v>
      </c>
      <c r="AU194" t="s">
        <v>1439</v>
      </c>
      <c r="AV194">
        <v>1399</v>
      </c>
      <c r="AW194" s="20" t="str">
        <f t="shared" ref="AW194:AW257" si="19">IF(AND(V194="+",AL194&gt;1),"+","")</f>
        <v/>
      </c>
      <c r="AX194" s="20" t="str">
        <f t="shared" ref="AX194:AX257" si="20">IF(AND(W194="+",AN194&gt;1),"+","")</f>
        <v/>
      </c>
      <c r="AY194" s="20" t="str">
        <f t="shared" ref="AY194:AY257" si="21">IF(AND(X194="+",AP194&gt;1),"+","")</f>
        <v/>
      </c>
      <c r="AZ194" s="20" t="str">
        <f t="shared" ref="AZ194:AZ257" si="22">IF(COUNTIF(AW194:AY194,"+") = 3,"+","")</f>
        <v/>
      </c>
      <c r="BA194" s="20" t="str">
        <f t="shared" ref="BA194:BA257" si="23">IF(COUNTIF(AW194:AY194,"+")&gt;0,"+","")</f>
        <v/>
      </c>
      <c r="BB194" s="20" t="s">
        <v>65</v>
      </c>
      <c r="BC194" s="20" t="s">
        <v>65</v>
      </c>
    </row>
    <row r="195" spans="1:55" x14ac:dyDescent="0.2">
      <c r="A195" s="9" t="s">
        <v>100</v>
      </c>
      <c r="B195" s="9" t="s">
        <v>100</v>
      </c>
      <c r="C195" s="10">
        <v>20.1568</v>
      </c>
      <c r="D195" s="10" t="s">
        <v>100</v>
      </c>
      <c r="E195" s="11">
        <v>21.431000000000001</v>
      </c>
      <c r="F195" s="11">
        <v>21.623200000000001</v>
      </c>
      <c r="G195" s="12">
        <v>20.849499999999999</v>
      </c>
      <c r="H195" s="12">
        <v>20.988600000000002</v>
      </c>
      <c r="I195" s="12">
        <v>21.3569</v>
      </c>
      <c r="J195" s="13">
        <v>22.125699999999998</v>
      </c>
      <c r="K195" s="13">
        <v>21.4072</v>
      </c>
      <c r="L195" s="13">
        <v>22.886199999999999</v>
      </c>
      <c r="M195" s="14">
        <v>21.8019</v>
      </c>
      <c r="N195" s="14">
        <v>21.8506</v>
      </c>
      <c r="O195" s="14">
        <v>21.363499999999998</v>
      </c>
      <c r="P195" t="s">
        <v>1440</v>
      </c>
      <c r="Q195" t="s">
        <v>1441</v>
      </c>
      <c r="R195" t="s">
        <v>1442</v>
      </c>
      <c r="S195" t="s">
        <v>1443</v>
      </c>
      <c r="T195" t="s">
        <v>64</v>
      </c>
      <c r="U195" s="15" t="str">
        <f>""</f>
        <v/>
      </c>
      <c r="Y195">
        <v>3</v>
      </c>
      <c r="Z195">
        <v>3</v>
      </c>
      <c r="AA195">
        <v>2</v>
      </c>
      <c r="AB195">
        <v>11</v>
      </c>
      <c r="AC195">
        <v>11</v>
      </c>
      <c r="AD195">
        <v>8.4</v>
      </c>
      <c r="AE195">
        <v>35.594000000000001</v>
      </c>
      <c r="AF195">
        <v>0</v>
      </c>
      <c r="AG195">
        <v>57.628</v>
      </c>
      <c r="AH195">
        <v>57799000</v>
      </c>
      <c r="AI195">
        <v>6</v>
      </c>
      <c r="AJ195">
        <v>7</v>
      </c>
      <c r="AK195" s="17">
        <v>0</v>
      </c>
      <c r="AL195" s="17" t="s">
        <v>100</v>
      </c>
      <c r="AM195" s="18">
        <v>0</v>
      </c>
      <c r="AN195" s="18">
        <v>0.908134</v>
      </c>
      <c r="AO195" s="19">
        <v>0.454787</v>
      </c>
      <c r="AP195" s="19">
        <v>0.61260400000000004</v>
      </c>
      <c r="AQ195" s="19" t="str">
        <f t="shared" si="18"/>
        <v>+</v>
      </c>
      <c r="AR195" t="s">
        <v>1444</v>
      </c>
      <c r="AS195" t="s">
        <v>1445</v>
      </c>
      <c r="AT195" t="s">
        <v>1446</v>
      </c>
      <c r="AU195" t="s">
        <v>1447</v>
      </c>
      <c r="AV195">
        <v>1549</v>
      </c>
      <c r="AW195" s="20" t="str">
        <f t="shared" si="19"/>
        <v/>
      </c>
      <c r="AX195" s="20" t="str">
        <f t="shared" si="20"/>
        <v/>
      </c>
      <c r="AY195" s="20" t="str">
        <f t="shared" si="21"/>
        <v/>
      </c>
      <c r="AZ195" s="20" t="str">
        <f t="shared" si="22"/>
        <v/>
      </c>
      <c r="BA195" s="20" t="str">
        <f t="shared" si="23"/>
        <v/>
      </c>
      <c r="BB195" s="20" t="s">
        <v>65</v>
      </c>
      <c r="BC195" s="20" t="s">
        <v>65</v>
      </c>
    </row>
    <row r="196" spans="1:55" x14ac:dyDescent="0.2">
      <c r="A196" s="9" t="s">
        <v>100</v>
      </c>
      <c r="B196" s="9">
        <v>20.332000000000001</v>
      </c>
      <c r="C196" s="10" t="s">
        <v>100</v>
      </c>
      <c r="D196" s="10" t="s">
        <v>100</v>
      </c>
      <c r="E196" s="11" t="s">
        <v>100</v>
      </c>
      <c r="F196" s="11" t="s">
        <v>100</v>
      </c>
      <c r="G196" s="12">
        <v>20.325900000000001</v>
      </c>
      <c r="H196" s="12" t="s">
        <v>100</v>
      </c>
      <c r="I196" s="12" t="s">
        <v>100</v>
      </c>
      <c r="J196" s="13" t="s">
        <v>100</v>
      </c>
      <c r="K196" s="13" t="s">
        <v>100</v>
      </c>
      <c r="L196" s="13" t="s">
        <v>100</v>
      </c>
      <c r="M196" s="14" t="s">
        <v>100</v>
      </c>
      <c r="N196" s="14" t="s">
        <v>100</v>
      </c>
      <c r="O196" s="14" t="s">
        <v>100</v>
      </c>
      <c r="P196" t="s">
        <v>1448</v>
      </c>
      <c r="Q196" t="s">
        <v>1449</v>
      </c>
      <c r="R196" t="s">
        <v>1450</v>
      </c>
      <c r="S196" t="s">
        <v>1451</v>
      </c>
      <c r="T196" t="s">
        <v>64</v>
      </c>
      <c r="U196" s="15" t="str">
        <f>""</f>
        <v/>
      </c>
      <c r="Y196">
        <v>2</v>
      </c>
      <c r="Z196">
        <v>2</v>
      </c>
      <c r="AA196">
        <v>2</v>
      </c>
      <c r="AB196">
        <v>5.2</v>
      </c>
      <c r="AC196">
        <v>5.2</v>
      </c>
      <c r="AD196">
        <v>5.2</v>
      </c>
      <c r="AE196">
        <v>53.119</v>
      </c>
      <c r="AF196">
        <v>1.7637E-3</v>
      </c>
      <c r="AG196">
        <v>12.198</v>
      </c>
      <c r="AH196">
        <v>5098100</v>
      </c>
      <c r="AI196">
        <v>2</v>
      </c>
      <c r="AJ196">
        <v>4</v>
      </c>
      <c r="AK196" s="17">
        <v>0</v>
      </c>
      <c r="AL196" s="17" t="s">
        <v>100</v>
      </c>
      <c r="AM196" s="18">
        <v>0</v>
      </c>
      <c r="AN196" s="18" t="s">
        <v>100</v>
      </c>
      <c r="AO196" s="19">
        <v>-4.34294E-8</v>
      </c>
      <c r="AP196" s="19">
        <v>0</v>
      </c>
      <c r="AQ196" s="19" t="str">
        <f t="shared" si="18"/>
        <v>+</v>
      </c>
      <c r="AR196" t="s">
        <v>1452</v>
      </c>
      <c r="AS196" t="s">
        <v>1452</v>
      </c>
      <c r="AT196" t="s">
        <v>1453</v>
      </c>
      <c r="AU196" t="s">
        <v>1454</v>
      </c>
      <c r="AV196">
        <v>173</v>
      </c>
      <c r="AW196" s="20" t="str">
        <f t="shared" si="19"/>
        <v/>
      </c>
      <c r="AX196" s="20" t="str">
        <f t="shared" si="20"/>
        <v/>
      </c>
      <c r="AY196" s="20" t="str">
        <f t="shared" si="21"/>
        <v/>
      </c>
      <c r="AZ196" s="20" t="str">
        <f t="shared" si="22"/>
        <v/>
      </c>
      <c r="BA196" s="20" t="str">
        <f t="shared" si="23"/>
        <v/>
      </c>
      <c r="BB196" s="20" t="s">
        <v>65</v>
      </c>
      <c r="BC196" s="20" t="s">
        <v>65</v>
      </c>
    </row>
    <row r="197" spans="1:55" x14ac:dyDescent="0.2">
      <c r="A197" s="9" t="s">
        <v>100</v>
      </c>
      <c r="B197" s="9">
        <v>21.2638</v>
      </c>
      <c r="C197" s="10" t="s">
        <v>100</v>
      </c>
      <c r="D197" s="10" t="s">
        <v>100</v>
      </c>
      <c r="E197" s="11" t="s">
        <v>100</v>
      </c>
      <c r="F197" s="11" t="s">
        <v>100</v>
      </c>
      <c r="G197" s="12" t="s">
        <v>100</v>
      </c>
      <c r="H197" s="12" t="s">
        <v>100</v>
      </c>
      <c r="I197" s="12" t="s">
        <v>100</v>
      </c>
      <c r="J197" s="13" t="s">
        <v>100</v>
      </c>
      <c r="K197" s="13" t="s">
        <v>100</v>
      </c>
      <c r="L197" s="13" t="s">
        <v>100</v>
      </c>
      <c r="M197" s="14" t="s">
        <v>100</v>
      </c>
      <c r="N197" s="14" t="s">
        <v>100</v>
      </c>
      <c r="O197" s="14" t="s">
        <v>100</v>
      </c>
      <c r="P197" t="s">
        <v>1455</v>
      </c>
      <c r="Q197" t="s">
        <v>1456</v>
      </c>
      <c r="R197" t="s">
        <v>1457</v>
      </c>
      <c r="S197" t="s">
        <v>1458</v>
      </c>
      <c r="T197" t="s">
        <v>64</v>
      </c>
      <c r="U197" s="15" t="str">
        <f>""</f>
        <v/>
      </c>
      <c r="Y197">
        <v>1</v>
      </c>
      <c r="Z197">
        <v>1</v>
      </c>
      <c r="AA197">
        <v>1</v>
      </c>
      <c r="AB197">
        <v>7</v>
      </c>
      <c r="AC197">
        <v>7</v>
      </c>
      <c r="AD197">
        <v>7</v>
      </c>
      <c r="AE197">
        <v>35.716000000000001</v>
      </c>
      <c r="AF197">
        <v>0</v>
      </c>
      <c r="AG197">
        <v>29.234999999999999</v>
      </c>
      <c r="AH197">
        <v>3649700</v>
      </c>
      <c r="AI197">
        <v>1</v>
      </c>
      <c r="AJ197">
        <v>1</v>
      </c>
      <c r="AK197" s="17">
        <v>0</v>
      </c>
      <c r="AL197" s="17" t="s">
        <v>100</v>
      </c>
      <c r="AM197" s="18">
        <v>-4.34294E-8</v>
      </c>
      <c r="AN197" s="18">
        <v>0</v>
      </c>
      <c r="AO197" s="19">
        <v>-4.34294E-8</v>
      </c>
      <c r="AP197" s="19">
        <v>0</v>
      </c>
      <c r="AQ197" s="19" t="str">
        <f t="shared" si="18"/>
        <v>+</v>
      </c>
      <c r="AR197" t="s">
        <v>1459</v>
      </c>
      <c r="AS197" t="s">
        <v>1459</v>
      </c>
      <c r="AT197" t="s">
        <v>1460</v>
      </c>
      <c r="AU197" t="s">
        <v>1461</v>
      </c>
      <c r="AV197">
        <v>1000</v>
      </c>
      <c r="AW197" s="20" t="str">
        <f t="shared" si="19"/>
        <v/>
      </c>
      <c r="AX197" s="20" t="str">
        <f t="shared" si="20"/>
        <v/>
      </c>
      <c r="AY197" s="20" t="str">
        <f t="shared" si="21"/>
        <v/>
      </c>
      <c r="AZ197" s="20" t="str">
        <f t="shared" si="22"/>
        <v/>
      </c>
      <c r="BA197" s="20" t="str">
        <f t="shared" si="23"/>
        <v/>
      </c>
      <c r="BB197" s="20" t="s">
        <v>65</v>
      </c>
      <c r="BC197" s="20" t="s">
        <v>65</v>
      </c>
    </row>
    <row r="198" spans="1:55" x14ac:dyDescent="0.2">
      <c r="A198" s="9" t="s">
        <v>100</v>
      </c>
      <c r="B198" s="9">
        <v>19.994700000000002</v>
      </c>
      <c r="C198" s="10" t="s">
        <v>100</v>
      </c>
      <c r="D198" s="10" t="s">
        <v>100</v>
      </c>
      <c r="E198" s="11" t="s">
        <v>100</v>
      </c>
      <c r="F198" s="11" t="s">
        <v>100</v>
      </c>
      <c r="G198" s="12" t="s">
        <v>100</v>
      </c>
      <c r="H198" s="12" t="s">
        <v>100</v>
      </c>
      <c r="I198" s="12" t="s">
        <v>100</v>
      </c>
      <c r="J198" s="13" t="s">
        <v>100</v>
      </c>
      <c r="K198" s="13" t="s">
        <v>100</v>
      </c>
      <c r="L198" s="13" t="s">
        <v>100</v>
      </c>
      <c r="M198" s="14" t="s">
        <v>100</v>
      </c>
      <c r="N198" s="14" t="s">
        <v>100</v>
      </c>
      <c r="O198" s="14" t="s">
        <v>100</v>
      </c>
      <c r="P198" t="s">
        <v>1462</v>
      </c>
      <c r="Q198" t="s">
        <v>1463</v>
      </c>
      <c r="R198" t="s">
        <v>1464</v>
      </c>
      <c r="S198" t="s">
        <v>1465</v>
      </c>
      <c r="T198" t="s">
        <v>64</v>
      </c>
      <c r="U198" s="15" t="str">
        <f>""</f>
        <v/>
      </c>
      <c r="Y198">
        <v>1</v>
      </c>
      <c r="Z198">
        <v>1</v>
      </c>
      <c r="AA198">
        <v>1</v>
      </c>
      <c r="AB198">
        <v>8.1999999999999993</v>
      </c>
      <c r="AC198">
        <v>8.1999999999999993</v>
      </c>
      <c r="AD198">
        <v>8.1999999999999993</v>
      </c>
      <c r="AE198">
        <v>18.681000000000001</v>
      </c>
      <c r="AF198">
        <v>5.4834999999999997E-3</v>
      </c>
      <c r="AG198">
        <v>6.9489999999999998</v>
      </c>
      <c r="AH198">
        <v>1514300</v>
      </c>
      <c r="AI198">
        <v>1</v>
      </c>
      <c r="AJ198">
        <v>1</v>
      </c>
      <c r="AK198" s="17">
        <v>0</v>
      </c>
      <c r="AL198" s="17" t="s">
        <v>100</v>
      </c>
      <c r="AM198" s="18">
        <v>-4.34294E-8</v>
      </c>
      <c r="AN198" s="18">
        <v>0</v>
      </c>
      <c r="AO198" s="19">
        <v>-4.34294E-8</v>
      </c>
      <c r="AP198" s="19">
        <v>0</v>
      </c>
      <c r="AQ198" s="19" t="str">
        <f t="shared" si="18"/>
        <v>+</v>
      </c>
      <c r="AR198" t="s">
        <v>1466</v>
      </c>
      <c r="AS198" t="s">
        <v>1466</v>
      </c>
      <c r="AT198" t="s">
        <v>1467</v>
      </c>
      <c r="AU198" t="s">
        <v>1468</v>
      </c>
      <c r="AV198">
        <v>2052</v>
      </c>
      <c r="AW198" s="20" t="str">
        <f t="shared" si="19"/>
        <v/>
      </c>
      <c r="AX198" s="20" t="str">
        <f t="shared" si="20"/>
        <v/>
      </c>
      <c r="AY198" s="20" t="str">
        <f t="shared" si="21"/>
        <v/>
      </c>
      <c r="AZ198" s="20" t="str">
        <f t="shared" si="22"/>
        <v/>
      </c>
      <c r="BA198" s="20" t="str">
        <f t="shared" si="23"/>
        <v/>
      </c>
      <c r="BB198" s="20" t="s">
        <v>65</v>
      </c>
      <c r="BC198" s="20" t="s">
        <v>65</v>
      </c>
    </row>
    <row r="199" spans="1:55" x14ac:dyDescent="0.2">
      <c r="A199" s="9" t="s">
        <v>100</v>
      </c>
      <c r="B199" s="9">
        <v>23.498100000000001</v>
      </c>
      <c r="C199" s="10" t="s">
        <v>100</v>
      </c>
      <c r="D199" s="10" t="s">
        <v>100</v>
      </c>
      <c r="E199" s="11" t="s">
        <v>100</v>
      </c>
      <c r="F199" s="11" t="s">
        <v>100</v>
      </c>
      <c r="G199" s="12" t="s">
        <v>100</v>
      </c>
      <c r="H199" s="12" t="s">
        <v>100</v>
      </c>
      <c r="I199" s="12" t="s">
        <v>100</v>
      </c>
      <c r="J199" s="13" t="s">
        <v>100</v>
      </c>
      <c r="K199" s="13" t="s">
        <v>100</v>
      </c>
      <c r="L199" s="13" t="s">
        <v>100</v>
      </c>
      <c r="M199" s="14" t="s">
        <v>100</v>
      </c>
      <c r="N199" s="14" t="s">
        <v>100</v>
      </c>
      <c r="O199" s="14" t="s">
        <v>100</v>
      </c>
      <c r="P199" t="s">
        <v>1469</v>
      </c>
      <c r="Q199" t="s">
        <v>1470</v>
      </c>
      <c r="R199" t="s">
        <v>1471</v>
      </c>
      <c r="S199" t="s">
        <v>1472</v>
      </c>
      <c r="T199" t="s">
        <v>64</v>
      </c>
      <c r="U199" s="15" t="str">
        <f>""</f>
        <v/>
      </c>
      <c r="Y199">
        <v>1</v>
      </c>
      <c r="Z199">
        <v>1</v>
      </c>
      <c r="AA199">
        <v>1</v>
      </c>
      <c r="AB199">
        <v>12.3</v>
      </c>
      <c r="AC199">
        <v>12.3</v>
      </c>
      <c r="AD199">
        <v>12.3</v>
      </c>
      <c r="AE199">
        <v>16.648</v>
      </c>
      <c r="AF199">
        <v>0</v>
      </c>
      <c r="AG199">
        <v>25.719000000000001</v>
      </c>
      <c r="AH199">
        <v>17174000</v>
      </c>
      <c r="AI199">
        <v>1</v>
      </c>
      <c r="AJ199">
        <v>1</v>
      </c>
      <c r="AK199" s="17">
        <v>0</v>
      </c>
      <c r="AL199" s="17" t="s">
        <v>100</v>
      </c>
      <c r="AM199" s="18">
        <v>-4.34294E-8</v>
      </c>
      <c r="AN199" s="18">
        <v>0</v>
      </c>
      <c r="AO199" s="19">
        <v>-4.34294E-8</v>
      </c>
      <c r="AP199" s="19">
        <v>0</v>
      </c>
      <c r="AQ199" s="19" t="str">
        <f t="shared" si="18"/>
        <v>+</v>
      </c>
      <c r="AR199" t="s">
        <v>1473</v>
      </c>
      <c r="AS199" t="s">
        <v>1473</v>
      </c>
      <c r="AT199" t="s">
        <v>1474</v>
      </c>
      <c r="AU199" t="s">
        <v>1475</v>
      </c>
      <c r="AV199">
        <v>2162</v>
      </c>
      <c r="AW199" s="20" t="str">
        <f t="shared" si="19"/>
        <v/>
      </c>
      <c r="AX199" s="20" t="str">
        <f t="shared" si="20"/>
        <v/>
      </c>
      <c r="AY199" s="20" t="str">
        <f t="shared" si="21"/>
        <v/>
      </c>
      <c r="AZ199" s="20" t="str">
        <f t="shared" si="22"/>
        <v/>
      </c>
      <c r="BA199" s="20" t="str">
        <f t="shared" si="23"/>
        <v/>
      </c>
      <c r="BB199" s="20" t="s">
        <v>65</v>
      </c>
      <c r="BC199" s="20" t="s">
        <v>65</v>
      </c>
    </row>
    <row r="200" spans="1:55" x14ac:dyDescent="0.2">
      <c r="A200" s="9" t="s">
        <v>100</v>
      </c>
      <c r="B200" s="9" t="s">
        <v>100</v>
      </c>
      <c r="C200" s="10" t="s">
        <v>100</v>
      </c>
      <c r="D200" s="10">
        <v>20.888500000000001</v>
      </c>
      <c r="E200" s="11">
        <v>19.476700000000001</v>
      </c>
      <c r="F200" s="11">
        <v>19.849</v>
      </c>
      <c r="G200" s="12" t="s">
        <v>100</v>
      </c>
      <c r="H200" s="12" t="s">
        <v>100</v>
      </c>
      <c r="I200" s="12" t="s">
        <v>100</v>
      </c>
      <c r="J200" s="13" t="s">
        <v>100</v>
      </c>
      <c r="K200" s="13">
        <v>19.537099999999999</v>
      </c>
      <c r="L200" s="13" t="s">
        <v>100</v>
      </c>
      <c r="M200" s="14">
        <v>19.395800000000001</v>
      </c>
      <c r="N200" s="14">
        <v>19.6433</v>
      </c>
      <c r="O200" s="14" t="s">
        <v>100</v>
      </c>
      <c r="P200" t="s">
        <v>1476</v>
      </c>
      <c r="Q200" t="s">
        <v>1477</v>
      </c>
      <c r="R200" t="s">
        <v>1478</v>
      </c>
      <c r="S200" t="s">
        <v>1479</v>
      </c>
      <c r="T200" t="s">
        <v>64</v>
      </c>
      <c r="U200" s="15" t="str">
        <f>""</f>
        <v/>
      </c>
      <c r="Y200">
        <v>2</v>
      </c>
      <c r="Z200">
        <v>2</v>
      </c>
      <c r="AA200">
        <v>2</v>
      </c>
      <c r="AB200">
        <v>4</v>
      </c>
      <c r="AC200">
        <v>4</v>
      </c>
      <c r="AD200">
        <v>4</v>
      </c>
      <c r="AE200">
        <v>85.658000000000001</v>
      </c>
      <c r="AF200">
        <v>0</v>
      </c>
      <c r="AG200">
        <v>18.908999999999999</v>
      </c>
      <c r="AH200">
        <v>17591000</v>
      </c>
      <c r="AI200">
        <v>3</v>
      </c>
      <c r="AJ200">
        <v>3</v>
      </c>
      <c r="AK200" s="17">
        <v>0</v>
      </c>
      <c r="AL200" s="17" t="s">
        <v>100</v>
      </c>
      <c r="AM200" s="18">
        <v>0</v>
      </c>
      <c r="AN200" s="18" t="s">
        <v>100</v>
      </c>
      <c r="AO200" s="19">
        <v>0</v>
      </c>
      <c r="AP200" s="19">
        <v>-0.12579000000000001</v>
      </c>
      <c r="AQ200" s="19" t="str">
        <f t="shared" si="18"/>
        <v>+</v>
      </c>
      <c r="AR200" t="s">
        <v>1480</v>
      </c>
      <c r="AS200" t="s">
        <v>1480</v>
      </c>
      <c r="AT200" t="s">
        <v>1481</v>
      </c>
      <c r="AU200" t="s">
        <v>1482</v>
      </c>
      <c r="AV200">
        <v>990</v>
      </c>
      <c r="AW200" s="20" t="str">
        <f t="shared" si="19"/>
        <v/>
      </c>
      <c r="AX200" s="20" t="str">
        <f t="shared" si="20"/>
        <v/>
      </c>
      <c r="AY200" s="20" t="str">
        <f t="shared" si="21"/>
        <v/>
      </c>
      <c r="AZ200" s="20" t="str">
        <f t="shared" si="22"/>
        <v/>
      </c>
      <c r="BA200" s="20" t="str">
        <f t="shared" si="23"/>
        <v/>
      </c>
      <c r="BB200" s="20" t="s">
        <v>65</v>
      </c>
      <c r="BC200" s="20" t="s">
        <v>65</v>
      </c>
    </row>
    <row r="201" spans="1:55" x14ac:dyDescent="0.2">
      <c r="A201" s="9">
        <v>21.792899999999999</v>
      </c>
      <c r="B201" s="9">
        <v>22.151499999999999</v>
      </c>
      <c r="C201" s="10">
        <v>21.7668</v>
      </c>
      <c r="D201" s="10">
        <v>22.4404</v>
      </c>
      <c r="E201" s="11">
        <v>22.165299999999998</v>
      </c>
      <c r="F201" s="11">
        <v>22.424199999999999</v>
      </c>
      <c r="G201" s="12" t="s">
        <v>100</v>
      </c>
      <c r="H201" s="12" t="s">
        <v>100</v>
      </c>
      <c r="I201" s="12" t="s">
        <v>100</v>
      </c>
      <c r="J201" s="13" t="s">
        <v>100</v>
      </c>
      <c r="K201" s="13" t="s">
        <v>100</v>
      </c>
      <c r="L201" s="13">
        <v>21.474599999999999</v>
      </c>
      <c r="M201" s="14" t="s">
        <v>100</v>
      </c>
      <c r="N201" s="14" t="s">
        <v>100</v>
      </c>
      <c r="O201" s="14" t="s">
        <v>100</v>
      </c>
      <c r="P201" t="s">
        <v>1483</v>
      </c>
      <c r="Q201" t="s">
        <v>1484</v>
      </c>
      <c r="R201" t="s">
        <v>1485</v>
      </c>
      <c r="S201" t="s">
        <v>1486</v>
      </c>
      <c r="T201" t="s">
        <v>64</v>
      </c>
      <c r="U201" s="15" t="str">
        <f>""</f>
        <v/>
      </c>
      <c r="Y201">
        <v>2</v>
      </c>
      <c r="Z201">
        <v>2</v>
      </c>
      <c r="AA201">
        <v>2</v>
      </c>
      <c r="AB201">
        <v>7</v>
      </c>
      <c r="AC201">
        <v>7</v>
      </c>
      <c r="AD201">
        <v>7</v>
      </c>
      <c r="AE201">
        <v>46.247</v>
      </c>
      <c r="AF201">
        <v>6.4433000000000003E-4</v>
      </c>
      <c r="AG201">
        <v>14.853999999999999</v>
      </c>
      <c r="AH201">
        <v>38732000</v>
      </c>
      <c r="AI201">
        <v>10</v>
      </c>
      <c r="AJ201">
        <v>1</v>
      </c>
      <c r="AK201" s="17">
        <v>0</v>
      </c>
      <c r="AL201" s="17" t="s">
        <v>100</v>
      </c>
      <c r="AM201" s="18">
        <v>0</v>
      </c>
      <c r="AN201" s="18" t="s">
        <v>100</v>
      </c>
      <c r="AO201" s="19">
        <v>0</v>
      </c>
      <c r="AP201" s="19">
        <v>-0.82016900000000004</v>
      </c>
      <c r="AQ201" s="19" t="str">
        <f t="shared" si="18"/>
        <v>+</v>
      </c>
      <c r="AR201" t="s">
        <v>1487</v>
      </c>
      <c r="AS201" t="s">
        <v>1487</v>
      </c>
      <c r="AT201" t="s">
        <v>1488</v>
      </c>
      <c r="AU201" t="s">
        <v>1489</v>
      </c>
      <c r="AV201">
        <v>1148</v>
      </c>
      <c r="AW201" s="20" t="str">
        <f t="shared" si="19"/>
        <v/>
      </c>
      <c r="AX201" s="20" t="str">
        <f t="shared" si="20"/>
        <v/>
      </c>
      <c r="AY201" s="20" t="str">
        <f t="shared" si="21"/>
        <v/>
      </c>
      <c r="AZ201" s="20" t="str">
        <f t="shared" si="22"/>
        <v/>
      </c>
      <c r="BA201" s="20" t="str">
        <f t="shared" si="23"/>
        <v/>
      </c>
      <c r="BB201" s="20" t="s">
        <v>65</v>
      </c>
      <c r="BC201" s="20" t="s">
        <v>65</v>
      </c>
    </row>
    <row r="202" spans="1:55" x14ac:dyDescent="0.2">
      <c r="A202" s="9">
        <v>24.058399999999999</v>
      </c>
      <c r="B202" s="9">
        <v>25.9238</v>
      </c>
      <c r="C202" s="10">
        <v>25.968</v>
      </c>
      <c r="D202" s="10">
        <v>26.3767</v>
      </c>
      <c r="E202" s="11">
        <v>26.052499999999998</v>
      </c>
      <c r="F202" s="11">
        <v>26.266200000000001</v>
      </c>
      <c r="G202" s="12">
        <v>25.9438</v>
      </c>
      <c r="H202" s="12">
        <v>25.788399999999999</v>
      </c>
      <c r="I202" s="12">
        <v>23.101299999999998</v>
      </c>
      <c r="J202" s="13">
        <v>26.684000000000001</v>
      </c>
      <c r="K202" s="13">
        <v>26.727399999999999</v>
      </c>
      <c r="L202" s="13">
        <v>26.719899999999999</v>
      </c>
      <c r="M202" s="14">
        <v>26.3447</v>
      </c>
      <c r="N202" s="14">
        <v>26.7837</v>
      </c>
      <c r="O202" s="14">
        <v>25.983899999999998</v>
      </c>
      <c r="P202" t="s">
        <v>1490</v>
      </c>
      <c r="Q202" t="s">
        <v>1491</v>
      </c>
      <c r="R202" t="s">
        <v>1492</v>
      </c>
      <c r="S202" t="s">
        <v>1493</v>
      </c>
      <c r="T202" t="s">
        <v>64</v>
      </c>
      <c r="U202" s="15" t="str">
        <f>""</f>
        <v/>
      </c>
      <c r="X202" s="21" t="s">
        <v>65</v>
      </c>
      <c r="Y202">
        <v>18</v>
      </c>
      <c r="Z202">
        <v>18</v>
      </c>
      <c r="AA202">
        <v>17</v>
      </c>
      <c r="AB202">
        <v>59.6</v>
      </c>
      <c r="AC202">
        <v>59.6</v>
      </c>
      <c r="AD202">
        <v>56.9</v>
      </c>
      <c r="AE202">
        <v>34.094999999999999</v>
      </c>
      <c r="AF202">
        <v>0</v>
      </c>
      <c r="AG202">
        <v>255.69</v>
      </c>
      <c r="AH202">
        <v>1677200000</v>
      </c>
      <c r="AI202">
        <v>100</v>
      </c>
      <c r="AJ202">
        <v>31</v>
      </c>
      <c r="AK202" s="17">
        <v>0.78054199999999996</v>
      </c>
      <c r="AL202" s="17">
        <v>1.3796299999999999</v>
      </c>
      <c r="AM202" s="18">
        <v>0.41814600000000002</v>
      </c>
      <c r="AN202" s="18">
        <v>-1.22784</v>
      </c>
      <c r="AO202" s="19">
        <v>2.1799200000000001</v>
      </c>
      <c r="AP202" s="19">
        <v>0.55104799999999998</v>
      </c>
      <c r="AQ202" s="19" t="str">
        <f t="shared" si="18"/>
        <v>+</v>
      </c>
      <c r="AR202" t="s">
        <v>1494</v>
      </c>
      <c r="AS202" t="s">
        <v>1495</v>
      </c>
      <c r="AT202" t="s">
        <v>1496</v>
      </c>
      <c r="AU202" t="s">
        <v>1497</v>
      </c>
      <c r="AV202">
        <v>1024</v>
      </c>
      <c r="AW202" s="20" t="str">
        <f t="shared" si="19"/>
        <v/>
      </c>
      <c r="AX202" s="20" t="str">
        <f t="shared" si="20"/>
        <v/>
      </c>
      <c r="AY202" s="20" t="str">
        <f t="shared" si="21"/>
        <v/>
      </c>
      <c r="AZ202" s="20" t="str">
        <f t="shared" si="22"/>
        <v/>
      </c>
      <c r="BA202" s="20" t="str">
        <f t="shared" si="23"/>
        <v/>
      </c>
      <c r="BB202" s="20" t="s">
        <v>65</v>
      </c>
      <c r="BC202" s="20" t="s">
        <v>65</v>
      </c>
    </row>
    <row r="203" spans="1:55" x14ac:dyDescent="0.2">
      <c r="A203" s="9">
        <v>20.736599999999999</v>
      </c>
      <c r="B203" s="9" t="s">
        <v>100</v>
      </c>
      <c r="C203" s="10" t="s">
        <v>100</v>
      </c>
      <c r="D203" s="10" t="s">
        <v>100</v>
      </c>
      <c r="E203" s="11" t="s">
        <v>100</v>
      </c>
      <c r="F203" s="11">
        <v>20.631</v>
      </c>
      <c r="G203" s="12">
        <v>20.4041</v>
      </c>
      <c r="H203" s="12" t="s">
        <v>100</v>
      </c>
      <c r="I203" s="12" t="s">
        <v>100</v>
      </c>
      <c r="J203" s="13">
        <v>21.1174</v>
      </c>
      <c r="K203" s="13">
        <v>22.339099999999998</v>
      </c>
      <c r="L203" s="13">
        <v>19.706700000000001</v>
      </c>
      <c r="M203" s="14">
        <v>21.320499999999999</v>
      </c>
      <c r="N203" s="14">
        <v>22.441800000000001</v>
      </c>
      <c r="O203" s="14">
        <v>22.321000000000002</v>
      </c>
      <c r="P203" t="s">
        <v>1498</v>
      </c>
      <c r="Q203" t="s">
        <v>1499</v>
      </c>
      <c r="R203" t="s">
        <v>1500</v>
      </c>
      <c r="S203" t="s">
        <v>1501</v>
      </c>
      <c r="T203" t="s">
        <v>64</v>
      </c>
      <c r="U203" s="15" t="str">
        <f>""</f>
        <v/>
      </c>
      <c r="Y203">
        <v>2</v>
      </c>
      <c r="Z203">
        <v>2</v>
      </c>
      <c r="AA203">
        <v>2</v>
      </c>
      <c r="AB203">
        <v>13.1</v>
      </c>
      <c r="AC203">
        <v>13.1</v>
      </c>
      <c r="AD203">
        <v>13.1</v>
      </c>
      <c r="AE203">
        <v>27.295000000000002</v>
      </c>
      <c r="AF203">
        <v>0</v>
      </c>
      <c r="AG203">
        <v>19.329000000000001</v>
      </c>
      <c r="AH203">
        <v>33931000</v>
      </c>
      <c r="AI203">
        <v>5</v>
      </c>
      <c r="AJ203">
        <v>2</v>
      </c>
      <c r="AK203" s="17">
        <v>0</v>
      </c>
      <c r="AL203" s="17">
        <v>1.2911699999999999</v>
      </c>
      <c r="AM203" s="18">
        <v>0</v>
      </c>
      <c r="AN203" s="18" t="s">
        <v>100</v>
      </c>
      <c r="AO203" s="19">
        <v>0</v>
      </c>
      <c r="AP203" s="19">
        <v>0.423342</v>
      </c>
      <c r="AQ203" s="19" t="str">
        <f t="shared" si="18"/>
        <v>+</v>
      </c>
      <c r="AR203" t="s">
        <v>1502</v>
      </c>
      <c r="AS203" t="s">
        <v>1502</v>
      </c>
      <c r="AT203" t="s">
        <v>1503</v>
      </c>
      <c r="AU203" t="s">
        <v>1504</v>
      </c>
      <c r="AV203">
        <v>226</v>
      </c>
      <c r="AW203" s="20" t="str">
        <f t="shared" si="19"/>
        <v/>
      </c>
      <c r="AX203" s="20" t="str">
        <f t="shared" si="20"/>
        <v/>
      </c>
      <c r="AY203" s="20" t="str">
        <f t="shared" si="21"/>
        <v/>
      </c>
      <c r="AZ203" s="20" t="str">
        <f t="shared" si="22"/>
        <v/>
      </c>
      <c r="BA203" s="20" t="str">
        <f t="shared" si="23"/>
        <v/>
      </c>
      <c r="BB203" s="20" t="s">
        <v>65</v>
      </c>
      <c r="BC203" s="20" t="s">
        <v>65</v>
      </c>
    </row>
    <row r="204" spans="1:55" x14ac:dyDescent="0.2">
      <c r="A204" s="9">
        <v>23.5642</v>
      </c>
      <c r="B204" s="9">
        <v>25.0337</v>
      </c>
      <c r="C204" s="10">
        <v>24.885200000000001</v>
      </c>
      <c r="D204" s="10">
        <v>24.731000000000002</v>
      </c>
      <c r="E204" s="11">
        <v>24.567799999999998</v>
      </c>
      <c r="F204" s="11">
        <v>24.039200000000001</v>
      </c>
      <c r="G204" s="12">
        <v>24.731400000000001</v>
      </c>
      <c r="H204" s="12">
        <v>22.247800000000002</v>
      </c>
      <c r="I204" s="12">
        <v>23.928599999999999</v>
      </c>
      <c r="J204" s="13">
        <v>26.127700000000001</v>
      </c>
      <c r="K204" s="13">
        <v>25.8277</v>
      </c>
      <c r="L204" s="13">
        <v>24.3599</v>
      </c>
      <c r="M204" s="14">
        <v>25.125299999999999</v>
      </c>
      <c r="N204" s="14">
        <v>25.627500000000001</v>
      </c>
      <c r="O204" s="14">
        <v>25.3598</v>
      </c>
      <c r="P204" t="s">
        <v>1505</v>
      </c>
      <c r="Q204" t="s">
        <v>1506</v>
      </c>
      <c r="R204" t="s">
        <v>1507</v>
      </c>
      <c r="S204" t="s">
        <v>1508</v>
      </c>
      <c r="T204" t="s">
        <v>64</v>
      </c>
      <c r="U204" s="15" t="str">
        <f>""</f>
        <v/>
      </c>
      <c r="Y204">
        <v>25</v>
      </c>
      <c r="Z204">
        <v>25</v>
      </c>
      <c r="AA204">
        <v>25</v>
      </c>
      <c r="AB204">
        <v>27.6</v>
      </c>
      <c r="AC204">
        <v>27.6</v>
      </c>
      <c r="AD204">
        <v>27.6</v>
      </c>
      <c r="AE204">
        <v>113.08</v>
      </c>
      <c r="AF204">
        <v>0</v>
      </c>
      <c r="AG204">
        <v>267.2</v>
      </c>
      <c r="AH204">
        <v>1059700000</v>
      </c>
      <c r="AI204">
        <v>110</v>
      </c>
      <c r="AJ204">
        <v>3</v>
      </c>
      <c r="AK204" s="17">
        <v>0.79288499999999995</v>
      </c>
      <c r="AL204" s="17">
        <v>1.07192</v>
      </c>
      <c r="AM204" s="18">
        <v>0.51772200000000002</v>
      </c>
      <c r="AN204" s="18">
        <v>-1.17218</v>
      </c>
      <c r="AO204" s="19">
        <v>0.659806</v>
      </c>
      <c r="AP204" s="19">
        <v>1.13493</v>
      </c>
      <c r="AQ204" s="19" t="str">
        <f t="shared" si="18"/>
        <v>+</v>
      </c>
      <c r="AR204" t="s">
        <v>1509</v>
      </c>
      <c r="AS204" t="s">
        <v>1510</v>
      </c>
      <c r="AT204" t="s">
        <v>1511</v>
      </c>
      <c r="AU204" t="s">
        <v>1512</v>
      </c>
      <c r="AV204">
        <v>1066</v>
      </c>
      <c r="AW204" s="20" t="str">
        <f t="shared" si="19"/>
        <v/>
      </c>
      <c r="AX204" s="20" t="str">
        <f t="shared" si="20"/>
        <v/>
      </c>
      <c r="AY204" s="20" t="str">
        <f t="shared" si="21"/>
        <v/>
      </c>
      <c r="AZ204" s="20" t="str">
        <f t="shared" si="22"/>
        <v/>
      </c>
      <c r="BA204" s="20" t="str">
        <f t="shared" si="23"/>
        <v/>
      </c>
      <c r="BB204" s="20" t="s">
        <v>65</v>
      </c>
      <c r="BC204" s="20" t="s">
        <v>65</v>
      </c>
    </row>
    <row r="205" spans="1:55" x14ac:dyDescent="0.2">
      <c r="A205" s="9">
        <v>20.3355</v>
      </c>
      <c r="B205" s="9" t="s">
        <v>100</v>
      </c>
      <c r="C205" s="10" t="s">
        <v>100</v>
      </c>
      <c r="D205" s="10" t="s">
        <v>100</v>
      </c>
      <c r="E205" s="11" t="s">
        <v>100</v>
      </c>
      <c r="F205" s="11" t="s">
        <v>100</v>
      </c>
      <c r="G205" s="12" t="s">
        <v>100</v>
      </c>
      <c r="H205" s="12" t="s">
        <v>100</v>
      </c>
      <c r="I205" s="12" t="s">
        <v>100</v>
      </c>
      <c r="J205" s="13">
        <v>20.786899999999999</v>
      </c>
      <c r="K205" s="13">
        <v>20.778199999999998</v>
      </c>
      <c r="L205" s="13" t="s">
        <v>100</v>
      </c>
      <c r="M205" s="14">
        <v>21.516100000000002</v>
      </c>
      <c r="N205" s="14">
        <v>21.0137</v>
      </c>
      <c r="O205" s="14" t="s">
        <v>100</v>
      </c>
      <c r="P205" t="s">
        <v>1513</v>
      </c>
      <c r="Q205" t="s">
        <v>1514</v>
      </c>
      <c r="R205" t="s">
        <v>1515</v>
      </c>
      <c r="S205" t="s">
        <v>64</v>
      </c>
      <c r="T205" t="s">
        <v>64</v>
      </c>
      <c r="U205" s="15" t="str">
        <f>""</f>
        <v/>
      </c>
      <c r="Y205">
        <v>6</v>
      </c>
      <c r="Z205">
        <v>6</v>
      </c>
      <c r="AA205">
        <v>6</v>
      </c>
      <c r="AB205">
        <v>11.1</v>
      </c>
      <c r="AC205">
        <v>11.1</v>
      </c>
      <c r="AD205">
        <v>11.1</v>
      </c>
      <c r="AE205">
        <v>95.337000000000003</v>
      </c>
      <c r="AF205">
        <v>0</v>
      </c>
      <c r="AG205">
        <v>83.905000000000001</v>
      </c>
      <c r="AH205">
        <v>41403000</v>
      </c>
      <c r="AI205">
        <v>9</v>
      </c>
      <c r="AJ205">
        <v>9</v>
      </c>
      <c r="AK205" s="17">
        <v>0</v>
      </c>
      <c r="AL205" s="17">
        <v>0.92936300000000005</v>
      </c>
      <c r="AM205" s="18">
        <v>-4.34294E-8</v>
      </c>
      <c r="AN205" s="18">
        <v>0</v>
      </c>
      <c r="AO205" s="19">
        <v>0</v>
      </c>
      <c r="AP205" s="19" t="s">
        <v>100</v>
      </c>
      <c r="AQ205" s="19" t="str">
        <f t="shared" si="18"/>
        <v>+</v>
      </c>
      <c r="AR205" t="s">
        <v>1516</v>
      </c>
      <c r="AS205" t="s">
        <v>1517</v>
      </c>
      <c r="AT205" t="s">
        <v>1518</v>
      </c>
      <c r="AU205" t="s">
        <v>1519</v>
      </c>
      <c r="AV205">
        <v>1630</v>
      </c>
      <c r="AW205" s="20" t="str">
        <f t="shared" si="19"/>
        <v/>
      </c>
      <c r="AX205" s="20" t="str">
        <f t="shared" si="20"/>
        <v/>
      </c>
      <c r="AY205" s="20" t="str">
        <f t="shared" si="21"/>
        <v/>
      </c>
      <c r="AZ205" s="20" t="str">
        <f t="shared" si="22"/>
        <v/>
      </c>
      <c r="BA205" s="20" t="str">
        <f t="shared" si="23"/>
        <v/>
      </c>
      <c r="BB205" s="20" t="s">
        <v>65</v>
      </c>
      <c r="BC205" s="20" t="s">
        <v>65</v>
      </c>
    </row>
    <row r="206" spans="1:55" x14ac:dyDescent="0.2">
      <c r="A206" s="9">
        <v>28.639900000000001</v>
      </c>
      <c r="B206" s="9">
        <v>29.414300000000001</v>
      </c>
      <c r="C206" s="10">
        <v>29.279800000000002</v>
      </c>
      <c r="D206" s="10">
        <v>29.550999999999998</v>
      </c>
      <c r="E206" s="11">
        <v>29.660799999999998</v>
      </c>
      <c r="F206" s="11">
        <v>29.219200000000001</v>
      </c>
      <c r="G206" s="12">
        <v>29.9573</v>
      </c>
      <c r="H206" s="12">
        <v>30.031300000000002</v>
      </c>
      <c r="I206" s="12">
        <v>30.197399999999998</v>
      </c>
      <c r="J206" s="13">
        <v>29.388400000000001</v>
      </c>
      <c r="K206" s="13">
        <v>29.936900000000001</v>
      </c>
      <c r="L206" s="13">
        <v>29.567</v>
      </c>
      <c r="M206" s="14">
        <v>29.7942</v>
      </c>
      <c r="N206" s="14">
        <v>29.6099</v>
      </c>
      <c r="O206" s="14">
        <v>29.709399999999999</v>
      </c>
      <c r="P206" t="s">
        <v>1520</v>
      </c>
      <c r="Q206" t="s">
        <v>1521</v>
      </c>
      <c r="R206" t="s">
        <v>1522</v>
      </c>
      <c r="S206" t="s">
        <v>1523</v>
      </c>
      <c r="T206" t="s">
        <v>64</v>
      </c>
      <c r="U206" s="15" t="str">
        <f>""</f>
        <v/>
      </c>
      <c r="Y206">
        <v>46</v>
      </c>
      <c r="Z206">
        <v>44</v>
      </c>
      <c r="AA206">
        <v>44</v>
      </c>
      <c r="AB206">
        <v>58.1</v>
      </c>
      <c r="AC206">
        <v>58.1</v>
      </c>
      <c r="AD206">
        <v>58.1</v>
      </c>
      <c r="AE206">
        <v>72.331999999999994</v>
      </c>
      <c r="AF206">
        <v>0</v>
      </c>
      <c r="AG206">
        <v>323.31</v>
      </c>
      <c r="AH206">
        <v>24221000000</v>
      </c>
      <c r="AI206">
        <v>692</v>
      </c>
      <c r="AJ206">
        <v>1</v>
      </c>
      <c r="AK206" s="17">
        <v>0.97213700000000003</v>
      </c>
      <c r="AL206" s="17">
        <v>0.67741899999999999</v>
      </c>
      <c r="AM206" s="18">
        <v>1.7491300000000001</v>
      </c>
      <c r="AN206" s="18">
        <v>0.64659199999999994</v>
      </c>
      <c r="AO206" s="19">
        <v>0.280223</v>
      </c>
      <c r="AP206" s="19">
        <v>0.190777</v>
      </c>
      <c r="AQ206" s="19" t="str">
        <f t="shared" si="18"/>
        <v/>
      </c>
      <c r="AR206" t="s">
        <v>1524</v>
      </c>
      <c r="AS206" t="s">
        <v>1524</v>
      </c>
      <c r="AT206" t="s">
        <v>1525</v>
      </c>
      <c r="AU206" t="s">
        <v>1526</v>
      </c>
      <c r="AV206">
        <v>1085</v>
      </c>
      <c r="AW206" s="20" t="str">
        <f t="shared" si="19"/>
        <v/>
      </c>
      <c r="AX206" s="20" t="str">
        <f t="shared" si="20"/>
        <v/>
      </c>
      <c r="AY206" s="20" t="str">
        <f t="shared" si="21"/>
        <v/>
      </c>
      <c r="AZ206" s="20" t="str">
        <f t="shared" si="22"/>
        <v/>
      </c>
      <c r="BA206" s="20" t="str">
        <f t="shared" si="23"/>
        <v/>
      </c>
      <c r="BB206" s="20" t="s">
        <v>65</v>
      </c>
      <c r="BC206" s="20" t="s">
        <v>65</v>
      </c>
    </row>
    <row r="207" spans="1:55" x14ac:dyDescent="0.2">
      <c r="A207" s="9">
        <v>27.99</v>
      </c>
      <c r="B207" s="9">
        <v>28.963699999999999</v>
      </c>
      <c r="C207" s="10">
        <v>28.043399999999998</v>
      </c>
      <c r="D207" s="10">
        <v>27.596800000000002</v>
      </c>
      <c r="E207" s="11">
        <v>28.2104</v>
      </c>
      <c r="F207" s="11">
        <v>28.3659</v>
      </c>
      <c r="G207" s="12">
        <v>27.95</v>
      </c>
      <c r="H207" s="12">
        <v>28.879300000000001</v>
      </c>
      <c r="I207" s="12">
        <v>28.761199999999999</v>
      </c>
      <c r="J207" s="13">
        <v>28.986699999999999</v>
      </c>
      <c r="K207" s="13">
        <v>29.095300000000002</v>
      </c>
      <c r="L207" s="13">
        <v>29.324000000000002</v>
      </c>
      <c r="M207" s="14">
        <v>28.848299999999998</v>
      </c>
      <c r="N207" s="14">
        <v>28.799399999999999</v>
      </c>
      <c r="O207" s="14">
        <v>29.229399999999998</v>
      </c>
      <c r="P207" t="s">
        <v>1527</v>
      </c>
      <c r="Q207" t="s">
        <v>1528</v>
      </c>
      <c r="R207" t="s">
        <v>1529</v>
      </c>
      <c r="S207" t="s">
        <v>651</v>
      </c>
      <c r="T207" t="s">
        <v>64</v>
      </c>
      <c r="U207" s="15" t="str">
        <f>""</f>
        <v/>
      </c>
      <c r="X207" s="21" t="s">
        <v>65</v>
      </c>
      <c r="Y207">
        <v>40</v>
      </c>
      <c r="Z207">
        <v>40</v>
      </c>
      <c r="AA207">
        <v>5</v>
      </c>
      <c r="AB207">
        <v>76.5</v>
      </c>
      <c r="AC207">
        <v>76.5</v>
      </c>
      <c r="AD207">
        <v>9.4</v>
      </c>
      <c r="AE207">
        <v>57.936</v>
      </c>
      <c r="AF207">
        <v>0</v>
      </c>
      <c r="AG207">
        <v>323.31</v>
      </c>
      <c r="AH207">
        <v>11633000000</v>
      </c>
      <c r="AI207">
        <v>489</v>
      </c>
      <c r="AJ207">
        <v>9</v>
      </c>
      <c r="AK207" s="17">
        <v>0.49824400000000002</v>
      </c>
      <c r="AL207" s="17">
        <v>0.48219600000000001</v>
      </c>
      <c r="AM207" s="18">
        <v>0.73660499999999995</v>
      </c>
      <c r="AN207" s="18">
        <v>0.71008000000000004</v>
      </c>
      <c r="AO207" s="19">
        <v>2.0364300000000002</v>
      </c>
      <c r="AP207" s="19">
        <v>0.84718599999999999</v>
      </c>
      <c r="AQ207" s="19" t="str">
        <f t="shared" si="18"/>
        <v/>
      </c>
      <c r="AR207" t="s">
        <v>1530</v>
      </c>
      <c r="AS207" t="s">
        <v>1531</v>
      </c>
      <c r="AT207" t="s">
        <v>1532</v>
      </c>
      <c r="AU207" t="s">
        <v>1533</v>
      </c>
      <c r="AV207">
        <v>1126</v>
      </c>
      <c r="AW207" s="20" t="str">
        <f t="shared" si="19"/>
        <v/>
      </c>
      <c r="AX207" s="20" t="str">
        <f t="shared" si="20"/>
        <v/>
      </c>
      <c r="AY207" s="20" t="str">
        <f t="shared" si="21"/>
        <v/>
      </c>
      <c r="AZ207" s="20" t="str">
        <f t="shared" si="22"/>
        <v/>
      </c>
      <c r="BA207" s="20" t="str">
        <f t="shared" si="23"/>
        <v/>
      </c>
      <c r="BB207" s="20" t="s">
        <v>65</v>
      </c>
      <c r="BC207" s="20" t="s">
        <v>65</v>
      </c>
    </row>
    <row r="208" spans="1:55" x14ac:dyDescent="0.2">
      <c r="A208" s="9">
        <v>19.738600000000002</v>
      </c>
      <c r="B208" s="9">
        <v>19.6083</v>
      </c>
      <c r="C208" s="10">
        <v>21.1492</v>
      </c>
      <c r="D208" s="10">
        <v>20.864999999999998</v>
      </c>
      <c r="E208" s="11">
        <v>23.5274</v>
      </c>
      <c r="F208" s="11">
        <v>22.168299999999999</v>
      </c>
      <c r="G208" s="12" t="s">
        <v>100</v>
      </c>
      <c r="H208" s="12" t="s">
        <v>100</v>
      </c>
      <c r="I208" s="12" t="s">
        <v>100</v>
      </c>
      <c r="J208" s="13">
        <v>19.3687</v>
      </c>
      <c r="K208" s="13">
        <v>19.542400000000001</v>
      </c>
      <c r="L208" s="13">
        <v>20.744599999999998</v>
      </c>
      <c r="M208" s="14">
        <v>20.142600000000002</v>
      </c>
      <c r="N208" s="14">
        <v>19.884399999999999</v>
      </c>
      <c r="O208" s="14" t="s">
        <v>100</v>
      </c>
      <c r="P208" t="s">
        <v>1534</v>
      </c>
      <c r="Q208" t="s">
        <v>1535</v>
      </c>
      <c r="R208" t="s">
        <v>1536</v>
      </c>
      <c r="S208" t="s">
        <v>1537</v>
      </c>
      <c r="T208" t="s">
        <v>64</v>
      </c>
      <c r="U208" s="15" t="str">
        <f>""</f>
        <v/>
      </c>
      <c r="X208" s="21" t="s">
        <v>65</v>
      </c>
      <c r="Y208">
        <v>6</v>
      </c>
      <c r="Z208">
        <v>6</v>
      </c>
      <c r="AA208">
        <v>6</v>
      </c>
      <c r="AB208">
        <v>6.4</v>
      </c>
      <c r="AC208">
        <v>6.4</v>
      </c>
      <c r="AD208">
        <v>6.4</v>
      </c>
      <c r="AE208">
        <v>91.980999999999995</v>
      </c>
      <c r="AF208">
        <v>0</v>
      </c>
      <c r="AG208">
        <v>35.917999999999999</v>
      </c>
      <c r="AH208">
        <v>99964000</v>
      </c>
      <c r="AI208">
        <v>10</v>
      </c>
      <c r="AJ208">
        <v>1</v>
      </c>
      <c r="AK208" s="17">
        <v>0.84450199999999997</v>
      </c>
      <c r="AL208" s="17">
        <v>0.340003</v>
      </c>
      <c r="AM208" s="18">
        <v>0</v>
      </c>
      <c r="AN208" s="18" t="s">
        <v>100</v>
      </c>
      <c r="AO208" s="19">
        <v>1.5325</v>
      </c>
      <c r="AP208" s="19">
        <v>-2.9626299999999999</v>
      </c>
      <c r="AQ208" s="19" t="str">
        <f t="shared" si="18"/>
        <v>+</v>
      </c>
      <c r="AR208" t="s">
        <v>1538</v>
      </c>
      <c r="AS208" t="s">
        <v>1538</v>
      </c>
      <c r="AT208" t="s">
        <v>1539</v>
      </c>
      <c r="AU208" t="s">
        <v>1540</v>
      </c>
      <c r="AV208">
        <v>2170</v>
      </c>
      <c r="AW208" s="20" t="str">
        <f t="shared" si="19"/>
        <v/>
      </c>
      <c r="AX208" s="20" t="str">
        <f t="shared" si="20"/>
        <v/>
      </c>
      <c r="AY208" s="20" t="str">
        <f t="shared" si="21"/>
        <v/>
      </c>
      <c r="AZ208" s="20" t="str">
        <f t="shared" si="22"/>
        <v/>
      </c>
      <c r="BA208" s="20" t="str">
        <f t="shared" si="23"/>
        <v/>
      </c>
      <c r="BB208" s="20" t="s">
        <v>65</v>
      </c>
      <c r="BC208" s="20" t="s">
        <v>65</v>
      </c>
    </row>
    <row r="209" spans="1:55" x14ac:dyDescent="0.2">
      <c r="A209" s="9">
        <v>27.547799999999999</v>
      </c>
      <c r="B209" s="9">
        <v>27.616299999999999</v>
      </c>
      <c r="C209" s="10">
        <v>27.558700000000002</v>
      </c>
      <c r="D209" s="10">
        <v>27.607199999999999</v>
      </c>
      <c r="E209" s="11">
        <v>27.921299999999999</v>
      </c>
      <c r="F209" s="11">
        <v>27.7652</v>
      </c>
      <c r="G209" s="12">
        <v>27.8062</v>
      </c>
      <c r="H209" s="12">
        <v>27.3109</v>
      </c>
      <c r="I209" s="12">
        <v>27.418700000000001</v>
      </c>
      <c r="J209" s="13">
        <v>27.8231</v>
      </c>
      <c r="K209" s="13">
        <v>28.019500000000001</v>
      </c>
      <c r="L209" s="13">
        <v>28.200700000000001</v>
      </c>
      <c r="M209" s="14">
        <v>27.732099999999999</v>
      </c>
      <c r="N209" s="14">
        <v>27.941600000000001</v>
      </c>
      <c r="O209" s="14">
        <v>27.955400000000001</v>
      </c>
      <c r="P209" t="s">
        <v>1541</v>
      </c>
      <c r="Q209" t="s">
        <v>1542</v>
      </c>
      <c r="R209" t="s">
        <v>1543</v>
      </c>
      <c r="S209" t="s">
        <v>1544</v>
      </c>
      <c r="T209" t="s">
        <v>64</v>
      </c>
      <c r="U209" s="15" t="str">
        <f>""</f>
        <v/>
      </c>
      <c r="Y209">
        <v>35</v>
      </c>
      <c r="Z209">
        <v>35</v>
      </c>
      <c r="AA209">
        <v>34</v>
      </c>
      <c r="AB209">
        <v>48.8</v>
      </c>
      <c r="AC209">
        <v>48.8</v>
      </c>
      <c r="AD209">
        <v>48.8</v>
      </c>
      <c r="AE209">
        <v>70.838999999999999</v>
      </c>
      <c r="AF209">
        <v>0</v>
      </c>
      <c r="AG209">
        <v>323.31</v>
      </c>
      <c r="AH209">
        <v>7300600000</v>
      </c>
      <c r="AI209">
        <v>378</v>
      </c>
      <c r="AJ209">
        <v>15</v>
      </c>
      <c r="AK209" s="17">
        <v>1.25437</v>
      </c>
      <c r="AL209" s="17">
        <v>0.294292</v>
      </c>
      <c r="AM209" s="18">
        <v>0.13078999999999999</v>
      </c>
      <c r="AN209" s="18">
        <v>-7.0980100000000004E-2</v>
      </c>
      <c r="AO209" s="19">
        <v>0.46488200000000002</v>
      </c>
      <c r="AP209" s="19">
        <v>0.171211</v>
      </c>
      <c r="AQ209" s="19" t="str">
        <f t="shared" si="18"/>
        <v/>
      </c>
      <c r="AR209" t="s">
        <v>1545</v>
      </c>
      <c r="AS209" t="s">
        <v>1546</v>
      </c>
      <c r="AT209" t="s">
        <v>1547</v>
      </c>
      <c r="AU209" t="s">
        <v>1548</v>
      </c>
      <c r="AV209">
        <v>169</v>
      </c>
      <c r="AW209" s="20" t="str">
        <f t="shared" si="19"/>
        <v/>
      </c>
      <c r="AX209" s="20" t="str">
        <f t="shared" si="20"/>
        <v/>
      </c>
      <c r="AY209" s="20" t="str">
        <f t="shared" si="21"/>
        <v/>
      </c>
      <c r="AZ209" s="20" t="str">
        <f t="shared" si="22"/>
        <v/>
      </c>
      <c r="BA209" s="20" t="str">
        <f t="shared" si="23"/>
        <v/>
      </c>
      <c r="BB209" s="20" t="s">
        <v>65</v>
      </c>
      <c r="BC209" s="20" t="s">
        <v>65</v>
      </c>
    </row>
    <row r="210" spans="1:55" x14ac:dyDescent="0.2">
      <c r="A210" s="9">
        <v>22.472899999999999</v>
      </c>
      <c r="B210" s="9">
        <v>22.993099999999998</v>
      </c>
      <c r="C210" s="10">
        <v>22.704000000000001</v>
      </c>
      <c r="D210" s="10">
        <v>22.1617</v>
      </c>
      <c r="E210" s="11">
        <v>23.4072</v>
      </c>
      <c r="F210" s="11">
        <v>23.973099999999999</v>
      </c>
      <c r="G210" s="12">
        <v>23.769300000000001</v>
      </c>
      <c r="H210" s="12">
        <v>22.129200000000001</v>
      </c>
      <c r="I210" s="12" t="s">
        <v>100</v>
      </c>
      <c r="J210" s="13">
        <v>23.5153</v>
      </c>
      <c r="K210" s="13">
        <v>24.0092</v>
      </c>
      <c r="L210" s="13">
        <v>23.949000000000002</v>
      </c>
      <c r="M210" s="14">
        <v>23.239000000000001</v>
      </c>
      <c r="N210" s="14">
        <v>22.353899999999999</v>
      </c>
      <c r="O210" s="14">
        <v>22.6572</v>
      </c>
      <c r="P210" t="s">
        <v>1549</v>
      </c>
      <c r="Q210" t="s">
        <v>1550</v>
      </c>
      <c r="R210" t="s">
        <v>1551</v>
      </c>
      <c r="S210" t="s">
        <v>1552</v>
      </c>
      <c r="T210" t="s">
        <v>64</v>
      </c>
      <c r="U210" s="15" t="str">
        <f>""</f>
        <v/>
      </c>
      <c r="Y210">
        <v>5</v>
      </c>
      <c r="Z210">
        <v>5</v>
      </c>
      <c r="AA210">
        <v>5</v>
      </c>
      <c r="AB210">
        <v>18.5</v>
      </c>
      <c r="AC210">
        <v>18.5</v>
      </c>
      <c r="AD210">
        <v>18.5</v>
      </c>
      <c r="AE210">
        <v>35.421999999999997</v>
      </c>
      <c r="AF210">
        <v>0</v>
      </c>
      <c r="AG210">
        <v>48.456000000000003</v>
      </c>
      <c r="AH210">
        <v>292570000</v>
      </c>
      <c r="AI210">
        <v>20</v>
      </c>
      <c r="AJ210">
        <v>1</v>
      </c>
      <c r="AK210" s="17">
        <v>1.4243499999999999E-2</v>
      </c>
      <c r="AL210" s="17">
        <v>1.7006199999999999E-2</v>
      </c>
      <c r="AM210" s="18">
        <v>0.214222</v>
      </c>
      <c r="AN210" s="18">
        <v>0.51636899999999997</v>
      </c>
      <c r="AO210" s="19">
        <v>0.170129</v>
      </c>
      <c r="AP210" s="19">
        <v>0.134384</v>
      </c>
      <c r="AQ210" s="19" t="str">
        <f t="shared" si="18"/>
        <v/>
      </c>
      <c r="AR210" t="s">
        <v>1553</v>
      </c>
      <c r="AS210" t="s">
        <v>1553</v>
      </c>
      <c r="AT210" t="s">
        <v>1554</v>
      </c>
      <c r="AU210" t="s">
        <v>1555</v>
      </c>
      <c r="AV210">
        <v>1050</v>
      </c>
      <c r="AW210" s="20" t="str">
        <f t="shared" si="19"/>
        <v/>
      </c>
      <c r="AX210" s="20" t="str">
        <f t="shared" si="20"/>
        <v/>
      </c>
      <c r="AY210" s="20" t="str">
        <f t="shared" si="21"/>
        <v/>
      </c>
      <c r="AZ210" s="20" t="str">
        <f t="shared" si="22"/>
        <v/>
      </c>
      <c r="BA210" s="20" t="str">
        <f t="shared" si="23"/>
        <v/>
      </c>
      <c r="BB210" s="20" t="s">
        <v>65</v>
      </c>
      <c r="BC210" s="20" t="s">
        <v>65</v>
      </c>
    </row>
    <row r="211" spans="1:55" x14ac:dyDescent="0.2">
      <c r="A211" s="9" t="s">
        <v>100</v>
      </c>
      <c r="B211" s="9" t="s">
        <v>100</v>
      </c>
      <c r="C211" s="10" t="s">
        <v>100</v>
      </c>
      <c r="D211" s="10" t="s">
        <v>100</v>
      </c>
      <c r="E211" s="11">
        <v>22.980399999999999</v>
      </c>
      <c r="F211" s="11">
        <v>20.915199999999999</v>
      </c>
      <c r="G211" s="12">
        <v>19.989699999999999</v>
      </c>
      <c r="H211" s="12" t="s">
        <v>100</v>
      </c>
      <c r="I211" s="12" t="s">
        <v>100</v>
      </c>
      <c r="J211" s="13" t="s">
        <v>100</v>
      </c>
      <c r="K211" s="13" t="s">
        <v>100</v>
      </c>
      <c r="L211" s="13" t="s">
        <v>100</v>
      </c>
      <c r="M211" s="14" t="s">
        <v>100</v>
      </c>
      <c r="N211" s="14" t="s">
        <v>100</v>
      </c>
      <c r="O211" s="14" t="s">
        <v>100</v>
      </c>
      <c r="P211" t="s">
        <v>1556</v>
      </c>
      <c r="Q211" t="s">
        <v>1557</v>
      </c>
      <c r="R211" t="s">
        <v>1558</v>
      </c>
      <c r="S211" t="s">
        <v>1559</v>
      </c>
      <c r="T211" t="s">
        <v>64</v>
      </c>
      <c r="U211" s="15" t="str">
        <f>""</f>
        <v/>
      </c>
      <c r="Y211">
        <v>5</v>
      </c>
      <c r="Z211">
        <v>5</v>
      </c>
      <c r="AA211">
        <v>5</v>
      </c>
      <c r="AB211">
        <v>6.2</v>
      </c>
      <c r="AC211">
        <v>6.2</v>
      </c>
      <c r="AD211">
        <v>6.2</v>
      </c>
      <c r="AE211">
        <v>112.16</v>
      </c>
      <c r="AF211">
        <v>0</v>
      </c>
      <c r="AG211">
        <v>47.837000000000003</v>
      </c>
      <c r="AH211">
        <v>59493000</v>
      </c>
      <c r="AI211">
        <v>6</v>
      </c>
      <c r="AJ211">
        <v>2</v>
      </c>
      <c r="AK211" s="17">
        <v>-4.34294E-8</v>
      </c>
      <c r="AL211" s="17">
        <v>0</v>
      </c>
      <c r="AM211" s="18">
        <v>0</v>
      </c>
      <c r="AN211" s="18" t="s">
        <v>100</v>
      </c>
      <c r="AO211" s="19">
        <v>0</v>
      </c>
      <c r="AP211" s="19" t="s">
        <v>100</v>
      </c>
      <c r="AQ211" s="19" t="str">
        <f t="shared" si="18"/>
        <v>+</v>
      </c>
      <c r="AR211" t="s">
        <v>1560</v>
      </c>
      <c r="AS211" t="s">
        <v>1560</v>
      </c>
      <c r="AT211" t="s">
        <v>1561</v>
      </c>
      <c r="AU211" t="s">
        <v>1562</v>
      </c>
      <c r="AV211">
        <v>107</v>
      </c>
      <c r="AW211" s="20" t="str">
        <f t="shared" si="19"/>
        <v/>
      </c>
      <c r="AX211" s="20" t="str">
        <f t="shared" si="20"/>
        <v/>
      </c>
      <c r="AY211" s="20" t="str">
        <f t="shared" si="21"/>
        <v/>
      </c>
      <c r="AZ211" s="20" t="str">
        <f t="shared" si="22"/>
        <v/>
      </c>
      <c r="BA211" s="20" t="str">
        <f t="shared" si="23"/>
        <v/>
      </c>
      <c r="BB211" s="20" t="s">
        <v>65</v>
      </c>
      <c r="BC211" s="20" t="s">
        <v>65</v>
      </c>
    </row>
    <row r="212" spans="1:55" x14ac:dyDescent="0.2">
      <c r="A212" s="9" t="s">
        <v>100</v>
      </c>
      <c r="B212" s="9" t="s">
        <v>100</v>
      </c>
      <c r="C212" s="10">
        <v>19.539400000000001</v>
      </c>
      <c r="D212" s="10" t="s">
        <v>100</v>
      </c>
      <c r="E212" s="11">
        <v>19.430800000000001</v>
      </c>
      <c r="F212" s="11">
        <v>20.756399999999999</v>
      </c>
      <c r="G212" s="12" t="s">
        <v>100</v>
      </c>
      <c r="H212" s="12" t="s">
        <v>100</v>
      </c>
      <c r="I212" s="12" t="s">
        <v>100</v>
      </c>
      <c r="J212" s="13" t="s">
        <v>100</v>
      </c>
      <c r="K212" s="13" t="s">
        <v>100</v>
      </c>
      <c r="L212" s="13" t="s">
        <v>100</v>
      </c>
      <c r="M212" s="14" t="s">
        <v>100</v>
      </c>
      <c r="N212" s="14" t="s">
        <v>100</v>
      </c>
      <c r="O212" s="14" t="s">
        <v>100</v>
      </c>
      <c r="P212" t="s">
        <v>1563</v>
      </c>
      <c r="Q212" t="s">
        <v>1564</v>
      </c>
      <c r="R212" t="s">
        <v>1565</v>
      </c>
      <c r="S212" t="s">
        <v>1566</v>
      </c>
      <c r="T212" t="s">
        <v>64</v>
      </c>
      <c r="U212" s="15" t="str">
        <f>""</f>
        <v/>
      </c>
      <c r="Y212">
        <v>1</v>
      </c>
      <c r="Z212">
        <v>1</v>
      </c>
      <c r="AA212">
        <v>1</v>
      </c>
      <c r="AB212">
        <v>4.8</v>
      </c>
      <c r="AC212">
        <v>4.8</v>
      </c>
      <c r="AD212">
        <v>4.8</v>
      </c>
      <c r="AE212">
        <v>27.669</v>
      </c>
      <c r="AF212">
        <v>8.4825999999999999E-3</v>
      </c>
      <c r="AG212">
        <v>6.4981</v>
      </c>
      <c r="AH212">
        <v>9075700</v>
      </c>
      <c r="AI212">
        <v>1</v>
      </c>
      <c r="AJ212">
        <v>10</v>
      </c>
      <c r="AK212" s="17">
        <v>-4.34294E-8</v>
      </c>
      <c r="AL212" s="17">
        <v>0</v>
      </c>
      <c r="AM212" s="18">
        <v>0</v>
      </c>
      <c r="AN212" s="18" t="s">
        <v>100</v>
      </c>
      <c r="AO212" s="19">
        <v>0</v>
      </c>
      <c r="AP212" s="19" t="s">
        <v>100</v>
      </c>
      <c r="AQ212" s="19" t="str">
        <f t="shared" si="18"/>
        <v>+</v>
      </c>
      <c r="AR212" t="s">
        <v>1567</v>
      </c>
      <c r="AS212" t="s">
        <v>1567</v>
      </c>
      <c r="AT212" t="s">
        <v>1568</v>
      </c>
      <c r="AU212" t="s">
        <v>1569</v>
      </c>
      <c r="AV212">
        <v>113</v>
      </c>
      <c r="AW212" s="20" t="str">
        <f t="shared" si="19"/>
        <v/>
      </c>
      <c r="AX212" s="20" t="str">
        <f t="shared" si="20"/>
        <v/>
      </c>
      <c r="AY212" s="20" t="str">
        <f t="shared" si="21"/>
        <v/>
      </c>
      <c r="AZ212" s="20" t="str">
        <f t="shared" si="22"/>
        <v/>
      </c>
      <c r="BA212" s="20" t="str">
        <f t="shared" si="23"/>
        <v/>
      </c>
      <c r="BB212" s="20" t="s">
        <v>65</v>
      </c>
      <c r="BC212" s="20" t="s">
        <v>65</v>
      </c>
    </row>
    <row r="213" spans="1:55" x14ac:dyDescent="0.2">
      <c r="A213" s="9" t="s">
        <v>100</v>
      </c>
      <c r="B213" s="9" t="s">
        <v>100</v>
      </c>
      <c r="C213" s="10" t="s">
        <v>100</v>
      </c>
      <c r="D213" s="10" t="s">
        <v>100</v>
      </c>
      <c r="E213" s="11">
        <v>20.250499999999999</v>
      </c>
      <c r="F213" s="11" t="s">
        <v>100</v>
      </c>
      <c r="G213" s="12" t="s">
        <v>100</v>
      </c>
      <c r="H213" s="12" t="s">
        <v>100</v>
      </c>
      <c r="I213" s="12" t="s">
        <v>100</v>
      </c>
      <c r="J213" s="13" t="s">
        <v>100</v>
      </c>
      <c r="K213" s="13" t="s">
        <v>100</v>
      </c>
      <c r="L213" s="13" t="s">
        <v>100</v>
      </c>
      <c r="M213" s="14" t="s">
        <v>100</v>
      </c>
      <c r="N213" s="14" t="s">
        <v>100</v>
      </c>
      <c r="O213" s="14" t="s">
        <v>100</v>
      </c>
      <c r="P213" t="s">
        <v>1570</v>
      </c>
      <c r="Q213" t="s">
        <v>1571</v>
      </c>
      <c r="R213" t="s">
        <v>1572</v>
      </c>
      <c r="S213" t="s">
        <v>1573</v>
      </c>
      <c r="T213" t="s">
        <v>64</v>
      </c>
      <c r="U213" s="15" t="str">
        <f>""</f>
        <v/>
      </c>
      <c r="Y213">
        <v>2</v>
      </c>
      <c r="Z213">
        <v>2</v>
      </c>
      <c r="AA213">
        <v>2</v>
      </c>
      <c r="AB213">
        <v>5.3</v>
      </c>
      <c r="AC213">
        <v>5.3</v>
      </c>
      <c r="AD213">
        <v>5.3</v>
      </c>
      <c r="AE213">
        <v>52.494</v>
      </c>
      <c r="AF213">
        <v>3.8419000000000001E-3</v>
      </c>
      <c r="AG213">
        <v>11.048</v>
      </c>
      <c r="AH213">
        <v>4349500</v>
      </c>
      <c r="AI213">
        <v>2</v>
      </c>
      <c r="AJ213">
        <v>4</v>
      </c>
      <c r="AK213" s="17">
        <v>-4.34294E-8</v>
      </c>
      <c r="AL213" s="17">
        <v>0</v>
      </c>
      <c r="AM213" s="18">
        <v>-4.34294E-8</v>
      </c>
      <c r="AN213" s="18">
        <v>0</v>
      </c>
      <c r="AO213" s="19">
        <v>0</v>
      </c>
      <c r="AP213" s="19" t="s">
        <v>100</v>
      </c>
      <c r="AQ213" s="19" t="str">
        <f t="shared" si="18"/>
        <v>+</v>
      </c>
      <c r="AR213" t="s">
        <v>1574</v>
      </c>
      <c r="AS213" t="s">
        <v>1574</v>
      </c>
      <c r="AT213" t="s">
        <v>1575</v>
      </c>
      <c r="AU213" t="s">
        <v>1576</v>
      </c>
      <c r="AV213">
        <v>1083</v>
      </c>
      <c r="AW213" s="20" t="str">
        <f t="shared" si="19"/>
        <v/>
      </c>
      <c r="AX213" s="20" t="str">
        <f t="shared" si="20"/>
        <v/>
      </c>
      <c r="AY213" s="20" t="str">
        <f t="shared" si="21"/>
        <v/>
      </c>
      <c r="AZ213" s="20" t="str">
        <f t="shared" si="22"/>
        <v/>
      </c>
      <c r="BA213" s="20" t="str">
        <f t="shared" si="23"/>
        <v/>
      </c>
      <c r="BB213" s="20" t="s">
        <v>65</v>
      </c>
      <c r="BC213" s="20" t="s">
        <v>65</v>
      </c>
    </row>
    <row r="214" spans="1:55" x14ac:dyDescent="0.2">
      <c r="A214" s="9" t="s">
        <v>100</v>
      </c>
      <c r="B214" s="9" t="s">
        <v>100</v>
      </c>
      <c r="C214" s="10" t="s">
        <v>100</v>
      </c>
      <c r="D214" s="10" t="s">
        <v>100</v>
      </c>
      <c r="E214" s="11">
        <v>20.7273</v>
      </c>
      <c r="F214" s="11" t="s">
        <v>100</v>
      </c>
      <c r="G214" s="12" t="s">
        <v>100</v>
      </c>
      <c r="H214" s="12" t="s">
        <v>100</v>
      </c>
      <c r="I214" s="12" t="s">
        <v>100</v>
      </c>
      <c r="J214" s="13" t="s">
        <v>100</v>
      </c>
      <c r="K214" s="13" t="s">
        <v>100</v>
      </c>
      <c r="L214" s="13" t="s">
        <v>100</v>
      </c>
      <c r="M214" s="14" t="s">
        <v>100</v>
      </c>
      <c r="N214" s="14" t="s">
        <v>100</v>
      </c>
      <c r="O214" s="14" t="s">
        <v>100</v>
      </c>
      <c r="P214" t="s">
        <v>1577</v>
      </c>
      <c r="Q214" t="s">
        <v>1578</v>
      </c>
      <c r="R214" t="s">
        <v>1579</v>
      </c>
      <c r="S214" t="s">
        <v>1580</v>
      </c>
      <c r="T214" t="s">
        <v>64</v>
      </c>
      <c r="U214" s="15" t="str">
        <f>""</f>
        <v/>
      </c>
      <c r="Y214">
        <v>2</v>
      </c>
      <c r="Z214">
        <v>2</v>
      </c>
      <c r="AA214">
        <v>2</v>
      </c>
      <c r="AB214">
        <v>3.9</v>
      </c>
      <c r="AC214">
        <v>3.9</v>
      </c>
      <c r="AD214">
        <v>3.9</v>
      </c>
      <c r="AE214">
        <v>54.415999999999997</v>
      </c>
      <c r="AF214">
        <v>3.8503999999999999E-3</v>
      </c>
      <c r="AG214">
        <v>11.109</v>
      </c>
      <c r="AH214">
        <v>6945400</v>
      </c>
      <c r="AI214">
        <v>2</v>
      </c>
      <c r="AJ214">
        <v>2</v>
      </c>
      <c r="AK214" s="17">
        <v>-4.34294E-8</v>
      </c>
      <c r="AL214" s="17">
        <v>0</v>
      </c>
      <c r="AM214" s="18">
        <v>-4.34294E-8</v>
      </c>
      <c r="AN214" s="18">
        <v>0</v>
      </c>
      <c r="AO214" s="19">
        <v>0</v>
      </c>
      <c r="AP214" s="19" t="s">
        <v>100</v>
      </c>
      <c r="AQ214" s="19" t="str">
        <f t="shared" si="18"/>
        <v>+</v>
      </c>
      <c r="AR214" t="s">
        <v>1581</v>
      </c>
      <c r="AS214" t="s">
        <v>1581</v>
      </c>
      <c r="AT214" t="s">
        <v>1582</v>
      </c>
      <c r="AU214" t="s">
        <v>1583</v>
      </c>
      <c r="AV214">
        <v>1217</v>
      </c>
      <c r="AW214" s="20" t="str">
        <f t="shared" si="19"/>
        <v/>
      </c>
      <c r="AX214" s="20" t="str">
        <f t="shared" si="20"/>
        <v/>
      </c>
      <c r="AY214" s="20" t="str">
        <f t="shared" si="21"/>
        <v/>
      </c>
      <c r="AZ214" s="20" t="str">
        <f t="shared" si="22"/>
        <v/>
      </c>
      <c r="BA214" s="20" t="str">
        <f t="shared" si="23"/>
        <v/>
      </c>
      <c r="BB214" s="20" t="s">
        <v>65</v>
      </c>
      <c r="BC214" s="20" t="s">
        <v>65</v>
      </c>
    </row>
    <row r="215" spans="1:55" x14ac:dyDescent="0.2">
      <c r="A215" s="9" t="s">
        <v>100</v>
      </c>
      <c r="B215" s="9" t="s">
        <v>100</v>
      </c>
      <c r="C215" s="10" t="s">
        <v>100</v>
      </c>
      <c r="D215" s="10" t="s">
        <v>100</v>
      </c>
      <c r="E215" s="11">
        <v>22.473500000000001</v>
      </c>
      <c r="F215" s="11" t="s">
        <v>100</v>
      </c>
      <c r="G215" s="12" t="s">
        <v>100</v>
      </c>
      <c r="H215" s="12" t="s">
        <v>100</v>
      </c>
      <c r="I215" s="12" t="s">
        <v>100</v>
      </c>
      <c r="J215" s="13" t="s">
        <v>100</v>
      </c>
      <c r="K215" s="13" t="s">
        <v>100</v>
      </c>
      <c r="L215" s="13" t="s">
        <v>100</v>
      </c>
      <c r="M215" s="14" t="s">
        <v>100</v>
      </c>
      <c r="N215" s="14" t="s">
        <v>100</v>
      </c>
      <c r="O215" s="14" t="s">
        <v>100</v>
      </c>
      <c r="P215" t="s">
        <v>1584</v>
      </c>
      <c r="Q215" t="s">
        <v>1585</v>
      </c>
      <c r="R215" t="s">
        <v>1586</v>
      </c>
      <c r="S215" t="s">
        <v>1587</v>
      </c>
      <c r="T215" t="s">
        <v>64</v>
      </c>
      <c r="U215" s="15" t="str">
        <f>""</f>
        <v/>
      </c>
      <c r="Y215">
        <v>3</v>
      </c>
      <c r="Z215">
        <v>3</v>
      </c>
      <c r="AA215">
        <v>3</v>
      </c>
      <c r="AB215">
        <v>8.1999999999999993</v>
      </c>
      <c r="AC215">
        <v>8.1999999999999993</v>
      </c>
      <c r="AD215">
        <v>8.1999999999999993</v>
      </c>
      <c r="AE215">
        <v>43.475999999999999</v>
      </c>
      <c r="AF215">
        <v>0</v>
      </c>
      <c r="AG215">
        <v>19.158999999999999</v>
      </c>
      <c r="AH215">
        <v>23301000</v>
      </c>
      <c r="AI215">
        <v>3</v>
      </c>
      <c r="AJ215">
        <v>1</v>
      </c>
      <c r="AK215" s="17">
        <v>-4.34294E-8</v>
      </c>
      <c r="AL215" s="17">
        <v>0</v>
      </c>
      <c r="AM215" s="18">
        <v>-4.34294E-8</v>
      </c>
      <c r="AN215" s="18">
        <v>0</v>
      </c>
      <c r="AO215" s="19">
        <v>0</v>
      </c>
      <c r="AP215" s="19" t="s">
        <v>100</v>
      </c>
      <c r="AQ215" s="19" t="str">
        <f t="shared" si="18"/>
        <v>+</v>
      </c>
      <c r="AR215" t="s">
        <v>1588</v>
      </c>
      <c r="AS215" t="s">
        <v>1588</v>
      </c>
      <c r="AT215" t="s">
        <v>1589</v>
      </c>
      <c r="AU215" t="s">
        <v>1590</v>
      </c>
      <c r="AV215">
        <v>1806</v>
      </c>
      <c r="AW215" s="20" t="str">
        <f t="shared" si="19"/>
        <v/>
      </c>
      <c r="AX215" s="20" t="str">
        <f t="shared" si="20"/>
        <v/>
      </c>
      <c r="AY215" s="20" t="str">
        <f t="shared" si="21"/>
        <v/>
      </c>
      <c r="AZ215" s="20" t="str">
        <f t="shared" si="22"/>
        <v/>
      </c>
      <c r="BA215" s="20" t="str">
        <f t="shared" si="23"/>
        <v/>
      </c>
      <c r="BB215" s="20" t="s">
        <v>65</v>
      </c>
      <c r="BC215" s="20" t="s">
        <v>65</v>
      </c>
    </row>
    <row r="216" spans="1:55" x14ac:dyDescent="0.2">
      <c r="A216" s="9" t="s">
        <v>100</v>
      </c>
      <c r="B216" s="9" t="s">
        <v>100</v>
      </c>
      <c r="C216" s="10" t="s">
        <v>100</v>
      </c>
      <c r="D216" s="10" t="s">
        <v>100</v>
      </c>
      <c r="E216" s="11" t="s">
        <v>100</v>
      </c>
      <c r="F216" s="11">
        <v>17.910799999999998</v>
      </c>
      <c r="G216" s="12" t="s">
        <v>100</v>
      </c>
      <c r="H216" s="12" t="s">
        <v>100</v>
      </c>
      <c r="I216" s="12" t="s">
        <v>100</v>
      </c>
      <c r="J216" s="13" t="s">
        <v>100</v>
      </c>
      <c r="K216" s="13" t="s">
        <v>100</v>
      </c>
      <c r="L216" s="13" t="s">
        <v>100</v>
      </c>
      <c r="M216" s="14" t="s">
        <v>100</v>
      </c>
      <c r="N216" s="14" t="s">
        <v>100</v>
      </c>
      <c r="O216" s="14" t="s">
        <v>100</v>
      </c>
      <c r="P216" t="s">
        <v>1591</v>
      </c>
      <c r="Q216" s="22" t="s">
        <v>64</v>
      </c>
      <c r="R216" t="s">
        <v>1592</v>
      </c>
      <c r="S216" s="22" t="s">
        <v>64</v>
      </c>
      <c r="T216" t="s">
        <v>64</v>
      </c>
      <c r="U216" s="15" t="str">
        <f>""</f>
        <v/>
      </c>
      <c r="Y216">
        <v>1</v>
      </c>
      <c r="Z216">
        <v>1</v>
      </c>
      <c r="AA216">
        <v>1</v>
      </c>
      <c r="AB216">
        <v>2.9</v>
      </c>
      <c r="AC216">
        <v>2.9</v>
      </c>
      <c r="AD216">
        <v>2.9</v>
      </c>
      <c r="AE216">
        <v>41.74</v>
      </c>
      <c r="AF216">
        <v>5.4374999999999996E-3</v>
      </c>
      <c r="AG216">
        <v>6.8611000000000004</v>
      </c>
      <c r="AH216">
        <v>1738100</v>
      </c>
      <c r="AI216">
        <v>0</v>
      </c>
      <c r="AJ216">
        <v>1</v>
      </c>
      <c r="AK216" s="17">
        <v>-4.34294E-8</v>
      </c>
      <c r="AL216" s="17">
        <v>0</v>
      </c>
      <c r="AM216" s="18">
        <v>-4.34294E-8</v>
      </c>
      <c r="AN216" s="18">
        <v>0</v>
      </c>
      <c r="AO216" s="19">
        <v>0</v>
      </c>
      <c r="AP216" s="19" t="s">
        <v>100</v>
      </c>
      <c r="AQ216" s="19" t="str">
        <f t="shared" si="18"/>
        <v>+</v>
      </c>
      <c r="AR216" t="s">
        <v>1593</v>
      </c>
      <c r="AS216" t="s">
        <v>1593</v>
      </c>
      <c r="AT216" t="s">
        <v>1594</v>
      </c>
      <c r="AU216" t="s">
        <v>1595</v>
      </c>
      <c r="AV216">
        <v>2071</v>
      </c>
      <c r="AW216" s="20" t="str">
        <f t="shared" si="19"/>
        <v/>
      </c>
      <c r="AX216" s="20" t="str">
        <f t="shared" si="20"/>
        <v/>
      </c>
      <c r="AY216" s="20" t="str">
        <f t="shared" si="21"/>
        <v/>
      </c>
      <c r="AZ216" s="20" t="str">
        <f t="shared" si="22"/>
        <v/>
      </c>
      <c r="BA216" s="20" t="str">
        <f t="shared" si="23"/>
        <v/>
      </c>
      <c r="BB216" s="20" t="s">
        <v>65</v>
      </c>
      <c r="BC216" s="20" t="s">
        <v>65</v>
      </c>
    </row>
    <row r="217" spans="1:55" x14ac:dyDescent="0.2">
      <c r="A217" s="9" t="s">
        <v>100</v>
      </c>
      <c r="B217" s="9" t="s">
        <v>100</v>
      </c>
      <c r="C217" s="10" t="s">
        <v>100</v>
      </c>
      <c r="D217" s="10" t="s">
        <v>100</v>
      </c>
      <c r="E217" s="11">
        <v>20.728400000000001</v>
      </c>
      <c r="F217" s="11" t="s">
        <v>100</v>
      </c>
      <c r="G217" s="12" t="s">
        <v>100</v>
      </c>
      <c r="H217" s="12" t="s">
        <v>100</v>
      </c>
      <c r="I217" s="12" t="s">
        <v>100</v>
      </c>
      <c r="J217" s="13" t="s">
        <v>100</v>
      </c>
      <c r="K217" s="13" t="s">
        <v>100</v>
      </c>
      <c r="L217" s="13" t="s">
        <v>100</v>
      </c>
      <c r="M217" s="14" t="s">
        <v>100</v>
      </c>
      <c r="N217" s="14" t="s">
        <v>100</v>
      </c>
      <c r="O217" s="14" t="s">
        <v>100</v>
      </c>
      <c r="P217" t="s">
        <v>1556</v>
      </c>
      <c r="Q217" t="s">
        <v>1596</v>
      </c>
      <c r="R217" t="s">
        <v>1597</v>
      </c>
      <c r="S217" t="s">
        <v>478</v>
      </c>
      <c r="T217" t="s">
        <v>64</v>
      </c>
      <c r="U217" s="15" t="str">
        <f>""</f>
        <v/>
      </c>
      <c r="Y217">
        <v>1</v>
      </c>
      <c r="Z217">
        <v>1</v>
      </c>
      <c r="AA217">
        <v>1</v>
      </c>
      <c r="AB217">
        <v>5.2</v>
      </c>
      <c r="AC217">
        <v>5.2</v>
      </c>
      <c r="AD217">
        <v>5.2</v>
      </c>
      <c r="AE217">
        <v>26.623999999999999</v>
      </c>
      <c r="AF217">
        <v>5.1492999999999999E-3</v>
      </c>
      <c r="AG217">
        <v>7.3562000000000003</v>
      </c>
      <c r="AH217">
        <v>6598400</v>
      </c>
      <c r="AI217">
        <v>1</v>
      </c>
      <c r="AJ217">
        <v>1</v>
      </c>
      <c r="AK217" s="17">
        <v>-4.34294E-8</v>
      </c>
      <c r="AL217" s="17">
        <v>0</v>
      </c>
      <c r="AM217" s="18">
        <v>-4.34294E-8</v>
      </c>
      <c r="AN217" s="18">
        <v>0</v>
      </c>
      <c r="AO217" s="19">
        <v>0</v>
      </c>
      <c r="AP217" s="19" t="s">
        <v>100</v>
      </c>
      <c r="AQ217" s="19" t="str">
        <f t="shared" si="18"/>
        <v>+</v>
      </c>
      <c r="AR217" t="s">
        <v>1598</v>
      </c>
      <c r="AS217" t="s">
        <v>1598</v>
      </c>
      <c r="AT217" t="s">
        <v>1599</v>
      </c>
      <c r="AU217" t="s">
        <v>1600</v>
      </c>
      <c r="AV217">
        <v>2126</v>
      </c>
      <c r="AW217" s="20" t="str">
        <f t="shared" si="19"/>
        <v/>
      </c>
      <c r="AX217" s="20" t="str">
        <f t="shared" si="20"/>
        <v/>
      </c>
      <c r="AY217" s="20" t="str">
        <f t="shared" si="21"/>
        <v/>
      </c>
      <c r="AZ217" s="20" t="str">
        <f t="shared" si="22"/>
        <v/>
      </c>
      <c r="BA217" s="20" t="str">
        <f t="shared" si="23"/>
        <v/>
      </c>
      <c r="BB217" s="20" t="s">
        <v>65</v>
      </c>
      <c r="BC217" s="20" t="s">
        <v>65</v>
      </c>
    </row>
    <row r="218" spans="1:55" x14ac:dyDescent="0.2">
      <c r="A218" s="9" t="s">
        <v>100</v>
      </c>
      <c r="B218" s="9" t="s">
        <v>100</v>
      </c>
      <c r="C218" s="10" t="s">
        <v>100</v>
      </c>
      <c r="D218" s="10" t="s">
        <v>100</v>
      </c>
      <c r="E218" s="11" t="s">
        <v>100</v>
      </c>
      <c r="F218" s="11" t="s">
        <v>100</v>
      </c>
      <c r="G218" s="12">
        <v>20.055399999999999</v>
      </c>
      <c r="H218" s="12">
        <v>20.091799999999999</v>
      </c>
      <c r="I218" s="12" t="s">
        <v>100</v>
      </c>
      <c r="J218" s="13" t="s">
        <v>100</v>
      </c>
      <c r="K218" s="13" t="s">
        <v>100</v>
      </c>
      <c r="L218" s="13" t="s">
        <v>100</v>
      </c>
      <c r="M218" s="14" t="s">
        <v>100</v>
      </c>
      <c r="N218" s="14" t="s">
        <v>100</v>
      </c>
      <c r="O218" s="14" t="s">
        <v>100</v>
      </c>
      <c r="P218" t="s">
        <v>1601</v>
      </c>
      <c r="Q218" t="s">
        <v>1602</v>
      </c>
      <c r="R218" t="s">
        <v>1603</v>
      </c>
      <c r="S218" t="s">
        <v>1604</v>
      </c>
      <c r="T218" t="s">
        <v>64</v>
      </c>
      <c r="U218" s="15" t="str">
        <f>""</f>
        <v/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131.37</v>
      </c>
      <c r="AF218">
        <v>7.1633E-3</v>
      </c>
      <c r="AG218">
        <v>6.5903</v>
      </c>
      <c r="AH218">
        <v>3214500</v>
      </c>
      <c r="AI218">
        <v>2</v>
      </c>
      <c r="AJ218">
        <v>3</v>
      </c>
      <c r="AK218" s="17">
        <v>-4.34294E-8</v>
      </c>
      <c r="AL218" s="17">
        <v>0</v>
      </c>
      <c r="AM218" s="18">
        <v>0</v>
      </c>
      <c r="AN218" s="18" t="s">
        <v>100</v>
      </c>
      <c r="AO218" s="19">
        <v>-4.34294E-8</v>
      </c>
      <c r="AP218" s="19">
        <v>0</v>
      </c>
      <c r="AQ218" s="19" t="str">
        <f t="shared" si="18"/>
        <v>+</v>
      </c>
      <c r="AR218" t="s">
        <v>1605</v>
      </c>
      <c r="AS218" t="s">
        <v>1605</v>
      </c>
      <c r="AT218" t="s">
        <v>1606</v>
      </c>
      <c r="AU218" t="s">
        <v>1607</v>
      </c>
      <c r="AV218">
        <v>772</v>
      </c>
      <c r="AW218" s="20" t="str">
        <f t="shared" si="19"/>
        <v/>
      </c>
      <c r="AX218" s="20" t="str">
        <f t="shared" si="20"/>
        <v/>
      </c>
      <c r="AY218" s="20" t="str">
        <f t="shared" si="21"/>
        <v/>
      </c>
      <c r="AZ218" s="20" t="str">
        <f t="shared" si="22"/>
        <v/>
      </c>
      <c r="BA218" s="20" t="str">
        <f t="shared" si="23"/>
        <v/>
      </c>
      <c r="BB218" s="20" t="s">
        <v>65</v>
      </c>
      <c r="BC218" s="20" t="s">
        <v>65</v>
      </c>
    </row>
    <row r="219" spans="1:55" x14ac:dyDescent="0.2">
      <c r="A219" s="9" t="s">
        <v>100</v>
      </c>
      <c r="B219" s="9" t="s">
        <v>100</v>
      </c>
      <c r="C219" s="10" t="s">
        <v>100</v>
      </c>
      <c r="D219" s="10" t="s">
        <v>100</v>
      </c>
      <c r="E219" s="11" t="s">
        <v>100</v>
      </c>
      <c r="F219" s="11" t="s">
        <v>100</v>
      </c>
      <c r="G219" s="12">
        <v>20.71</v>
      </c>
      <c r="H219" s="12" t="s">
        <v>100</v>
      </c>
      <c r="I219" s="12" t="s">
        <v>100</v>
      </c>
      <c r="J219" s="13" t="s">
        <v>100</v>
      </c>
      <c r="K219" s="13" t="s">
        <v>100</v>
      </c>
      <c r="L219" s="13" t="s">
        <v>100</v>
      </c>
      <c r="M219" s="14" t="s">
        <v>100</v>
      </c>
      <c r="N219" s="14" t="s">
        <v>100</v>
      </c>
      <c r="O219" s="14" t="s">
        <v>100</v>
      </c>
      <c r="P219" t="s">
        <v>1608</v>
      </c>
      <c r="Q219" t="s">
        <v>1609</v>
      </c>
      <c r="R219" t="s">
        <v>1610</v>
      </c>
      <c r="S219" t="s">
        <v>1611</v>
      </c>
      <c r="T219" t="s">
        <v>64</v>
      </c>
      <c r="U219" s="15" t="str">
        <f>""</f>
        <v/>
      </c>
      <c r="Y219">
        <v>3</v>
      </c>
      <c r="Z219">
        <v>3</v>
      </c>
      <c r="AA219">
        <v>3</v>
      </c>
      <c r="AB219">
        <v>40.4</v>
      </c>
      <c r="AC219">
        <v>40.4</v>
      </c>
      <c r="AD219">
        <v>40.4</v>
      </c>
      <c r="AE219">
        <v>10.366</v>
      </c>
      <c r="AF219">
        <v>0</v>
      </c>
      <c r="AG219">
        <v>25.396000000000001</v>
      </c>
      <c r="AH219">
        <v>3555500</v>
      </c>
      <c r="AI219">
        <v>4</v>
      </c>
      <c r="AJ219">
        <v>4</v>
      </c>
      <c r="AK219" s="17">
        <v>-4.34294E-8</v>
      </c>
      <c r="AL219" s="17">
        <v>0</v>
      </c>
      <c r="AM219" s="18">
        <v>0</v>
      </c>
      <c r="AN219" s="18" t="s">
        <v>100</v>
      </c>
      <c r="AO219" s="19">
        <v>-4.34294E-8</v>
      </c>
      <c r="AP219" s="19">
        <v>0</v>
      </c>
      <c r="AQ219" s="19" t="str">
        <f t="shared" si="18"/>
        <v>+</v>
      </c>
      <c r="AR219" t="s">
        <v>1612</v>
      </c>
      <c r="AS219" t="s">
        <v>1613</v>
      </c>
      <c r="AT219" t="s">
        <v>1614</v>
      </c>
      <c r="AU219" t="s">
        <v>1615</v>
      </c>
      <c r="AV219">
        <v>1541</v>
      </c>
      <c r="AW219" s="20" t="str">
        <f t="shared" si="19"/>
        <v/>
      </c>
      <c r="AX219" s="20" t="str">
        <f t="shared" si="20"/>
        <v/>
      </c>
      <c r="AY219" s="20" t="str">
        <f t="shared" si="21"/>
        <v/>
      </c>
      <c r="AZ219" s="20" t="str">
        <f t="shared" si="22"/>
        <v/>
      </c>
      <c r="BA219" s="20" t="str">
        <f t="shared" si="23"/>
        <v/>
      </c>
      <c r="BB219" s="20" t="s">
        <v>65</v>
      </c>
      <c r="BC219" s="20" t="s">
        <v>65</v>
      </c>
    </row>
    <row r="220" spans="1:55" x14ac:dyDescent="0.2">
      <c r="A220" s="9" t="s">
        <v>100</v>
      </c>
      <c r="B220" s="9">
        <v>20.026900000000001</v>
      </c>
      <c r="C220" s="10">
        <v>19.853300000000001</v>
      </c>
      <c r="D220" s="10">
        <v>20.427499999999998</v>
      </c>
      <c r="E220" s="11">
        <v>19.670000000000002</v>
      </c>
      <c r="F220" s="11">
        <v>19.6372</v>
      </c>
      <c r="G220" s="12" t="s">
        <v>100</v>
      </c>
      <c r="H220" s="12">
        <v>19.365400000000001</v>
      </c>
      <c r="I220" s="12" t="s">
        <v>100</v>
      </c>
      <c r="J220" s="13">
        <v>19.419899999999998</v>
      </c>
      <c r="K220" s="13">
        <v>20.551200000000001</v>
      </c>
      <c r="L220" s="13">
        <v>19.924800000000001</v>
      </c>
      <c r="M220" s="14">
        <v>19.4862</v>
      </c>
      <c r="N220" s="14">
        <v>19.7058</v>
      </c>
      <c r="O220" s="14">
        <v>20.2105</v>
      </c>
      <c r="P220" t="s">
        <v>1616</v>
      </c>
      <c r="Q220" t="s">
        <v>1617</v>
      </c>
      <c r="R220" t="s">
        <v>1618</v>
      </c>
      <c r="S220" t="s">
        <v>1619</v>
      </c>
      <c r="T220" t="s">
        <v>64</v>
      </c>
      <c r="U220" s="15" t="str">
        <f>""</f>
        <v/>
      </c>
      <c r="Y220">
        <v>3</v>
      </c>
      <c r="Z220">
        <v>3</v>
      </c>
      <c r="AA220">
        <v>3</v>
      </c>
      <c r="AB220">
        <v>8.5</v>
      </c>
      <c r="AC220">
        <v>8.5</v>
      </c>
      <c r="AD220">
        <v>8.5</v>
      </c>
      <c r="AE220">
        <v>47.814999999999998</v>
      </c>
      <c r="AF220">
        <v>0</v>
      </c>
      <c r="AG220">
        <v>22.995000000000001</v>
      </c>
      <c r="AH220">
        <v>24633000</v>
      </c>
      <c r="AI220">
        <v>6</v>
      </c>
      <c r="AJ220">
        <v>7</v>
      </c>
      <c r="AK220" s="17">
        <v>0</v>
      </c>
      <c r="AL220" s="17">
        <v>-0.22604099999999999</v>
      </c>
      <c r="AM220" s="18">
        <v>0</v>
      </c>
      <c r="AN220" s="18">
        <v>-0.77494099999999999</v>
      </c>
      <c r="AO220" s="19">
        <v>0.288802</v>
      </c>
      <c r="AP220" s="19">
        <v>0.311666</v>
      </c>
      <c r="AQ220" s="19" t="str">
        <f t="shared" si="18"/>
        <v/>
      </c>
      <c r="AR220" t="s">
        <v>1620</v>
      </c>
      <c r="AS220" t="s">
        <v>1621</v>
      </c>
      <c r="AT220" t="s">
        <v>1622</v>
      </c>
      <c r="AU220" t="s">
        <v>1623</v>
      </c>
      <c r="AV220">
        <v>505</v>
      </c>
      <c r="AW220" s="20" t="str">
        <f t="shared" si="19"/>
        <v/>
      </c>
      <c r="AX220" s="20" t="str">
        <f t="shared" si="20"/>
        <v/>
      </c>
      <c r="AY220" s="20" t="str">
        <f t="shared" si="21"/>
        <v/>
      </c>
      <c r="AZ220" s="20" t="str">
        <f t="shared" si="22"/>
        <v/>
      </c>
      <c r="BA220" s="20" t="str">
        <f t="shared" si="23"/>
        <v/>
      </c>
      <c r="BB220" s="20" t="s">
        <v>65</v>
      </c>
      <c r="BC220" s="20" t="s">
        <v>65</v>
      </c>
    </row>
    <row r="221" spans="1:55" x14ac:dyDescent="0.2">
      <c r="A221" s="9">
        <v>25.657599999999999</v>
      </c>
      <c r="B221" s="9">
        <v>26.2409</v>
      </c>
      <c r="C221" s="10">
        <v>24.756900000000002</v>
      </c>
      <c r="D221" s="10">
        <v>24.189900000000002</v>
      </c>
      <c r="E221" s="11">
        <v>26.762899999999998</v>
      </c>
      <c r="F221" s="11">
        <v>26.476800000000001</v>
      </c>
      <c r="G221" s="12">
        <v>25.7075</v>
      </c>
      <c r="H221" s="12">
        <v>25.9909</v>
      </c>
      <c r="I221" s="12" t="s">
        <v>100</v>
      </c>
      <c r="J221" s="13">
        <v>25.5212</v>
      </c>
      <c r="K221" s="13">
        <v>26.0915</v>
      </c>
      <c r="L221" s="13">
        <v>26.244900000000001</v>
      </c>
      <c r="M221" s="14">
        <v>25.831399999999999</v>
      </c>
      <c r="N221" s="14">
        <v>25.848800000000001</v>
      </c>
      <c r="O221" s="14">
        <v>25.298500000000001</v>
      </c>
      <c r="P221" t="s">
        <v>1624</v>
      </c>
      <c r="Q221" t="s">
        <v>1625</v>
      </c>
      <c r="R221" t="s">
        <v>1626</v>
      </c>
      <c r="S221" t="s">
        <v>1627</v>
      </c>
      <c r="T221" t="s">
        <v>64</v>
      </c>
      <c r="U221" s="15" t="str">
        <f>""</f>
        <v/>
      </c>
      <c r="Y221">
        <v>16</v>
      </c>
      <c r="Z221">
        <v>16</v>
      </c>
      <c r="AA221">
        <v>16</v>
      </c>
      <c r="AB221">
        <v>65.900000000000006</v>
      </c>
      <c r="AC221">
        <v>65.900000000000006</v>
      </c>
      <c r="AD221">
        <v>65.900000000000006</v>
      </c>
      <c r="AE221">
        <v>35.076000000000001</v>
      </c>
      <c r="AF221">
        <v>0</v>
      </c>
      <c r="AG221">
        <v>323.31</v>
      </c>
      <c r="AH221">
        <v>1457800000</v>
      </c>
      <c r="AI221">
        <v>94</v>
      </c>
      <c r="AJ221">
        <v>21</v>
      </c>
      <c r="AK221" s="17">
        <v>0.36609199999999997</v>
      </c>
      <c r="AL221" s="17">
        <v>-0.289719</v>
      </c>
      <c r="AM221" s="18">
        <v>1.3080499999999999</v>
      </c>
      <c r="AN221" s="18">
        <v>1.37578</v>
      </c>
      <c r="AO221" s="19">
        <v>0.93796199999999996</v>
      </c>
      <c r="AP221" s="19">
        <v>-0.66735</v>
      </c>
      <c r="AQ221" s="19" t="str">
        <f t="shared" si="18"/>
        <v>+</v>
      </c>
      <c r="AR221" t="s">
        <v>1628</v>
      </c>
      <c r="AS221" t="s">
        <v>1629</v>
      </c>
      <c r="AT221" t="s">
        <v>1630</v>
      </c>
      <c r="AU221" t="s">
        <v>1631</v>
      </c>
      <c r="AV221">
        <v>1545</v>
      </c>
      <c r="AW221" s="20" t="str">
        <f t="shared" si="19"/>
        <v/>
      </c>
      <c r="AX221" s="20" t="str">
        <f t="shared" si="20"/>
        <v/>
      </c>
      <c r="AY221" s="20" t="str">
        <f t="shared" si="21"/>
        <v/>
      </c>
      <c r="AZ221" s="20" t="str">
        <f t="shared" si="22"/>
        <v/>
      </c>
      <c r="BA221" s="20" t="str">
        <f t="shared" si="23"/>
        <v/>
      </c>
      <c r="BB221" s="20" t="s">
        <v>65</v>
      </c>
      <c r="BC221" s="20" t="s">
        <v>65</v>
      </c>
    </row>
    <row r="222" spans="1:55" x14ac:dyDescent="0.2">
      <c r="A222" s="9">
        <v>29.603300000000001</v>
      </c>
      <c r="B222" s="9">
        <v>29.405899999999999</v>
      </c>
      <c r="C222" s="10">
        <v>29.822199999999999</v>
      </c>
      <c r="D222" s="10">
        <v>29.643699999999999</v>
      </c>
      <c r="E222" s="11">
        <v>30.15</v>
      </c>
      <c r="F222" s="11">
        <v>29.9864</v>
      </c>
      <c r="G222" s="12">
        <v>29.7561</v>
      </c>
      <c r="H222" s="12">
        <v>29.810300000000002</v>
      </c>
      <c r="I222" s="12">
        <v>29.777999999999999</v>
      </c>
      <c r="J222" s="13">
        <v>29.137</v>
      </c>
      <c r="K222" s="13">
        <v>29.296600000000002</v>
      </c>
      <c r="L222" s="13">
        <v>29.475200000000001</v>
      </c>
      <c r="M222" s="14">
        <v>29.034600000000001</v>
      </c>
      <c r="N222" s="14">
        <v>29.110900000000001</v>
      </c>
      <c r="O222" s="14">
        <v>29.2835</v>
      </c>
      <c r="P222" t="s">
        <v>1632</v>
      </c>
      <c r="Q222" t="s">
        <v>1633</v>
      </c>
      <c r="R222" t="s">
        <v>1634</v>
      </c>
      <c r="S222" t="s">
        <v>1635</v>
      </c>
      <c r="T222" t="s">
        <v>64</v>
      </c>
      <c r="U222" s="15" t="str">
        <f>""</f>
        <v/>
      </c>
      <c r="X222" s="21" t="s">
        <v>65</v>
      </c>
      <c r="Y222">
        <v>56</v>
      </c>
      <c r="Z222">
        <v>56</v>
      </c>
      <c r="AA222">
        <v>28</v>
      </c>
      <c r="AB222">
        <v>56.1</v>
      </c>
      <c r="AC222">
        <v>56.1</v>
      </c>
      <c r="AD222">
        <v>34.1</v>
      </c>
      <c r="AE222">
        <v>83.263000000000005</v>
      </c>
      <c r="AF222">
        <v>0</v>
      </c>
      <c r="AG222">
        <v>323.31</v>
      </c>
      <c r="AH222">
        <v>23529000000</v>
      </c>
      <c r="AI222">
        <v>669</v>
      </c>
      <c r="AJ222">
        <v>2</v>
      </c>
      <c r="AK222" s="17">
        <v>1.2419899999999999</v>
      </c>
      <c r="AL222" s="17">
        <v>-0.36160199999999998</v>
      </c>
      <c r="AM222" s="18">
        <v>0.27113799999999999</v>
      </c>
      <c r="AN222" s="18">
        <v>4.8508299999999997E-2</v>
      </c>
      <c r="AO222" s="19">
        <v>1.9191100000000001</v>
      </c>
      <c r="AP222" s="19">
        <v>-0.76531000000000005</v>
      </c>
      <c r="AQ222" s="19" t="str">
        <f t="shared" si="18"/>
        <v/>
      </c>
      <c r="AR222" t="s">
        <v>1636</v>
      </c>
      <c r="AS222" t="s">
        <v>1637</v>
      </c>
      <c r="AT222" t="s">
        <v>1638</v>
      </c>
      <c r="AU222" t="s">
        <v>1639</v>
      </c>
      <c r="AV222">
        <v>1046</v>
      </c>
      <c r="AW222" s="20" t="str">
        <f t="shared" si="19"/>
        <v/>
      </c>
      <c r="AX222" s="20" t="str">
        <f t="shared" si="20"/>
        <v/>
      </c>
      <c r="AY222" s="20" t="str">
        <f t="shared" si="21"/>
        <v/>
      </c>
      <c r="AZ222" s="20" t="str">
        <f t="shared" si="22"/>
        <v/>
      </c>
      <c r="BA222" s="20" t="str">
        <f t="shared" si="23"/>
        <v/>
      </c>
      <c r="BB222" s="20" t="s">
        <v>65</v>
      </c>
      <c r="BC222" s="20" t="s">
        <v>65</v>
      </c>
    </row>
    <row r="223" spans="1:55" x14ac:dyDescent="0.2">
      <c r="A223" s="9">
        <v>21.267600000000002</v>
      </c>
      <c r="B223" s="9">
        <v>22.036200000000001</v>
      </c>
      <c r="C223" s="10">
        <v>22.415500000000002</v>
      </c>
      <c r="D223" s="10">
        <v>20.835999999999999</v>
      </c>
      <c r="E223" s="11">
        <v>24.372599999999998</v>
      </c>
      <c r="F223" s="11">
        <v>24.436299999999999</v>
      </c>
      <c r="G223" s="12">
        <v>20.029699999999998</v>
      </c>
      <c r="H223" s="12">
        <v>21.205100000000002</v>
      </c>
      <c r="I223" s="12" t="s">
        <v>100</v>
      </c>
      <c r="J223" s="13">
        <v>20.6858</v>
      </c>
      <c r="K223" s="13">
        <v>21.497800000000002</v>
      </c>
      <c r="L223" s="13">
        <v>20.679300000000001</v>
      </c>
      <c r="M223" s="14">
        <v>20.6584</v>
      </c>
      <c r="N223" s="14">
        <v>21.3855</v>
      </c>
      <c r="O223" s="14">
        <v>21.631699999999999</v>
      </c>
      <c r="P223" t="s">
        <v>1640</v>
      </c>
      <c r="Q223" t="s">
        <v>1641</v>
      </c>
      <c r="R223" t="s">
        <v>1642</v>
      </c>
      <c r="S223" t="s">
        <v>1643</v>
      </c>
      <c r="T223" t="s">
        <v>64</v>
      </c>
      <c r="U223" s="15" t="str">
        <f>""</f>
        <v/>
      </c>
      <c r="X223" s="21" t="s">
        <v>65</v>
      </c>
      <c r="Y223">
        <v>11</v>
      </c>
      <c r="Z223">
        <v>11</v>
      </c>
      <c r="AA223">
        <v>10</v>
      </c>
      <c r="AB223">
        <v>28.4</v>
      </c>
      <c r="AC223">
        <v>28.4</v>
      </c>
      <c r="AD223">
        <v>28.4</v>
      </c>
      <c r="AE223">
        <v>42.591999999999999</v>
      </c>
      <c r="AF223">
        <v>0</v>
      </c>
      <c r="AG223">
        <v>111.09</v>
      </c>
      <c r="AH223">
        <v>174360000</v>
      </c>
      <c r="AI223">
        <v>15</v>
      </c>
      <c r="AJ223">
        <v>3</v>
      </c>
      <c r="AK223" s="17">
        <v>0.36243999999999998</v>
      </c>
      <c r="AL223" s="17">
        <v>-0.42667899999999997</v>
      </c>
      <c r="AM223" s="18">
        <v>0.38362299999999999</v>
      </c>
      <c r="AN223" s="18">
        <v>-1.0083599999999999</v>
      </c>
      <c r="AO223" s="19">
        <v>2.6476299999999999</v>
      </c>
      <c r="AP223" s="19">
        <v>-3.4501599999999999</v>
      </c>
      <c r="AQ223" s="19" t="str">
        <f t="shared" si="18"/>
        <v/>
      </c>
      <c r="AR223" t="s">
        <v>1644</v>
      </c>
      <c r="AS223" t="s">
        <v>1645</v>
      </c>
      <c r="AT223" t="s">
        <v>1646</v>
      </c>
      <c r="AU223" t="s">
        <v>1647</v>
      </c>
      <c r="AV223">
        <v>1328</v>
      </c>
      <c r="AW223" s="20" t="str">
        <f t="shared" si="19"/>
        <v/>
      </c>
      <c r="AX223" s="20" t="str">
        <f t="shared" si="20"/>
        <v/>
      </c>
      <c r="AY223" s="20" t="str">
        <f t="shared" si="21"/>
        <v/>
      </c>
      <c r="AZ223" s="20" t="str">
        <f t="shared" si="22"/>
        <v/>
      </c>
      <c r="BA223" s="20" t="str">
        <f t="shared" si="23"/>
        <v/>
      </c>
      <c r="BB223" s="20" t="s">
        <v>65</v>
      </c>
      <c r="BC223" s="20" t="s">
        <v>65</v>
      </c>
    </row>
    <row r="224" spans="1:55" x14ac:dyDescent="0.2">
      <c r="A224" s="9">
        <v>19.8931</v>
      </c>
      <c r="B224" s="9">
        <v>20.000299999999999</v>
      </c>
      <c r="C224" s="10" t="s">
        <v>100</v>
      </c>
      <c r="D224" s="10" t="s">
        <v>100</v>
      </c>
      <c r="E224" s="11">
        <v>20.7331</v>
      </c>
      <c r="F224" s="11">
        <v>20.49</v>
      </c>
      <c r="G224" s="12" t="s">
        <v>100</v>
      </c>
      <c r="H224" s="12" t="s">
        <v>100</v>
      </c>
      <c r="I224" s="12" t="s">
        <v>100</v>
      </c>
      <c r="J224" s="13">
        <v>18.787299999999998</v>
      </c>
      <c r="K224" s="13">
        <v>20.358899999999998</v>
      </c>
      <c r="L224" s="13">
        <v>19.558199999999999</v>
      </c>
      <c r="M224" s="14">
        <v>19.954899999999999</v>
      </c>
      <c r="N224" s="14">
        <v>18.9238</v>
      </c>
      <c r="O224" s="14">
        <v>19.449300000000001</v>
      </c>
      <c r="P224" t="s">
        <v>1648</v>
      </c>
      <c r="Q224" t="s">
        <v>1649</v>
      </c>
      <c r="R224" t="s">
        <v>1650</v>
      </c>
      <c r="S224" t="s">
        <v>1651</v>
      </c>
      <c r="T224" t="s">
        <v>64</v>
      </c>
      <c r="U224" s="15" t="str">
        <f>""</f>
        <v/>
      </c>
      <c r="Y224">
        <v>3</v>
      </c>
      <c r="Z224">
        <v>3</v>
      </c>
      <c r="AA224">
        <v>3</v>
      </c>
      <c r="AB224">
        <v>9.1999999999999993</v>
      </c>
      <c r="AC224">
        <v>9.1999999999999993</v>
      </c>
      <c r="AD224">
        <v>9.1999999999999993</v>
      </c>
      <c r="AE224">
        <v>41.389000000000003</v>
      </c>
      <c r="AF224">
        <v>0</v>
      </c>
      <c r="AG224">
        <v>18.21</v>
      </c>
      <c r="AH224">
        <v>21682000</v>
      </c>
      <c r="AI224">
        <v>6</v>
      </c>
      <c r="AJ224">
        <v>11</v>
      </c>
      <c r="AK224" s="17">
        <v>0.54807099999999997</v>
      </c>
      <c r="AL224" s="17">
        <v>-0.50406200000000001</v>
      </c>
      <c r="AM224" s="18">
        <v>-4.34294E-8</v>
      </c>
      <c r="AN224" s="18">
        <v>0</v>
      </c>
      <c r="AO224" s="19">
        <v>0.75317599999999996</v>
      </c>
      <c r="AP224" s="19">
        <v>-1.0434699999999999</v>
      </c>
      <c r="AQ224" s="19" t="str">
        <f t="shared" si="18"/>
        <v/>
      </c>
      <c r="AR224" t="s">
        <v>1652</v>
      </c>
      <c r="AS224" t="s">
        <v>1653</v>
      </c>
      <c r="AT224" t="s">
        <v>1654</v>
      </c>
      <c r="AU224" t="s">
        <v>1655</v>
      </c>
      <c r="AV224">
        <v>1241</v>
      </c>
      <c r="AW224" s="20" t="str">
        <f t="shared" si="19"/>
        <v/>
      </c>
      <c r="AX224" s="20" t="str">
        <f t="shared" si="20"/>
        <v/>
      </c>
      <c r="AY224" s="20" t="str">
        <f t="shared" si="21"/>
        <v/>
      </c>
      <c r="AZ224" s="20" t="str">
        <f t="shared" si="22"/>
        <v/>
      </c>
      <c r="BA224" s="20" t="str">
        <f t="shared" si="23"/>
        <v/>
      </c>
      <c r="BB224" s="20" t="s">
        <v>65</v>
      </c>
      <c r="BC224" s="20" t="s">
        <v>65</v>
      </c>
    </row>
    <row r="225" spans="1:55" x14ac:dyDescent="0.2">
      <c r="A225" s="9" t="s">
        <v>100</v>
      </c>
      <c r="B225" s="9">
        <v>19.858599999999999</v>
      </c>
      <c r="C225" s="10">
        <v>21.7545</v>
      </c>
      <c r="D225" s="10">
        <v>22.484300000000001</v>
      </c>
      <c r="E225" s="11">
        <v>20.7011</v>
      </c>
      <c r="F225" s="11">
        <v>20.338200000000001</v>
      </c>
      <c r="G225" s="12">
        <v>19.367000000000001</v>
      </c>
      <c r="H225" s="12">
        <v>21.8828</v>
      </c>
      <c r="I225" s="12">
        <v>19.541</v>
      </c>
      <c r="J225" s="13" t="s">
        <v>100</v>
      </c>
      <c r="K225" s="13" t="s">
        <v>100</v>
      </c>
      <c r="L225" s="13" t="s">
        <v>100</v>
      </c>
      <c r="M225" s="14">
        <v>19.313700000000001</v>
      </c>
      <c r="N225" s="14" t="s">
        <v>100</v>
      </c>
      <c r="O225" s="14" t="s">
        <v>100</v>
      </c>
      <c r="P225" t="s">
        <v>1656</v>
      </c>
      <c r="Q225" t="s">
        <v>1657</v>
      </c>
      <c r="R225" t="s">
        <v>1658</v>
      </c>
      <c r="S225" t="s">
        <v>1659</v>
      </c>
      <c r="T225" t="s">
        <v>64</v>
      </c>
      <c r="U225" s="15" t="str">
        <f>""</f>
        <v/>
      </c>
      <c r="Y225">
        <v>3</v>
      </c>
      <c r="Z225">
        <v>3</v>
      </c>
      <c r="AA225">
        <v>3</v>
      </c>
      <c r="AB225">
        <v>5.6</v>
      </c>
      <c r="AC225">
        <v>5.6</v>
      </c>
      <c r="AD225">
        <v>5.6</v>
      </c>
      <c r="AE225">
        <v>42.064</v>
      </c>
      <c r="AF225">
        <v>0</v>
      </c>
      <c r="AG225">
        <v>18.109000000000002</v>
      </c>
      <c r="AH225">
        <v>33101000</v>
      </c>
      <c r="AI225">
        <v>6</v>
      </c>
      <c r="AJ225">
        <v>1</v>
      </c>
      <c r="AK225" s="17">
        <v>0</v>
      </c>
      <c r="AL225" s="17">
        <v>-0.54495199999999999</v>
      </c>
      <c r="AM225" s="18">
        <v>0.73328599999999999</v>
      </c>
      <c r="AN225" s="18">
        <v>-1.8557900000000001</v>
      </c>
      <c r="AO225" s="19">
        <v>0</v>
      </c>
      <c r="AP225" s="19" t="s">
        <v>100</v>
      </c>
      <c r="AQ225" s="19" t="str">
        <f t="shared" si="18"/>
        <v>+</v>
      </c>
      <c r="AR225" t="s">
        <v>1660</v>
      </c>
      <c r="AS225" t="s">
        <v>1660</v>
      </c>
      <c r="AT225" t="s">
        <v>1661</v>
      </c>
      <c r="AU225" t="s">
        <v>1662</v>
      </c>
      <c r="AV225">
        <v>1132</v>
      </c>
      <c r="AW225" s="20" t="str">
        <f t="shared" si="19"/>
        <v/>
      </c>
      <c r="AX225" s="20" t="str">
        <f t="shared" si="20"/>
        <v/>
      </c>
      <c r="AY225" s="20" t="str">
        <f t="shared" si="21"/>
        <v/>
      </c>
      <c r="AZ225" s="20" t="str">
        <f t="shared" si="22"/>
        <v/>
      </c>
      <c r="BA225" s="20" t="str">
        <f t="shared" si="23"/>
        <v/>
      </c>
      <c r="BB225" s="20" t="s">
        <v>65</v>
      </c>
      <c r="BC225" s="20" t="s">
        <v>65</v>
      </c>
    </row>
    <row r="226" spans="1:55" x14ac:dyDescent="0.2">
      <c r="A226" s="9">
        <v>25.688199999999998</v>
      </c>
      <c r="B226" s="9">
        <v>26.007300000000001</v>
      </c>
      <c r="C226" s="10">
        <v>25.6493</v>
      </c>
      <c r="D226" s="10">
        <v>26.1782</v>
      </c>
      <c r="E226" s="11">
        <v>25.945</v>
      </c>
      <c r="F226" s="11">
        <v>25.771599999999999</v>
      </c>
      <c r="G226" s="12">
        <v>24.285</v>
      </c>
      <c r="H226" s="12">
        <v>24.453199999999999</v>
      </c>
      <c r="I226" s="12">
        <v>20.253599999999999</v>
      </c>
      <c r="J226" s="13">
        <v>24.941600000000001</v>
      </c>
      <c r="K226" s="13">
        <v>24.556000000000001</v>
      </c>
      <c r="L226" s="13">
        <v>24.978899999999999</v>
      </c>
      <c r="M226" s="14">
        <v>25.118600000000001</v>
      </c>
      <c r="N226" s="14">
        <v>25.168299999999999</v>
      </c>
      <c r="O226" s="14">
        <v>25.1464</v>
      </c>
      <c r="P226" t="s">
        <v>1663</v>
      </c>
      <c r="Q226" t="s">
        <v>1664</v>
      </c>
      <c r="R226" t="s">
        <v>1665</v>
      </c>
      <c r="S226" t="s">
        <v>317</v>
      </c>
      <c r="T226" t="s">
        <v>64</v>
      </c>
      <c r="U226" s="15" t="str">
        <f>""</f>
        <v/>
      </c>
      <c r="V226" s="21" t="s">
        <v>65</v>
      </c>
      <c r="X226" s="21" t="s">
        <v>65</v>
      </c>
      <c r="Y226">
        <v>18</v>
      </c>
      <c r="Z226">
        <v>18</v>
      </c>
      <c r="AA226">
        <v>18</v>
      </c>
      <c r="AB226">
        <v>46.8</v>
      </c>
      <c r="AC226">
        <v>46.8</v>
      </c>
      <c r="AD226">
        <v>46.8</v>
      </c>
      <c r="AE226">
        <v>45.625999999999998</v>
      </c>
      <c r="AF226">
        <v>0</v>
      </c>
      <c r="AG226">
        <v>313.31</v>
      </c>
      <c r="AH226">
        <v>1276100000</v>
      </c>
      <c r="AI226">
        <v>100</v>
      </c>
      <c r="AJ226">
        <v>9</v>
      </c>
      <c r="AK226" s="17">
        <v>2.0005700000000002</v>
      </c>
      <c r="AL226" s="17">
        <v>-0.70338000000000001</v>
      </c>
      <c r="AM226" s="18">
        <v>0.69803300000000001</v>
      </c>
      <c r="AN226" s="18">
        <v>-2.9164699999999999</v>
      </c>
      <c r="AO226" s="19">
        <v>1.93791</v>
      </c>
      <c r="AP226" s="19">
        <v>-1.0327599999999999</v>
      </c>
      <c r="AQ226" s="19" t="str">
        <f t="shared" si="18"/>
        <v/>
      </c>
      <c r="AR226" t="s">
        <v>1666</v>
      </c>
      <c r="AS226" t="s">
        <v>1667</v>
      </c>
      <c r="AT226" t="s">
        <v>1668</v>
      </c>
      <c r="AU226" t="s">
        <v>1669</v>
      </c>
      <c r="AV226">
        <v>1499</v>
      </c>
      <c r="AW226" s="20" t="str">
        <f t="shared" si="19"/>
        <v/>
      </c>
      <c r="AX226" s="20" t="str">
        <f t="shared" si="20"/>
        <v/>
      </c>
      <c r="AY226" s="20" t="str">
        <f t="shared" si="21"/>
        <v/>
      </c>
      <c r="AZ226" s="20" t="str">
        <f t="shared" si="22"/>
        <v/>
      </c>
      <c r="BA226" s="20" t="str">
        <f t="shared" si="23"/>
        <v/>
      </c>
      <c r="BB226" s="20" t="s">
        <v>65</v>
      </c>
      <c r="BC226" s="20" t="s">
        <v>65</v>
      </c>
    </row>
    <row r="227" spans="1:55" x14ac:dyDescent="0.2">
      <c r="A227" s="9">
        <v>26.0779</v>
      </c>
      <c r="B227" s="9">
        <v>26.251899999999999</v>
      </c>
      <c r="C227" s="10">
        <v>26.5932</v>
      </c>
      <c r="D227" s="10">
        <v>26.692699999999999</v>
      </c>
      <c r="E227" s="11">
        <v>25.938700000000001</v>
      </c>
      <c r="F227" s="11">
        <v>25.802499999999998</v>
      </c>
      <c r="G227" s="12">
        <v>26.710599999999999</v>
      </c>
      <c r="H227" s="12">
        <v>26.5335</v>
      </c>
      <c r="I227" s="12">
        <v>25.604299999999999</v>
      </c>
      <c r="J227" s="13">
        <v>25.013999999999999</v>
      </c>
      <c r="K227" s="13">
        <v>24.523099999999999</v>
      </c>
      <c r="L227" s="13">
        <v>24.562999999999999</v>
      </c>
      <c r="M227" s="14">
        <v>24.972999999999999</v>
      </c>
      <c r="N227" s="14">
        <v>25.1327</v>
      </c>
      <c r="O227" s="14">
        <v>26.1921</v>
      </c>
      <c r="P227" t="s">
        <v>1670</v>
      </c>
      <c r="Q227" t="s">
        <v>1671</v>
      </c>
      <c r="R227" t="s">
        <v>1672</v>
      </c>
      <c r="S227" t="s">
        <v>405</v>
      </c>
      <c r="T227" t="s">
        <v>64</v>
      </c>
      <c r="U227" s="15" t="str">
        <f>""</f>
        <v/>
      </c>
      <c r="X227" s="21" t="s">
        <v>65</v>
      </c>
      <c r="Y227">
        <v>13</v>
      </c>
      <c r="Z227">
        <v>13</v>
      </c>
      <c r="AA227">
        <v>13</v>
      </c>
      <c r="AB227">
        <v>36</v>
      </c>
      <c r="AC227">
        <v>36</v>
      </c>
      <c r="AD227">
        <v>36</v>
      </c>
      <c r="AE227">
        <v>27.678999999999998</v>
      </c>
      <c r="AF227">
        <v>0</v>
      </c>
      <c r="AG227">
        <v>129.56</v>
      </c>
      <c r="AH227">
        <v>1233600000</v>
      </c>
      <c r="AI227">
        <v>185</v>
      </c>
      <c r="AJ227">
        <v>1</v>
      </c>
      <c r="AK227" s="17">
        <v>0.62370099999999995</v>
      </c>
      <c r="AL227" s="17">
        <v>-0.73230499999999998</v>
      </c>
      <c r="AM227" s="18">
        <v>0.321461</v>
      </c>
      <c r="AN227" s="18">
        <v>-0.360176</v>
      </c>
      <c r="AO227" s="19">
        <v>1.94651</v>
      </c>
      <c r="AP227" s="19">
        <v>-1.1706099999999999</v>
      </c>
      <c r="AQ227" s="19" t="str">
        <f t="shared" si="18"/>
        <v/>
      </c>
      <c r="AR227" t="s">
        <v>1673</v>
      </c>
      <c r="AS227" t="s">
        <v>1673</v>
      </c>
      <c r="AT227" t="s">
        <v>1674</v>
      </c>
      <c r="AU227" t="s">
        <v>1675</v>
      </c>
      <c r="AV227">
        <v>1277</v>
      </c>
      <c r="AW227" s="20" t="str">
        <f t="shared" si="19"/>
        <v/>
      </c>
      <c r="AX227" s="20" t="str">
        <f t="shared" si="20"/>
        <v/>
      </c>
      <c r="AY227" s="20" t="str">
        <f t="shared" si="21"/>
        <v/>
      </c>
      <c r="AZ227" s="20" t="str">
        <f t="shared" si="22"/>
        <v/>
      </c>
      <c r="BA227" s="20" t="str">
        <f t="shared" si="23"/>
        <v/>
      </c>
      <c r="BB227" s="20" t="s">
        <v>65</v>
      </c>
      <c r="BC227" s="20" t="s">
        <v>65</v>
      </c>
    </row>
    <row r="228" spans="1:55" x14ac:dyDescent="0.2">
      <c r="A228" s="9">
        <v>26.016500000000001</v>
      </c>
      <c r="B228" s="9">
        <v>25.783999999999999</v>
      </c>
      <c r="C228" s="10">
        <v>26.7652</v>
      </c>
      <c r="D228" s="10">
        <v>26.760400000000001</v>
      </c>
      <c r="E228" s="11">
        <v>26.055599999999998</v>
      </c>
      <c r="F228" s="11">
        <v>26.276399999999999</v>
      </c>
      <c r="G228" s="12">
        <v>25.953600000000002</v>
      </c>
      <c r="H228" s="12">
        <v>25.342300000000002</v>
      </c>
      <c r="I228" s="12">
        <v>25.993099999999998</v>
      </c>
      <c r="J228" s="13">
        <v>25.9481</v>
      </c>
      <c r="K228" s="13">
        <v>25.343399999999999</v>
      </c>
      <c r="L228" s="13">
        <v>24.716200000000001</v>
      </c>
      <c r="M228" s="14">
        <v>25.225300000000001</v>
      </c>
      <c r="N228" s="14">
        <v>25.462900000000001</v>
      </c>
      <c r="O228" s="14">
        <v>24.6403</v>
      </c>
      <c r="P228" t="s">
        <v>1676</v>
      </c>
      <c r="Q228" t="s">
        <v>1677</v>
      </c>
      <c r="R228" t="s">
        <v>1678</v>
      </c>
      <c r="S228" t="s">
        <v>1679</v>
      </c>
      <c r="T228" t="s">
        <v>64</v>
      </c>
      <c r="U228" s="15" t="str">
        <f>""</f>
        <v/>
      </c>
      <c r="Y228">
        <v>30</v>
      </c>
      <c r="Z228">
        <v>30</v>
      </c>
      <c r="AA228">
        <v>30</v>
      </c>
      <c r="AB228">
        <v>30.1</v>
      </c>
      <c r="AC228">
        <v>30.1</v>
      </c>
      <c r="AD228">
        <v>30.1</v>
      </c>
      <c r="AE228">
        <v>112.42</v>
      </c>
      <c r="AF228">
        <v>0</v>
      </c>
      <c r="AG228">
        <v>323.31</v>
      </c>
      <c r="AH228">
        <v>1972900000</v>
      </c>
      <c r="AI228">
        <v>149</v>
      </c>
      <c r="AJ228">
        <v>10</v>
      </c>
      <c r="AK228" s="17">
        <v>1.02468</v>
      </c>
      <c r="AL228" s="17">
        <v>-0.79075700000000004</v>
      </c>
      <c r="AM228" s="18">
        <v>1.4578100000000001</v>
      </c>
      <c r="AN228" s="18">
        <v>-0.99981900000000001</v>
      </c>
      <c r="AO228" s="19">
        <v>0.76150899999999999</v>
      </c>
      <c r="AP228" s="19">
        <v>-0.83011299999999999</v>
      </c>
      <c r="AQ228" s="19" t="str">
        <f t="shared" si="18"/>
        <v/>
      </c>
      <c r="AR228" t="s">
        <v>1680</v>
      </c>
      <c r="AS228" t="s">
        <v>1681</v>
      </c>
      <c r="AT228" t="s">
        <v>1682</v>
      </c>
      <c r="AU228" t="s">
        <v>1683</v>
      </c>
      <c r="AV228">
        <v>2227</v>
      </c>
      <c r="AW228" s="20" t="str">
        <f t="shared" si="19"/>
        <v/>
      </c>
      <c r="AX228" s="20" t="str">
        <f t="shared" si="20"/>
        <v/>
      </c>
      <c r="AY228" s="20" t="str">
        <f t="shared" si="21"/>
        <v/>
      </c>
      <c r="AZ228" s="20" t="str">
        <f t="shared" si="22"/>
        <v/>
      </c>
      <c r="BA228" s="20" t="str">
        <f t="shared" si="23"/>
        <v/>
      </c>
      <c r="BB228" s="20" t="s">
        <v>65</v>
      </c>
      <c r="BC228" s="20" t="s">
        <v>65</v>
      </c>
    </row>
    <row r="229" spans="1:55" x14ac:dyDescent="0.2">
      <c r="A229" s="9">
        <v>24.072500000000002</v>
      </c>
      <c r="B229" s="9">
        <v>24.290199999999999</v>
      </c>
      <c r="C229" s="10">
        <v>24.206600000000002</v>
      </c>
      <c r="D229" s="10">
        <v>24.691400000000002</v>
      </c>
      <c r="E229" s="11">
        <v>24.507899999999999</v>
      </c>
      <c r="F229" s="11">
        <v>23.876100000000001</v>
      </c>
      <c r="G229" s="12">
        <v>23.045200000000001</v>
      </c>
      <c r="H229" s="12">
        <v>21.9939</v>
      </c>
      <c r="I229" s="12">
        <v>22.913699999999999</v>
      </c>
      <c r="J229" s="13">
        <v>23.859000000000002</v>
      </c>
      <c r="K229" s="13">
        <v>22.877400000000002</v>
      </c>
      <c r="L229" s="13" t="s">
        <v>100</v>
      </c>
      <c r="M229" s="14">
        <v>23.2104</v>
      </c>
      <c r="N229" s="14">
        <v>23.436299999999999</v>
      </c>
      <c r="O229" s="14">
        <v>22.413399999999999</v>
      </c>
      <c r="P229" t="s">
        <v>1684</v>
      </c>
      <c r="Q229" t="s">
        <v>1685</v>
      </c>
      <c r="R229" t="s">
        <v>1686</v>
      </c>
      <c r="S229" t="s">
        <v>1687</v>
      </c>
      <c r="T229" t="s">
        <v>64</v>
      </c>
      <c r="U229" s="15" t="str">
        <f>""</f>
        <v/>
      </c>
      <c r="W229" s="21" t="s">
        <v>65</v>
      </c>
      <c r="Y229">
        <v>16</v>
      </c>
      <c r="Z229">
        <v>16</v>
      </c>
      <c r="AA229">
        <v>16</v>
      </c>
      <c r="AB229">
        <v>18.399999999999999</v>
      </c>
      <c r="AC229">
        <v>18.399999999999999</v>
      </c>
      <c r="AD229">
        <v>18.399999999999999</v>
      </c>
      <c r="AE229">
        <v>116.92</v>
      </c>
      <c r="AF229">
        <v>0</v>
      </c>
      <c r="AG229">
        <v>224.3</v>
      </c>
      <c r="AH229">
        <v>485620000</v>
      </c>
      <c r="AI229">
        <v>60</v>
      </c>
      <c r="AJ229">
        <v>2</v>
      </c>
      <c r="AK229" s="17">
        <v>1.18343</v>
      </c>
      <c r="AL229" s="17">
        <v>-1.1613199999999999</v>
      </c>
      <c r="AM229" s="18">
        <v>1.5178</v>
      </c>
      <c r="AN229" s="18">
        <v>-1.7980400000000001</v>
      </c>
      <c r="AO229" s="19">
        <v>0.53222800000000003</v>
      </c>
      <c r="AP229" s="19">
        <v>-0.82378499999999999</v>
      </c>
      <c r="AQ229" s="19" t="str">
        <f t="shared" si="18"/>
        <v/>
      </c>
      <c r="AR229" t="s">
        <v>1688</v>
      </c>
      <c r="AS229" t="s">
        <v>1689</v>
      </c>
      <c r="AT229" t="s">
        <v>1690</v>
      </c>
      <c r="AU229" t="s">
        <v>1691</v>
      </c>
      <c r="AV229">
        <v>852</v>
      </c>
      <c r="AW229" s="20" t="str">
        <f t="shared" si="19"/>
        <v/>
      </c>
      <c r="AX229" s="20" t="str">
        <f t="shared" si="20"/>
        <v/>
      </c>
      <c r="AY229" s="20" t="str">
        <f t="shared" si="21"/>
        <v/>
      </c>
      <c r="AZ229" s="20" t="str">
        <f t="shared" si="22"/>
        <v/>
      </c>
      <c r="BA229" s="20" t="str">
        <f t="shared" si="23"/>
        <v/>
      </c>
      <c r="BB229" s="20" t="s">
        <v>65</v>
      </c>
      <c r="BC229" s="20" t="s">
        <v>65</v>
      </c>
    </row>
    <row r="230" spans="1:55" x14ac:dyDescent="0.2">
      <c r="A230" s="9">
        <v>22.573399999999999</v>
      </c>
      <c r="B230" s="9" t="s">
        <v>100</v>
      </c>
      <c r="C230" s="10">
        <v>23.1068</v>
      </c>
      <c r="D230" s="10">
        <v>21.854900000000001</v>
      </c>
      <c r="E230" s="11">
        <v>22.995799999999999</v>
      </c>
      <c r="F230" s="11">
        <v>23.561199999999999</v>
      </c>
      <c r="G230" s="12" t="s">
        <v>100</v>
      </c>
      <c r="H230" s="12" t="s">
        <v>100</v>
      </c>
      <c r="I230" s="12" t="s">
        <v>100</v>
      </c>
      <c r="J230" s="13" t="s">
        <v>100</v>
      </c>
      <c r="K230" s="13" t="s">
        <v>100</v>
      </c>
      <c r="L230" s="13" t="s">
        <v>100</v>
      </c>
      <c r="M230" s="14">
        <v>21.3843</v>
      </c>
      <c r="N230" s="14" t="s">
        <v>100</v>
      </c>
      <c r="O230" s="14" t="s">
        <v>100</v>
      </c>
      <c r="P230" t="s">
        <v>1692</v>
      </c>
      <c r="Q230" t="s">
        <v>1693</v>
      </c>
      <c r="R230" t="s">
        <v>1694</v>
      </c>
      <c r="S230" t="s">
        <v>64</v>
      </c>
      <c r="T230" t="s">
        <v>64</v>
      </c>
      <c r="U230" s="15" t="str">
        <f>""</f>
        <v/>
      </c>
      <c r="Y230">
        <v>3</v>
      </c>
      <c r="Z230">
        <v>3</v>
      </c>
      <c r="AA230">
        <v>3</v>
      </c>
      <c r="AB230">
        <v>30</v>
      </c>
      <c r="AC230">
        <v>30</v>
      </c>
      <c r="AD230">
        <v>30</v>
      </c>
      <c r="AE230">
        <v>12.755000000000001</v>
      </c>
      <c r="AF230">
        <v>0</v>
      </c>
      <c r="AG230">
        <v>18.254999999999999</v>
      </c>
      <c r="AH230">
        <v>52189000</v>
      </c>
      <c r="AI230">
        <v>6</v>
      </c>
      <c r="AJ230">
        <v>3</v>
      </c>
      <c r="AK230" s="17">
        <v>0</v>
      </c>
      <c r="AL230" s="17">
        <v>-1.1890499999999999</v>
      </c>
      <c r="AM230" s="18">
        <v>0</v>
      </c>
      <c r="AN230" s="18" t="s">
        <v>100</v>
      </c>
      <c r="AO230" s="19">
        <v>0</v>
      </c>
      <c r="AP230" s="19" t="s">
        <v>100</v>
      </c>
      <c r="AQ230" s="19" t="str">
        <f t="shared" si="18"/>
        <v>+</v>
      </c>
      <c r="AR230" t="s">
        <v>1695</v>
      </c>
      <c r="AS230" t="s">
        <v>1696</v>
      </c>
      <c r="AT230" t="s">
        <v>1697</v>
      </c>
      <c r="AU230" t="s">
        <v>1698</v>
      </c>
      <c r="AV230">
        <v>43</v>
      </c>
      <c r="AW230" s="20" t="str">
        <f t="shared" si="19"/>
        <v/>
      </c>
      <c r="AX230" s="20" t="str">
        <f t="shared" si="20"/>
        <v/>
      </c>
      <c r="AY230" s="20" t="str">
        <f t="shared" si="21"/>
        <v/>
      </c>
      <c r="AZ230" s="20" t="str">
        <f t="shared" si="22"/>
        <v/>
      </c>
      <c r="BA230" s="20" t="str">
        <f t="shared" si="23"/>
        <v/>
      </c>
      <c r="BB230" s="20" t="s">
        <v>65</v>
      </c>
      <c r="BC230" s="20" t="s">
        <v>65</v>
      </c>
    </row>
    <row r="231" spans="1:55" x14ac:dyDescent="0.2">
      <c r="A231" s="9">
        <v>20.197700000000001</v>
      </c>
      <c r="B231" s="9" t="s">
        <v>100</v>
      </c>
      <c r="C231" s="10" t="s">
        <v>100</v>
      </c>
      <c r="D231" s="10" t="s">
        <v>100</v>
      </c>
      <c r="E231" s="11">
        <v>21.8825</v>
      </c>
      <c r="F231" s="11">
        <v>21.591200000000001</v>
      </c>
      <c r="G231" s="12">
        <v>18.634499999999999</v>
      </c>
      <c r="H231" s="12" t="s">
        <v>100</v>
      </c>
      <c r="I231" s="12" t="s">
        <v>100</v>
      </c>
      <c r="J231" s="13">
        <v>19.0139</v>
      </c>
      <c r="K231" s="13">
        <v>19.025700000000001</v>
      </c>
      <c r="L231" s="13" t="s">
        <v>100</v>
      </c>
      <c r="M231" s="14">
        <v>18.792200000000001</v>
      </c>
      <c r="N231" s="14">
        <v>19.181000000000001</v>
      </c>
      <c r="O231" s="14" t="s">
        <v>100</v>
      </c>
      <c r="P231" t="s">
        <v>1699</v>
      </c>
      <c r="Q231" t="s">
        <v>1700</v>
      </c>
      <c r="R231" t="s">
        <v>1701</v>
      </c>
      <c r="S231" t="s">
        <v>64</v>
      </c>
      <c r="T231" t="s">
        <v>64</v>
      </c>
      <c r="U231" s="15" t="str">
        <f>""</f>
        <v/>
      </c>
      <c r="X231" s="21" t="s">
        <v>65</v>
      </c>
      <c r="Y231">
        <v>3</v>
      </c>
      <c r="Z231">
        <v>3</v>
      </c>
      <c r="AA231">
        <v>3</v>
      </c>
      <c r="AB231">
        <v>4.9000000000000004</v>
      </c>
      <c r="AC231">
        <v>4.9000000000000004</v>
      </c>
      <c r="AD231">
        <v>4.9000000000000004</v>
      </c>
      <c r="AE231">
        <v>76.106999999999999</v>
      </c>
      <c r="AF231">
        <v>0</v>
      </c>
      <c r="AG231">
        <v>32.56</v>
      </c>
      <c r="AH231">
        <v>39580000</v>
      </c>
      <c r="AI231">
        <v>5</v>
      </c>
      <c r="AJ231">
        <v>2</v>
      </c>
      <c r="AK231" s="17">
        <v>0</v>
      </c>
      <c r="AL231" s="17">
        <v>-1.21113</v>
      </c>
      <c r="AM231" s="18">
        <v>0</v>
      </c>
      <c r="AN231" s="18" t="s">
        <v>100</v>
      </c>
      <c r="AO231" s="19">
        <v>2.5427200000000001</v>
      </c>
      <c r="AP231" s="19">
        <v>-2.71705</v>
      </c>
      <c r="AQ231" s="19" t="str">
        <f t="shared" si="18"/>
        <v>+</v>
      </c>
      <c r="AR231" t="s">
        <v>1702</v>
      </c>
      <c r="AS231" t="s">
        <v>1703</v>
      </c>
      <c r="AT231" t="s">
        <v>1704</v>
      </c>
      <c r="AU231" t="s">
        <v>1705</v>
      </c>
      <c r="AV231">
        <v>872</v>
      </c>
      <c r="AW231" s="20" t="str">
        <f t="shared" si="19"/>
        <v/>
      </c>
      <c r="AX231" s="20" t="str">
        <f t="shared" si="20"/>
        <v/>
      </c>
      <c r="AY231" s="20" t="str">
        <f t="shared" si="21"/>
        <v/>
      </c>
      <c r="AZ231" s="20" t="str">
        <f t="shared" si="22"/>
        <v/>
      </c>
      <c r="BA231" s="20" t="str">
        <f t="shared" si="23"/>
        <v/>
      </c>
      <c r="BB231" s="20" t="s">
        <v>65</v>
      </c>
      <c r="BC231" s="20" t="s">
        <v>65</v>
      </c>
    </row>
    <row r="232" spans="1:55" x14ac:dyDescent="0.2">
      <c r="A232" s="9">
        <v>26.276800000000001</v>
      </c>
      <c r="B232" s="9">
        <v>27.048999999999999</v>
      </c>
      <c r="C232" s="10">
        <v>25.741099999999999</v>
      </c>
      <c r="D232" s="10">
        <v>24.961600000000001</v>
      </c>
      <c r="E232" s="11">
        <v>27.2164</v>
      </c>
      <c r="F232" s="11">
        <v>26.965399999999999</v>
      </c>
      <c r="G232" s="12">
        <v>24.462</v>
      </c>
      <c r="H232" s="12">
        <v>24.986899999999999</v>
      </c>
      <c r="I232" s="12">
        <v>21.5885</v>
      </c>
      <c r="J232" s="13">
        <v>25.411799999999999</v>
      </c>
      <c r="K232" s="13">
        <v>24.8536</v>
      </c>
      <c r="L232" s="13">
        <v>25.2407</v>
      </c>
      <c r="M232" s="14">
        <v>25.4068</v>
      </c>
      <c r="N232" s="14">
        <v>25.3294</v>
      </c>
      <c r="O232" s="14">
        <v>25.1097</v>
      </c>
      <c r="P232" t="s">
        <v>1706</v>
      </c>
      <c r="Q232" t="s">
        <v>1707</v>
      </c>
      <c r="R232" t="s">
        <v>1708</v>
      </c>
      <c r="S232" t="s">
        <v>1709</v>
      </c>
      <c r="T232" t="s">
        <v>64</v>
      </c>
      <c r="U232" s="15" t="str">
        <f>""</f>
        <v/>
      </c>
      <c r="V232" s="21" t="s">
        <v>65</v>
      </c>
      <c r="X232" s="21" t="s">
        <v>65</v>
      </c>
      <c r="Y232">
        <v>18</v>
      </c>
      <c r="Z232">
        <v>18</v>
      </c>
      <c r="AA232">
        <v>18</v>
      </c>
      <c r="AB232">
        <v>37</v>
      </c>
      <c r="AC232">
        <v>37</v>
      </c>
      <c r="AD232">
        <v>37</v>
      </c>
      <c r="AE232">
        <v>44.868000000000002</v>
      </c>
      <c r="AF232">
        <v>0</v>
      </c>
      <c r="AG232">
        <v>271.12</v>
      </c>
      <c r="AH232">
        <v>2096800000</v>
      </c>
      <c r="AI232">
        <v>98</v>
      </c>
      <c r="AJ232">
        <v>1</v>
      </c>
      <c r="AK232" s="17">
        <v>1.6771799999999999</v>
      </c>
      <c r="AL232" s="17">
        <v>-1.3809</v>
      </c>
      <c r="AM232" s="18">
        <v>0.49967</v>
      </c>
      <c r="AN232" s="18">
        <v>-1.67221</v>
      </c>
      <c r="AO232" s="19">
        <v>2.4295399999999998</v>
      </c>
      <c r="AP232" s="19">
        <v>-1.9221900000000001</v>
      </c>
      <c r="AQ232" s="19" t="str">
        <f t="shared" si="18"/>
        <v/>
      </c>
      <c r="AR232" t="s">
        <v>1710</v>
      </c>
      <c r="AS232" t="s">
        <v>1710</v>
      </c>
      <c r="AT232" t="s">
        <v>1711</v>
      </c>
      <c r="AU232" t="s">
        <v>1712</v>
      </c>
      <c r="AV232">
        <v>1272</v>
      </c>
      <c r="AW232" s="20" t="str">
        <f t="shared" si="19"/>
        <v/>
      </c>
      <c r="AX232" s="20" t="str">
        <f t="shared" si="20"/>
        <v/>
      </c>
      <c r="AY232" s="20" t="str">
        <f t="shared" si="21"/>
        <v/>
      </c>
      <c r="AZ232" s="20" t="str">
        <f t="shared" si="22"/>
        <v/>
      </c>
      <c r="BA232" s="20" t="str">
        <f t="shared" si="23"/>
        <v/>
      </c>
      <c r="BB232" s="20" t="s">
        <v>65</v>
      </c>
      <c r="BC232" s="20" t="s">
        <v>65</v>
      </c>
    </row>
    <row r="233" spans="1:55" x14ac:dyDescent="0.2">
      <c r="A233" s="9">
        <v>22.157800000000002</v>
      </c>
      <c r="B233" s="9">
        <v>21.998799999999999</v>
      </c>
      <c r="C233" s="10">
        <v>22.057500000000001</v>
      </c>
      <c r="D233" s="10">
        <v>21.730399999999999</v>
      </c>
      <c r="E233" s="11">
        <v>23.782299999999999</v>
      </c>
      <c r="F233" s="11">
        <v>22.666399999999999</v>
      </c>
      <c r="G233" s="12">
        <v>21.690899999999999</v>
      </c>
      <c r="H233" s="12">
        <v>21.1113</v>
      </c>
      <c r="I233" s="12" t="s">
        <v>100</v>
      </c>
      <c r="J233" s="13" t="s">
        <v>100</v>
      </c>
      <c r="K233" s="13">
        <v>19.9177</v>
      </c>
      <c r="L233" s="13" t="s">
        <v>100</v>
      </c>
      <c r="M233" s="14">
        <v>20.2867</v>
      </c>
      <c r="N233" s="14">
        <v>20.654</v>
      </c>
      <c r="O233" s="14">
        <v>21.017399999999999</v>
      </c>
      <c r="P233" t="s">
        <v>1713</v>
      </c>
      <c r="Q233" t="s">
        <v>1714</v>
      </c>
      <c r="R233" t="s">
        <v>1715</v>
      </c>
      <c r="S233" t="s">
        <v>1716</v>
      </c>
      <c r="T233" t="s">
        <v>64</v>
      </c>
      <c r="U233" s="15" t="str">
        <f>""</f>
        <v/>
      </c>
      <c r="V233" s="21" t="s">
        <v>65</v>
      </c>
      <c r="Y233">
        <v>7</v>
      </c>
      <c r="Z233">
        <v>7</v>
      </c>
      <c r="AA233">
        <v>7</v>
      </c>
      <c r="AB233">
        <v>11.8</v>
      </c>
      <c r="AC233">
        <v>11.8</v>
      </c>
      <c r="AD233">
        <v>11.8</v>
      </c>
      <c r="AE233">
        <v>83.537999999999997</v>
      </c>
      <c r="AF233">
        <v>0</v>
      </c>
      <c r="AG233">
        <v>49.463000000000001</v>
      </c>
      <c r="AH233">
        <v>106510000</v>
      </c>
      <c r="AI233">
        <v>9</v>
      </c>
      <c r="AJ233">
        <v>4</v>
      </c>
      <c r="AK233" s="17">
        <v>1.8398600000000001</v>
      </c>
      <c r="AL233" s="17">
        <v>-1.42557</v>
      </c>
      <c r="AM233" s="18">
        <v>0.55796100000000004</v>
      </c>
      <c r="AN233" s="18">
        <v>-0.49288399999999999</v>
      </c>
      <c r="AO233" s="19">
        <v>0</v>
      </c>
      <c r="AP233" s="19">
        <v>-3.30661</v>
      </c>
      <c r="AQ233" s="19" t="str">
        <f t="shared" si="18"/>
        <v/>
      </c>
      <c r="AR233" t="s">
        <v>1717</v>
      </c>
      <c r="AS233" t="s">
        <v>1718</v>
      </c>
      <c r="AT233" t="s">
        <v>1719</v>
      </c>
      <c r="AU233" t="s">
        <v>1720</v>
      </c>
      <c r="AV233">
        <v>1876</v>
      </c>
      <c r="AW233" s="20" t="str">
        <f t="shared" si="19"/>
        <v/>
      </c>
      <c r="AX233" s="20" t="str">
        <f t="shared" si="20"/>
        <v/>
      </c>
      <c r="AY233" s="20" t="str">
        <f t="shared" si="21"/>
        <v/>
      </c>
      <c r="AZ233" s="20" t="str">
        <f t="shared" si="22"/>
        <v/>
      </c>
      <c r="BA233" s="20" t="str">
        <f t="shared" si="23"/>
        <v/>
      </c>
      <c r="BB233" s="20" t="s">
        <v>65</v>
      </c>
      <c r="BC233" s="20" t="s">
        <v>65</v>
      </c>
    </row>
    <row r="234" spans="1:55" x14ac:dyDescent="0.2">
      <c r="A234" s="9" t="s">
        <v>100</v>
      </c>
      <c r="B234" s="9">
        <v>22.743200000000002</v>
      </c>
      <c r="C234" s="10">
        <v>19.908899999999999</v>
      </c>
      <c r="D234" s="10" t="s">
        <v>100</v>
      </c>
      <c r="E234" s="11">
        <v>21.472300000000001</v>
      </c>
      <c r="F234" s="11" t="s">
        <v>100</v>
      </c>
      <c r="G234" s="12">
        <v>20.079999999999998</v>
      </c>
      <c r="H234" s="12" t="s">
        <v>100</v>
      </c>
      <c r="I234" s="12" t="s">
        <v>100</v>
      </c>
      <c r="J234" s="13">
        <v>21.363600000000002</v>
      </c>
      <c r="K234" s="13">
        <v>20.513200000000001</v>
      </c>
      <c r="L234" s="13">
        <v>19.682400000000001</v>
      </c>
      <c r="M234" s="14">
        <v>20.956099999999999</v>
      </c>
      <c r="N234" s="14">
        <v>21.131399999999999</v>
      </c>
      <c r="O234" s="14">
        <v>21.359200000000001</v>
      </c>
      <c r="P234" t="s">
        <v>1721</v>
      </c>
      <c r="Q234" t="s">
        <v>1722</v>
      </c>
      <c r="R234" t="s">
        <v>1723</v>
      </c>
      <c r="S234" t="s">
        <v>64</v>
      </c>
      <c r="T234" t="s">
        <v>64</v>
      </c>
      <c r="U234" s="15" t="str">
        <f>""</f>
        <v/>
      </c>
      <c r="Y234">
        <v>6</v>
      </c>
      <c r="Z234">
        <v>6</v>
      </c>
      <c r="AA234">
        <v>6</v>
      </c>
      <c r="AB234">
        <v>32.4</v>
      </c>
      <c r="AC234">
        <v>32.4</v>
      </c>
      <c r="AD234">
        <v>32.4</v>
      </c>
      <c r="AE234">
        <v>26.922000000000001</v>
      </c>
      <c r="AF234">
        <v>0</v>
      </c>
      <c r="AG234">
        <v>49.127000000000002</v>
      </c>
      <c r="AH234">
        <v>42614000</v>
      </c>
      <c r="AI234">
        <v>10</v>
      </c>
      <c r="AJ234">
        <v>1</v>
      </c>
      <c r="AK234" s="17">
        <v>0</v>
      </c>
      <c r="AL234" s="17">
        <v>-1.5943000000000001</v>
      </c>
      <c r="AM234" s="18">
        <v>0</v>
      </c>
      <c r="AN234" s="18">
        <v>0.17113300000000001</v>
      </c>
      <c r="AO234" s="19">
        <v>0</v>
      </c>
      <c r="AP234" s="19">
        <v>-0.95260199999999995</v>
      </c>
      <c r="AQ234" s="19" t="str">
        <f t="shared" si="18"/>
        <v/>
      </c>
      <c r="AR234" t="s">
        <v>1724</v>
      </c>
      <c r="AS234" t="s">
        <v>1724</v>
      </c>
      <c r="AT234" t="s">
        <v>1725</v>
      </c>
      <c r="AU234" t="s">
        <v>1726</v>
      </c>
      <c r="AV234">
        <v>814</v>
      </c>
      <c r="AW234" s="20" t="str">
        <f t="shared" si="19"/>
        <v/>
      </c>
      <c r="AX234" s="20" t="str">
        <f t="shared" si="20"/>
        <v/>
      </c>
      <c r="AY234" s="20" t="str">
        <f t="shared" si="21"/>
        <v/>
      </c>
      <c r="AZ234" s="20" t="str">
        <f t="shared" si="22"/>
        <v/>
      </c>
      <c r="BA234" s="20" t="str">
        <f t="shared" si="23"/>
        <v/>
      </c>
      <c r="BB234" s="20" t="s">
        <v>65</v>
      </c>
      <c r="BC234" s="20" t="s">
        <v>65</v>
      </c>
    </row>
    <row r="235" spans="1:55" x14ac:dyDescent="0.2">
      <c r="A235" s="9">
        <v>20.519600000000001</v>
      </c>
      <c r="B235" s="9">
        <v>22.395900000000001</v>
      </c>
      <c r="C235" s="10">
        <v>23.579599999999999</v>
      </c>
      <c r="D235" s="10">
        <v>24.755299999999998</v>
      </c>
      <c r="E235" s="11">
        <v>20.778700000000001</v>
      </c>
      <c r="F235" s="11">
        <v>26.815799999999999</v>
      </c>
      <c r="G235" s="12" t="s">
        <v>100</v>
      </c>
      <c r="H235" s="12" t="s">
        <v>100</v>
      </c>
      <c r="I235" s="12" t="s">
        <v>100</v>
      </c>
      <c r="J235" s="13" t="s">
        <v>100</v>
      </c>
      <c r="K235" s="13" t="s">
        <v>100</v>
      </c>
      <c r="L235" s="13" t="s">
        <v>100</v>
      </c>
      <c r="M235" s="14" t="s">
        <v>100</v>
      </c>
      <c r="N235" s="14">
        <v>18.886099999999999</v>
      </c>
      <c r="O235" s="14" t="s">
        <v>100</v>
      </c>
      <c r="P235" t="s">
        <v>1727</v>
      </c>
      <c r="Q235" t="s">
        <v>1728</v>
      </c>
      <c r="R235" t="s">
        <v>1729</v>
      </c>
      <c r="S235" t="s">
        <v>1330</v>
      </c>
      <c r="T235" t="s">
        <v>64</v>
      </c>
      <c r="U235" s="15" t="str">
        <f>""</f>
        <v/>
      </c>
      <c r="Y235">
        <v>7</v>
      </c>
      <c r="Z235">
        <v>7</v>
      </c>
      <c r="AA235">
        <v>7</v>
      </c>
      <c r="AB235">
        <v>12.6</v>
      </c>
      <c r="AC235">
        <v>12.6</v>
      </c>
      <c r="AD235">
        <v>12.6</v>
      </c>
      <c r="AE235">
        <v>46.53</v>
      </c>
      <c r="AF235">
        <v>0</v>
      </c>
      <c r="AG235">
        <v>40.213000000000001</v>
      </c>
      <c r="AH235">
        <v>294320000</v>
      </c>
      <c r="AI235">
        <v>17</v>
      </c>
      <c r="AJ235">
        <v>3</v>
      </c>
      <c r="AK235" s="17">
        <v>0</v>
      </c>
      <c r="AL235" s="17">
        <v>-2.5716100000000002</v>
      </c>
      <c r="AM235" s="18">
        <v>0</v>
      </c>
      <c r="AN235" s="18" t="s">
        <v>100</v>
      </c>
      <c r="AO235" s="19">
        <v>0</v>
      </c>
      <c r="AP235" s="19" t="s">
        <v>100</v>
      </c>
      <c r="AQ235" s="19" t="str">
        <f t="shared" si="18"/>
        <v>+</v>
      </c>
      <c r="AR235" t="s">
        <v>1730</v>
      </c>
      <c r="AS235" t="s">
        <v>1730</v>
      </c>
      <c r="AT235" t="s">
        <v>1731</v>
      </c>
      <c r="AU235" t="s">
        <v>1732</v>
      </c>
      <c r="AV235">
        <v>969</v>
      </c>
      <c r="AW235" s="20" t="str">
        <f t="shared" si="19"/>
        <v/>
      </c>
      <c r="AX235" s="20" t="str">
        <f t="shared" si="20"/>
        <v/>
      </c>
      <c r="AY235" s="20" t="str">
        <f t="shared" si="21"/>
        <v/>
      </c>
      <c r="AZ235" s="20" t="str">
        <f t="shared" si="22"/>
        <v/>
      </c>
      <c r="BA235" s="20" t="str">
        <f t="shared" si="23"/>
        <v/>
      </c>
      <c r="BB235" s="20" t="s">
        <v>65</v>
      </c>
      <c r="BC235" s="20" t="s">
        <v>65</v>
      </c>
    </row>
    <row r="236" spans="1:55" x14ac:dyDescent="0.2">
      <c r="A236" s="9">
        <v>23.294599999999999</v>
      </c>
      <c r="B236" s="9" t="s">
        <v>100</v>
      </c>
      <c r="C236" s="10" t="s">
        <v>100</v>
      </c>
      <c r="D236" s="10" t="s">
        <v>100</v>
      </c>
      <c r="E236" s="11" t="s">
        <v>100</v>
      </c>
      <c r="F236" s="11">
        <v>18.709800000000001</v>
      </c>
      <c r="G236" s="12" t="s">
        <v>100</v>
      </c>
      <c r="H236" s="12" t="s">
        <v>100</v>
      </c>
      <c r="I236" s="12" t="s">
        <v>100</v>
      </c>
      <c r="J236" s="13">
        <v>20.07</v>
      </c>
      <c r="K236" s="13">
        <v>19.201000000000001</v>
      </c>
      <c r="L236" s="13" t="s">
        <v>100</v>
      </c>
      <c r="M236" s="14">
        <v>21.199200000000001</v>
      </c>
      <c r="N236" s="14" t="s">
        <v>100</v>
      </c>
      <c r="O236" s="14">
        <v>19.6616</v>
      </c>
      <c r="P236" t="s">
        <v>1733</v>
      </c>
      <c r="Q236" t="s">
        <v>1734</v>
      </c>
      <c r="R236" t="s">
        <v>1735</v>
      </c>
      <c r="S236" t="s">
        <v>1736</v>
      </c>
      <c r="T236" t="s">
        <v>64</v>
      </c>
      <c r="U236" s="15" t="str">
        <f>""</f>
        <v/>
      </c>
      <c r="Y236">
        <v>7</v>
      </c>
      <c r="Z236">
        <v>2</v>
      </c>
      <c r="AA236">
        <v>2</v>
      </c>
      <c r="AB236">
        <v>51.6</v>
      </c>
      <c r="AC236">
        <v>14.8</v>
      </c>
      <c r="AD236">
        <v>14.8</v>
      </c>
      <c r="AE236">
        <v>14.728</v>
      </c>
      <c r="AF236">
        <v>1.2262E-3</v>
      </c>
      <c r="AG236">
        <v>13.032999999999999</v>
      </c>
      <c r="AH236">
        <v>10597000</v>
      </c>
      <c r="AI236">
        <v>4</v>
      </c>
      <c r="AJ236">
        <v>22</v>
      </c>
      <c r="AK236" s="17">
        <v>0</v>
      </c>
      <c r="AL236" s="17">
        <v>-2.8641899999999998</v>
      </c>
      <c r="AM236" s="18">
        <v>-4.34294E-8</v>
      </c>
      <c r="AN236" s="18">
        <v>0</v>
      </c>
      <c r="AO236" s="19">
        <v>0</v>
      </c>
      <c r="AP236" s="19">
        <v>0.92566499999999996</v>
      </c>
      <c r="AQ236" s="19" t="str">
        <f t="shared" si="18"/>
        <v/>
      </c>
      <c r="AR236" t="s">
        <v>1737</v>
      </c>
      <c r="AS236" t="s">
        <v>1738</v>
      </c>
      <c r="AT236" t="s">
        <v>1739</v>
      </c>
      <c r="AU236" t="s">
        <v>1740</v>
      </c>
      <c r="AV236">
        <v>1536</v>
      </c>
      <c r="AW236" s="20" t="str">
        <f t="shared" si="19"/>
        <v/>
      </c>
      <c r="AX236" s="20" t="str">
        <f t="shared" si="20"/>
        <v/>
      </c>
      <c r="AY236" s="20" t="str">
        <f t="shared" si="21"/>
        <v/>
      </c>
      <c r="AZ236" s="20" t="str">
        <f t="shared" si="22"/>
        <v/>
      </c>
      <c r="BA236" s="20" t="str">
        <f t="shared" si="23"/>
        <v/>
      </c>
      <c r="BB236" s="20" t="s">
        <v>65</v>
      </c>
      <c r="BC236" s="20" t="s">
        <v>65</v>
      </c>
    </row>
    <row r="237" spans="1:55" x14ac:dyDescent="0.2">
      <c r="A237" s="9" t="s">
        <v>100</v>
      </c>
      <c r="B237" s="9">
        <v>23.987300000000001</v>
      </c>
      <c r="C237" s="10" t="s">
        <v>100</v>
      </c>
      <c r="D237" s="10">
        <v>20.8535</v>
      </c>
      <c r="E237" s="11">
        <v>22.545500000000001</v>
      </c>
      <c r="F237" s="11">
        <v>22.9254</v>
      </c>
      <c r="G237" s="12">
        <v>21.2179</v>
      </c>
      <c r="H237" s="12">
        <v>21.859400000000001</v>
      </c>
      <c r="I237" s="12" t="s">
        <v>100</v>
      </c>
      <c r="J237" s="13">
        <v>20.985199999999999</v>
      </c>
      <c r="K237" s="13">
        <v>20.2545</v>
      </c>
      <c r="L237" s="13">
        <v>22.194500000000001</v>
      </c>
      <c r="M237" s="14">
        <v>20.768000000000001</v>
      </c>
      <c r="N237" s="14">
        <v>20.83</v>
      </c>
      <c r="O237" s="14" t="s">
        <v>100</v>
      </c>
      <c r="P237" t="s">
        <v>1741</v>
      </c>
      <c r="Q237" t="s">
        <v>1742</v>
      </c>
      <c r="R237" t="s">
        <v>1743</v>
      </c>
      <c r="S237" t="s">
        <v>1744</v>
      </c>
      <c r="T237" t="s">
        <v>64</v>
      </c>
      <c r="U237" s="15" t="str">
        <f>""</f>
        <v/>
      </c>
      <c r="Y237">
        <v>7</v>
      </c>
      <c r="Z237">
        <v>7</v>
      </c>
      <c r="AA237">
        <v>7</v>
      </c>
      <c r="AB237">
        <v>31.2</v>
      </c>
      <c r="AC237">
        <v>31.2</v>
      </c>
      <c r="AD237">
        <v>31.2</v>
      </c>
      <c r="AE237">
        <v>29.19</v>
      </c>
      <c r="AF237">
        <v>0</v>
      </c>
      <c r="AG237">
        <v>151.9</v>
      </c>
      <c r="AH237">
        <v>80555000</v>
      </c>
      <c r="AI237">
        <v>14</v>
      </c>
      <c r="AJ237">
        <v>9</v>
      </c>
      <c r="AK237" s="17">
        <v>0</v>
      </c>
      <c r="AL237" s="17">
        <v>-3.1882700000000002</v>
      </c>
      <c r="AM237" s="18">
        <v>0</v>
      </c>
      <c r="AN237" s="18">
        <v>0.68517300000000003</v>
      </c>
      <c r="AO237" s="19">
        <v>0.91349199999999997</v>
      </c>
      <c r="AP237" s="19">
        <v>-1.5907100000000001</v>
      </c>
      <c r="AQ237" s="19" t="str">
        <f t="shared" si="18"/>
        <v/>
      </c>
      <c r="AR237" t="s">
        <v>1745</v>
      </c>
      <c r="AS237" t="s">
        <v>1746</v>
      </c>
      <c r="AT237" t="s">
        <v>1747</v>
      </c>
      <c r="AU237" t="s">
        <v>1748</v>
      </c>
      <c r="AV237">
        <v>630</v>
      </c>
      <c r="AW237" s="20" t="str">
        <f t="shared" si="19"/>
        <v/>
      </c>
      <c r="AX237" s="20" t="str">
        <f t="shared" si="20"/>
        <v/>
      </c>
      <c r="AY237" s="20" t="str">
        <f t="shared" si="21"/>
        <v/>
      </c>
      <c r="AZ237" s="20" t="str">
        <f t="shared" si="22"/>
        <v/>
      </c>
      <c r="BA237" s="20" t="str">
        <f t="shared" si="23"/>
        <v/>
      </c>
      <c r="BB237" s="20" t="s">
        <v>65</v>
      </c>
      <c r="BC237" s="20" t="s">
        <v>65</v>
      </c>
    </row>
    <row r="238" spans="1:55" x14ac:dyDescent="0.2">
      <c r="A238" s="9">
        <v>20.0794</v>
      </c>
      <c r="B238" s="9">
        <v>26.308199999999999</v>
      </c>
      <c r="C238" s="10">
        <v>21.520700000000001</v>
      </c>
      <c r="D238" s="10">
        <v>22.167100000000001</v>
      </c>
      <c r="E238" s="11">
        <v>23.250399999999999</v>
      </c>
      <c r="F238" s="11">
        <v>21.9346</v>
      </c>
      <c r="G238" s="12" t="s">
        <v>100</v>
      </c>
      <c r="H238" s="12" t="s">
        <v>100</v>
      </c>
      <c r="I238" s="12" t="s">
        <v>100</v>
      </c>
      <c r="J238" s="13">
        <v>19.114000000000001</v>
      </c>
      <c r="K238" s="13">
        <v>20.7029</v>
      </c>
      <c r="L238" s="13">
        <v>21.898499999999999</v>
      </c>
      <c r="M238" s="14">
        <v>21.024999999999999</v>
      </c>
      <c r="N238" s="14">
        <v>19.145199999999999</v>
      </c>
      <c r="O238" s="14">
        <v>19.465199999999999</v>
      </c>
      <c r="P238" t="s">
        <v>1749</v>
      </c>
      <c r="Q238" t="s">
        <v>1750</v>
      </c>
      <c r="R238" t="s">
        <v>1751</v>
      </c>
      <c r="S238" t="s">
        <v>1752</v>
      </c>
      <c r="T238" t="s">
        <v>64</v>
      </c>
      <c r="U238" s="15" t="str">
        <f>""</f>
        <v/>
      </c>
      <c r="Y238">
        <v>12</v>
      </c>
      <c r="Z238">
        <v>12</v>
      </c>
      <c r="AA238">
        <v>12</v>
      </c>
      <c r="AB238">
        <v>36.799999999999997</v>
      </c>
      <c r="AC238">
        <v>36.799999999999997</v>
      </c>
      <c r="AD238">
        <v>36.799999999999997</v>
      </c>
      <c r="AE238">
        <v>51.804000000000002</v>
      </c>
      <c r="AF238">
        <v>0</v>
      </c>
      <c r="AG238">
        <v>220.74</v>
      </c>
      <c r="AH238">
        <v>182830000</v>
      </c>
      <c r="AI238">
        <v>15</v>
      </c>
      <c r="AJ238">
        <v>3</v>
      </c>
      <c r="AK238" s="17">
        <v>0.57305799999999996</v>
      </c>
      <c r="AL238" s="17">
        <v>-3.3153600000000001</v>
      </c>
      <c r="AM238" s="18">
        <v>0</v>
      </c>
      <c r="AN238" s="18" t="s">
        <v>100</v>
      </c>
      <c r="AO238" s="19">
        <v>0.75108699999999995</v>
      </c>
      <c r="AP238" s="19">
        <v>-2.0206900000000001</v>
      </c>
      <c r="AQ238" s="19" t="str">
        <f t="shared" si="18"/>
        <v>+</v>
      </c>
      <c r="AR238" t="s">
        <v>1753</v>
      </c>
      <c r="AS238" t="s">
        <v>1754</v>
      </c>
      <c r="AT238" t="s">
        <v>1755</v>
      </c>
      <c r="AU238" t="s">
        <v>1756</v>
      </c>
      <c r="AV238">
        <v>1594</v>
      </c>
      <c r="AW238" s="20" t="str">
        <f t="shared" si="19"/>
        <v/>
      </c>
      <c r="AX238" s="20" t="str">
        <f t="shared" si="20"/>
        <v/>
      </c>
      <c r="AY238" s="20" t="str">
        <f t="shared" si="21"/>
        <v/>
      </c>
      <c r="AZ238" s="20" t="str">
        <f t="shared" si="22"/>
        <v/>
      </c>
      <c r="BA238" s="20" t="str">
        <f t="shared" si="23"/>
        <v/>
      </c>
      <c r="BB238" s="20" t="s">
        <v>65</v>
      </c>
      <c r="BC238" s="20" t="s">
        <v>65</v>
      </c>
    </row>
    <row r="239" spans="1:55" x14ac:dyDescent="0.2">
      <c r="A239" s="9">
        <v>23.5289</v>
      </c>
      <c r="B239" s="9">
        <v>27.434200000000001</v>
      </c>
      <c r="C239" s="10">
        <v>22.416899999999998</v>
      </c>
      <c r="D239" s="10">
        <v>23.2728</v>
      </c>
      <c r="E239" s="11">
        <v>23.9</v>
      </c>
      <c r="F239" s="11">
        <v>23.3277</v>
      </c>
      <c r="G239" s="12">
        <v>22.831800000000001</v>
      </c>
      <c r="H239" s="12">
        <v>22.456299999999999</v>
      </c>
      <c r="I239" s="12">
        <v>22.725000000000001</v>
      </c>
      <c r="J239" s="13">
        <v>22.164000000000001</v>
      </c>
      <c r="K239" s="13" t="s">
        <v>100</v>
      </c>
      <c r="L239" s="13">
        <v>23.346800000000002</v>
      </c>
      <c r="M239" s="14">
        <v>21.931699999999999</v>
      </c>
      <c r="N239" s="14">
        <v>22.408999999999999</v>
      </c>
      <c r="O239" s="14">
        <v>20.528199999999998</v>
      </c>
      <c r="P239" t="s">
        <v>1757</v>
      </c>
      <c r="Q239" t="s">
        <v>1758</v>
      </c>
      <c r="R239" t="s">
        <v>1759</v>
      </c>
      <c r="S239" t="s">
        <v>1760</v>
      </c>
      <c r="T239" t="s">
        <v>64</v>
      </c>
      <c r="U239" s="15" t="str">
        <f>""</f>
        <v/>
      </c>
      <c r="Y239">
        <v>16</v>
      </c>
      <c r="Z239">
        <v>16</v>
      </c>
      <c r="AA239">
        <v>16</v>
      </c>
      <c r="AB239">
        <v>23.3</v>
      </c>
      <c r="AC239">
        <v>23.3</v>
      </c>
      <c r="AD239">
        <v>23.3</v>
      </c>
      <c r="AE239">
        <v>117.85</v>
      </c>
      <c r="AF239">
        <v>0</v>
      </c>
      <c r="AG239">
        <v>323.31</v>
      </c>
      <c r="AH239">
        <v>417730000</v>
      </c>
      <c r="AI239">
        <v>30</v>
      </c>
      <c r="AJ239">
        <v>7</v>
      </c>
      <c r="AK239" s="17">
        <v>1.00678</v>
      </c>
      <c r="AL239" s="17">
        <v>-3.8585400000000001</v>
      </c>
      <c r="AM239" s="18">
        <v>0.18468100000000001</v>
      </c>
      <c r="AN239" s="18">
        <v>-0.17382600000000001</v>
      </c>
      <c r="AO239" s="19">
        <v>0.493008</v>
      </c>
      <c r="AP239" s="19">
        <v>-0.85846199999999995</v>
      </c>
      <c r="AQ239" s="19" t="str">
        <f t="shared" si="18"/>
        <v/>
      </c>
      <c r="AR239" t="s">
        <v>1761</v>
      </c>
      <c r="AS239" t="s">
        <v>1762</v>
      </c>
      <c r="AT239" t="s">
        <v>1763</v>
      </c>
      <c r="AU239" t="s">
        <v>1764</v>
      </c>
      <c r="AV239">
        <v>1188</v>
      </c>
      <c r="AW239" s="20" t="str">
        <f t="shared" si="19"/>
        <v/>
      </c>
      <c r="AX239" s="20" t="str">
        <f t="shared" si="20"/>
        <v/>
      </c>
      <c r="AY239" s="20" t="str">
        <f t="shared" si="21"/>
        <v/>
      </c>
      <c r="AZ239" s="20" t="str">
        <f t="shared" si="22"/>
        <v/>
      </c>
      <c r="BA239" s="20" t="str">
        <f t="shared" si="23"/>
        <v/>
      </c>
      <c r="BB239" s="20" t="s">
        <v>65</v>
      </c>
      <c r="BC239" s="20" t="s">
        <v>65</v>
      </c>
    </row>
    <row r="240" spans="1:55" x14ac:dyDescent="0.2">
      <c r="A240" s="9">
        <v>24.344899999999999</v>
      </c>
      <c r="B240" s="9">
        <v>27.276800000000001</v>
      </c>
      <c r="C240" s="10">
        <v>20.307600000000001</v>
      </c>
      <c r="D240" s="10" t="s">
        <v>100</v>
      </c>
      <c r="E240" s="11">
        <v>24.485499999999998</v>
      </c>
      <c r="F240" s="11">
        <v>24.142600000000002</v>
      </c>
      <c r="G240" s="12">
        <v>24.241</v>
      </c>
      <c r="H240" s="12">
        <v>25.485900000000001</v>
      </c>
      <c r="I240" s="12">
        <v>25.331</v>
      </c>
      <c r="J240" s="13" t="s">
        <v>100</v>
      </c>
      <c r="K240" s="13" t="s">
        <v>100</v>
      </c>
      <c r="L240" s="13">
        <v>24.8325</v>
      </c>
      <c r="M240" s="14">
        <v>18.7607</v>
      </c>
      <c r="N240" s="14">
        <v>21.782900000000001</v>
      </c>
      <c r="O240" s="14" t="s">
        <v>100</v>
      </c>
      <c r="P240" t="s">
        <v>1765</v>
      </c>
      <c r="Q240" t="s">
        <v>1766</v>
      </c>
      <c r="R240" t="s">
        <v>1767</v>
      </c>
      <c r="S240" t="s">
        <v>1768</v>
      </c>
      <c r="T240" t="s">
        <v>64</v>
      </c>
      <c r="U240" s="15" t="str">
        <f>""</f>
        <v/>
      </c>
      <c r="Y240">
        <v>9</v>
      </c>
      <c r="Z240">
        <v>9</v>
      </c>
      <c r="AA240">
        <v>9</v>
      </c>
      <c r="AB240">
        <v>48.1</v>
      </c>
      <c r="AC240">
        <v>48.1</v>
      </c>
      <c r="AD240">
        <v>48.1</v>
      </c>
      <c r="AE240">
        <v>23.356000000000002</v>
      </c>
      <c r="AF240">
        <v>0</v>
      </c>
      <c r="AG240">
        <v>323.31</v>
      </c>
      <c r="AH240">
        <v>493420000</v>
      </c>
      <c r="AI240">
        <v>29</v>
      </c>
      <c r="AJ240">
        <v>4</v>
      </c>
      <c r="AK240" s="17">
        <v>0.92377600000000004</v>
      </c>
      <c r="AL240" s="17">
        <v>-5.5390499999999996</v>
      </c>
      <c r="AM240" s="18">
        <v>0</v>
      </c>
      <c r="AN240" s="18">
        <v>4.7116699999999998</v>
      </c>
      <c r="AO240" s="19">
        <v>0</v>
      </c>
      <c r="AP240" s="19">
        <v>0.51845300000000005</v>
      </c>
      <c r="AQ240" s="19" t="str">
        <f t="shared" si="18"/>
        <v>+</v>
      </c>
      <c r="AR240" t="s">
        <v>1769</v>
      </c>
      <c r="AS240" t="s">
        <v>1770</v>
      </c>
      <c r="AT240" t="s">
        <v>1771</v>
      </c>
      <c r="AU240" t="s">
        <v>1772</v>
      </c>
      <c r="AV240">
        <v>1059</v>
      </c>
      <c r="AW240" s="20" t="str">
        <f t="shared" si="19"/>
        <v/>
      </c>
      <c r="AX240" s="20" t="str">
        <f t="shared" si="20"/>
        <v/>
      </c>
      <c r="AY240" s="20" t="str">
        <f t="shared" si="21"/>
        <v/>
      </c>
      <c r="AZ240" s="20" t="str">
        <f t="shared" si="22"/>
        <v/>
      </c>
      <c r="BA240" s="20" t="str">
        <f t="shared" si="23"/>
        <v/>
      </c>
      <c r="BB240" s="20" t="s">
        <v>65</v>
      </c>
      <c r="BC240" s="20" t="s">
        <v>65</v>
      </c>
    </row>
    <row r="241" spans="1:55" x14ac:dyDescent="0.2">
      <c r="A241" s="9">
        <v>33.928600000000003</v>
      </c>
      <c r="B241" s="9">
        <v>33.9069</v>
      </c>
      <c r="C241" s="10">
        <v>33.053899999999999</v>
      </c>
      <c r="D241" s="10">
        <v>32.683700000000002</v>
      </c>
      <c r="E241" s="11">
        <v>35.284100000000002</v>
      </c>
      <c r="F241" s="11">
        <v>34.663200000000003</v>
      </c>
      <c r="G241" s="12">
        <v>19.404900000000001</v>
      </c>
      <c r="H241" s="12">
        <v>15.557499999999999</v>
      </c>
      <c r="I241" s="12">
        <v>17.3538</v>
      </c>
      <c r="J241" s="13">
        <v>14.8667</v>
      </c>
      <c r="K241" s="13" t="s">
        <v>100</v>
      </c>
      <c r="L241" s="13" t="s">
        <v>100</v>
      </c>
      <c r="M241" s="14">
        <v>18.3977</v>
      </c>
      <c r="N241" s="14" t="s">
        <v>100</v>
      </c>
      <c r="O241" s="14">
        <v>14.455399999999999</v>
      </c>
      <c r="P241" t="s">
        <v>1773</v>
      </c>
      <c r="Q241" t="s">
        <v>1774</v>
      </c>
      <c r="R241" t="s">
        <v>1775</v>
      </c>
      <c r="S241" t="s">
        <v>1776</v>
      </c>
      <c r="T241" t="s">
        <v>64</v>
      </c>
      <c r="U241" s="15" t="str">
        <f>""</f>
        <v/>
      </c>
      <c r="V241" s="21" t="s">
        <v>65</v>
      </c>
      <c r="W241" s="21" t="s">
        <v>65</v>
      </c>
      <c r="Y241">
        <v>59</v>
      </c>
      <c r="Z241">
        <v>59</v>
      </c>
      <c r="AA241">
        <v>59</v>
      </c>
      <c r="AB241">
        <v>68.400000000000006</v>
      </c>
      <c r="AC241">
        <v>68.400000000000006</v>
      </c>
      <c r="AD241">
        <v>68.400000000000006</v>
      </c>
      <c r="AE241">
        <v>81.680000000000007</v>
      </c>
      <c r="AF241">
        <v>0</v>
      </c>
      <c r="AG241">
        <v>323.31</v>
      </c>
      <c r="AH241">
        <v>336220000000</v>
      </c>
      <c r="AI241">
        <v>1007</v>
      </c>
      <c r="AJ241">
        <v>3</v>
      </c>
      <c r="AK241" s="17">
        <v>1.9043699999999999</v>
      </c>
      <c r="AL241" s="17">
        <v>-17.491199999999999</v>
      </c>
      <c r="AM241" s="18">
        <v>2.7586499999999998</v>
      </c>
      <c r="AN241" s="18">
        <v>-15.430099999999999</v>
      </c>
      <c r="AO241" s="19">
        <v>0</v>
      </c>
      <c r="AP241" s="19">
        <v>-20.106999999999999</v>
      </c>
      <c r="AQ241" s="19" t="str">
        <f t="shared" si="18"/>
        <v/>
      </c>
      <c r="AR241" t="s">
        <v>1777</v>
      </c>
      <c r="AS241" t="s">
        <v>1777</v>
      </c>
      <c r="AT241" t="s">
        <v>1778</v>
      </c>
      <c r="AU241" t="s">
        <v>1779</v>
      </c>
      <c r="AV241">
        <v>1950</v>
      </c>
      <c r="AW241" s="20" t="str">
        <f t="shared" si="19"/>
        <v/>
      </c>
      <c r="AX241" s="20" t="str">
        <f t="shared" si="20"/>
        <v/>
      </c>
      <c r="AY241" s="20" t="str">
        <f t="shared" si="21"/>
        <v/>
      </c>
      <c r="AZ241" s="20" t="str">
        <f t="shared" si="22"/>
        <v/>
      </c>
      <c r="BA241" s="20" t="str">
        <f t="shared" si="23"/>
        <v/>
      </c>
      <c r="BB241" s="20" t="s">
        <v>65</v>
      </c>
      <c r="BC241" s="20" t="s">
        <v>65</v>
      </c>
    </row>
    <row r="242" spans="1:55" x14ac:dyDescent="0.2">
      <c r="A242" s="9" t="s">
        <v>100</v>
      </c>
      <c r="B242" s="9" t="s">
        <v>100</v>
      </c>
      <c r="C242" s="10" t="s">
        <v>100</v>
      </c>
      <c r="D242" s="10" t="s">
        <v>100</v>
      </c>
      <c r="E242" s="11" t="s">
        <v>100</v>
      </c>
      <c r="F242" s="11" t="s">
        <v>100</v>
      </c>
      <c r="G242" s="12">
        <v>20.589200000000002</v>
      </c>
      <c r="H242" s="12">
        <v>21.226700000000001</v>
      </c>
      <c r="I242" s="12" t="s">
        <v>100</v>
      </c>
      <c r="J242" s="13">
        <v>20.842500000000001</v>
      </c>
      <c r="K242" s="13">
        <v>20.822900000000001</v>
      </c>
      <c r="L242" s="13">
        <v>21.066500000000001</v>
      </c>
      <c r="M242" s="14">
        <v>20.373899999999999</v>
      </c>
      <c r="N242" s="14">
        <v>21.081800000000001</v>
      </c>
      <c r="O242" s="14">
        <v>20.588999999999999</v>
      </c>
      <c r="P242" t="s">
        <v>841</v>
      </c>
      <c r="Q242" t="s">
        <v>1780</v>
      </c>
      <c r="R242" t="s">
        <v>1781</v>
      </c>
      <c r="S242" t="s">
        <v>64</v>
      </c>
      <c r="T242" t="s">
        <v>65</v>
      </c>
      <c r="U242" s="15" t="str">
        <f>""</f>
        <v/>
      </c>
      <c r="Y242">
        <v>1</v>
      </c>
      <c r="Z242">
        <v>1</v>
      </c>
      <c r="AA242">
        <v>1</v>
      </c>
      <c r="AB242">
        <v>8.9</v>
      </c>
      <c r="AC242">
        <v>8.9</v>
      </c>
      <c r="AD242">
        <v>8.9</v>
      </c>
      <c r="AE242">
        <v>15.930999999999999</v>
      </c>
      <c r="AF242">
        <v>4.2965E-3</v>
      </c>
      <c r="AG242">
        <v>9.1527999999999992</v>
      </c>
      <c r="AH242">
        <v>16199000</v>
      </c>
      <c r="AI242">
        <v>8</v>
      </c>
      <c r="AJ242">
        <v>2</v>
      </c>
      <c r="AK242" s="17">
        <v>0</v>
      </c>
      <c r="AL242" s="17" t="s">
        <v>100</v>
      </c>
      <c r="AM242" s="18">
        <v>0</v>
      </c>
      <c r="AN242" s="18" t="s">
        <v>100</v>
      </c>
      <c r="AO242" s="19">
        <v>0</v>
      </c>
      <c r="AP242" s="19" t="s">
        <v>100</v>
      </c>
      <c r="AQ242" s="19" t="str">
        <f t="shared" si="18"/>
        <v>+</v>
      </c>
      <c r="AR242" t="s">
        <v>1782</v>
      </c>
      <c r="AS242" t="s">
        <v>1782</v>
      </c>
      <c r="AT242" t="s">
        <v>1783</v>
      </c>
      <c r="AU242" t="s">
        <v>1784</v>
      </c>
      <c r="AV242">
        <v>662</v>
      </c>
      <c r="AW242" s="20" t="str">
        <f t="shared" si="19"/>
        <v/>
      </c>
      <c r="AX242" s="20" t="str">
        <f t="shared" si="20"/>
        <v/>
      </c>
      <c r="AY242" s="20" t="str">
        <f t="shared" si="21"/>
        <v/>
      </c>
      <c r="AZ242" s="20" t="str">
        <f t="shared" si="22"/>
        <v/>
      </c>
      <c r="BA242" s="20" t="str">
        <f t="shared" si="23"/>
        <v/>
      </c>
      <c r="BB242" s="20" t="s">
        <v>198</v>
      </c>
      <c r="BC242" s="20" t="s">
        <v>65</v>
      </c>
    </row>
    <row r="243" spans="1:55" x14ac:dyDescent="0.2">
      <c r="A243" s="9">
        <v>21.765499999999999</v>
      </c>
      <c r="B243" s="9">
        <v>26.233499999999999</v>
      </c>
      <c r="C243" s="10" t="s">
        <v>100</v>
      </c>
      <c r="D243" s="10" t="s">
        <v>100</v>
      </c>
      <c r="E243" s="11" t="s">
        <v>100</v>
      </c>
      <c r="F243" s="11" t="s">
        <v>100</v>
      </c>
      <c r="G243" s="12" t="s">
        <v>100</v>
      </c>
      <c r="H243" s="12" t="s">
        <v>100</v>
      </c>
      <c r="I243" s="12" t="s">
        <v>100</v>
      </c>
      <c r="J243" s="13" t="s">
        <v>100</v>
      </c>
      <c r="K243" s="13" t="s">
        <v>100</v>
      </c>
      <c r="L243" s="13">
        <v>22.510400000000001</v>
      </c>
      <c r="M243" s="14" t="s">
        <v>100</v>
      </c>
      <c r="N243" s="14" t="s">
        <v>100</v>
      </c>
      <c r="O243" s="14" t="s">
        <v>100</v>
      </c>
      <c r="P243" t="s">
        <v>1785</v>
      </c>
      <c r="Q243" t="s">
        <v>1786</v>
      </c>
      <c r="R243" t="s">
        <v>1787</v>
      </c>
      <c r="S243" t="s">
        <v>64</v>
      </c>
      <c r="T243" t="s">
        <v>65</v>
      </c>
      <c r="U243" s="15" t="str">
        <f>""</f>
        <v/>
      </c>
      <c r="Y243">
        <v>5</v>
      </c>
      <c r="Z243">
        <v>5</v>
      </c>
      <c r="AA243">
        <v>5</v>
      </c>
      <c r="AB243">
        <v>61.1</v>
      </c>
      <c r="AC243">
        <v>61.1</v>
      </c>
      <c r="AD243">
        <v>61.1</v>
      </c>
      <c r="AE243">
        <v>13.802</v>
      </c>
      <c r="AF243">
        <v>0</v>
      </c>
      <c r="AG243">
        <v>316.82</v>
      </c>
      <c r="AH243">
        <v>108750000</v>
      </c>
      <c r="AI243">
        <v>11</v>
      </c>
      <c r="AJ243">
        <v>4</v>
      </c>
      <c r="AK243" s="17">
        <v>0</v>
      </c>
      <c r="AL243" s="17" t="s">
        <v>100</v>
      </c>
      <c r="AM243" s="18">
        <v>-4.34294E-8</v>
      </c>
      <c r="AN243" s="18">
        <v>0</v>
      </c>
      <c r="AO243" s="19">
        <v>0</v>
      </c>
      <c r="AP243" s="19" t="s">
        <v>100</v>
      </c>
      <c r="AQ243" s="19" t="str">
        <f t="shared" si="18"/>
        <v>+</v>
      </c>
      <c r="AR243" t="s">
        <v>1788</v>
      </c>
      <c r="AS243" t="s">
        <v>1789</v>
      </c>
      <c r="AT243" t="s">
        <v>1790</v>
      </c>
      <c r="AU243" t="s">
        <v>1791</v>
      </c>
      <c r="AV243">
        <v>1396</v>
      </c>
      <c r="AW243" s="20" t="str">
        <f t="shared" si="19"/>
        <v/>
      </c>
      <c r="AX243" s="20" t="str">
        <f t="shared" si="20"/>
        <v/>
      </c>
      <c r="AY243" s="20" t="str">
        <f t="shared" si="21"/>
        <v/>
      </c>
      <c r="AZ243" s="20" t="str">
        <f t="shared" si="22"/>
        <v/>
      </c>
      <c r="BA243" s="20" t="str">
        <f t="shared" si="23"/>
        <v/>
      </c>
      <c r="BB243" s="20" t="s">
        <v>198</v>
      </c>
      <c r="BC243" s="20" t="s">
        <v>65</v>
      </c>
    </row>
    <row r="244" spans="1:55" x14ac:dyDescent="0.2">
      <c r="A244" s="9">
        <v>21.591200000000001</v>
      </c>
      <c r="B244" s="9">
        <v>24.232900000000001</v>
      </c>
      <c r="C244" s="10" t="s">
        <v>100</v>
      </c>
      <c r="D244" s="10" t="s">
        <v>100</v>
      </c>
      <c r="E244" s="11">
        <v>19.100200000000001</v>
      </c>
      <c r="F244" s="11" t="s">
        <v>100</v>
      </c>
      <c r="G244" s="12" t="s">
        <v>100</v>
      </c>
      <c r="H244" s="12" t="s">
        <v>100</v>
      </c>
      <c r="I244" s="12" t="s">
        <v>100</v>
      </c>
      <c r="J244" s="13" t="s">
        <v>100</v>
      </c>
      <c r="K244" s="13" t="s">
        <v>100</v>
      </c>
      <c r="L244" s="13">
        <v>22.377400000000002</v>
      </c>
      <c r="M244" s="14" t="s">
        <v>100</v>
      </c>
      <c r="N244" s="14" t="s">
        <v>100</v>
      </c>
      <c r="O244" s="14" t="s">
        <v>100</v>
      </c>
      <c r="P244" t="s">
        <v>1792</v>
      </c>
      <c r="Q244" t="s">
        <v>1793</v>
      </c>
      <c r="R244" t="s">
        <v>1794</v>
      </c>
      <c r="S244" t="s">
        <v>1795</v>
      </c>
      <c r="T244" t="s">
        <v>65</v>
      </c>
      <c r="U244" s="15" t="str">
        <f>""</f>
        <v/>
      </c>
      <c r="Y244">
        <v>3</v>
      </c>
      <c r="Z244">
        <v>3</v>
      </c>
      <c r="AA244">
        <v>3</v>
      </c>
      <c r="AB244">
        <v>16.8</v>
      </c>
      <c r="AC244">
        <v>16.8</v>
      </c>
      <c r="AD244">
        <v>16.8</v>
      </c>
      <c r="AE244">
        <v>25.895</v>
      </c>
      <c r="AF244">
        <v>0</v>
      </c>
      <c r="AG244">
        <v>31.257000000000001</v>
      </c>
      <c r="AH244">
        <v>33206000</v>
      </c>
      <c r="AI244">
        <v>7</v>
      </c>
      <c r="AJ244">
        <v>5</v>
      </c>
      <c r="AK244" s="17">
        <v>0</v>
      </c>
      <c r="AL244" s="17" t="s">
        <v>100</v>
      </c>
      <c r="AM244" s="18">
        <v>-4.34294E-8</v>
      </c>
      <c r="AN244" s="18">
        <v>0</v>
      </c>
      <c r="AO244" s="19">
        <v>0</v>
      </c>
      <c r="AP244" s="19">
        <v>3.2772199999999998</v>
      </c>
      <c r="AQ244" s="19" t="str">
        <f t="shared" si="18"/>
        <v>+</v>
      </c>
      <c r="AR244" t="s">
        <v>1796</v>
      </c>
      <c r="AS244" t="s">
        <v>1797</v>
      </c>
      <c r="AT244" t="s">
        <v>1798</v>
      </c>
      <c r="AU244" t="s">
        <v>1799</v>
      </c>
      <c r="AV244">
        <v>232</v>
      </c>
      <c r="AW244" s="20" t="str">
        <f t="shared" si="19"/>
        <v/>
      </c>
      <c r="AX244" s="20" t="str">
        <f t="shared" si="20"/>
        <v/>
      </c>
      <c r="AY244" s="20" t="str">
        <f t="shared" si="21"/>
        <v/>
      </c>
      <c r="AZ244" s="20" t="str">
        <f t="shared" si="22"/>
        <v/>
      </c>
      <c r="BA244" s="20" t="str">
        <f t="shared" si="23"/>
        <v/>
      </c>
      <c r="BB244" s="20" t="s">
        <v>198</v>
      </c>
      <c r="BC244" s="20" t="s">
        <v>65</v>
      </c>
    </row>
    <row r="245" spans="1:55" x14ac:dyDescent="0.2">
      <c r="A245" s="9" t="s">
        <v>100</v>
      </c>
      <c r="B245" s="9" t="s">
        <v>100</v>
      </c>
      <c r="C245" s="10" t="s">
        <v>100</v>
      </c>
      <c r="D245" s="10" t="s">
        <v>100</v>
      </c>
      <c r="E245" s="11" t="s">
        <v>100</v>
      </c>
      <c r="F245" s="11">
        <v>17.887799999999999</v>
      </c>
      <c r="G245" s="12" t="s">
        <v>100</v>
      </c>
      <c r="H245" s="12" t="s">
        <v>100</v>
      </c>
      <c r="I245" s="12" t="s">
        <v>100</v>
      </c>
      <c r="J245" s="13">
        <v>20.467099999999999</v>
      </c>
      <c r="K245" s="13">
        <v>20.1388</v>
      </c>
      <c r="L245" s="13">
        <v>20.070799999999998</v>
      </c>
      <c r="M245" s="14">
        <v>20.129899999999999</v>
      </c>
      <c r="N245" s="14">
        <v>19.701599999999999</v>
      </c>
      <c r="O245" s="14">
        <v>19.551200000000001</v>
      </c>
      <c r="P245" t="s">
        <v>1800</v>
      </c>
      <c r="Q245" t="s">
        <v>1801</v>
      </c>
      <c r="R245" t="s">
        <v>1802</v>
      </c>
      <c r="S245" t="s">
        <v>64</v>
      </c>
      <c r="T245" t="s">
        <v>65</v>
      </c>
      <c r="U245" s="15" t="str">
        <f>""</f>
        <v/>
      </c>
      <c r="Y245">
        <v>1</v>
      </c>
      <c r="Z245">
        <v>1</v>
      </c>
      <c r="AA245">
        <v>1</v>
      </c>
      <c r="AB245">
        <v>3.5</v>
      </c>
      <c r="AC245">
        <v>3.5</v>
      </c>
      <c r="AD245">
        <v>3.5</v>
      </c>
      <c r="AE245">
        <v>32.064</v>
      </c>
      <c r="AF245">
        <v>5.3502000000000003E-3</v>
      </c>
      <c r="AG245">
        <v>6.7160000000000002</v>
      </c>
      <c r="AH245">
        <v>9796300</v>
      </c>
      <c r="AI245">
        <v>4</v>
      </c>
      <c r="AJ245">
        <v>1</v>
      </c>
      <c r="AK245" s="17">
        <v>0</v>
      </c>
      <c r="AL245" s="17" t="s">
        <v>100</v>
      </c>
      <c r="AM245" s="18">
        <v>-4.34294E-8</v>
      </c>
      <c r="AN245" s="18">
        <v>0</v>
      </c>
      <c r="AO245" s="19">
        <v>0</v>
      </c>
      <c r="AP245" s="19">
        <v>2.3377699999999999</v>
      </c>
      <c r="AQ245" s="19" t="str">
        <f t="shared" si="18"/>
        <v>+</v>
      </c>
      <c r="AR245" t="s">
        <v>1803</v>
      </c>
      <c r="AS245" t="s">
        <v>1803</v>
      </c>
      <c r="AT245" t="s">
        <v>1804</v>
      </c>
      <c r="AU245" t="s">
        <v>1805</v>
      </c>
      <c r="AV245">
        <v>893</v>
      </c>
      <c r="AW245" s="20" t="str">
        <f t="shared" si="19"/>
        <v/>
      </c>
      <c r="AX245" s="20" t="str">
        <f t="shared" si="20"/>
        <v/>
      </c>
      <c r="AY245" s="20" t="str">
        <f t="shared" si="21"/>
        <v/>
      </c>
      <c r="AZ245" s="20" t="str">
        <f t="shared" si="22"/>
        <v/>
      </c>
      <c r="BA245" s="20" t="str">
        <f t="shared" si="23"/>
        <v/>
      </c>
      <c r="BB245" s="20" t="s">
        <v>198</v>
      </c>
      <c r="BC245" s="20" t="s">
        <v>65</v>
      </c>
    </row>
    <row r="246" spans="1:55" x14ac:dyDescent="0.2">
      <c r="A246" s="9" t="s">
        <v>100</v>
      </c>
      <c r="B246" s="9">
        <v>23.236999999999998</v>
      </c>
      <c r="C246" s="10" t="s">
        <v>100</v>
      </c>
      <c r="D246" s="10" t="s">
        <v>100</v>
      </c>
      <c r="E246" s="11" t="s">
        <v>100</v>
      </c>
      <c r="F246" s="11" t="s">
        <v>100</v>
      </c>
      <c r="G246" s="12" t="s">
        <v>100</v>
      </c>
      <c r="H246" s="12" t="s">
        <v>100</v>
      </c>
      <c r="I246" s="12" t="s">
        <v>100</v>
      </c>
      <c r="J246" s="13" t="s">
        <v>100</v>
      </c>
      <c r="K246" s="13" t="s">
        <v>100</v>
      </c>
      <c r="L246" s="13" t="s">
        <v>100</v>
      </c>
      <c r="M246" s="14" t="s">
        <v>100</v>
      </c>
      <c r="N246" s="14" t="s">
        <v>100</v>
      </c>
      <c r="O246" s="14" t="s">
        <v>100</v>
      </c>
      <c r="P246" t="s">
        <v>1806</v>
      </c>
      <c r="Q246" t="s">
        <v>1807</v>
      </c>
      <c r="R246" t="s">
        <v>1808</v>
      </c>
      <c r="S246" t="s">
        <v>64</v>
      </c>
      <c r="T246" t="s">
        <v>65</v>
      </c>
      <c r="U246" s="15" t="str">
        <f>""</f>
        <v/>
      </c>
      <c r="Y246">
        <v>1</v>
      </c>
      <c r="Z246">
        <v>1</v>
      </c>
      <c r="AA246">
        <v>1</v>
      </c>
      <c r="AB246">
        <v>9.5</v>
      </c>
      <c r="AC246">
        <v>9.5</v>
      </c>
      <c r="AD246">
        <v>9.5</v>
      </c>
      <c r="AE246">
        <v>35.505000000000003</v>
      </c>
      <c r="AF246">
        <v>0</v>
      </c>
      <c r="AG246">
        <v>90.366</v>
      </c>
      <c r="AH246">
        <v>14331000</v>
      </c>
      <c r="AI246">
        <v>1</v>
      </c>
      <c r="AJ246">
        <v>1</v>
      </c>
      <c r="AK246" s="17">
        <v>0</v>
      </c>
      <c r="AL246" s="17" t="s">
        <v>100</v>
      </c>
      <c r="AM246" s="18">
        <v>-4.34294E-8</v>
      </c>
      <c r="AN246" s="18">
        <v>0</v>
      </c>
      <c r="AO246" s="19">
        <v>-4.34294E-8</v>
      </c>
      <c r="AP246" s="19">
        <v>0</v>
      </c>
      <c r="AQ246" s="19" t="str">
        <f t="shared" si="18"/>
        <v>+</v>
      </c>
      <c r="AR246" t="s">
        <v>1809</v>
      </c>
      <c r="AS246" t="s">
        <v>1809</v>
      </c>
      <c r="AT246" t="s">
        <v>1810</v>
      </c>
      <c r="AU246" t="s">
        <v>1811</v>
      </c>
      <c r="AV246">
        <v>1996</v>
      </c>
      <c r="AW246" s="20" t="str">
        <f t="shared" si="19"/>
        <v/>
      </c>
      <c r="AX246" s="20" t="str">
        <f t="shared" si="20"/>
        <v/>
      </c>
      <c r="AY246" s="20" t="str">
        <f t="shared" si="21"/>
        <v/>
      </c>
      <c r="AZ246" s="20" t="str">
        <f t="shared" si="22"/>
        <v/>
      </c>
      <c r="BA246" s="20" t="str">
        <f t="shared" si="23"/>
        <v/>
      </c>
      <c r="BB246" s="20" t="s">
        <v>198</v>
      </c>
      <c r="BC246" s="20" t="s">
        <v>65</v>
      </c>
    </row>
    <row r="247" spans="1:55" x14ac:dyDescent="0.2">
      <c r="A247" s="9">
        <v>19.538499999999999</v>
      </c>
      <c r="B247" s="9" t="s">
        <v>100</v>
      </c>
      <c r="C247" s="10" t="s">
        <v>100</v>
      </c>
      <c r="D247" s="10" t="s">
        <v>100</v>
      </c>
      <c r="E247" s="11" t="s">
        <v>100</v>
      </c>
      <c r="F247" s="11">
        <v>20.385999999999999</v>
      </c>
      <c r="G247" s="12">
        <v>18.5657</v>
      </c>
      <c r="H247" s="12">
        <v>20.6873</v>
      </c>
      <c r="I247" s="12" t="s">
        <v>100</v>
      </c>
      <c r="J247" s="13" t="s">
        <v>100</v>
      </c>
      <c r="K247" s="13" t="s">
        <v>100</v>
      </c>
      <c r="L247" s="13" t="s">
        <v>100</v>
      </c>
      <c r="M247" s="14">
        <v>17.730399999999999</v>
      </c>
      <c r="N247" s="14">
        <v>23.7685</v>
      </c>
      <c r="O247" s="14">
        <v>18.7578</v>
      </c>
      <c r="P247" t="s">
        <v>1812</v>
      </c>
      <c r="Q247" t="s">
        <v>1813</v>
      </c>
      <c r="R247" t="s">
        <v>1814</v>
      </c>
      <c r="S247" t="s">
        <v>64</v>
      </c>
      <c r="T247" t="s">
        <v>65</v>
      </c>
      <c r="U247" s="15" t="str">
        <f>""</f>
        <v/>
      </c>
      <c r="Y247">
        <v>5</v>
      </c>
      <c r="Z247">
        <v>5</v>
      </c>
      <c r="AA247">
        <v>5</v>
      </c>
      <c r="AB247">
        <v>12.3</v>
      </c>
      <c r="AC247">
        <v>12.3</v>
      </c>
      <c r="AD247">
        <v>12.3</v>
      </c>
      <c r="AE247">
        <v>56.165999999999997</v>
      </c>
      <c r="AF247">
        <v>0</v>
      </c>
      <c r="AG247">
        <v>47.179000000000002</v>
      </c>
      <c r="AH247">
        <v>38619000</v>
      </c>
      <c r="AI247">
        <v>8</v>
      </c>
      <c r="AJ247">
        <v>2</v>
      </c>
      <c r="AK247" s="17">
        <v>0</v>
      </c>
      <c r="AL247" s="17">
        <v>0.54702899999999999</v>
      </c>
      <c r="AM247" s="18">
        <v>0</v>
      </c>
      <c r="AN247" s="18" t="s">
        <v>100</v>
      </c>
      <c r="AO247" s="19">
        <v>0</v>
      </c>
      <c r="AP247" s="19" t="s">
        <v>100</v>
      </c>
      <c r="AQ247" s="19" t="str">
        <f t="shared" si="18"/>
        <v>+</v>
      </c>
      <c r="AR247" t="s">
        <v>1815</v>
      </c>
      <c r="AS247" t="s">
        <v>1815</v>
      </c>
      <c r="AT247" t="s">
        <v>1816</v>
      </c>
      <c r="AU247" t="s">
        <v>1817</v>
      </c>
      <c r="AV247">
        <v>1242</v>
      </c>
      <c r="AW247" s="20" t="str">
        <f t="shared" si="19"/>
        <v/>
      </c>
      <c r="AX247" s="20" t="str">
        <f t="shared" si="20"/>
        <v/>
      </c>
      <c r="AY247" s="20" t="str">
        <f t="shared" si="21"/>
        <v/>
      </c>
      <c r="AZ247" s="20" t="str">
        <f t="shared" si="22"/>
        <v/>
      </c>
      <c r="BA247" s="20" t="str">
        <f t="shared" si="23"/>
        <v/>
      </c>
      <c r="BB247" s="20" t="s">
        <v>198</v>
      </c>
      <c r="BC247" s="20" t="s">
        <v>65</v>
      </c>
    </row>
    <row r="248" spans="1:55" x14ac:dyDescent="0.2">
      <c r="A248" s="9" t="s">
        <v>100</v>
      </c>
      <c r="B248" s="9">
        <v>19.9193</v>
      </c>
      <c r="C248" s="10">
        <v>20.0898</v>
      </c>
      <c r="D248" s="10" t="s">
        <v>100</v>
      </c>
      <c r="E248" s="11">
        <v>23.150400000000001</v>
      </c>
      <c r="F248" s="11">
        <v>22.141500000000001</v>
      </c>
      <c r="G248" s="12" t="s">
        <v>100</v>
      </c>
      <c r="H248" s="12" t="s">
        <v>100</v>
      </c>
      <c r="I248" s="12">
        <v>19.2302</v>
      </c>
      <c r="J248" s="13" t="s">
        <v>100</v>
      </c>
      <c r="K248" s="13" t="s">
        <v>100</v>
      </c>
      <c r="L248" s="13" t="s">
        <v>100</v>
      </c>
      <c r="M248" s="14">
        <v>20.051300000000001</v>
      </c>
      <c r="N248" s="14">
        <v>20.173400000000001</v>
      </c>
      <c r="O248" s="14">
        <v>19.7577</v>
      </c>
      <c r="P248" t="s">
        <v>1818</v>
      </c>
      <c r="Q248" t="s">
        <v>1819</v>
      </c>
      <c r="R248" t="s">
        <v>1820</v>
      </c>
      <c r="S248" t="s">
        <v>1821</v>
      </c>
      <c r="T248" t="s">
        <v>65</v>
      </c>
      <c r="U248" s="15" t="str">
        <f>""</f>
        <v/>
      </c>
      <c r="Y248">
        <v>3</v>
      </c>
      <c r="Z248">
        <v>3</v>
      </c>
      <c r="AA248">
        <v>3</v>
      </c>
      <c r="AB248">
        <v>7.5</v>
      </c>
      <c r="AC248">
        <v>7.5</v>
      </c>
      <c r="AD248">
        <v>7.5</v>
      </c>
      <c r="AE248">
        <v>49.436</v>
      </c>
      <c r="AF248">
        <v>0</v>
      </c>
      <c r="AG248">
        <v>69.501000000000005</v>
      </c>
      <c r="AH248">
        <v>49948000</v>
      </c>
      <c r="AI248">
        <v>5</v>
      </c>
      <c r="AJ248">
        <v>3</v>
      </c>
      <c r="AK248" s="17">
        <v>0</v>
      </c>
      <c r="AL248" s="17">
        <v>7.4863399999999997E-2</v>
      </c>
      <c r="AM248" s="18">
        <v>0</v>
      </c>
      <c r="AN248" s="18">
        <v>-0.85955000000000004</v>
      </c>
      <c r="AO248" s="19">
        <v>0</v>
      </c>
      <c r="AP248" s="19" t="s">
        <v>100</v>
      </c>
      <c r="AQ248" s="19" t="str">
        <f t="shared" si="18"/>
        <v>+</v>
      </c>
      <c r="AR248" t="s">
        <v>1822</v>
      </c>
      <c r="AS248" t="s">
        <v>1822</v>
      </c>
      <c r="AT248" t="s">
        <v>1823</v>
      </c>
      <c r="AU248" t="s">
        <v>1824</v>
      </c>
      <c r="AV248">
        <v>1722</v>
      </c>
      <c r="AW248" s="20" t="str">
        <f t="shared" si="19"/>
        <v/>
      </c>
      <c r="AX248" s="20" t="str">
        <f t="shared" si="20"/>
        <v/>
      </c>
      <c r="AY248" s="20" t="str">
        <f t="shared" si="21"/>
        <v/>
      </c>
      <c r="AZ248" s="20" t="str">
        <f t="shared" si="22"/>
        <v/>
      </c>
      <c r="BA248" s="20" t="str">
        <f t="shared" si="23"/>
        <v/>
      </c>
      <c r="BB248" s="20" t="s">
        <v>198</v>
      </c>
      <c r="BC248" s="20" t="s">
        <v>65</v>
      </c>
    </row>
    <row r="249" spans="1:55" x14ac:dyDescent="0.2">
      <c r="A249" s="9" t="s">
        <v>100</v>
      </c>
      <c r="B249" s="9">
        <v>21.3841</v>
      </c>
      <c r="C249" s="10">
        <v>21.662299999999998</v>
      </c>
      <c r="D249" s="10" t="s">
        <v>100</v>
      </c>
      <c r="E249" s="11">
        <v>22.351900000000001</v>
      </c>
      <c r="F249" s="11">
        <v>22.235700000000001</v>
      </c>
      <c r="G249" s="12">
        <v>19.712299999999999</v>
      </c>
      <c r="H249" s="12" t="s">
        <v>100</v>
      </c>
      <c r="I249" s="12" t="s">
        <v>100</v>
      </c>
      <c r="J249" s="13">
        <v>21.5549</v>
      </c>
      <c r="K249" s="13">
        <v>21.757000000000001</v>
      </c>
      <c r="L249" s="13">
        <v>21.983599999999999</v>
      </c>
      <c r="M249" s="14">
        <v>21.6966</v>
      </c>
      <c r="N249" s="14">
        <v>21.1126</v>
      </c>
      <c r="O249" s="14">
        <v>21.4846</v>
      </c>
      <c r="P249" t="s">
        <v>1825</v>
      </c>
      <c r="Q249" t="s">
        <v>1826</v>
      </c>
      <c r="R249" t="s">
        <v>1827</v>
      </c>
      <c r="S249" t="s">
        <v>1828</v>
      </c>
      <c r="T249" t="s">
        <v>65</v>
      </c>
      <c r="U249" s="15" t="str">
        <f>""</f>
        <v/>
      </c>
      <c r="Y249">
        <v>18</v>
      </c>
      <c r="Z249">
        <v>2</v>
      </c>
      <c r="AA249">
        <v>2</v>
      </c>
      <c r="AB249">
        <v>19.3</v>
      </c>
      <c r="AC249">
        <v>3.5</v>
      </c>
      <c r="AD249">
        <v>3.5</v>
      </c>
      <c r="AE249">
        <v>88.381</v>
      </c>
      <c r="AF249">
        <v>0</v>
      </c>
      <c r="AG249">
        <v>19.254000000000001</v>
      </c>
      <c r="AH249">
        <v>92909000</v>
      </c>
      <c r="AI249">
        <v>12</v>
      </c>
      <c r="AJ249">
        <v>6</v>
      </c>
      <c r="AK249" s="17">
        <v>0</v>
      </c>
      <c r="AL249" s="17">
        <v>4.7218299999999998E-2</v>
      </c>
      <c r="AM249" s="18">
        <v>0</v>
      </c>
      <c r="AN249" s="18">
        <v>-1.94997</v>
      </c>
      <c r="AO249" s="19">
        <v>1.3041100000000001</v>
      </c>
      <c r="AP249" s="19">
        <v>-0.528613</v>
      </c>
      <c r="AQ249" s="19" t="str">
        <f t="shared" si="18"/>
        <v/>
      </c>
      <c r="AR249" t="s">
        <v>1829</v>
      </c>
      <c r="AS249" t="s">
        <v>1830</v>
      </c>
      <c r="AT249" t="s">
        <v>1831</v>
      </c>
      <c r="AU249" t="s">
        <v>1832</v>
      </c>
      <c r="AV249">
        <v>142</v>
      </c>
      <c r="AW249" s="20" t="str">
        <f t="shared" si="19"/>
        <v/>
      </c>
      <c r="AX249" s="20" t="str">
        <f t="shared" si="20"/>
        <v/>
      </c>
      <c r="AY249" s="20" t="str">
        <f t="shared" si="21"/>
        <v/>
      </c>
      <c r="AZ249" s="20" t="str">
        <f t="shared" si="22"/>
        <v/>
      </c>
      <c r="BA249" s="20" t="str">
        <f t="shared" si="23"/>
        <v/>
      </c>
      <c r="BB249" s="20" t="s">
        <v>198</v>
      </c>
      <c r="BC249" s="20" t="s">
        <v>65</v>
      </c>
    </row>
    <row r="250" spans="1:55" x14ac:dyDescent="0.2">
      <c r="A250" s="9" t="s">
        <v>100</v>
      </c>
      <c r="B250" s="9" t="s">
        <v>100</v>
      </c>
      <c r="C250" s="10" t="s">
        <v>100</v>
      </c>
      <c r="D250" s="10" t="s">
        <v>100</v>
      </c>
      <c r="E250" s="11">
        <v>20.770800000000001</v>
      </c>
      <c r="F250" s="11">
        <v>20.411799999999999</v>
      </c>
      <c r="G250" s="12" t="s">
        <v>100</v>
      </c>
      <c r="H250" s="12" t="s">
        <v>100</v>
      </c>
      <c r="I250" s="12" t="s">
        <v>100</v>
      </c>
      <c r="J250" s="13" t="s">
        <v>100</v>
      </c>
      <c r="K250" s="13" t="s">
        <v>100</v>
      </c>
      <c r="L250" s="13" t="s">
        <v>100</v>
      </c>
      <c r="M250" s="14" t="s">
        <v>100</v>
      </c>
      <c r="N250" s="14" t="s">
        <v>100</v>
      </c>
      <c r="O250" s="14" t="s">
        <v>100</v>
      </c>
      <c r="P250" t="s">
        <v>1833</v>
      </c>
      <c r="Q250" t="s">
        <v>1834</v>
      </c>
      <c r="R250" t="s">
        <v>1835</v>
      </c>
      <c r="S250" t="s">
        <v>1836</v>
      </c>
      <c r="T250" t="s">
        <v>65</v>
      </c>
      <c r="U250" s="15" t="str">
        <f>""</f>
        <v/>
      </c>
      <c r="Y250">
        <v>2</v>
      </c>
      <c r="Z250">
        <v>2</v>
      </c>
      <c r="AA250">
        <v>2</v>
      </c>
      <c r="AB250">
        <v>3.1</v>
      </c>
      <c r="AC250">
        <v>3.1</v>
      </c>
      <c r="AD250">
        <v>3.1</v>
      </c>
      <c r="AE250">
        <v>75.747</v>
      </c>
      <c r="AF250">
        <v>3.8781000000000002E-3</v>
      </c>
      <c r="AG250">
        <v>11.225</v>
      </c>
      <c r="AH250">
        <v>16458000</v>
      </c>
      <c r="AI250">
        <v>3</v>
      </c>
      <c r="AJ250">
        <v>3</v>
      </c>
      <c r="AK250" s="17">
        <v>-4.34294E-8</v>
      </c>
      <c r="AL250" s="17">
        <v>0</v>
      </c>
      <c r="AM250" s="18">
        <v>-4.34294E-8</v>
      </c>
      <c r="AN250" s="18">
        <v>0</v>
      </c>
      <c r="AO250" s="19">
        <v>0</v>
      </c>
      <c r="AP250" s="19" t="s">
        <v>100</v>
      </c>
      <c r="AQ250" s="19" t="str">
        <f t="shared" si="18"/>
        <v>+</v>
      </c>
      <c r="AR250" t="s">
        <v>1837</v>
      </c>
      <c r="AS250" t="s">
        <v>1837</v>
      </c>
      <c r="AT250" t="s">
        <v>1838</v>
      </c>
      <c r="AU250" t="s">
        <v>1839</v>
      </c>
      <c r="AV250">
        <v>658</v>
      </c>
      <c r="AW250" s="20" t="str">
        <f t="shared" si="19"/>
        <v/>
      </c>
      <c r="AX250" s="20" t="str">
        <f t="shared" si="20"/>
        <v/>
      </c>
      <c r="AY250" s="20" t="str">
        <f t="shared" si="21"/>
        <v/>
      </c>
      <c r="AZ250" s="20" t="str">
        <f t="shared" si="22"/>
        <v/>
      </c>
      <c r="BA250" s="20" t="str">
        <f t="shared" si="23"/>
        <v/>
      </c>
      <c r="BB250" s="20" t="s">
        <v>198</v>
      </c>
      <c r="BC250" s="20" t="s">
        <v>65</v>
      </c>
    </row>
    <row r="251" spans="1:55" x14ac:dyDescent="0.2">
      <c r="A251" s="9" t="s">
        <v>100</v>
      </c>
      <c r="B251" s="9" t="s">
        <v>100</v>
      </c>
      <c r="C251" s="10" t="s">
        <v>100</v>
      </c>
      <c r="D251" s="10" t="s">
        <v>100</v>
      </c>
      <c r="E251" s="11" t="s">
        <v>100</v>
      </c>
      <c r="F251" s="11" t="s">
        <v>100</v>
      </c>
      <c r="G251" s="12" t="s">
        <v>100</v>
      </c>
      <c r="H251" s="12" t="s">
        <v>100</v>
      </c>
      <c r="I251" s="12">
        <v>21.602599999999999</v>
      </c>
      <c r="J251" s="13" t="s">
        <v>100</v>
      </c>
      <c r="K251" s="13" t="s">
        <v>100</v>
      </c>
      <c r="L251" s="13" t="s">
        <v>100</v>
      </c>
      <c r="M251" s="14" t="s">
        <v>100</v>
      </c>
      <c r="N251" s="14" t="s">
        <v>100</v>
      </c>
      <c r="O251" s="14" t="s">
        <v>100</v>
      </c>
      <c r="P251" t="s">
        <v>1840</v>
      </c>
      <c r="Q251" t="s">
        <v>1841</v>
      </c>
      <c r="R251" t="s">
        <v>1842</v>
      </c>
      <c r="S251" t="s">
        <v>1843</v>
      </c>
      <c r="T251" t="s">
        <v>65</v>
      </c>
      <c r="U251" s="15" t="str">
        <f>""</f>
        <v/>
      </c>
      <c r="Y251">
        <v>2</v>
      </c>
      <c r="Z251">
        <v>2</v>
      </c>
      <c r="AA251">
        <v>2</v>
      </c>
      <c r="AB251">
        <v>4.3</v>
      </c>
      <c r="AC251">
        <v>4.3</v>
      </c>
      <c r="AD251">
        <v>4.3</v>
      </c>
      <c r="AE251">
        <v>53.082000000000001</v>
      </c>
      <c r="AF251">
        <v>3.8803000000000002E-3</v>
      </c>
      <c r="AG251">
        <v>11.243</v>
      </c>
      <c r="AH251">
        <v>1813400</v>
      </c>
      <c r="AI251">
        <v>2</v>
      </c>
      <c r="AJ251">
        <v>3</v>
      </c>
      <c r="AK251" s="17">
        <v>-4.34294E-8</v>
      </c>
      <c r="AL251" s="17">
        <v>0</v>
      </c>
      <c r="AM251" s="18">
        <v>0</v>
      </c>
      <c r="AN251" s="18" t="s">
        <v>100</v>
      </c>
      <c r="AO251" s="19">
        <v>-4.34294E-8</v>
      </c>
      <c r="AP251" s="19">
        <v>0</v>
      </c>
      <c r="AQ251" s="19" t="str">
        <f t="shared" si="18"/>
        <v>+</v>
      </c>
      <c r="AR251" t="s">
        <v>1844</v>
      </c>
      <c r="AS251" t="s">
        <v>1844</v>
      </c>
      <c r="AT251" t="s">
        <v>1845</v>
      </c>
      <c r="AU251" t="s">
        <v>1846</v>
      </c>
      <c r="AV251">
        <v>1292</v>
      </c>
      <c r="AW251" s="20" t="str">
        <f t="shared" si="19"/>
        <v/>
      </c>
      <c r="AX251" s="20" t="str">
        <f t="shared" si="20"/>
        <v/>
      </c>
      <c r="AY251" s="20" t="str">
        <f t="shared" si="21"/>
        <v/>
      </c>
      <c r="AZ251" s="20" t="str">
        <f t="shared" si="22"/>
        <v/>
      </c>
      <c r="BA251" s="20" t="str">
        <f t="shared" si="23"/>
        <v/>
      </c>
      <c r="BB251" s="20" t="s">
        <v>198</v>
      </c>
      <c r="BC251" s="20" t="s">
        <v>65</v>
      </c>
    </row>
    <row r="252" spans="1:55" x14ac:dyDescent="0.2">
      <c r="A252" s="9">
        <v>26.754899999999999</v>
      </c>
      <c r="B252" s="9">
        <v>27.610600000000002</v>
      </c>
      <c r="C252" s="10">
        <v>27.290400000000002</v>
      </c>
      <c r="D252" s="10">
        <v>26.835699999999999</v>
      </c>
      <c r="E252" s="11">
        <v>26.730399999999999</v>
      </c>
      <c r="F252" s="11">
        <v>27.331900000000001</v>
      </c>
      <c r="G252" s="12">
        <v>26.313800000000001</v>
      </c>
      <c r="H252" s="12">
        <v>27.227900000000002</v>
      </c>
      <c r="I252" s="12">
        <v>28.068300000000001</v>
      </c>
      <c r="J252" s="13">
        <v>26.785599999999999</v>
      </c>
      <c r="K252" s="13">
        <v>27.168500000000002</v>
      </c>
      <c r="L252" s="13">
        <v>27.535900000000002</v>
      </c>
      <c r="M252" s="14">
        <v>26.440999999999999</v>
      </c>
      <c r="N252" s="14">
        <v>26.898599999999998</v>
      </c>
      <c r="O252" s="14">
        <v>27.043500000000002</v>
      </c>
      <c r="P252" t="s">
        <v>1847</v>
      </c>
      <c r="Q252" t="s">
        <v>1848</v>
      </c>
      <c r="R252" t="s">
        <v>1849</v>
      </c>
      <c r="S252" t="s">
        <v>1850</v>
      </c>
      <c r="T252" t="s">
        <v>65</v>
      </c>
      <c r="U252" s="15" t="str">
        <f>""</f>
        <v/>
      </c>
      <c r="Y252">
        <v>17</v>
      </c>
      <c r="Z252">
        <v>17</v>
      </c>
      <c r="AA252">
        <v>17</v>
      </c>
      <c r="AB252">
        <v>65.2</v>
      </c>
      <c r="AC252">
        <v>65.2</v>
      </c>
      <c r="AD252">
        <v>65.2</v>
      </c>
      <c r="AE252">
        <v>25.035</v>
      </c>
      <c r="AF252">
        <v>0</v>
      </c>
      <c r="AG252">
        <v>323.31</v>
      </c>
      <c r="AH252">
        <v>3034100000</v>
      </c>
      <c r="AI252">
        <v>118</v>
      </c>
      <c r="AJ252">
        <v>1</v>
      </c>
      <c r="AK252" s="17">
        <v>0.39924999999999999</v>
      </c>
      <c r="AL252" s="17">
        <v>-0.388401</v>
      </c>
      <c r="AM252" s="18">
        <v>7.1188600000000005E-2</v>
      </c>
      <c r="AN252" s="18">
        <v>0.140287</v>
      </c>
      <c r="AO252" s="19">
        <v>0.132661</v>
      </c>
      <c r="AP252" s="19">
        <v>0.13218099999999999</v>
      </c>
      <c r="AQ252" s="19" t="str">
        <f t="shared" si="18"/>
        <v/>
      </c>
      <c r="AR252" t="s">
        <v>1851</v>
      </c>
      <c r="AS252" t="s">
        <v>1851</v>
      </c>
      <c r="AT252" t="s">
        <v>1852</v>
      </c>
      <c r="AU252" t="s">
        <v>1853</v>
      </c>
      <c r="AV252">
        <v>1250</v>
      </c>
      <c r="AW252" s="20" t="str">
        <f t="shared" si="19"/>
        <v/>
      </c>
      <c r="AX252" s="20" t="str">
        <f t="shared" si="20"/>
        <v/>
      </c>
      <c r="AY252" s="20" t="str">
        <f t="shared" si="21"/>
        <v/>
      </c>
      <c r="AZ252" s="20" t="str">
        <f t="shared" si="22"/>
        <v/>
      </c>
      <c r="BA252" s="20" t="str">
        <f t="shared" si="23"/>
        <v/>
      </c>
      <c r="BB252" s="20" t="s">
        <v>198</v>
      </c>
      <c r="BC252" s="20" t="s">
        <v>65</v>
      </c>
    </row>
    <row r="253" spans="1:55" x14ac:dyDescent="0.2">
      <c r="A253" s="9">
        <v>25.484000000000002</v>
      </c>
      <c r="B253" s="9">
        <v>25.4907</v>
      </c>
      <c r="C253" s="10">
        <v>24.303599999999999</v>
      </c>
      <c r="D253" s="10">
        <v>24.153500000000001</v>
      </c>
      <c r="E253" s="11">
        <v>26.254000000000001</v>
      </c>
      <c r="F253" s="11">
        <v>25.826899999999998</v>
      </c>
      <c r="G253" s="12">
        <v>23.407699999999998</v>
      </c>
      <c r="H253" s="12">
        <v>22.594899999999999</v>
      </c>
      <c r="I253" s="12">
        <v>22.110099999999999</v>
      </c>
      <c r="J253" s="13">
        <v>24.597899999999999</v>
      </c>
      <c r="K253" s="13">
        <v>24.420200000000001</v>
      </c>
      <c r="L253" s="13">
        <v>23.979800000000001</v>
      </c>
      <c r="M253" s="14">
        <v>24.6678</v>
      </c>
      <c r="N253" s="14">
        <v>24.659300000000002</v>
      </c>
      <c r="O253" s="14">
        <v>24.435600000000001</v>
      </c>
      <c r="P253" t="s">
        <v>1854</v>
      </c>
      <c r="Q253" t="s">
        <v>1855</v>
      </c>
      <c r="R253" t="s">
        <v>1856</v>
      </c>
      <c r="S253" t="s">
        <v>1857</v>
      </c>
      <c r="T253" t="s">
        <v>65</v>
      </c>
      <c r="U253" s="15" t="str">
        <f>""</f>
        <v/>
      </c>
      <c r="V253" s="21" t="s">
        <v>65</v>
      </c>
      <c r="X253" s="21" t="s">
        <v>65</v>
      </c>
      <c r="Y253">
        <v>25</v>
      </c>
      <c r="Z253">
        <v>25</v>
      </c>
      <c r="AA253">
        <v>25</v>
      </c>
      <c r="AB253">
        <v>38.799999999999997</v>
      </c>
      <c r="AC253">
        <v>38.799999999999997</v>
      </c>
      <c r="AD253">
        <v>38.799999999999997</v>
      </c>
      <c r="AE253">
        <v>75.378</v>
      </c>
      <c r="AF253">
        <v>0</v>
      </c>
      <c r="AG253">
        <v>266.63</v>
      </c>
      <c r="AH253">
        <v>1249000000</v>
      </c>
      <c r="AI253">
        <v>89</v>
      </c>
      <c r="AJ253">
        <v>3</v>
      </c>
      <c r="AK253" s="17">
        <v>2.5610900000000001</v>
      </c>
      <c r="AL253" s="17">
        <v>-0.89981100000000003</v>
      </c>
      <c r="AM253" s="18">
        <v>1.2729299999999999</v>
      </c>
      <c r="AN253" s="18">
        <v>-1.52434</v>
      </c>
      <c r="AO253" s="19">
        <v>2.0285600000000001</v>
      </c>
      <c r="AP253" s="19">
        <v>-1.7078500000000001</v>
      </c>
      <c r="AQ253" s="19" t="str">
        <f t="shared" si="18"/>
        <v/>
      </c>
      <c r="AR253" t="s">
        <v>1858</v>
      </c>
      <c r="AS253" t="s">
        <v>1859</v>
      </c>
      <c r="AT253" t="s">
        <v>1860</v>
      </c>
      <c r="AU253" t="s">
        <v>1861</v>
      </c>
      <c r="AV253">
        <v>1444</v>
      </c>
      <c r="AW253" s="20" t="str">
        <f t="shared" si="19"/>
        <v/>
      </c>
      <c r="AX253" s="20" t="str">
        <f t="shared" si="20"/>
        <v/>
      </c>
      <c r="AY253" s="20" t="str">
        <f t="shared" si="21"/>
        <v/>
      </c>
      <c r="AZ253" s="20" t="str">
        <f t="shared" si="22"/>
        <v/>
      </c>
      <c r="BA253" s="20" t="str">
        <f t="shared" si="23"/>
        <v/>
      </c>
      <c r="BB253" s="20" t="s">
        <v>198</v>
      </c>
      <c r="BC253" s="20" t="s">
        <v>65</v>
      </c>
    </row>
    <row r="254" spans="1:55" x14ac:dyDescent="0.2">
      <c r="A254" s="9">
        <v>23.515899999999998</v>
      </c>
      <c r="B254" s="9">
        <v>24.878799999999998</v>
      </c>
      <c r="C254" s="10">
        <v>19.727799999999998</v>
      </c>
      <c r="D254" s="10">
        <v>18.843699999999998</v>
      </c>
      <c r="E254" s="11">
        <v>25.8703</v>
      </c>
      <c r="F254" s="11">
        <v>25.967199999999998</v>
      </c>
      <c r="G254" s="12">
        <v>20.528099999999998</v>
      </c>
      <c r="H254" s="12">
        <v>20.764700000000001</v>
      </c>
      <c r="I254" s="12">
        <v>20.412700000000001</v>
      </c>
      <c r="J254" s="13">
        <v>20.588899999999999</v>
      </c>
      <c r="K254" s="13">
        <v>20.658799999999999</v>
      </c>
      <c r="L254" s="13">
        <v>23.476500000000001</v>
      </c>
      <c r="M254" s="14">
        <v>23.604299999999999</v>
      </c>
      <c r="N254" s="14">
        <v>22.1035</v>
      </c>
      <c r="O254" s="14">
        <v>21.5837</v>
      </c>
      <c r="P254" t="s">
        <v>744</v>
      </c>
      <c r="Q254" t="s">
        <v>1862</v>
      </c>
      <c r="R254" t="s">
        <v>1863</v>
      </c>
      <c r="S254" t="s">
        <v>253</v>
      </c>
      <c r="T254" t="s">
        <v>65</v>
      </c>
      <c r="U254" s="15" t="str">
        <f>""</f>
        <v/>
      </c>
      <c r="X254" s="21" t="s">
        <v>65</v>
      </c>
      <c r="Y254">
        <v>10</v>
      </c>
      <c r="Z254">
        <v>10</v>
      </c>
      <c r="AA254">
        <v>10</v>
      </c>
      <c r="AB254">
        <v>46.1</v>
      </c>
      <c r="AC254">
        <v>46.1</v>
      </c>
      <c r="AD254">
        <v>46.1</v>
      </c>
      <c r="AE254">
        <v>24.831</v>
      </c>
      <c r="AF254">
        <v>0</v>
      </c>
      <c r="AG254">
        <v>107.09</v>
      </c>
      <c r="AH254">
        <v>478800000</v>
      </c>
      <c r="AI254">
        <v>24</v>
      </c>
      <c r="AJ254">
        <v>1</v>
      </c>
      <c r="AK254" s="17">
        <v>0.81123900000000004</v>
      </c>
      <c r="AL254" s="17">
        <v>-1.7668299999999999</v>
      </c>
      <c r="AM254" s="18">
        <v>1.4369000000000001</v>
      </c>
      <c r="AN254" s="18">
        <v>1.28278</v>
      </c>
      <c r="AO254" s="19">
        <v>1.41493</v>
      </c>
      <c r="AP254" s="19">
        <v>-4.3439699999999997</v>
      </c>
      <c r="AQ254" s="19" t="str">
        <f t="shared" si="18"/>
        <v>+</v>
      </c>
      <c r="AR254" t="s">
        <v>1864</v>
      </c>
      <c r="AS254" t="s">
        <v>1864</v>
      </c>
      <c r="AT254" t="s">
        <v>1865</v>
      </c>
      <c r="AU254" t="s">
        <v>1866</v>
      </c>
      <c r="AV254">
        <v>1532</v>
      </c>
      <c r="AW254" s="20" t="str">
        <f t="shared" si="19"/>
        <v/>
      </c>
      <c r="AX254" s="20" t="str">
        <f t="shared" si="20"/>
        <v/>
      </c>
      <c r="AY254" s="20" t="str">
        <f t="shared" si="21"/>
        <v/>
      </c>
      <c r="AZ254" s="20" t="str">
        <f t="shared" si="22"/>
        <v/>
      </c>
      <c r="BA254" s="20" t="str">
        <f t="shared" si="23"/>
        <v/>
      </c>
      <c r="BB254" s="20" t="s">
        <v>198</v>
      </c>
      <c r="BC254" s="20" t="s">
        <v>65</v>
      </c>
    </row>
    <row r="255" spans="1:55" x14ac:dyDescent="0.2">
      <c r="A255" s="9">
        <v>23.655799999999999</v>
      </c>
      <c r="B255" s="9">
        <v>23.5093</v>
      </c>
      <c r="C255" s="10">
        <v>24.1568</v>
      </c>
      <c r="D255" s="10">
        <v>22.404599999999999</v>
      </c>
      <c r="E255" s="11">
        <v>21.140999999999998</v>
      </c>
      <c r="F255" s="11">
        <v>22.680499999999999</v>
      </c>
      <c r="G255" s="12">
        <v>22.041699999999999</v>
      </c>
      <c r="H255" s="12">
        <v>22.524000000000001</v>
      </c>
      <c r="I255" s="12">
        <v>23.172000000000001</v>
      </c>
      <c r="J255" s="13" t="s">
        <v>100</v>
      </c>
      <c r="K255" s="13" t="s">
        <v>100</v>
      </c>
      <c r="L255" s="13">
        <v>22.468900000000001</v>
      </c>
      <c r="M255" s="14">
        <v>21.674199999999999</v>
      </c>
      <c r="N255" s="14" t="s">
        <v>100</v>
      </c>
      <c r="O255" s="14">
        <v>21.902999999999999</v>
      </c>
      <c r="P255" t="s">
        <v>1867</v>
      </c>
      <c r="Q255" t="s">
        <v>1868</v>
      </c>
      <c r="R255" t="s">
        <v>1869</v>
      </c>
      <c r="S255" t="s">
        <v>651</v>
      </c>
      <c r="T255" t="s">
        <v>65</v>
      </c>
      <c r="U255" s="15" t="str">
        <f>""</f>
        <v/>
      </c>
      <c r="V255" s="21" t="s">
        <v>65</v>
      </c>
      <c r="Y255">
        <v>7</v>
      </c>
      <c r="Z255">
        <v>3</v>
      </c>
      <c r="AA255">
        <v>3</v>
      </c>
      <c r="AB255">
        <v>24.4</v>
      </c>
      <c r="AC255">
        <v>13.7</v>
      </c>
      <c r="AD255">
        <v>13.7</v>
      </c>
      <c r="AE255">
        <v>30.54</v>
      </c>
      <c r="AF255">
        <v>0</v>
      </c>
      <c r="AG255">
        <v>26.581</v>
      </c>
      <c r="AH255">
        <v>127760000</v>
      </c>
      <c r="AI255">
        <v>14</v>
      </c>
      <c r="AJ255">
        <v>3</v>
      </c>
      <c r="AK255" s="17">
        <v>2.2454200000000002</v>
      </c>
      <c r="AL255" s="17">
        <v>-1.7939400000000001</v>
      </c>
      <c r="AM255" s="18">
        <v>0.36286000000000002</v>
      </c>
      <c r="AN255" s="18">
        <v>-0.70149099999999998</v>
      </c>
      <c r="AO255" s="19">
        <v>0</v>
      </c>
      <c r="AP255" s="19">
        <v>0.55819799999999997</v>
      </c>
      <c r="AQ255" s="19" t="str">
        <f t="shared" si="18"/>
        <v/>
      </c>
      <c r="AR255" t="s">
        <v>1870</v>
      </c>
      <c r="AS255" t="s">
        <v>1871</v>
      </c>
      <c r="AT255" t="s">
        <v>1872</v>
      </c>
      <c r="AU255" t="s">
        <v>1873</v>
      </c>
      <c r="AV255">
        <v>1641</v>
      </c>
      <c r="AW255" s="20" t="str">
        <f t="shared" si="19"/>
        <v/>
      </c>
      <c r="AX255" s="20" t="str">
        <f t="shared" si="20"/>
        <v/>
      </c>
      <c r="AY255" s="20" t="str">
        <f t="shared" si="21"/>
        <v/>
      </c>
      <c r="AZ255" s="20" t="str">
        <f t="shared" si="22"/>
        <v/>
      </c>
      <c r="BA255" s="20" t="str">
        <f t="shared" si="23"/>
        <v/>
      </c>
      <c r="BB255" s="20" t="s">
        <v>198</v>
      </c>
      <c r="BC255" s="20" t="s">
        <v>65</v>
      </c>
    </row>
    <row r="256" spans="1:55" x14ac:dyDescent="0.2">
      <c r="A256" s="9">
        <v>29.6142</v>
      </c>
      <c r="B256" s="9">
        <v>30.522200000000002</v>
      </c>
      <c r="C256" s="10">
        <v>28.965499999999999</v>
      </c>
      <c r="D256" s="10">
        <v>29.171500000000002</v>
      </c>
      <c r="E256" s="11">
        <v>30.038499999999999</v>
      </c>
      <c r="F256" s="11">
        <v>29.571899999999999</v>
      </c>
      <c r="G256" s="12">
        <v>29.639600000000002</v>
      </c>
      <c r="H256" s="12">
        <v>30.621600000000001</v>
      </c>
      <c r="I256" s="12">
        <v>28.987200000000001</v>
      </c>
      <c r="J256" s="13">
        <v>28.167100000000001</v>
      </c>
      <c r="K256" s="13">
        <v>27.937999999999999</v>
      </c>
      <c r="L256" s="13">
        <v>29.058499999999999</v>
      </c>
      <c r="M256" s="14">
        <v>27.985399999999998</v>
      </c>
      <c r="N256" s="14">
        <v>28.390899999999998</v>
      </c>
      <c r="O256" s="14">
        <v>28.294499999999999</v>
      </c>
      <c r="P256" t="s">
        <v>1874</v>
      </c>
      <c r="Q256" t="s">
        <v>1875</v>
      </c>
      <c r="R256" t="s">
        <v>1876</v>
      </c>
      <c r="S256" t="s">
        <v>1877</v>
      </c>
      <c r="T256" t="s">
        <v>65</v>
      </c>
      <c r="U256" s="15" t="str">
        <f>""</f>
        <v/>
      </c>
      <c r="V256" s="21" t="s">
        <v>65</v>
      </c>
      <c r="X256" s="21" t="s">
        <v>65</v>
      </c>
      <c r="Y256">
        <v>25</v>
      </c>
      <c r="Z256">
        <v>25</v>
      </c>
      <c r="AA256">
        <v>24</v>
      </c>
      <c r="AB256">
        <v>75.8</v>
      </c>
      <c r="AC256">
        <v>75.8</v>
      </c>
      <c r="AD256">
        <v>73.7</v>
      </c>
      <c r="AE256">
        <v>36.052999999999997</v>
      </c>
      <c r="AF256">
        <v>0</v>
      </c>
      <c r="AG256">
        <v>323.31</v>
      </c>
      <c r="AH256">
        <v>13642000000</v>
      </c>
      <c r="AI256">
        <v>579</v>
      </c>
      <c r="AJ256">
        <v>2</v>
      </c>
      <c r="AK256" s="17">
        <v>1.79826</v>
      </c>
      <c r="AL256" s="17">
        <v>-1.8446400000000001</v>
      </c>
      <c r="AM256" s="18">
        <v>0.45466499999999999</v>
      </c>
      <c r="AN256" s="18">
        <v>0.68090600000000001</v>
      </c>
      <c r="AO256" s="19">
        <v>1.23506</v>
      </c>
      <c r="AP256" s="19">
        <v>-1.4173199999999999</v>
      </c>
      <c r="AQ256" s="19" t="str">
        <f t="shared" si="18"/>
        <v/>
      </c>
      <c r="AR256" t="s">
        <v>1878</v>
      </c>
      <c r="AS256" t="s">
        <v>1878</v>
      </c>
      <c r="AT256" t="s">
        <v>1879</v>
      </c>
      <c r="AU256" t="s">
        <v>4</v>
      </c>
      <c r="AV256">
        <v>996</v>
      </c>
      <c r="AW256" s="20" t="str">
        <f t="shared" si="19"/>
        <v/>
      </c>
      <c r="AX256" s="20" t="str">
        <f t="shared" si="20"/>
        <v/>
      </c>
      <c r="AY256" s="20" t="str">
        <f t="shared" si="21"/>
        <v/>
      </c>
      <c r="AZ256" s="20" t="str">
        <f t="shared" si="22"/>
        <v/>
      </c>
      <c r="BA256" s="20" t="str">
        <f t="shared" si="23"/>
        <v/>
      </c>
      <c r="BB256" s="20" t="s">
        <v>198</v>
      </c>
      <c r="BC256" s="20" t="s">
        <v>65</v>
      </c>
    </row>
    <row r="257" spans="1:55" x14ac:dyDescent="0.2">
      <c r="A257" s="9">
        <v>20.550799999999999</v>
      </c>
      <c r="B257" s="9" t="s">
        <v>100</v>
      </c>
      <c r="C257" s="10">
        <v>20.414200000000001</v>
      </c>
      <c r="D257" s="10" t="s">
        <v>100</v>
      </c>
      <c r="E257" s="11" t="s">
        <v>100</v>
      </c>
      <c r="F257" s="11" t="s">
        <v>100</v>
      </c>
      <c r="G257" s="12" t="s">
        <v>100</v>
      </c>
      <c r="H257" s="12" t="s">
        <v>100</v>
      </c>
      <c r="I257" s="12" t="s">
        <v>100</v>
      </c>
      <c r="J257" s="13">
        <v>19.032499999999999</v>
      </c>
      <c r="K257" s="13" t="s">
        <v>100</v>
      </c>
      <c r="L257" s="13" t="s">
        <v>100</v>
      </c>
      <c r="M257" s="14">
        <v>18.525400000000001</v>
      </c>
      <c r="N257" s="14">
        <v>18.882999999999999</v>
      </c>
      <c r="O257" s="14">
        <v>18.4803</v>
      </c>
      <c r="P257" t="s">
        <v>1880</v>
      </c>
      <c r="Q257" t="s">
        <v>1881</v>
      </c>
      <c r="R257" t="s">
        <v>1882</v>
      </c>
      <c r="S257" t="s">
        <v>1883</v>
      </c>
      <c r="T257" t="s">
        <v>65</v>
      </c>
      <c r="U257" s="15" t="str">
        <f>""</f>
        <v/>
      </c>
      <c r="Y257">
        <v>1</v>
      </c>
      <c r="Z257">
        <v>1</v>
      </c>
      <c r="AA257">
        <v>1</v>
      </c>
      <c r="AB257">
        <v>1.5</v>
      </c>
      <c r="AC257">
        <v>1.5</v>
      </c>
      <c r="AD257">
        <v>1.5</v>
      </c>
      <c r="AE257">
        <v>74.423000000000002</v>
      </c>
      <c r="AF257">
        <v>5.0429000000000003E-3</v>
      </c>
      <c r="AG257">
        <v>7.1071</v>
      </c>
      <c r="AH257">
        <v>9822500</v>
      </c>
      <c r="AI257">
        <v>4</v>
      </c>
      <c r="AJ257">
        <v>1</v>
      </c>
      <c r="AK257" s="17">
        <v>0</v>
      </c>
      <c r="AL257" s="17">
        <v>-1.92127</v>
      </c>
      <c r="AM257" s="18">
        <v>0</v>
      </c>
      <c r="AN257" s="18" t="s">
        <v>100</v>
      </c>
      <c r="AO257" s="19">
        <v>0</v>
      </c>
      <c r="AP257" s="19" t="s">
        <v>100</v>
      </c>
      <c r="AQ257" s="19" t="str">
        <f t="shared" si="18"/>
        <v>+</v>
      </c>
      <c r="AR257" t="s">
        <v>1884</v>
      </c>
      <c r="AS257" t="s">
        <v>1884</v>
      </c>
      <c r="AT257" t="s">
        <v>1885</v>
      </c>
      <c r="AU257" t="s">
        <v>1886</v>
      </c>
      <c r="AV257">
        <v>1712</v>
      </c>
      <c r="AW257" s="20" t="str">
        <f t="shared" si="19"/>
        <v/>
      </c>
      <c r="AX257" s="20" t="str">
        <f t="shared" si="20"/>
        <v/>
      </c>
      <c r="AY257" s="20" t="str">
        <f t="shared" si="21"/>
        <v/>
      </c>
      <c r="AZ257" s="20" t="str">
        <f t="shared" si="22"/>
        <v/>
      </c>
      <c r="BA257" s="20" t="str">
        <f t="shared" si="23"/>
        <v/>
      </c>
      <c r="BB257" s="20" t="s">
        <v>198</v>
      </c>
      <c r="BC257" s="20" t="s">
        <v>65</v>
      </c>
    </row>
    <row r="258" spans="1:55" x14ac:dyDescent="0.2">
      <c r="A258" s="9">
        <v>26.4008</v>
      </c>
      <c r="B258" s="9">
        <v>26.319400000000002</v>
      </c>
      <c r="C258" s="10">
        <v>27.284300000000002</v>
      </c>
      <c r="D258" s="10">
        <v>26.317599999999999</v>
      </c>
      <c r="E258" s="11">
        <v>25.303599999999999</v>
      </c>
      <c r="F258" s="11">
        <v>24.536899999999999</v>
      </c>
      <c r="G258" s="12">
        <v>25.0014</v>
      </c>
      <c r="H258" s="12">
        <v>24.6813</v>
      </c>
      <c r="I258" s="12">
        <v>25.370799999999999</v>
      </c>
      <c r="J258" s="13">
        <v>24.929400000000001</v>
      </c>
      <c r="K258" s="13">
        <v>24.240400000000001</v>
      </c>
      <c r="L258" s="13">
        <v>25.6282</v>
      </c>
      <c r="M258" s="14">
        <v>22.828199999999999</v>
      </c>
      <c r="N258" s="14">
        <v>24.694500000000001</v>
      </c>
      <c r="O258" s="14">
        <v>24.398700000000002</v>
      </c>
      <c r="P258" t="s">
        <v>1887</v>
      </c>
      <c r="Q258" t="s">
        <v>1888</v>
      </c>
      <c r="R258" t="s">
        <v>1889</v>
      </c>
      <c r="S258" t="s">
        <v>317</v>
      </c>
      <c r="T258" t="s">
        <v>65</v>
      </c>
      <c r="U258" s="15" t="str">
        <f>""</f>
        <v/>
      </c>
      <c r="V258" s="21" t="s">
        <v>65</v>
      </c>
      <c r="W258" s="21" t="s">
        <v>65</v>
      </c>
      <c r="Y258">
        <v>7</v>
      </c>
      <c r="Z258">
        <v>7</v>
      </c>
      <c r="AA258">
        <v>7</v>
      </c>
      <c r="AB258">
        <v>30.2</v>
      </c>
      <c r="AC258">
        <v>30.2</v>
      </c>
      <c r="AD258">
        <v>30.2</v>
      </c>
      <c r="AE258">
        <v>28.146999999999998</v>
      </c>
      <c r="AF258">
        <v>0</v>
      </c>
      <c r="AG258">
        <v>103.99</v>
      </c>
      <c r="AH258">
        <v>770670000</v>
      </c>
      <c r="AI258">
        <v>72</v>
      </c>
      <c r="AJ258">
        <v>8</v>
      </c>
      <c r="AK258" s="17">
        <v>1.30324</v>
      </c>
      <c r="AL258" s="17">
        <v>-2.3862800000000002</v>
      </c>
      <c r="AM258" s="18">
        <v>1.56074</v>
      </c>
      <c r="AN258" s="18">
        <v>-1.7831300000000001</v>
      </c>
      <c r="AO258" s="19">
        <v>6.7373900000000002E-3</v>
      </c>
      <c r="AP258" s="19">
        <v>1.2375199999999999E-2</v>
      </c>
      <c r="AQ258" s="19" t="str">
        <f t="shared" ref="AQ258:AQ321" si="24">IF(OR(AP258&gt;1,AN258&gt;1,AL258&gt;1),"+","")</f>
        <v/>
      </c>
      <c r="AR258" t="s">
        <v>1890</v>
      </c>
      <c r="AS258" t="s">
        <v>1891</v>
      </c>
      <c r="AT258" t="s">
        <v>1892</v>
      </c>
      <c r="AU258" t="s">
        <v>1893</v>
      </c>
      <c r="AV258">
        <v>633</v>
      </c>
      <c r="AW258" s="20" t="str">
        <f t="shared" ref="AW258:AW321" si="25">IF(AND(V258="+",AL258&gt;1),"+","")</f>
        <v/>
      </c>
      <c r="AX258" s="20" t="str">
        <f t="shared" ref="AX258:AX321" si="26">IF(AND(W258="+",AN258&gt;1),"+","")</f>
        <v/>
      </c>
      <c r="AY258" s="20" t="str">
        <f t="shared" ref="AY258:AY321" si="27">IF(AND(X258="+",AP258&gt;1),"+","")</f>
        <v/>
      </c>
      <c r="AZ258" s="20" t="str">
        <f t="shared" ref="AZ258:AZ321" si="28">IF(COUNTIF(AW258:AY258,"+") = 3,"+","")</f>
        <v/>
      </c>
      <c r="BA258" s="20" t="str">
        <f t="shared" ref="BA258:BA321" si="29">IF(COUNTIF(AW258:AY258,"+")&gt;0,"+","")</f>
        <v/>
      </c>
      <c r="BB258" s="20" t="s">
        <v>198</v>
      </c>
      <c r="BC258" s="20" t="s">
        <v>65</v>
      </c>
    </row>
    <row r="259" spans="1:55" x14ac:dyDescent="0.2">
      <c r="A259" s="9">
        <v>27.3796</v>
      </c>
      <c r="B259" s="9">
        <v>30.274100000000001</v>
      </c>
      <c r="C259" s="10">
        <v>27.697700000000001</v>
      </c>
      <c r="D259" s="10">
        <v>27.486699999999999</v>
      </c>
      <c r="E259" s="11">
        <v>26.501999999999999</v>
      </c>
      <c r="F259" s="11">
        <v>27.645099999999999</v>
      </c>
      <c r="G259" s="12">
        <v>28.5032</v>
      </c>
      <c r="H259" s="12">
        <v>28.2728</v>
      </c>
      <c r="I259" s="12">
        <v>27.995000000000001</v>
      </c>
      <c r="J259" s="13">
        <v>26.012799999999999</v>
      </c>
      <c r="K259" s="13">
        <v>25.410299999999999</v>
      </c>
      <c r="L259" s="13">
        <v>27.454899999999999</v>
      </c>
      <c r="M259" s="14">
        <v>25.861000000000001</v>
      </c>
      <c r="N259" s="14">
        <v>26.7121</v>
      </c>
      <c r="O259" s="14">
        <v>26.582899999999999</v>
      </c>
      <c r="P259" t="s">
        <v>1894</v>
      </c>
      <c r="Q259" t="s">
        <v>1895</v>
      </c>
      <c r="R259" t="s">
        <v>1896</v>
      </c>
      <c r="S259" t="s">
        <v>1877</v>
      </c>
      <c r="T259" t="s">
        <v>65</v>
      </c>
      <c r="U259" s="15" t="str">
        <f>""</f>
        <v/>
      </c>
      <c r="Y259">
        <v>14</v>
      </c>
      <c r="Z259">
        <v>14</v>
      </c>
      <c r="AA259">
        <v>14</v>
      </c>
      <c r="AB259">
        <v>65</v>
      </c>
      <c r="AC259">
        <v>65</v>
      </c>
      <c r="AD259">
        <v>65</v>
      </c>
      <c r="AE259">
        <v>30.791</v>
      </c>
      <c r="AF259">
        <v>0</v>
      </c>
      <c r="AG259">
        <v>323.31</v>
      </c>
      <c r="AH259">
        <v>3901200000</v>
      </c>
      <c r="AI259">
        <v>116</v>
      </c>
      <c r="AJ259">
        <v>4</v>
      </c>
      <c r="AK259" s="17">
        <v>0.92134799999999994</v>
      </c>
      <c r="AL259" s="17">
        <v>-2.4414699999999998</v>
      </c>
      <c r="AM259" s="18">
        <v>1.31932</v>
      </c>
      <c r="AN259" s="18">
        <v>0.66476599999999997</v>
      </c>
      <c r="AO259" s="19">
        <v>0.351109</v>
      </c>
      <c r="AP259" s="19">
        <v>-0.78087799999999996</v>
      </c>
      <c r="AQ259" s="19" t="str">
        <f t="shared" si="24"/>
        <v/>
      </c>
      <c r="AR259" t="s">
        <v>1897</v>
      </c>
      <c r="AS259" t="s">
        <v>1898</v>
      </c>
      <c r="AT259" t="s">
        <v>1899</v>
      </c>
      <c r="AU259" t="s">
        <v>1900</v>
      </c>
      <c r="AV259">
        <v>1464</v>
      </c>
      <c r="AW259" s="20" t="str">
        <f t="shared" si="25"/>
        <v/>
      </c>
      <c r="AX259" s="20" t="str">
        <f t="shared" si="26"/>
        <v/>
      </c>
      <c r="AY259" s="20" t="str">
        <f t="shared" si="27"/>
        <v/>
      </c>
      <c r="AZ259" s="20" t="str">
        <f t="shared" si="28"/>
        <v/>
      </c>
      <c r="BA259" s="20" t="str">
        <f t="shared" si="29"/>
        <v/>
      </c>
      <c r="BB259" s="20" t="s">
        <v>198</v>
      </c>
      <c r="BC259" s="20" t="s">
        <v>65</v>
      </c>
    </row>
    <row r="260" spans="1:55" x14ac:dyDescent="0.2">
      <c r="A260" s="9">
        <v>25.5395</v>
      </c>
      <c r="B260" s="9">
        <v>26.544</v>
      </c>
      <c r="C260" s="10">
        <v>21.354600000000001</v>
      </c>
      <c r="D260" s="10">
        <v>22.315799999999999</v>
      </c>
      <c r="E260" s="11">
        <v>25.973099999999999</v>
      </c>
      <c r="F260" s="11">
        <v>25.1708</v>
      </c>
      <c r="G260" s="12">
        <v>21.311599999999999</v>
      </c>
      <c r="H260" s="12">
        <v>21.372299999999999</v>
      </c>
      <c r="I260" s="12">
        <v>21.1889</v>
      </c>
      <c r="J260" s="13">
        <v>19.270299999999999</v>
      </c>
      <c r="K260" s="13">
        <v>18.870999999999999</v>
      </c>
      <c r="L260" s="13">
        <v>19.2211</v>
      </c>
      <c r="M260" s="14">
        <v>19.5337</v>
      </c>
      <c r="N260" s="14">
        <v>19.619700000000002</v>
      </c>
      <c r="O260" s="14" t="s">
        <v>100</v>
      </c>
      <c r="P260" t="s">
        <v>1901</v>
      </c>
      <c r="Q260" t="s">
        <v>1902</v>
      </c>
      <c r="R260" t="s">
        <v>1903</v>
      </c>
      <c r="S260" t="s">
        <v>1904</v>
      </c>
      <c r="T260" t="s">
        <v>65</v>
      </c>
      <c r="U260" s="15" t="str">
        <f>""</f>
        <v/>
      </c>
      <c r="V260" s="21" t="s">
        <v>65</v>
      </c>
      <c r="X260" s="21" t="s">
        <v>65</v>
      </c>
      <c r="Y260">
        <v>26</v>
      </c>
      <c r="Z260">
        <v>26</v>
      </c>
      <c r="AA260">
        <v>26</v>
      </c>
      <c r="AB260">
        <v>37.4</v>
      </c>
      <c r="AC260">
        <v>37.4</v>
      </c>
      <c r="AD260">
        <v>37.4</v>
      </c>
      <c r="AE260">
        <v>102</v>
      </c>
      <c r="AF260">
        <v>0</v>
      </c>
      <c r="AG260">
        <v>323.31</v>
      </c>
      <c r="AH260">
        <v>756320000</v>
      </c>
      <c r="AI260">
        <v>49</v>
      </c>
      <c r="AJ260">
        <v>2</v>
      </c>
      <c r="AK260" s="17">
        <v>2.2201</v>
      </c>
      <c r="AL260" s="17">
        <v>-6.4650100000000004</v>
      </c>
      <c r="AM260" s="18">
        <v>0.63332900000000003</v>
      </c>
      <c r="AN260" s="18">
        <v>-0.54425999999999997</v>
      </c>
      <c r="AO260" s="19">
        <v>3.4945900000000001</v>
      </c>
      <c r="AP260" s="19">
        <v>-6.4511200000000004</v>
      </c>
      <c r="AQ260" s="19" t="str">
        <f t="shared" si="24"/>
        <v/>
      </c>
      <c r="AR260" t="s">
        <v>1905</v>
      </c>
      <c r="AS260" t="s">
        <v>1906</v>
      </c>
      <c r="AT260" t="s">
        <v>1907</v>
      </c>
      <c r="AU260" t="s">
        <v>1908</v>
      </c>
      <c r="AV260">
        <v>1828</v>
      </c>
      <c r="AW260" s="20" t="str">
        <f t="shared" si="25"/>
        <v/>
      </c>
      <c r="AX260" s="20" t="str">
        <f t="shared" si="26"/>
        <v/>
      </c>
      <c r="AY260" s="20" t="str">
        <f t="shared" si="27"/>
        <v/>
      </c>
      <c r="AZ260" s="20" t="str">
        <f t="shared" si="28"/>
        <v/>
      </c>
      <c r="BA260" s="20" t="str">
        <f t="shared" si="29"/>
        <v/>
      </c>
      <c r="BB260" s="20" t="s">
        <v>198</v>
      </c>
      <c r="BC260" s="20" t="s">
        <v>65</v>
      </c>
    </row>
    <row r="261" spans="1:55" x14ac:dyDescent="0.2">
      <c r="A261" s="9" t="s">
        <v>100</v>
      </c>
      <c r="B261" s="9" t="s">
        <v>100</v>
      </c>
      <c r="C261" s="10" t="s">
        <v>100</v>
      </c>
      <c r="D261" s="10" t="s">
        <v>100</v>
      </c>
      <c r="E261" s="11">
        <v>21.504200000000001</v>
      </c>
      <c r="F261" s="11">
        <v>21.3155</v>
      </c>
      <c r="G261" s="12">
        <v>20.017299999999999</v>
      </c>
      <c r="H261" s="12" t="s">
        <v>100</v>
      </c>
      <c r="I261" s="12" t="s">
        <v>100</v>
      </c>
      <c r="J261" s="13">
        <v>20.540900000000001</v>
      </c>
      <c r="K261" s="13">
        <v>20.251000000000001</v>
      </c>
      <c r="L261" s="13" t="s">
        <v>100</v>
      </c>
      <c r="M261" s="14">
        <v>20.343800000000002</v>
      </c>
      <c r="N261" s="14">
        <v>20.413399999999999</v>
      </c>
      <c r="O261" s="14">
        <v>20.431799999999999</v>
      </c>
      <c r="P261" t="s">
        <v>1909</v>
      </c>
      <c r="Q261" t="s">
        <v>1910</v>
      </c>
      <c r="R261" t="s">
        <v>1911</v>
      </c>
      <c r="S261" t="s">
        <v>1912</v>
      </c>
      <c r="T261" t="s">
        <v>64</v>
      </c>
      <c r="U261" s="15" t="str">
        <f>""</f>
        <v/>
      </c>
      <c r="X261" s="21" t="s">
        <v>65</v>
      </c>
      <c r="Y261">
        <v>4</v>
      </c>
      <c r="Z261">
        <v>4</v>
      </c>
      <c r="AA261">
        <v>4</v>
      </c>
      <c r="AB261">
        <v>18.8</v>
      </c>
      <c r="AC261">
        <v>18.8</v>
      </c>
      <c r="AD261">
        <v>18.8</v>
      </c>
      <c r="AE261">
        <v>33.610999999999997</v>
      </c>
      <c r="AF261">
        <v>0</v>
      </c>
      <c r="AG261">
        <v>51.804000000000002</v>
      </c>
      <c r="AH261">
        <v>51485000</v>
      </c>
      <c r="AI261">
        <v>4</v>
      </c>
      <c r="AJ261">
        <v>6</v>
      </c>
      <c r="AK261" s="17">
        <v>0</v>
      </c>
      <c r="AL261" s="17" t="s">
        <v>100</v>
      </c>
      <c r="AM261" s="18">
        <v>0</v>
      </c>
      <c r="AN261" s="18" t="s">
        <v>100</v>
      </c>
      <c r="AO261" s="19">
        <v>1.55447</v>
      </c>
      <c r="AP261" s="19">
        <v>-1.01389</v>
      </c>
      <c r="AQ261" s="19" t="str">
        <f t="shared" si="24"/>
        <v>+</v>
      </c>
      <c r="AR261" t="s">
        <v>1913</v>
      </c>
      <c r="AS261" t="s">
        <v>1913</v>
      </c>
      <c r="AT261" t="s">
        <v>1914</v>
      </c>
      <c r="AU261" t="s">
        <v>1915</v>
      </c>
      <c r="AV261">
        <v>121</v>
      </c>
      <c r="AW261" s="20" t="str">
        <f t="shared" si="25"/>
        <v/>
      </c>
      <c r="AX261" s="20" t="str">
        <f t="shared" si="26"/>
        <v/>
      </c>
      <c r="AY261" s="20" t="str">
        <f t="shared" si="27"/>
        <v/>
      </c>
      <c r="AZ261" s="20" t="str">
        <f t="shared" si="28"/>
        <v/>
      </c>
      <c r="BA261" s="20" t="str">
        <f t="shared" si="29"/>
        <v/>
      </c>
      <c r="BB261" s="20" t="s">
        <v>198</v>
      </c>
      <c r="BC261" s="20" t="s">
        <v>65</v>
      </c>
    </row>
    <row r="262" spans="1:55" x14ac:dyDescent="0.2">
      <c r="A262" s="9" t="s">
        <v>100</v>
      </c>
      <c r="B262" s="9" t="s">
        <v>100</v>
      </c>
      <c r="C262" s="10">
        <v>21.427600000000002</v>
      </c>
      <c r="D262" s="10">
        <v>21.7027</v>
      </c>
      <c r="E262" s="11">
        <v>21.4712</v>
      </c>
      <c r="F262" s="11">
        <v>20.790299999999998</v>
      </c>
      <c r="G262" s="12" t="s">
        <v>100</v>
      </c>
      <c r="H262" s="12" t="s">
        <v>100</v>
      </c>
      <c r="I262" s="12" t="s">
        <v>100</v>
      </c>
      <c r="J262" s="13">
        <v>19.615600000000001</v>
      </c>
      <c r="K262" s="13">
        <v>19.9389</v>
      </c>
      <c r="L262" s="13" t="s">
        <v>100</v>
      </c>
      <c r="M262" s="14">
        <v>20.456099999999999</v>
      </c>
      <c r="N262" s="14">
        <v>19.930900000000001</v>
      </c>
      <c r="O262" s="14">
        <v>20.751799999999999</v>
      </c>
      <c r="P262" t="s">
        <v>1916</v>
      </c>
      <c r="Q262" t="s">
        <v>1917</v>
      </c>
      <c r="R262" t="s">
        <v>1918</v>
      </c>
      <c r="S262" t="s">
        <v>651</v>
      </c>
      <c r="T262" t="s">
        <v>64</v>
      </c>
      <c r="U262" s="15" t="str">
        <f>""</f>
        <v/>
      </c>
      <c r="X262" s="21" t="s">
        <v>65</v>
      </c>
      <c r="Y262">
        <v>3</v>
      </c>
      <c r="Z262">
        <v>3</v>
      </c>
      <c r="AA262">
        <v>3</v>
      </c>
      <c r="AB262">
        <v>33.299999999999997</v>
      </c>
      <c r="AC262">
        <v>33.299999999999997</v>
      </c>
      <c r="AD262">
        <v>33.299999999999997</v>
      </c>
      <c r="AE262">
        <v>11.74</v>
      </c>
      <c r="AF262">
        <v>0</v>
      </c>
      <c r="AG262">
        <v>81.263000000000005</v>
      </c>
      <c r="AH262">
        <v>42250000</v>
      </c>
      <c r="AI262">
        <v>15</v>
      </c>
      <c r="AJ262">
        <v>1</v>
      </c>
      <c r="AK262" s="17">
        <v>0</v>
      </c>
      <c r="AL262" s="17" t="s">
        <v>100</v>
      </c>
      <c r="AM262" s="18">
        <v>0</v>
      </c>
      <c r="AN262" s="18" t="s">
        <v>100</v>
      </c>
      <c r="AO262" s="19">
        <v>1.1577999999999999</v>
      </c>
      <c r="AP262" s="19">
        <v>-1.3535200000000001</v>
      </c>
      <c r="AQ262" s="19" t="str">
        <f t="shared" si="24"/>
        <v>+</v>
      </c>
      <c r="AR262" t="s">
        <v>1919</v>
      </c>
      <c r="AS262" t="s">
        <v>1919</v>
      </c>
      <c r="AT262" t="s">
        <v>1920</v>
      </c>
      <c r="AU262" t="s">
        <v>1921</v>
      </c>
      <c r="AV262">
        <v>1281</v>
      </c>
      <c r="AW262" s="20" t="str">
        <f t="shared" si="25"/>
        <v/>
      </c>
      <c r="AX262" s="20" t="str">
        <f t="shared" si="26"/>
        <v/>
      </c>
      <c r="AY262" s="20" t="str">
        <f t="shared" si="27"/>
        <v/>
      </c>
      <c r="AZ262" s="20" t="str">
        <f t="shared" si="28"/>
        <v/>
      </c>
      <c r="BA262" s="20" t="str">
        <f t="shared" si="29"/>
        <v/>
      </c>
      <c r="BB262" s="20" t="s">
        <v>198</v>
      </c>
      <c r="BC262" s="20" t="s">
        <v>65</v>
      </c>
    </row>
    <row r="263" spans="1:55" x14ac:dyDescent="0.2">
      <c r="A263" s="9" t="s">
        <v>100</v>
      </c>
      <c r="B263" s="9" t="s">
        <v>100</v>
      </c>
      <c r="C263" s="10" t="s">
        <v>100</v>
      </c>
      <c r="D263" s="10" t="s">
        <v>100</v>
      </c>
      <c r="E263" s="11">
        <v>21.481000000000002</v>
      </c>
      <c r="F263" s="11">
        <v>21.463799999999999</v>
      </c>
      <c r="G263" s="12" t="s">
        <v>100</v>
      </c>
      <c r="H263" s="12" t="s">
        <v>100</v>
      </c>
      <c r="I263" s="12" t="s">
        <v>100</v>
      </c>
      <c r="J263" s="13">
        <v>19.639299999999999</v>
      </c>
      <c r="K263" s="13">
        <v>20.002500000000001</v>
      </c>
      <c r="L263" s="13">
        <v>19.947900000000001</v>
      </c>
      <c r="M263" s="14" t="s">
        <v>100</v>
      </c>
      <c r="N263" s="14" t="s">
        <v>100</v>
      </c>
      <c r="O263" s="14">
        <v>20.428899999999999</v>
      </c>
      <c r="P263" t="s">
        <v>841</v>
      </c>
      <c r="Q263" t="s">
        <v>1922</v>
      </c>
      <c r="R263" t="s">
        <v>1923</v>
      </c>
      <c r="S263" t="s">
        <v>1924</v>
      </c>
      <c r="T263" t="s">
        <v>64</v>
      </c>
      <c r="U263" s="15" t="str">
        <f>""</f>
        <v/>
      </c>
      <c r="X263" s="21" t="s">
        <v>65</v>
      </c>
      <c r="Y263">
        <v>3</v>
      </c>
      <c r="Z263">
        <v>3</v>
      </c>
      <c r="AA263">
        <v>3</v>
      </c>
      <c r="AB263">
        <v>11.4</v>
      </c>
      <c r="AC263">
        <v>11.4</v>
      </c>
      <c r="AD263">
        <v>11.4</v>
      </c>
      <c r="AE263">
        <v>38.926000000000002</v>
      </c>
      <c r="AF263">
        <v>0</v>
      </c>
      <c r="AG263">
        <v>16.949000000000002</v>
      </c>
      <c r="AH263">
        <v>30709000</v>
      </c>
      <c r="AI263">
        <v>6</v>
      </c>
      <c r="AJ263">
        <v>2</v>
      </c>
      <c r="AK263" s="17">
        <v>0</v>
      </c>
      <c r="AL263" s="17" t="s">
        <v>100</v>
      </c>
      <c r="AM263" s="18">
        <v>-4.34294E-8</v>
      </c>
      <c r="AN263" s="18">
        <v>0</v>
      </c>
      <c r="AO263" s="19">
        <v>2.7951100000000002</v>
      </c>
      <c r="AP263" s="19">
        <v>-1.6091800000000001</v>
      </c>
      <c r="AQ263" s="19" t="str">
        <f t="shared" si="24"/>
        <v>+</v>
      </c>
      <c r="AR263" t="s">
        <v>1925</v>
      </c>
      <c r="AS263" t="s">
        <v>1926</v>
      </c>
      <c r="AT263" t="s">
        <v>1927</v>
      </c>
      <c r="AU263" t="s">
        <v>1928</v>
      </c>
      <c r="AV263">
        <v>1491</v>
      </c>
      <c r="AW263" s="20" t="str">
        <f t="shared" si="25"/>
        <v/>
      </c>
      <c r="AX263" s="20" t="str">
        <f t="shared" si="26"/>
        <v/>
      </c>
      <c r="AY263" s="20" t="str">
        <f t="shared" si="27"/>
        <v/>
      </c>
      <c r="AZ263" s="20" t="str">
        <f t="shared" si="28"/>
        <v/>
      </c>
      <c r="BA263" s="20" t="str">
        <f t="shared" si="29"/>
        <v/>
      </c>
      <c r="BB263" s="20" t="s">
        <v>198</v>
      </c>
      <c r="BC263" s="20" t="s">
        <v>65</v>
      </c>
    </row>
    <row r="264" spans="1:55" x14ac:dyDescent="0.2">
      <c r="A264" s="9" t="s">
        <v>100</v>
      </c>
      <c r="B264" s="9" t="s">
        <v>100</v>
      </c>
      <c r="C264" s="10">
        <v>21.2102</v>
      </c>
      <c r="D264" s="10">
        <v>20.278199999999998</v>
      </c>
      <c r="E264" s="11">
        <v>23.7944</v>
      </c>
      <c r="F264" s="11">
        <v>22.990500000000001</v>
      </c>
      <c r="G264" s="12">
        <v>19.451799999999999</v>
      </c>
      <c r="H264" s="12">
        <v>20.319500000000001</v>
      </c>
      <c r="I264" s="12">
        <v>20.574999999999999</v>
      </c>
      <c r="J264" s="13">
        <v>19.825500000000002</v>
      </c>
      <c r="K264" s="13">
        <v>20.817399999999999</v>
      </c>
      <c r="L264" s="13">
        <v>21.572199999999999</v>
      </c>
      <c r="M264" s="14">
        <v>20.653099999999998</v>
      </c>
      <c r="N264" s="14">
        <v>21.531400000000001</v>
      </c>
      <c r="O264" s="14">
        <v>20.553599999999999</v>
      </c>
      <c r="P264" t="s">
        <v>1929</v>
      </c>
      <c r="Q264" t="s">
        <v>1930</v>
      </c>
      <c r="R264" t="s">
        <v>1931</v>
      </c>
      <c r="S264" t="s">
        <v>64</v>
      </c>
      <c r="T264" t="s">
        <v>64</v>
      </c>
      <c r="U264" s="15" t="str">
        <f>""</f>
        <v/>
      </c>
      <c r="X264" s="21" t="s">
        <v>65</v>
      </c>
      <c r="Y264">
        <v>4</v>
      </c>
      <c r="Z264">
        <v>4</v>
      </c>
      <c r="AA264">
        <v>4</v>
      </c>
      <c r="AB264">
        <v>45.6</v>
      </c>
      <c r="AC264">
        <v>45.6</v>
      </c>
      <c r="AD264">
        <v>45.6</v>
      </c>
      <c r="AE264">
        <v>9.3925999999999998</v>
      </c>
      <c r="AF264">
        <v>0</v>
      </c>
      <c r="AG264">
        <v>25.507000000000001</v>
      </c>
      <c r="AH264">
        <v>66413000</v>
      </c>
      <c r="AI264">
        <v>17</v>
      </c>
      <c r="AJ264">
        <v>3</v>
      </c>
      <c r="AK264" s="17">
        <v>0</v>
      </c>
      <c r="AL264" s="17" t="s">
        <v>100</v>
      </c>
      <c r="AM264" s="18">
        <v>0.46471200000000001</v>
      </c>
      <c r="AN264" s="18">
        <v>-0.62880400000000003</v>
      </c>
      <c r="AO264" s="19">
        <v>1.46332</v>
      </c>
      <c r="AP264" s="19">
        <v>-2.6541100000000002</v>
      </c>
      <c r="AQ264" s="19" t="str">
        <f t="shared" si="24"/>
        <v>+</v>
      </c>
      <c r="AR264" t="s">
        <v>1932</v>
      </c>
      <c r="AS264" t="s">
        <v>1932</v>
      </c>
      <c r="AT264" t="s">
        <v>1933</v>
      </c>
      <c r="AU264" t="s">
        <v>1934</v>
      </c>
      <c r="AV264">
        <v>1013</v>
      </c>
      <c r="AW264" s="20" t="str">
        <f t="shared" si="25"/>
        <v/>
      </c>
      <c r="AX264" s="20" t="str">
        <f t="shared" si="26"/>
        <v/>
      </c>
      <c r="AY264" s="20" t="str">
        <f t="shared" si="27"/>
        <v/>
      </c>
      <c r="AZ264" s="20" t="str">
        <f t="shared" si="28"/>
        <v/>
      </c>
      <c r="BA264" s="20" t="str">
        <f t="shared" si="29"/>
        <v/>
      </c>
      <c r="BB264" s="20" t="s">
        <v>198</v>
      </c>
      <c r="BC264" s="20" t="s">
        <v>65</v>
      </c>
    </row>
    <row r="265" spans="1:55" x14ac:dyDescent="0.2">
      <c r="A265" s="9" t="s">
        <v>100</v>
      </c>
      <c r="B265" s="9" t="s">
        <v>100</v>
      </c>
      <c r="C265" s="10" t="s">
        <v>100</v>
      </c>
      <c r="D265" s="10" t="s">
        <v>100</v>
      </c>
      <c r="E265" s="11">
        <v>23.238600000000002</v>
      </c>
      <c r="F265" s="11">
        <v>22.374500000000001</v>
      </c>
      <c r="G265" s="12">
        <v>19.927299999999999</v>
      </c>
      <c r="H265" s="12">
        <v>18.772099999999998</v>
      </c>
      <c r="I265" s="12" t="s">
        <v>100</v>
      </c>
      <c r="J265" s="13">
        <v>20.496700000000001</v>
      </c>
      <c r="K265" s="13">
        <v>19.486599999999999</v>
      </c>
      <c r="L265" s="13">
        <v>20.090699999999998</v>
      </c>
      <c r="M265" s="14">
        <v>20.482600000000001</v>
      </c>
      <c r="N265" s="14">
        <v>19.688300000000002</v>
      </c>
      <c r="O265" s="14">
        <v>18.228300000000001</v>
      </c>
      <c r="P265" t="s">
        <v>1935</v>
      </c>
      <c r="Q265" t="s">
        <v>1936</v>
      </c>
      <c r="R265" t="s">
        <v>1937</v>
      </c>
      <c r="S265" t="s">
        <v>253</v>
      </c>
      <c r="T265" t="s">
        <v>64</v>
      </c>
      <c r="U265" s="15" t="str">
        <f>""</f>
        <v/>
      </c>
      <c r="X265" s="21" t="s">
        <v>65</v>
      </c>
      <c r="Y265">
        <v>6</v>
      </c>
      <c r="Z265">
        <v>2</v>
      </c>
      <c r="AA265">
        <v>2</v>
      </c>
      <c r="AB265">
        <v>41.5</v>
      </c>
      <c r="AC265">
        <v>9.4</v>
      </c>
      <c r="AD265">
        <v>9.4</v>
      </c>
      <c r="AE265">
        <v>12.468999999999999</v>
      </c>
      <c r="AF265">
        <v>1.1827000000000001E-3</v>
      </c>
      <c r="AG265">
        <v>12.313000000000001</v>
      </c>
      <c r="AH265">
        <v>34779000</v>
      </c>
      <c r="AI265">
        <v>9</v>
      </c>
      <c r="AJ265">
        <v>1</v>
      </c>
      <c r="AK265" s="17">
        <v>0</v>
      </c>
      <c r="AL265" s="17" t="s">
        <v>100</v>
      </c>
      <c r="AM265" s="18">
        <v>0</v>
      </c>
      <c r="AN265" s="18" t="s">
        <v>100</v>
      </c>
      <c r="AO265" s="19">
        <v>1.9477100000000001</v>
      </c>
      <c r="AP265" s="19">
        <v>-2.7818900000000002</v>
      </c>
      <c r="AQ265" s="19" t="str">
        <f t="shared" si="24"/>
        <v>+</v>
      </c>
      <c r="AR265" t="s">
        <v>1938</v>
      </c>
      <c r="AS265" t="s">
        <v>1938</v>
      </c>
      <c r="AT265" t="s">
        <v>1939</v>
      </c>
      <c r="AU265" t="s">
        <v>1940</v>
      </c>
      <c r="AV265">
        <v>1932</v>
      </c>
      <c r="AW265" s="20" t="str">
        <f t="shared" si="25"/>
        <v/>
      </c>
      <c r="AX265" s="20" t="str">
        <f t="shared" si="26"/>
        <v/>
      </c>
      <c r="AY265" s="20" t="str">
        <f t="shared" si="27"/>
        <v/>
      </c>
      <c r="AZ265" s="20" t="str">
        <f t="shared" si="28"/>
        <v/>
      </c>
      <c r="BA265" s="20" t="str">
        <f t="shared" si="29"/>
        <v/>
      </c>
      <c r="BB265" s="20" t="s">
        <v>198</v>
      </c>
      <c r="BC265" s="20" t="s">
        <v>65</v>
      </c>
    </row>
    <row r="266" spans="1:55" x14ac:dyDescent="0.2">
      <c r="A266" s="9">
        <v>21.602499999999999</v>
      </c>
      <c r="B266" s="9" t="s">
        <v>100</v>
      </c>
      <c r="C266" s="10">
        <v>19.969899999999999</v>
      </c>
      <c r="D266" s="10" t="s">
        <v>100</v>
      </c>
      <c r="E266" s="11">
        <v>22.907599999999999</v>
      </c>
      <c r="F266" s="11">
        <v>21.3429</v>
      </c>
      <c r="G266" s="12">
        <v>19.5974</v>
      </c>
      <c r="H266" s="12" t="s">
        <v>100</v>
      </c>
      <c r="I266" s="12" t="s">
        <v>100</v>
      </c>
      <c r="J266" s="13">
        <v>19.062899999999999</v>
      </c>
      <c r="K266" s="13" t="s">
        <v>100</v>
      </c>
      <c r="L266" s="13">
        <v>19.313700000000001</v>
      </c>
      <c r="M266" s="14" t="s">
        <v>100</v>
      </c>
      <c r="N266" s="14" t="s">
        <v>100</v>
      </c>
      <c r="O266" s="14" t="s">
        <v>100</v>
      </c>
      <c r="P266" t="s">
        <v>1941</v>
      </c>
      <c r="Q266" t="s">
        <v>1942</v>
      </c>
      <c r="R266" t="s">
        <v>1943</v>
      </c>
      <c r="S266" t="s">
        <v>1537</v>
      </c>
      <c r="T266" t="s">
        <v>64</v>
      </c>
      <c r="U266" s="15" t="str">
        <f>""</f>
        <v/>
      </c>
      <c r="X266" s="21" t="s">
        <v>65</v>
      </c>
      <c r="Y266">
        <v>4</v>
      </c>
      <c r="Z266">
        <v>4</v>
      </c>
      <c r="AA266">
        <v>4</v>
      </c>
      <c r="AB266">
        <v>7.3</v>
      </c>
      <c r="AC266">
        <v>7.3</v>
      </c>
      <c r="AD266">
        <v>7.3</v>
      </c>
      <c r="AE266">
        <v>59.57</v>
      </c>
      <c r="AF266">
        <v>0</v>
      </c>
      <c r="AG266">
        <v>24.434999999999999</v>
      </c>
      <c r="AH266">
        <v>59975000</v>
      </c>
      <c r="AI266">
        <v>8</v>
      </c>
      <c r="AJ266">
        <v>5</v>
      </c>
      <c r="AK266" s="17">
        <v>0</v>
      </c>
      <c r="AL266" s="17" t="s">
        <v>100</v>
      </c>
      <c r="AM266" s="18">
        <v>0</v>
      </c>
      <c r="AN266" s="18">
        <v>-0.37242900000000001</v>
      </c>
      <c r="AO266" s="19">
        <v>1.18251</v>
      </c>
      <c r="AP266" s="19">
        <v>-2.93703</v>
      </c>
      <c r="AQ266" s="19" t="str">
        <f t="shared" si="24"/>
        <v>+</v>
      </c>
      <c r="AR266" t="s">
        <v>1944</v>
      </c>
      <c r="AS266" t="s">
        <v>1944</v>
      </c>
      <c r="AT266" t="s">
        <v>1945</v>
      </c>
      <c r="AU266" t="s">
        <v>1946</v>
      </c>
      <c r="AV266">
        <v>2236</v>
      </c>
      <c r="AW266" s="20" t="str">
        <f t="shared" si="25"/>
        <v/>
      </c>
      <c r="AX266" s="20" t="str">
        <f t="shared" si="26"/>
        <v/>
      </c>
      <c r="AY266" s="20" t="str">
        <f t="shared" si="27"/>
        <v/>
      </c>
      <c r="AZ266" s="20" t="str">
        <f t="shared" si="28"/>
        <v/>
      </c>
      <c r="BA266" s="20" t="str">
        <f t="shared" si="29"/>
        <v/>
      </c>
      <c r="BB266" s="20" t="s">
        <v>198</v>
      </c>
      <c r="BC266" s="20" t="s">
        <v>65</v>
      </c>
    </row>
    <row r="267" spans="1:55" x14ac:dyDescent="0.2">
      <c r="A267" s="9" t="s">
        <v>100</v>
      </c>
      <c r="B267" s="9" t="s">
        <v>100</v>
      </c>
      <c r="C267" s="10">
        <v>19.007400000000001</v>
      </c>
      <c r="D267" s="10" t="s">
        <v>100</v>
      </c>
      <c r="E267" s="11">
        <v>22.327000000000002</v>
      </c>
      <c r="F267" s="11">
        <v>22.674900000000001</v>
      </c>
      <c r="G267" s="12" t="s">
        <v>100</v>
      </c>
      <c r="H267" s="12" t="s">
        <v>100</v>
      </c>
      <c r="I267" s="12" t="s">
        <v>100</v>
      </c>
      <c r="J267" s="13">
        <v>19.7683</v>
      </c>
      <c r="K267" s="13">
        <v>19.167400000000001</v>
      </c>
      <c r="L267" s="13">
        <v>18.811900000000001</v>
      </c>
      <c r="M267" s="14">
        <v>20.8385</v>
      </c>
      <c r="N267" s="14">
        <v>20.542999999999999</v>
      </c>
      <c r="O267" s="14" t="s">
        <v>100</v>
      </c>
      <c r="P267" t="s">
        <v>1947</v>
      </c>
      <c r="Q267" t="s">
        <v>64</v>
      </c>
      <c r="R267" t="s">
        <v>1948</v>
      </c>
      <c r="S267" t="s">
        <v>64</v>
      </c>
      <c r="T267" t="s">
        <v>64</v>
      </c>
      <c r="U267" s="15" t="str">
        <f>""</f>
        <v/>
      </c>
      <c r="X267" s="21" t="s">
        <v>65</v>
      </c>
      <c r="Y267">
        <v>11</v>
      </c>
      <c r="Z267">
        <v>4</v>
      </c>
      <c r="AA267">
        <v>4</v>
      </c>
      <c r="AB267">
        <v>30.2</v>
      </c>
      <c r="AC267">
        <v>9</v>
      </c>
      <c r="AD267">
        <v>9</v>
      </c>
      <c r="AE267">
        <v>50.67</v>
      </c>
      <c r="AF267">
        <v>0</v>
      </c>
      <c r="AG267">
        <v>22.135999999999999</v>
      </c>
      <c r="AH267">
        <v>49651000</v>
      </c>
      <c r="AI267">
        <v>5</v>
      </c>
      <c r="AJ267">
        <v>3</v>
      </c>
      <c r="AK267" s="17">
        <v>0</v>
      </c>
      <c r="AL267" s="17" t="s">
        <v>100</v>
      </c>
      <c r="AM267" s="18">
        <v>0</v>
      </c>
      <c r="AN267" s="18" t="s">
        <v>100</v>
      </c>
      <c r="AO267" s="19">
        <v>2.46482</v>
      </c>
      <c r="AP267" s="19">
        <v>-3.25177</v>
      </c>
      <c r="AQ267" s="19" t="str">
        <f t="shared" si="24"/>
        <v>+</v>
      </c>
      <c r="AR267" t="s">
        <v>1949</v>
      </c>
      <c r="AS267" t="s">
        <v>1950</v>
      </c>
      <c r="AT267" t="s">
        <v>1951</v>
      </c>
      <c r="AU267" t="s">
        <v>269</v>
      </c>
      <c r="AV267">
        <v>1343</v>
      </c>
      <c r="AW267" s="20" t="str">
        <f t="shared" si="25"/>
        <v/>
      </c>
      <c r="AX267" s="20" t="str">
        <f t="shared" si="26"/>
        <v/>
      </c>
      <c r="AY267" s="20" t="str">
        <f t="shared" si="27"/>
        <v/>
      </c>
      <c r="AZ267" s="20" t="str">
        <f t="shared" si="28"/>
        <v/>
      </c>
      <c r="BA267" s="20" t="str">
        <f t="shared" si="29"/>
        <v/>
      </c>
      <c r="BB267" s="20" t="s">
        <v>198</v>
      </c>
      <c r="BC267" s="20" t="s">
        <v>65</v>
      </c>
    </row>
    <row r="268" spans="1:55" x14ac:dyDescent="0.2">
      <c r="A268" s="9" t="s">
        <v>100</v>
      </c>
      <c r="B268" s="9" t="s">
        <v>100</v>
      </c>
      <c r="C268" s="10" t="s">
        <v>100</v>
      </c>
      <c r="D268" s="10" t="s">
        <v>100</v>
      </c>
      <c r="E268" s="11">
        <v>21.696300000000001</v>
      </c>
      <c r="F268" s="11">
        <v>21.2087</v>
      </c>
      <c r="G268" s="12" t="s">
        <v>100</v>
      </c>
      <c r="H268" s="12" t="s">
        <v>100</v>
      </c>
      <c r="I268" s="12" t="s">
        <v>100</v>
      </c>
      <c r="J268" s="13">
        <v>17.721499999999999</v>
      </c>
      <c r="K268" s="13">
        <v>17.666799999999999</v>
      </c>
      <c r="L268" s="13" t="s">
        <v>100</v>
      </c>
      <c r="M268" s="14">
        <v>17.675799999999999</v>
      </c>
      <c r="N268" s="14">
        <v>17.580100000000002</v>
      </c>
      <c r="O268" s="14" t="s">
        <v>100</v>
      </c>
      <c r="P268" t="s">
        <v>1952</v>
      </c>
      <c r="Q268" t="s">
        <v>1953</v>
      </c>
      <c r="R268" t="s">
        <v>1954</v>
      </c>
      <c r="S268" t="s">
        <v>1955</v>
      </c>
      <c r="T268" t="s">
        <v>64</v>
      </c>
      <c r="U268" s="15" t="str">
        <f>""</f>
        <v/>
      </c>
      <c r="X268" s="21" t="s">
        <v>65</v>
      </c>
      <c r="Y268">
        <v>2</v>
      </c>
      <c r="Z268">
        <v>2</v>
      </c>
      <c r="AA268">
        <v>2</v>
      </c>
      <c r="AB268">
        <v>5.7</v>
      </c>
      <c r="AC268">
        <v>5.7</v>
      </c>
      <c r="AD268">
        <v>5.7</v>
      </c>
      <c r="AE268">
        <v>41.460999999999999</v>
      </c>
      <c r="AF268">
        <v>1.2232E-3</v>
      </c>
      <c r="AG268">
        <v>12.981999999999999</v>
      </c>
      <c r="AH268">
        <v>30470000</v>
      </c>
      <c r="AI268">
        <v>4</v>
      </c>
      <c r="AJ268">
        <v>2</v>
      </c>
      <c r="AK268" s="17">
        <v>0</v>
      </c>
      <c r="AL268" s="17" t="s">
        <v>100</v>
      </c>
      <c r="AM268" s="18">
        <v>-4.34294E-8</v>
      </c>
      <c r="AN268" s="18">
        <v>0</v>
      </c>
      <c r="AO268" s="19">
        <v>2.3732199999999999</v>
      </c>
      <c r="AP268" s="19">
        <v>-3.7583700000000002</v>
      </c>
      <c r="AQ268" s="19" t="str">
        <f t="shared" si="24"/>
        <v>+</v>
      </c>
      <c r="AR268" t="s">
        <v>1956</v>
      </c>
      <c r="AS268" t="s">
        <v>1956</v>
      </c>
      <c r="AT268" t="s">
        <v>1957</v>
      </c>
      <c r="AU268" t="s">
        <v>1958</v>
      </c>
      <c r="AV268">
        <v>723</v>
      </c>
      <c r="AW268" s="20" t="str">
        <f t="shared" si="25"/>
        <v/>
      </c>
      <c r="AX268" s="20" t="str">
        <f t="shared" si="26"/>
        <v/>
      </c>
      <c r="AY268" s="20" t="str">
        <f t="shared" si="27"/>
        <v/>
      </c>
      <c r="AZ268" s="20" t="str">
        <f t="shared" si="28"/>
        <v/>
      </c>
      <c r="BA268" s="20" t="str">
        <f t="shared" si="29"/>
        <v/>
      </c>
      <c r="BB268" s="20" t="s">
        <v>198</v>
      </c>
      <c r="BC268" s="20" t="s">
        <v>65</v>
      </c>
    </row>
    <row r="269" spans="1:55" x14ac:dyDescent="0.2">
      <c r="A269" s="9">
        <v>17.695900000000002</v>
      </c>
      <c r="B269" s="9">
        <v>20.146599999999999</v>
      </c>
      <c r="C269" s="10" t="s">
        <v>100</v>
      </c>
      <c r="D269" s="10" t="s">
        <v>100</v>
      </c>
      <c r="E269" s="11">
        <v>24.497199999999999</v>
      </c>
      <c r="F269" s="11">
        <v>22.598099999999999</v>
      </c>
      <c r="G269" s="12" t="s">
        <v>100</v>
      </c>
      <c r="H269" s="12" t="s">
        <v>100</v>
      </c>
      <c r="I269" s="12" t="s">
        <v>100</v>
      </c>
      <c r="J269" s="13">
        <v>17.318000000000001</v>
      </c>
      <c r="K269" s="13">
        <v>18.284199999999998</v>
      </c>
      <c r="L269" s="13" t="s">
        <v>100</v>
      </c>
      <c r="M269" s="14" t="s">
        <v>100</v>
      </c>
      <c r="N269" s="14" t="s">
        <v>100</v>
      </c>
      <c r="O269" s="14" t="s">
        <v>100</v>
      </c>
      <c r="P269" t="s">
        <v>1556</v>
      </c>
      <c r="Q269" t="s">
        <v>1959</v>
      </c>
      <c r="R269" t="s">
        <v>1960</v>
      </c>
      <c r="S269" t="s">
        <v>1559</v>
      </c>
      <c r="T269" t="s">
        <v>64</v>
      </c>
      <c r="U269" s="15" t="str">
        <f>""</f>
        <v/>
      </c>
      <c r="X269" s="21" t="s">
        <v>65</v>
      </c>
      <c r="Y269">
        <v>10</v>
      </c>
      <c r="Z269">
        <v>10</v>
      </c>
      <c r="AA269">
        <v>10</v>
      </c>
      <c r="AB269">
        <v>14.8</v>
      </c>
      <c r="AC269">
        <v>14.8</v>
      </c>
      <c r="AD269">
        <v>14.8</v>
      </c>
      <c r="AE269">
        <v>87.977000000000004</v>
      </c>
      <c r="AF269">
        <v>0</v>
      </c>
      <c r="AG269">
        <v>103.36</v>
      </c>
      <c r="AH269">
        <v>142580000</v>
      </c>
      <c r="AI269">
        <v>11</v>
      </c>
      <c r="AJ269">
        <v>3</v>
      </c>
      <c r="AK269" s="17">
        <v>0</v>
      </c>
      <c r="AL269" s="17" t="s">
        <v>100</v>
      </c>
      <c r="AM269" s="18">
        <v>-4.34294E-8</v>
      </c>
      <c r="AN269" s="18">
        <v>0</v>
      </c>
      <c r="AO269" s="19">
        <v>1.48552</v>
      </c>
      <c r="AP269" s="19">
        <v>-5.74648</v>
      </c>
      <c r="AQ269" s="19" t="str">
        <f t="shared" si="24"/>
        <v>+</v>
      </c>
      <c r="AR269" t="s">
        <v>1961</v>
      </c>
      <c r="AS269" t="s">
        <v>1962</v>
      </c>
      <c r="AT269" t="s">
        <v>1963</v>
      </c>
      <c r="AU269" t="s">
        <v>1964</v>
      </c>
      <c r="AV269">
        <v>2014</v>
      </c>
      <c r="AW269" s="20" t="str">
        <f t="shared" si="25"/>
        <v/>
      </c>
      <c r="AX269" s="20" t="str">
        <f t="shared" si="26"/>
        <v/>
      </c>
      <c r="AY269" s="20" t="str">
        <f t="shared" si="27"/>
        <v/>
      </c>
      <c r="AZ269" s="20" t="str">
        <f t="shared" si="28"/>
        <v/>
      </c>
      <c r="BA269" s="20" t="str">
        <f t="shared" si="29"/>
        <v/>
      </c>
      <c r="BB269" s="20" t="s">
        <v>198</v>
      </c>
      <c r="BC269" s="20" t="s">
        <v>65</v>
      </c>
    </row>
    <row r="270" spans="1:55" x14ac:dyDescent="0.2">
      <c r="A270" s="9" t="s">
        <v>100</v>
      </c>
      <c r="B270" s="9" t="s">
        <v>100</v>
      </c>
      <c r="C270" s="10">
        <v>20.770600000000002</v>
      </c>
      <c r="D270" s="10">
        <v>20.585699999999999</v>
      </c>
      <c r="E270" s="11" t="s">
        <v>100</v>
      </c>
      <c r="F270" s="11">
        <v>20.4513</v>
      </c>
      <c r="G270" s="12">
        <v>19.828299999999999</v>
      </c>
      <c r="H270" s="12">
        <v>19.201000000000001</v>
      </c>
      <c r="I270" s="12">
        <v>19.644200000000001</v>
      </c>
      <c r="J270" s="13">
        <v>20.541599999999999</v>
      </c>
      <c r="K270" s="13">
        <v>20.698899999999998</v>
      </c>
      <c r="L270" s="13">
        <v>20.2453</v>
      </c>
      <c r="M270" s="14">
        <v>20.121400000000001</v>
      </c>
      <c r="N270" s="14">
        <v>20.7317</v>
      </c>
      <c r="O270" s="14">
        <v>20.419699999999999</v>
      </c>
      <c r="P270" t="s">
        <v>1965</v>
      </c>
      <c r="Q270" t="s">
        <v>1966</v>
      </c>
      <c r="R270" t="s">
        <v>1967</v>
      </c>
      <c r="S270" t="s">
        <v>64</v>
      </c>
      <c r="T270" t="s">
        <v>64</v>
      </c>
      <c r="U270" s="15" t="str">
        <f>""</f>
        <v/>
      </c>
      <c r="W270" s="21" t="s">
        <v>65</v>
      </c>
      <c r="Y270">
        <v>3</v>
      </c>
      <c r="Z270">
        <v>3</v>
      </c>
      <c r="AA270">
        <v>3</v>
      </c>
      <c r="AB270">
        <v>4</v>
      </c>
      <c r="AC270">
        <v>4</v>
      </c>
      <c r="AD270">
        <v>4</v>
      </c>
      <c r="AE270">
        <v>91.153999999999996</v>
      </c>
      <c r="AF270">
        <v>0</v>
      </c>
      <c r="AG270">
        <v>17.298999999999999</v>
      </c>
      <c r="AH270">
        <v>33813000</v>
      </c>
      <c r="AI270">
        <v>4</v>
      </c>
      <c r="AJ270">
        <v>1</v>
      </c>
      <c r="AK270" s="17">
        <v>0</v>
      </c>
      <c r="AL270" s="17" t="s">
        <v>100</v>
      </c>
      <c r="AM270" s="18">
        <v>1.68364</v>
      </c>
      <c r="AN270" s="18">
        <v>-1.1203700000000001</v>
      </c>
      <c r="AO270" s="19">
        <v>0</v>
      </c>
      <c r="AP270" s="19">
        <v>4.3945900000000003E-2</v>
      </c>
      <c r="AQ270" s="19" t="str">
        <f t="shared" si="24"/>
        <v>+</v>
      </c>
      <c r="AR270" t="s">
        <v>1968</v>
      </c>
      <c r="AS270" t="s">
        <v>1968</v>
      </c>
      <c r="AT270" t="s">
        <v>1969</v>
      </c>
      <c r="AU270" t="s">
        <v>1970</v>
      </c>
      <c r="AV270">
        <v>2115</v>
      </c>
      <c r="AW270" s="20" t="str">
        <f t="shared" si="25"/>
        <v/>
      </c>
      <c r="AX270" s="20" t="str">
        <f t="shared" si="26"/>
        <v/>
      </c>
      <c r="AY270" s="20" t="str">
        <f t="shared" si="27"/>
        <v/>
      </c>
      <c r="AZ270" s="20" t="str">
        <f t="shared" si="28"/>
        <v/>
      </c>
      <c r="BA270" s="20" t="str">
        <f t="shared" si="29"/>
        <v/>
      </c>
      <c r="BB270" s="20" t="s">
        <v>198</v>
      </c>
      <c r="BC270" s="20" t="s">
        <v>65</v>
      </c>
    </row>
    <row r="271" spans="1:55" x14ac:dyDescent="0.2">
      <c r="A271" s="9">
        <v>19.694600000000001</v>
      </c>
      <c r="B271" s="9" t="s">
        <v>100</v>
      </c>
      <c r="C271" s="10" t="s">
        <v>100</v>
      </c>
      <c r="D271" s="10" t="s">
        <v>100</v>
      </c>
      <c r="E271" s="11">
        <v>20.3614</v>
      </c>
      <c r="F271" s="11">
        <v>21.1174</v>
      </c>
      <c r="G271" s="12">
        <v>20.720199999999998</v>
      </c>
      <c r="H271" s="12">
        <v>20.775500000000001</v>
      </c>
      <c r="I271" s="12" t="s">
        <v>100</v>
      </c>
      <c r="J271" s="13" t="s">
        <v>100</v>
      </c>
      <c r="K271" s="13" t="s">
        <v>100</v>
      </c>
      <c r="L271" s="13" t="s">
        <v>100</v>
      </c>
      <c r="M271" s="14" t="s">
        <v>100</v>
      </c>
      <c r="N271" s="14" t="s">
        <v>100</v>
      </c>
      <c r="O271" s="14" t="s">
        <v>100</v>
      </c>
      <c r="P271" t="s">
        <v>1971</v>
      </c>
      <c r="Q271" t="s">
        <v>1972</v>
      </c>
      <c r="R271" t="s">
        <v>1973</v>
      </c>
      <c r="S271" t="s">
        <v>64</v>
      </c>
      <c r="T271" t="s">
        <v>64</v>
      </c>
      <c r="U271" s="15" t="str">
        <f>""</f>
        <v/>
      </c>
      <c r="Y271">
        <v>2</v>
      </c>
      <c r="Z271">
        <v>2</v>
      </c>
      <c r="AA271">
        <v>2</v>
      </c>
      <c r="AB271">
        <v>3.7</v>
      </c>
      <c r="AC271">
        <v>3.7</v>
      </c>
      <c r="AD271">
        <v>3.7</v>
      </c>
      <c r="AE271">
        <v>54.67</v>
      </c>
      <c r="AF271">
        <v>1.7503E-3</v>
      </c>
      <c r="AG271">
        <v>12.102</v>
      </c>
      <c r="AH271">
        <v>17728000</v>
      </c>
      <c r="AI271">
        <v>2</v>
      </c>
      <c r="AJ271">
        <v>17</v>
      </c>
      <c r="AK271" s="17">
        <v>0</v>
      </c>
      <c r="AL271" s="17" t="s">
        <v>100</v>
      </c>
      <c r="AM271" s="18">
        <v>0</v>
      </c>
      <c r="AN271" s="18" t="s">
        <v>100</v>
      </c>
      <c r="AO271" s="19">
        <v>0</v>
      </c>
      <c r="AP271" s="19" t="s">
        <v>100</v>
      </c>
      <c r="AQ271" s="19" t="str">
        <f t="shared" si="24"/>
        <v>+</v>
      </c>
      <c r="AR271" t="s">
        <v>1974</v>
      </c>
      <c r="AS271" t="s">
        <v>1974</v>
      </c>
      <c r="AT271" t="s">
        <v>1975</v>
      </c>
      <c r="AU271" t="s">
        <v>1976</v>
      </c>
      <c r="AV271">
        <v>8</v>
      </c>
      <c r="AW271" s="20" t="str">
        <f t="shared" si="25"/>
        <v/>
      </c>
      <c r="AX271" s="20" t="str">
        <f t="shared" si="26"/>
        <v/>
      </c>
      <c r="AY271" s="20" t="str">
        <f t="shared" si="27"/>
        <v/>
      </c>
      <c r="AZ271" s="20" t="str">
        <f t="shared" si="28"/>
        <v/>
      </c>
      <c r="BA271" s="20" t="str">
        <f t="shared" si="29"/>
        <v/>
      </c>
      <c r="BB271" s="20" t="s">
        <v>198</v>
      </c>
      <c r="BC271" s="20" t="s">
        <v>65</v>
      </c>
    </row>
    <row r="272" spans="1:55" x14ac:dyDescent="0.2">
      <c r="A272" s="9" t="s">
        <v>100</v>
      </c>
      <c r="B272" s="9">
        <v>24.505199999999999</v>
      </c>
      <c r="C272" s="10" t="s">
        <v>100</v>
      </c>
      <c r="D272" s="10" t="s">
        <v>100</v>
      </c>
      <c r="E272" s="11" t="s">
        <v>100</v>
      </c>
      <c r="F272" s="11" t="s">
        <v>100</v>
      </c>
      <c r="G272" s="12">
        <v>20.254899999999999</v>
      </c>
      <c r="H272" s="12">
        <v>20.5307</v>
      </c>
      <c r="I272" s="12" t="s">
        <v>100</v>
      </c>
      <c r="J272" s="13">
        <v>19.415600000000001</v>
      </c>
      <c r="K272" s="13" t="s">
        <v>100</v>
      </c>
      <c r="L272" s="13" t="s">
        <v>100</v>
      </c>
      <c r="M272" s="14" t="s">
        <v>100</v>
      </c>
      <c r="N272" s="14" t="s">
        <v>100</v>
      </c>
      <c r="O272" s="14" t="s">
        <v>100</v>
      </c>
      <c r="P272" t="s">
        <v>314</v>
      </c>
      <c r="Q272" t="s">
        <v>1977</v>
      </c>
      <c r="R272" t="s">
        <v>1978</v>
      </c>
      <c r="S272" t="s">
        <v>317</v>
      </c>
      <c r="T272" t="s">
        <v>64</v>
      </c>
      <c r="U272" s="15" t="str">
        <f>""</f>
        <v/>
      </c>
      <c r="Y272">
        <v>5</v>
      </c>
      <c r="Z272">
        <v>5</v>
      </c>
      <c r="AA272">
        <v>5</v>
      </c>
      <c r="AB272">
        <v>46.9</v>
      </c>
      <c r="AC272">
        <v>46.9</v>
      </c>
      <c r="AD272">
        <v>46.9</v>
      </c>
      <c r="AE272">
        <v>16.161000000000001</v>
      </c>
      <c r="AF272">
        <v>0</v>
      </c>
      <c r="AG272">
        <v>94.917000000000002</v>
      </c>
      <c r="AH272">
        <v>40847000</v>
      </c>
      <c r="AI272">
        <v>8</v>
      </c>
      <c r="AJ272">
        <v>4</v>
      </c>
      <c r="AK272" s="17">
        <v>0</v>
      </c>
      <c r="AL272" s="17" t="s">
        <v>100</v>
      </c>
      <c r="AM272" s="18">
        <v>0</v>
      </c>
      <c r="AN272" s="18" t="s">
        <v>100</v>
      </c>
      <c r="AO272" s="19">
        <v>0</v>
      </c>
      <c r="AP272" s="19" t="s">
        <v>100</v>
      </c>
      <c r="AQ272" s="19" t="str">
        <f t="shared" si="24"/>
        <v>+</v>
      </c>
      <c r="AR272" t="s">
        <v>1979</v>
      </c>
      <c r="AS272" t="s">
        <v>1979</v>
      </c>
      <c r="AT272" t="s">
        <v>1980</v>
      </c>
      <c r="AU272" t="s">
        <v>1981</v>
      </c>
      <c r="AV272">
        <v>36</v>
      </c>
      <c r="AW272" s="20" t="str">
        <f t="shared" si="25"/>
        <v/>
      </c>
      <c r="AX272" s="20" t="str">
        <f t="shared" si="26"/>
        <v/>
      </c>
      <c r="AY272" s="20" t="str">
        <f t="shared" si="27"/>
        <v/>
      </c>
      <c r="AZ272" s="20" t="str">
        <f t="shared" si="28"/>
        <v/>
      </c>
      <c r="BA272" s="20" t="str">
        <f t="shared" si="29"/>
        <v/>
      </c>
      <c r="BB272" s="20" t="s">
        <v>198</v>
      </c>
      <c r="BC272" s="20" t="s">
        <v>65</v>
      </c>
    </row>
    <row r="273" spans="1:55" x14ac:dyDescent="0.2">
      <c r="A273" s="9" t="s">
        <v>100</v>
      </c>
      <c r="B273" s="9" t="s">
        <v>100</v>
      </c>
      <c r="C273" s="10" t="s">
        <v>100</v>
      </c>
      <c r="D273" s="10" t="s">
        <v>100</v>
      </c>
      <c r="E273" s="11" t="s">
        <v>100</v>
      </c>
      <c r="F273" s="11" t="s">
        <v>100</v>
      </c>
      <c r="G273" s="12">
        <v>24.154399999999999</v>
      </c>
      <c r="H273" s="12">
        <v>23.565000000000001</v>
      </c>
      <c r="I273" s="12">
        <v>24.534500000000001</v>
      </c>
      <c r="J273" s="13">
        <v>22.5976</v>
      </c>
      <c r="K273" s="13">
        <v>22.987500000000001</v>
      </c>
      <c r="L273" s="13">
        <v>22.808700000000002</v>
      </c>
      <c r="M273" s="14">
        <v>22.927</v>
      </c>
      <c r="N273" s="14">
        <v>22.632200000000001</v>
      </c>
      <c r="O273" s="14" t="s">
        <v>100</v>
      </c>
      <c r="P273" t="s">
        <v>1982</v>
      </c>
      <c r="Q273" t="s">
        <v>1983</v>
      </c>
      <c r="R273" t="s">
        <v>1984</v>
      </c>
      <c r="S273" t="s">
        <v>1465</v>
      </c>
      <c r="T273" t="s">
        <v>64</v>
      </c>
      <c r="U273" s="15" t="str">
        <f>""</f>
        <v/>
      </c>
      <c r="Y273">
        <v>3</v>
      </c>
      <c r="Z273">
        <v>3</v>
      </c>
      <c r="AA273">
        <v>3</v>
      </c>
      <c r="AB273">
        <v>25.7</v>
      </c>
      <c r="AC273">
        <v>25.7</v>
      </c>
      <c r="AD273">
        <v>25.7</v>
      </c>
      <c r="AE273">
        <v>12.545</v>
      </c>
      <c r="AF273">
        <v>0</v>
      </c>
      <c r="AG273">
        <v>20.074999999999999</v>
      </c>
      <c r="AH273">
        <v>169060000</v>
      </c>
      <c r="AI273">
        <v>29</v>
      </c>
      <c r="AJ273">
        <v>4</v>
      </c>
      <c r="AK273" s="17">
        <v>0</v>
      </c>
      <c r="AL273" s="17" t="s">
        <v>100</v>
      </c>
      <c r="AM273" s="18">
        <v>0</v>
      </c>
      <c r="AN273" s="18" t="s">
        <v>100</v>
      </c>
      <c r="AO273" s="19">
        <v>0</v>
      </c>
      <c r="AP273" s="19" t="s">
        <v>100</v>
      </c>
      <c r="AQ273" s="19" t="str">
        <f t="shared" si="24"/>
        <v>+</v>
      </c>
      <c r="AR273" t="s">
        <v>1985</v>
      </c>
      <c r="AS273" t="s">
        <v>1986</v>
      </c>
      <c r="AT273" t="s">
        <v>1987</v>
      </c>
      <c r="AU273" t="s">
        <v>1988</v>
      </c>
      <c r="AV273">
        <v>44</v>
      </c>
      <c r="AW273" s="20" t="str">
        <f t="shared" si="25"/>
        <v/>
      </c>
      <c r="AX273" s="20" t="str">
        <f t="shared" si="26"/>
        <v/>
      </c>
      <c r="AY273" s="20" t="str">
        <f t="shared" si="27"/>
        <v/>
      </c>
      <c r="AZ273" s="20" t="str">
        <f t="shared" si="28"/>
        <v/>
      </c>
      <c r="BA273" s="20" t="str">
        <f t="shared" si="29"/>
        <v/>
      </c>
      <c r="BB273" s="20" t="s">
        <v>198</v>
      </c>
      <c r="BC273" s="20" t="s">
        <v>65</v>
      </c>
    </row>
    <row r="274" spans="1:55" x14ac:dyDescent="0.2">
      <c r="A274" s="9">
        <v>22.2653</v>
      </c>
      <c r="B274" s="9">
        <v>22.772200000000002</v>
      </c>
      <c r="C274" s="10" t="s">
        <v>100</v>
      </c>
      <c r="D274" s="10" t="s">
        <v>100</v>
      </c>
      <c r="E274" s="11" t="s">
        <v>100</v>
      </c>
      <c r="F274" s="11" t="s">
        <v>100</v>
      </c>
      <c r="G274" s="12" t="s">
        <v>100</v>
      </c>
      <c r="H274" s="12">
        <v>21.752700000000001</v>
      </c>
      <c r="I274" s="12" t="s">
        <v>100</v>
      </c>
      <c r="J274" s="13" t="s">
        <v>100</v>
      </c>
      <c r="K274" s="13" t="s">
        <v>100</v>
      </c>
      <c r="L274" s="13">
        <v>21.498100000000001</v>
      </c>
      <c r="M274" s="14" t="s">
        <v>100</v>
      </c>
      <c r="N274" s="14" t="s">
        <v>100</v>
      </c>
      <c r="O274" s="14" t="s">
        <v>100</v>
      </c>
      <c r="P274" t="s">
        <v>1989</v>
      </c>
      <c r="Q274" t="s">
        <v>1990</v>
      </c>
      <c r="R274" t="s">
        <v>1991</v>
      </c>
      <c r="S274" t="s">
        <v>1992</v>
      </c>
      <c r="T274" t="s">
        <v>64</v>
      </c>
      <c r="U274" s="15" t="str">
        <f>""</f>
        <v/>
      </c>
      <c r="Y274">
        <v>4</v>
      </c>
      <c r="Z274">
        <v>4</v>
      </c>
      <c r="AA274">
        <v>4</v>
      </c>
      <c r="AB274">
        <v>32.299999999999997</v>
      </c>
      <c r="AC274">
        <v>32.299999999999997</v>
      </c>
      <c r="AD274">
        <v>32.299999999999997</v>
      </c>
      <c r="AE274">
        <v>19.155000000000001</v>
      </c>
      <c r="AF274">
        <v>0</v>
      </c>
      <c r="AG274">
        <v>38.908000000000001</v>
      </c>
      <c r="AH274">
        <v>20801000</v>
      </c>
      <c r="AI274">
        <v>6</v>
      </c>
      <c r="AJ274">
        <v>3</v>
      </c>
      <c r="AK274" s="17">
        <v>0</v>
      </c>
      <c r="AL274" s="17" t="s">
        <v>100</v>
      </c>
      <c r="AM274" s="18">
        <v>0</v>
      </c>
      <c r="AN274" s="18" t="s">
        <v>100</v>
      </c>
      <c r="AO274" s="19">
        <v>0</v>
      </c>
      <c r="AP274" s="19" t="s">
        <v>100</v>
      </c>
      <c r="AQ274" s="19" t="str">
        <f t="shared" si="24"/>
        <v>+</v>
      </c>
      <c r="AR274" t="s">
        <v>1993</v>
      </c>
      <c r="AS274" t="s">
        <v>1993</v>
      </c>
      <c r="AT274" t="s">
        <v>1994</v>
      </c>
      <c r="AU274" t="s">
        <v>1995</v>
      </c>
      <c r="AV274">
        <v>72</v>
      </c>
      <c r="AW274" s="20" t="str">
        <f t="shared" si="25"/>
        <v/>
      </c>
      <c r="AX274" s="20" t="str">
        <f t="shared" si="26"/>
        <v/>
      </c>
      <c r="AY274" s="20" t="str">
        <f t="shared" si="27"/>
        <v/>
      </c>
      <c r="AZ274" s="20" t="str">
        <f t="shared" si="28"/>
        <v/>
      </c>
      <c r="BA274" s="20" t="str">
        <f t="shared" si="29"/>
        <v/>
      </c>
      <c r="BB274" s="20" t="s">
        <v>198</v>
      </c>
      <c r="BC274" s="20" t="s">
        <v>65</v>
      </c>
    </row>
    <row r="275" spans="1:55" x14ac:dyDescent="0.2">
      <c r="A275" s="9">
        <v>20.236000000000001</v>
      </c>
      <c r="B275" s="9" t="s">
        <v>100</v>
      </c>
      <c r="C275" s="10">
        <v>19.061699999999998</v>
      </c>
      <c r="D275" s="10">
        <v>19.249400000000001</v>
      </c>
      <c r="E275" s="11">
        <v>20.311499999999999</v>
      </c>
      <c r="F275" s="11">
        <v>21.6814</v>
      </c>
      <c r="G275" s="12" t="s">
        <v>100</v>
      </c>
      <c r="H275" s="12" t="s">
        <v>100</v>
      </c>
      <c r="I275" s="12" t="s">
        <v>100</v>
      </c>
      <c r="J275" s="13" t="s">
        <v>100</v>
      </c>
      <c r="K275" s="13" t="s">
        <v>100</v>
      </c>
      <c r="L275" s="13" t="s">
        <v>100</v>
      </c>
      <c r="M275" s="14" t="s">
        <v>100</v>
      </c>
      <c r="N275" s="14" t="s">
        <v>100</v>
      </c>
      <c r="O275" s="14" t="s">
        <v>100</v>
      </c>
      <c r="P275" t="s">
        <v>1996</v>
      </c>
      <c r="Q275" s="22" t="s">
        <v>64</v>
      </c>
      <c r="R275" t="s">
        <v>1997</v>
      </c>
      <c r="S275" s="22" t="s">
        <v>64</v>
      </c>
      <c r="T275" t="s">
        <v>64</v>
      </c>
      <c r="U275" s="15" t="str">
        <f>""</f>
        <v/>
      </c>
      <c r="Y275">
        <v>3</v>
      </c>
      <c r="Z275">
        <v>3</v>
      </c>
      <c r="AA275">
        <v>3</v>
      </c>
      <c r="AB275">
        <v>4.4000000000000004</v>
      </c>
      <c r="AC275">
        <v>4.4000000000000004</v>
      </c>
      <c r="AD275">
        <v>4.4000000000000004</v>
      </c>
      <c r="AE275">
        <v>82.89</v>
      </c>
      <c r="AF275">
        <v>0</v>
      </c>
      <c r="AG275">
        <v>19.161999999999999</v>
      </c>
      <c r="AH275">
        <v>24756000</v>
      </c>
      <c r="AI275">
        <v>4</v>
      </c>
      <c r="AJ275">
        <v>4</v>
      </c>
      <c r="AK275" s="17">
        <v>0</v>
      </c>
      <c r="AL275" s="17" t="s">
        <v>100</v>
      </c>
      <c r="AM275" s="18">
        <v>0</v>
      </c>
      <c r="AN275" s="18" t="s">
        <v>100</v>
      </c>
      <c r="AO275" s="19">
        <v>0</v>
      </c>
      <c r="AP275" s="19" t="s">
        <v>100</v>
      </c>
      <c r="AQ275" s="19" t="str">
        <f t="shared" si="24"/>
        <v>+</v>
      </c>
      <c r="AR275" t="s">
        <v>1998</v>
      </c>
      <c r="AS275" t="s">
        <v>1999</v>
      </c>
      <c r="AT275" t="s">
        <v>2000</v>
      </c>
      <c r="AU275" t="s">
        <v>2001</v>
      </c>
      <c r="AV275">
        <v>79</v>
      </c>
      <c r="AW275" s="20" t="str">
        <f t="shared" si="25"/>
        <v/>
      </c>
      <c r="AX275" s="20" t="str">
        <f t="shared" si="26"/>
        <v/>
      </c>
      <c r="AY275" s="20" t="str">
        <f t="shared" si="27"/>
        <v/>
      </c>
      <c r="AZ275" s="20" t="str">
        <f t="shared" si="28"/>
        <v/>
      </c>
      <c r="BA275" s="20" t="str">
        <f t="shared" si="29"/>
        <v/>
      </c>
      <c r="BB275" s="20" t="s">
        <v>198</v>
      </c>
      <c r="BC275" s="20" t="s">
        <v>65</v>
      </c>
    </row>
    <row r="276" spans="1:55" x14ac:dyDescent="0.2">
      <c r="A276" s="9" t="s">
        <v>100</v>
      </c>
      <c r="B276" s="9" t="s">
        <v>100</v>
      </c>
      <c r="C276" s="10" t="s">
        <v>100</v>
      </c>
      <c r="D276" s="10" t="s">
        <v>100</v>
      </c>
      <c r="E276" s="11" t="s">
        <v>100</v>
      </c>
      <c r="F276" s="11" t="s">
        <v>100</v>
      </c>
      <c r="G276" s="12">
        <v>19.388400000000001</v>
      </c>
      <c r="H276" s="12" t="s">
        <v>100</v>
      </c>
      <c r="I276" s="12" t="s">
        <v>100</v>
      </c>
      <c r="J276" s="13">
        <v>20.738800000000001</v>
      </c>
      <c r="K276" s="13">
        <v>20.833400000000001</v>
      </c>
      <c r="L276" s="13">
        <v>21.645700000000001</v>
      </c>
      <c r="M276" s="14">
        <v>20.343299999999999</v>
      </c>
      <c r="N276" s="14" t="s">
        <v>100</v>
      </c>
      <c r="O276" s="14" t="s">
        <v>100</v>
      </c>
      <c r="P276" t="s">
        <v>2002</v>
      </c>
      <c r="Q276" t="s">
        <v>2003</v>
      </c>
      <c r="R276" t="s">
        <v>2004</v>
      </c>
      <c r="S276" t="s">
        <v>64</v>
      </c>
      <c r="T276" t="s">
        <v>64</v>
      </c>
      <c r="U276" s="15" t="str">
        <f>""</f>
        <v/>
      </c>
      <c r="Y276">
        <v>2</v>
      </c>
      <c r="Z276">
        <v>2</v>
      </c>
      <c r="AA276">
        <v>2</v>
      </c>
      <c r="AB276">
        <v>3</v>
      </c>
      <c r="AC276">
        <v>3</v>
      </c>
      <c r="AD276">
        <v>3</v>
      </c>
      <c r="AE276">
        <v>74.543000000000006</v>
      </c>
      <c r="AF276">
        <v>6.4725000000000004E-4</v>
      </c>
      <c r="AG276">
        <v>15.089</v>
      </c>
      <c r="AH276">
        <v>29093000</v>
      </c>
      <c r="AI276">
        <v>5</v>
      </c>
      <c r="AJ276">
        <v>2</v>
      </c>
      <c r="AK276" s="17">
        <v>0</v>
      </c>
      <c r="AL276" s="17" t="s">
        <v>100</v>
      </c>
      <c r="AM276" s="18">
        <v>0</v>
      </c>
      <c r="AN276" s="18" t="s">
        <v>100</v>
      </c>
      <c r="AO276" s="19">
        <v>0</v>
      </c>
      <c r="AP276" s="19" t="s">
        <v>100</v>
      </c>
      <c r="AQ276" s="19" t="str">
        <f t="shared" si="24"/>
        <v>+</v>
      </c>
      <c r="AR276" t="s">
        <v>2005</v>
      </c>
      <c r="AS276" t="s">
        <v>2005</v>
      </c>
      <c r="AT276" t="s">
        <v>2006</v>
      </c>
      <c r="AU276" t="s">
        <v>2007</v>
      </c>
      <c r="AV276">
        <v>102</v>
      </c>
      <c r="AW276" s="20" t="str">
        <f t="shared" si="25"/>
        <v/>
      </c>
      <c r="AX276" s="20" t="str">
        <f t="shared" si="26"/>
        <v/>
      </c>
      <c r="AY276" s="20" t="str">
        <f t="shared" si="27"/>
        <v/>
      </c>
      <c r="AZ276" s="20" t="str">
        <f t="shared" si="28"/>
        <v/>
      </c>
      <c r="BA276" s="20" t="str">
        <f t="shared" si="29"/>
        <v/>
      </c>
      <c r="BB276" s="20" t="s">
        <v>198</v>
      </c>
      <c r="BC276" s="20" t="s">
        <v>65</v>
      </c>
    </row>
    <row r="277" spans="1:55" x14ac:dyDescent="0.2">
      <c r="A277" s="9">
        <v>18.8276</v>
      </c>
      <c r="B277" s="9" t="s">
        <v>100</v>
      </c>
      <c r="C277" s="10" t="s">
        <v>100</v>
      </c>
      <c r="D277" s="10">
        <v>19.035399999999999</v>
      </c>
      <c r="E277" s="11">
        <v>19.745000000000001</v>
      </c>
      <c r="F277" s="11">
        <v>19.029399999999999</v>
      </c>
      <c r="G277" s="12" t="s">
        <v>100</v>
      </c>
      <c r="H277" s="12" t="s">
        <v>100</v>
      </c>
      <c r="I277" s="12" t="s">
        <v>100</v>
      </c>
      <c r="J277" s="13" t="s">
        <v>100</v>
      </c>
      <c r="K277" s="13" t="s">
        <v>100</v>
      </c>
      <c r="L277" s="13" t="s">
        <v>100</v>
      </c>
      <c r="M277" s="14" t="s">
        <v>100</v>
      </c>
      <c r="N277" s="14" t="s">
        <v>100</v>
      </c>
      <c r="O277" s="14" t="s">
        <v>100</v>
      </c>
      <c r="P277" t="s">
        <v>2008</v>
      </c>
      <c r="Q277" t="s">
        <v>2009</v>
      </c>
      <c r="R277" t="s">
        <v>2010</v>
      </c>
      <c r="S277" t="s">
        <v>2011</v>
      </c>
      <c r="T277" t="s">
        <v>64</v>
      </c>
      <c r="U277" s="15" t="str">
        <f>""</f>
        <v/>
      </c>
      <c r="Y277">
        <v>1</v>
      </c>
      <c r="Z277">
        <v>1</v>
      </c>
      <c r="AA277">
        <v>1</v>
      </c>
      <c r="AB277">
        <v>1.7</v>
      </c>
      <c r="AC277">
        <v>1.7</v>
      </c>
      <c r="AD277">
        <v>1.7</v>
      </c>
      <c r="AE277">
        <v>77.813000000000002</v>
      </c>
      <c r="AF277">
        <v>5.1812999999999998E-3</v>
      </c>
      <c r="AG277">
        <v>7.5274999999999999</v>
      </c>
      <c r="AH277">
        <v>8272600</v>
      </c>
      <c r="AI277">
        <v>2</v>
      </c>
      <c r="AJ277">
        <v>2</v>
      </c>
      <c r="AK277" s="17">
        <v>0</v>
      </c>
      <c r="AL277" s="17" t="s">
        <v>100</v>
      </c>
      <c r="AM277" s="18">
        <v>0</v>
      </c>
      <c r="AN277" s="18" t="s">
        <v>100</v>
      </c>
      <c r="AO277" s="19">
        <v>0</v>
      </c>
      <c r="AP277" s="19" t="s">
        <v>100</v>
      </c>
      <c r="AQ277" s="19" t="str">
        <f t="shared" si="24"/>
        <v>+</v>
      </c>
      <c r="AR277" t="s">
        <v>2012</v>
      </c>
      <c r="AS277" t="s">
        <v>2012</v>
      </c>
      <c r="AT277" t="s">
        <v>2013</v>
      </c>
      <c r="AU277" t="s">
        <v>2014</v>
      </c>
      <c r="AV277">
        <v>116</v>
      </c>
      <c r="AW277" s="20" t="str">
        <f t="shared" si="25"/>
        <v/>
      </c>
      <c r="AX277" s="20" t="str">
        <f t="shared" si="26"/>
        <v/>
      </c>
      <c r="AY277" s="20" t="str">
        <f t="shared" si="27"/>
        <v/>
      </c>
      <c r="AZ277" s="20" t="str">
        <f t="shared" si="28"/>
        <v/>
      </c>
      <c r="BA277" s="20" t="str">
        <f t="shared" si="29"/>
        <v/>
      </c>
      <c r="BB277" s="20" t="s">
        <v>198</v>
      </c>
      <c r="BC277" s="20" t="s">
        <v>65</v>
      </c>
    </row>
    <row r="278" spans="1:55" x14ac:dyDescent="0.2">
      <c r="A278" s="9" t="s">
        <v>100</v>
      </c>
      <c r="B278" s="9">
        <v>19.752199999999998</v>
      </c>
      <c r="C278" s="10">
        <v>19.380199999999999</v>
      </c>
      <c r="D278" s="10" t="s">
        <v>100</v>
      </c>
      <c r="E278" s="11">
        <v>24.1419</v>
      </c>
      <c r="F278" s="11">
        <v>22.121600000000001</v>
      </c>
      <c r="G278" s="12" t="s">
        <v>100</v>
      </c>
      <c r="H278" s="12" t="s">
        <v>100</v>
      </c>
      <c r="I278" s="12" t="s">
        <v>100</v>
      </c>
      <c r="J278" s="13" t="s">
        <v>100</v>
      </c>
      <c r="K278" s="13" t="s">
        <v>100</v>
      </c>
      <c r="L278" s="13" t="s">
        <v>100</v>
      </c>
      <c r="M278" s="14" t="s">
        <v>100</v>
      </c>
      <c r="N278" s="14" t="s">
        <v>100</v>
      </c>
      <c r="O278" s="14" t="s">
        <v>100</v>
      </c>
      <c r="P278" t="s">
        <v>2015</v>
      </c>
      <c r="Q278" t="s">
        <v>2016</v>
      </c>
      <c r="R278" t="s">
        <v>2017</v>
      </c>
      <c r="S278" t="s">
        <v>1912</v>
      </c>
      <c r="T278" t="s">
        <v>64</v>
      </c>
      <c r="U278" s="15" t="str">
        <f>""</f>
        <v/>
      </c>
      <c r="Y278">
        <v>6</v>
      </c>
      <c r="Z278">
        <v>6</v>
      </c>
      <c r="AA278">
        <v>6</v>
      </c>
      <c r="AB278">
        <v>14.1</v>
      </c>
      <c r="AC278">
        <v>14.1</v>
      </c>
      <c r="AD278">
        <v>14.1</v>
      </c>
      <c r="AE278">
        <v>58.499000000000002</v>
      </c>
      <c r="AF278">
        <v>0</v>
      </c>
      <c r="AG278">
        <v>59.933</v>
      </c>
      <c r="AH278">
        <v>122090000</v>
      </c>
      <c r="AI278">
        <v>8</v>
      </c>
      <c r="AJ278">
        <v>11</v>
      </c>
      <c r="AK278" s="17">
        <v>0</v>
      </c>
      <c r="AL278" s="17" t="s">
        <v>100</v>
      </c>
      <c r="AM278" s="18">
        <v>0</v>
      </c>
      <c r="AN278" s="18" t="s">
        <v>100</v>
      </c>
      <c r="AO278" s="19">
        <v>0</v>
      </c>
      <c r="AP278" s="19" t="s">
        <v>100</v>
      </c>
      <c r="AQ278" s="19" t="str">
        <f t="shared" si="24"/>
        <v>+</v>
      </c>
      <c r="AR278" t="s">
        <v>2018</v>
      </c>
      <c r="AS278" t="s">
        <v>2019</v>
      </c>
      <c r="AT278" t="s">
        <v>2020</v>
      </c>
      <c r="AU278" t="s">
        <v>2021</v>
      </c>
      <c r="AV278">
        <v>148</v>
      </c>
      <c r="AW278" s="20" t="str">
        <f t="shared" si="25"/>
        <v/>
      </c>
      <c r="AX278" s="20" t="str">
        <f t="shared" si="26"/>
        <v/>
      </c>
      <c r="AY278" s="20" t="str">
        <f t="shared" si="27"/>
        <v/>
      </c>
      <c r="AZ278" s="20" t="str">
        <f t="shared" si="28"/>
        <v/>
      </c>
      <c r="BA278" s="20" t="str">
        <f t="shared" si="29"/>
        <v/>
      </c>
      <c r="BB278" s="20" t="s">
        <v>198</v>
      </c>
      <c r="BC278" s="20" t="s">
        <v>65</v>
      </c>
    </row>
    <row r="279" spans="1:55" x14ac:dyDescent="0.2">
      <c r="A279" s="9" t="s">
        <v>100</v>
      </c>
      <c r="B279" s="9" t="s">
        <v>100</v>
      </c>
      <c r="C279" s="10" t="s">
        <v>100</v>
      </c>
      <c r="D279" s="10" t="s">
        <v>100</v>
      </c>
      <c r="E279" s="11" t="s">
        <v>100</v>
      </c>
      <c r="F279" s="11" t="s">
        <v>100</v>
      </c>
      <c r="G279" s="12">
        <v>23.090199999999999</v>
      </c>
      <c r="H279" s="12">
        <v>21.333300000000001</v>
      </c>
      <c r="I279" s="12">
        <v>22.316700000000001</v>
      </c>
      <c r="J279" s="13">
        <v>23.110099999999999</v>
      </c>
      <c r="K279" s="13">
        <v>23.132899999999999</v>
      </c>
      <c r="L279" s="13">
        <v>22.203099999999999</v>
      </c>
      <c r="M279" s="14">
        <v>24.369499999999999</v>
      </c>
      <c r="N279" s="14">
        <v>22.738299999999999</v>
      </c>
      <c r="O279" s="14">
        <v>23.4391</v>
      </c>
      <c r="P279" t="s">
        <v>2022</v>
      </c>
      <c r="Q279" t="s">
        <v>2023</v>
      </c>
      <c r="R279" t="s">
        <v>2024</v>
      </c>
      <c r="S279" t="s">
        <v>2025</v>
      </c>
      <c r="T279" t="s">
        <v>64</v>
      </c>
      <c r="U279" s="15" t="str">
        <f>""</f>
        <v/>
      </c>
      <c r="Y279">
        <v>6</v>
      </c>
      <c r="Z279">
        <v>1</v>
      </c>
      <c r="AA279">
        <v>0</v>
      </c>
      <c r="AB279">
        <v>44.4</v>
      </c>
      <c r="AC279">
        <v>6.5</v>
      </c>
      <c r="AD279">
        <v>0</v>
      </c>
      <c r="AE279">
        <v>18.481000000000002</v>
      </c>
      <c r="AF279">
        <v>1.2277E-3</v>
      </c>
      <c r="AG279">
        <v>13.077</v>
      </c>
      <c r="AH279">
        <v>232630000</v>
      </c>
      <c r="AI279">
        <v>14</v>
      </c>
      <c r="AJ279">
        <v>11</v>
      </c>
      <c r="AK279" s="17">
        <v>0</v>
      </c>
      <c r="AL279" s="17" t="s">
        <v>100</v>
      </c>
      <c r="AM279" s="18">
        <v>0</v>
      </c>
      <c r="AN279" s="18" t="s">
        <v>100</v>
      </c>
      <c r="AO279" s="19">
        <v>0</v>
      </c>
      <c r="AP279" s="19" t="s">
        <v>100</v>
      </c>
      <c r="AQ279" s="19" t="str">
        <f t="shared" si="24"/>
        <v>+</v>
      </c>
      <c r="AR279" t="s">
        <v>2026</v>
      </c>
      <c r="AS279" t="s">
        <v>2027</v>
      </c>
      <c r="AT279" t="s">
        <v>2028</v>
      </c>
      <c r="AU279" t="s">
        <v>2029</v>
      </c>
      <c r="AV279">
        <v>192</v>
      </c>
      <c r="AW279" s="20" t="str">
        <f t="shared" si="25"/>
        <v/>
      </c>
      <c r="AX279" s="20" t="str">
        <f t="shared" si="26"/>
        <v/>
      </c>
      <c r="AY279" s="20" t="str">
        <f t="shared" si="27"/>
        <v/>
      </c>
      <c r="AZ279" s="20" t="str">
        <f t="shared" si="28"/>
        <v/>
      </c>
      <c r="BA279" s="20" t="str">
        <f t="shared" si="29"/>
        <v/>
      </c>
      <c r="BB279" s="20" t="s">
        <v>198</v>
      </c>
      <c r="BC279" s="20" t="s">
        <v>65</v>
      </c>
    </row>
    <row r="280" spans="1:55" x14ac:dyDescent="0.2">
      <c r="A280" s="9" t="s">
        <v>100</v>
      </c>
      <c r="B280" s="9" t="s">
        <v>100</v>
      </c>
      <c r="C280" s="10" t="s">
        <v>100</v>
      </c>
      <c r="D280" s="10" t="s">
        <v>100</v>
      </c>
      <c r="E280" s="11" t="s">
        <v>100</v>
      </c>
      <c r="F280" s="11" t="s">
        <v>100</v>
      </c>
      <c r="G280" s="12" t="s">
        <v>100</v>
      </c>
      <c r="H280" s="12">
        <v>28.140499999999999</v>
      </c>
      <c r="I280" s="12" t="s">
        <v>100</v>
      </c>
      <c r="J280" s="13" t="s">
        <v>100</v>
      </c>
      <c r="K280" s="13" t="s">
        <v>100</v>
      </c>
      <c r="L280" s="13">
        <v>26.7257</v>
      </c>
      <c r="M280" s="14" t="s">
        <v>100</v>
      </c>
      <c r="N280" s="14" t="s">
        <v>100</v>
      </c>
      <c r="O280" s="14">
        <v>26.4649</v>
      </c>
      <c r="P280" t="s">
        <v>2030</v>
      </c>
      <c r="Q280" t="s">
        <v>2031</v>
      </c>
      <c r="R280" t="s">
        <v>2032</v>
      </c>
      <c r="S280" t="s">
        <v>2033</v>
      </c>
      <c r="T280" t="s">
        <v>64</v>
      </c>
      <c r="U280" s="15" t="str">
        <f>""</f>
        <v/>
      </c>
      <c r="Y280">
        <v>2</v>
      </c>
      <c r="Z280">
        <v>2</v>
      </c>
      <c r="AA280">
        <v>2</v>
      </c>
      <c r="AB280">
        <v>1.2</v>
      </c>
      <c r="AC280">
        <v>1.2</v>
      </c>
      <c r="AD280">
        <v>1.2</v>
      </c>
      <c r="AE280">
        <v>197.33</v>
      </c>
      <c r="AF280">
        <v>3.3746000000000002E-3</v>
      </c>
      <c r="AG280">
        <v>11.58</v>
      </c>
      <c r="AH280">
        <v>547440000</v>
      </c>
      <c r="AI280">
        <v>3</v>
      </c>
      <c r="AJ280">
        <v>8</v>
      </c>
      <c r="AK280" s="17">
        <v>0</v>
      </c>
      <c r="AL280" s="17" t="s">
        <v>100</v>
      </c>
      <c r="AM280" s="18">
        <v>0</v>
      </c>
      <c r="AN280" s="18" t="s">
        <v>100</v>
      </c>
      <c r="AO280" s="19">
        <v>0</v>
      </c>
      <c r="AP280" s="19" t="s">
        <v>100</v>
      </c>
      <c r="AQ280" s="19" t="str">
        <f t="shared" si="24"/>
        <v>+</v>
      </c>
      <c r="AR280" t="s">
        <v>2034</v>
      </c>
      <c r="AS280" t="s">
        <v>2034</v>
      </c>
      <c r="AT280" t="s">
        <v>2035</v>
      </c>
      <c r="AU280" t="s">
        <v>2036</v>
      </c>
      <c r="AV280">
        <v>211</v>
      </c>
      <c r="AW280" s="20" t="str">
        <f t="shared" si="25"/>
        <v/>
      </c>
      <c r="AX280" s="20" t="str">
        <f t="shared" si="26"/>
        <v/>
      </c>
      <c r="AY280" s="20" t="str">
        <f t="shared" si="27"/>
        <v/>
      </c>
      <c r="AZ280" s="20" t="str">
        <f t="shared" si="28"/>
        <v/>
      </c>
      <c r="BA280" s="20" t="str">
        <f t="shared" si="29"/>
        <v/>
      </c>
      <c r="BB280" s="20" t="s">
        <v>198</v>
      </c>
      <c r="BC280" s="20" t="s">
        <v>65</v>
      </c>
    </row>
    <row r="281" spans="1:55" x14ac:dyDescent="0.2">
      <c r="A281" s="9" t="s">
        <v>100</v>
      </c>
      <c r="B281" s="9">
        <v>20.8598</v>
      </c>
      <c r="C281" s="10" t="s">
        <v>100</v>
      </c>
      <c r="D281" s="10">
        <v>20.397099999999998</v>
      </c>
      <c r="E281" s="11">
        <v>20.474</v>
      </c>
      <c r="F281" s="11">
        <v>19.866399999999999</v>
      </c>
      <c r="G281" s="12" t="s">
        <v>100</v>
      </c>
      <c r="H281" s="12" t="s">
        <v>100</v>
      </c>
      <c r="I281" s="12" t="s">
        <v>100</v>
      </c>
      <c r="J281" s="13" t="s">
        <v>100</v>
      </c>
      <c r="K281" s="13" t="s">
        <v>100</v>
      </c>
      <c r="L281" s="13" t="s">
        <v>100</v>
      </c>
      <c r="M281" s="14" t="s">
        <v>100</v>
      </c>
      <c r="N281" s="14" t="s">
        <v>100</v>
      </c>
      <c r="O281" s="14" t="s">
        <v>100</v>
      </c>
      <c r="P281" t="s">
        <v>2037</v>
      </c>
      <c r="Q281" t="s">
        <v>2038</v>
      </c>
      <c r="R281" t="s">
        <v>2039</v>
      </c>
      <c r="S281" t="s">
        <v>2040</v>
      </c>
      <c r="T281" t="s">
        <v>64</v>
      </c>
      <c r="U281" s="15" t="str">
        <f>""</f>
        <v/>
      </c>
      <c r="Y281">
        <v>4</v>
      </c>
      <c r="Z281">
        <v>4</v>
      </c>
      <c r="AA281">
        <v>4</v>
      </c>
      <c r="AB281">
        <v>12.8</v>
      </c>
      <c r="AC281">
        <v>12.8</v>
      </c>
      <c r="AD281">
        <v>12.8</v>
      </c>
      <c r="AE281">
        <v>33.433</v>
      </c>
      <c r="AF281">
        <v>0</v>
      </c>
      <c r="AG281">
        <v>32.337000000000003</v>
      </c>
      <c r="AH281">
        <v>13217000</v>
      </c>
      <c r="AI281">
        <v>6</v>
      </c>
      <c r="AJ281">
        <v>7</v>
      </c>
      <c r="AK281" s="17">
        <v>0</v>
      </c>
      <c r="AL281" s="17" t="s">
        <v>100</v>
      </c>
      <c r="AM281" s="18">
        <v>0</v>
      </c>
      <c r="AN281" s="18" t="s">
        <v>100</v>
      </c>
      <c r="AO281" s="19">
        <v>0</v>
      </c>
      <c r="AP281" s="19" t="s">
        <v>100</v>
      </c>
      <c r="AQ281" s="19" t="str">
        <f t="shared" si="24"/>
        <v>+</v>
      </c>
      <c r="AR281" t="s">
        <v>2041</v>
      </c>
      <c r="AS281" t="s">
        <v>2041</v>
      </c>
      <c r="AT281" t="s">
        <v>2042</v>
      </c>
      <c r="AU281" t="s">
        <v>2043</v>
      </c>
      <c r="AV281">
        <v>272</v>
      </c>
      <c r="AW281" s="20" t="str">
        <f t="shared" si="25"/>
        <v/>
      </c>
      <c r="AX281" s="20" t="str">
        <f t="shared" si="26"/>
        <v/>
      </c>
      <c r="AY281" s="20" t="str">
        <f t="shared" si="27"/>
        <v/>
      </c>
      <c r="AZ281" s="20" t="str">
        <f t="shared" si="28"/>
        <v/>
      </c>
      <c r="BA281" s="20" t="str">
        <f t="shared" si="29"/>
        <v/>
      </c>
      <c r="BB281" s="20" t="s">
        <v>198</v>
      </c>
      <c r="BC281" s="20" t="s">
        <v>65</v>
      </c>
    </row>
    <row r="282" spans="1:55" x14ac:dyDescent="0.2">
      <c r="A282" s="9">
        <v>23.1447</v>
      </c>
      <c r="B282" s="9">
        <v>23.809200000000001</v>
      </c>
      <c r="C282" s="10">
        <v>22.345400000000001</v>
      </c>
      <c r="D282" s="10">
        <v>22.187999999999999</v>
      </c>
      <c r="E282" s="11">
        <v>20.715199999999999</v>
      </c>
      <c r="F282" s="11">
        <v>22.679300000000001</v>
      </c>
      <c r="G282" s="12" t="s">
        <v>100</v>
      </c>
      <c r="H282" s="12" t="s">
        <v>100</v>
      </c>
      <c r="I282" s="12" t="s">
        <v>100</v>
      </c>
      <c r="J282" s="13" t="s">
        <v>100</v>
      </c>
      <c r="K282" s="13" t="s">
        <v>100</v>
      </c>
      <c r="L282" s="13" t="s">
        <v>100</v>
      </c>
      <c r="M282" s="14" t="s">
        <v>100</v>
      </c>
      <c r="N282" s="14" t="s">
        <v>100</v>
      </c>
      <c r="O282" s="14" t="s">
        <v>100</v>
      </c>
      <c r="P282" t="s">
        <v>2008</v>
      </c>
      <c r="Q282" t="s">
        <v>2044</v>
      </c>
      <c r="R282" t="s">
        <v>2045</v>
      </c>
      <c r="S282" t="s">
        <v>64</v>
      </c>
      <c r="T282" t="s">
        <v>64</v>
      </c>
      <c r="U282" s="15" t="str">
        <f>""</f>
        <v/>
      </c>
      <c r="Y282">
        <v>2</v>
      </c>
      <c r="Z282">
        <v>2</v>
      </c>
      <c r="AA282">
        <v>2</v>
      </c>
      <c r="AB282">
        <v>3.3</v>
      </c>
      <c r="AC282">
        <v>3.3</v>
      </c>
      <c r="AD282">
        <v>3.3</v>
      </c>
      <c r="AE282">
        <v>86.603999999999999</v>
      </c>
      <c r="AF282">
        <v>6.4309000000000002E-4</v>
      </c>
      <c r="AG282">
        <v>14.635999999999999</v>
      </c>
      <c r="AH282">
        <v>88149000</v>
      </c>
      <c r="AI282">
        <v>4</v>
      </c>
      <c r="AJ282">
        <v>2</v>
      </c>
      <c r="AK282" s="17">
        <v>0</v>
      </c>
      <c r="AL282" s="17" t="s">
        <v>100</v>
      </c>
      <c r="AM282" s="18">
        <v>0</v>
      </c>
      <c r="AN282" s="18" t="s">
        <v>100</v>
      </c>
      <c r="AO282" s="19">
        <v>0</v>
      </c>
      <c r="AP282" s="19" t="s">
        <v>100</v>
      </c>
      <c r="AQ282" s="19" t="str">
        <f t="shared" si="24"/>
        <v>+</v>
      </c>
      <c r="AR282" t="s">
        <v>2046</v>
      </c>
      <c r="AS282" t="s">
        <v>2046</v>
      </c>
      <c r="AT282" t="s">
        <v>2047</v>
      </c>
      <c r="AU282" t="s">
        <v>2048</v>
      </c>
      <c r="AV282">
        <v>293</v>
      </c>
      <c r="AW282" s="20" t="str">
        <f t="shared" si="25"/>
        <v/>
      </c>
      <c r="AX282" s="20" t="str">
        <f t="shared" si="26"/>
        <v/>
      </c>
      <c r="AY282" s="20" t="str">
        <f t="shared" si="27"/>
        <v/>
      </c>
      <c r="AZ282" s="20" t="str">
        <f t="shared" si="28"/>
        <v/>
      </c>
      <c r="BA282" s="20" t="str">
        <f t="shared" si="29"/>
        <v/>
      </c>
      <c r="BB282" s="20" t="s">
        <v>198</v>
      </c>
      <c r="BC282" s="20" t="s">
        <v>65</v>
      </c>
    </row>
    <row r="283" spans="1:55" x14ac:dyDescent="0.2">
      <c r="A283" s="9">
        <v>22.3917</v>
      </c>
      <c r="B283" s="9">
        <v>22.427399999999999</v>
      </c>
      <c r="C283" s="10">
        <v>22.350300000000001</v>
      </c>
      <c r="D283" s="10">
        <v>22.9511</v>
      </c>
      <c r="E283" s="11">
        <v>22.6751</v>
      </c>
      <c r="F283" s="11">
        <v>21.3508</v>
      </c>
      <c r="G283" s="12" t="s">
        <v>100</v>
      </c>
      <c r="H283" s="12" t="s">
        <v>100</v>
      </c>
      <c r="I283" s="12" t="s">
        <v>100</v>
      </c>
      <c r="J283" s="13" t="s">
        <v>100</v>
      </c>
      <c r="K283" s="13" t="s">
        <v>100</v>
      </c>
      <c r="L283" s="13" t="s">
        <v>100</v>
      </c>
      <c r="M283" s="14" t="s">
        <v>100</v>
      </c>
      <c r="N283" s="14" t="s">
        <v>100</v>
      </c>
      <c r="O283" s="14" t="s">
        <v>100</v>
      </c>
      <c r="P283" t="s">
        <v>2049</v>
      </c>
      <c r="Q283" t="s">
        <v>2050</v>
      </c>
      <c r="R283" t="s">
        <v>2051</v>
      </c>
      <c r="S283" t="s">
        <v>64</v>
      </c>
      <c r="T283" t="s">
        <v>64</v>
      </c>
      <c r="U283" s="15" t="str">
        <f>""</f>
        <v/>
      </c>
      <c r="Y283">
        <v>2</v>
      </c>
      <c r="Z283">
        <v>2</v>
      </c>
      <c r="AA283">
        <v>2</v>
      </c>
      <c r="AB283">
        <v>22.4</v>
      </c>
      <c r="AC283">
        <v>22.4</v>
      </c>
      <c r="AD283">
        <v>22.4</v>
      </c>
      <c r="AE283">
        <v>11.757999999999999</v>
      </c>
      <c r="AF283">
        <v>6.5788999999999995E-4</v>
      </c>
      <c r="AG283">
        <v>15.673999999999999</v>
      </c>
      <c r="AH283">
        <v>34835000</v>
      </c>
      <c r="AI283">
        <v>19</v>
      </c>
      <c r="AJ283">
        <v>5</v>
      </c>
      <c r="AK283" s="17">
        <v>0</v>
      </c>
      <c r="AL283" s="17" t="s">
        <v>100</v>
      </c>
      <c r="AM283" s="18">
        <v>0</v>
      </c>
      <c r="AN283" s="18" t="s">
        <v>100</v>
      </c>
      <c r="AO283" s="19">
        <v>0</v>
      </c>
      <c r="AP283" s="19" t="s">
        <v>100</v>
      </c>
      <c r="AQ283" s="19" t="str">
        <f t="shared" si="24"/>
        <v>+</v>
      </c>
      <c r="AR283" t="s">
        <v>2052</v>
      </c>
      <c r="AS283" t="s">
        <v>2052</v>
      </c>
      <c r="AT283" t="s">
        <v>2053</v>
      </c>
      <c r="AU283" t="s">
        <v>2054</v>
      </c>
      <c r="AV283">
        <v>303</v>
      </c>
      <c r="AW283" s="20" t="str">
        <f t="shared" si="25"/>
        <v/>
      </c>
      <c r="AX283" s="20" t="str">
        <f t="shared" si="26"/>
        <v/>
      </c>
      <c r="AY283" s="20" t="str">
        <f t="shared" si="27"/>
        <v/>
      </c>
      <c r="AZ283" s="20" t="str">
        <f t="shared" si="28"/>
        <v/>
      </c>
      <c r="BA283" s="20" t="str">
        <f t="shared" si="29"/>
        <v/>
      </c>
      <c r="BB283" s="20" t="s">
        <v>198</v>
      </c>
      <c r="BC283" s="20" t="s">
        <v>65</v>
      </c>
    </row>
    <row r="284" spans="1:55" x14ac:dyDescent="0.2">
      <c r="A284" s="9" t="s">
        <v>100</v>
      </c>
      <c r="B284" s="9" t="s">
        <v>100</v>
      </c>
      <c r="C284" s="10">
        <v>20.0366</v>
      </c>
      <c r="D284" s="10" t="s">
        <v>100</v>
      </c>
      <c r="E284" s="11">
        <v>22.944500000000001</v>
      </c>
      <c r="F284" s="11">
        <v>22.610800000000001</v>
      </c>
      <c r="G284" s="12" t="s">
        <v>100</v>
      </c>
      <c r="H284" s="12" t="s">
        <v>100</v>
      </c>
      <c r="I284" s="12" t="s">
        <v>100</v>
      </c>
      <c r="J284" s="13" t="s">
        <v>100</v>
      </c>
      <c r="K284" s="13" t="s">
        <v>100</v>
      </c>
      <c r="L284" s="13" t="s">
        <v>100</v>
      </c>
      <c r="M284" s="14">
        <v>17.692900000000002</v>
      </c>
      <c r="N284" s="14" t="s">
        <v>100</v>
      </c>
      <c r="O284" s="14" t="s">
        <v>100</v>
      </c>
      <c r="P284" t="s">
        <v>2055</v>
      </c>
      <c r="Q284" t="s">
        <v>2056</v>
      </c>
      <c r="R284" t="s">
        <v>1808</v>
      </c>
      <c r="S284" t="s">
        <v>64</v>
      </c>
      <c r="T284" t="s">
        <v>64</v>
      </c>
      <c r="U284" s="15" t="str">
        <f>""</f>
        <v/>
      </c>
      <c r="Y284">
        <v>3</v>
      </c>
      <c r="Z284">
        <v>3</v>
      </c>
      <c r="AA284">
        <v>3</v>
      </c>
      <c r="AB284">
        <v>20.8</v>
      </c>
      <c r="AC284">
        <v>20.8</v>
      </c>
      <c r="AD284">
        <v>20.8</v>
      </c>
      <c r="AE284">
        <v>22.254000000000001</v>
      </c>
      <c r="AF284">
        <v>0</v>
      </c>
      <c r="AG284">
        <v>47.289000000000001</v>
      </c>
      <c r="AH284">
        <v>56613000</v>
      </c>
      <c r="AI284">
        <v>5</v>
      </c>
      <c r="AJ284">
        <v>2</v>
      </c>
      <c r="AK284" s="17">
        <v>0</v>
      </c>
      <c r="AL284" s="17" t="s">
        <v>100</v>
      </c>
      <c r="AM284" s="18">
        <v>0</v>
      </c>
      <c r="AN284" s="18" t="s">
        <v>100</v>
      </c>
      <c r="AO284" s="19">
        <v>0</v>
      </c>
      <c r="AP284" s="19" t="s">
        <v>100</v>
      </c>
      <c r="AQ284" s="19" t="str">
        <f t="shared" si="24"/>
        <v>+</v>
      </c>
      <c r="AR284" t="s">
        <v>2057</v>
      </c>
      <c r="AS284" t="s">
        <v>2057</v>
      </c>
      <c r="AT284" t="s">
        <v>2058</v>
      </c>
      <c r="AU284" t="s">
        <v>2059</v>
      </c>
      <c r="AV284">
        <v>328</v>
      </c>
      <c r="AW284" s="20" t="str">
        <f t="shared" si="25"/>
        <v/>
      </c>
      <c r="AX284" s="20" t="str">
        <f t="shared" si="26"/>
        <v/>
      </c>
      <c r="AY284" s="20" t="str">
        <f t="shared" si="27"/>
        <v/>
      </c>
      <c r="AZ284" s="20" t="str">
        <f t="shared" si="28"/>
        <v/>
      </c>
      <c r="BA284" s="20" t="str">
        <f t="shared" si="29"/>
        <v/>
      </c>
      <c r="BB284" s="20" t="s">
        <v>198</v>
      </c>
      <c r="BC284" s="20" t="s">
        <v>65</v>
      </c>
    </row>
    <row r="285" spans="1:55" x14ac:dyDescent="0.2">
      <c r="A285" s="9">
        <v>20.563800000000001</v>
      </c>
      <c r="B285" s="9" t="s">
        <v>100</v>
      </c>
      <c r="C285" s="10" t="s">
        <v>100</v>
      </c>
      <c r="D285" s="10" t="s">
        <v>100</v>
      </c>
      <c r="E285" s="11">
        <v>22.942599999999999</v>
      </c>
      <c r="F285" s="11">
        <v>21.117899999999999</v>
      </c>
      <c r="G285" s="12" t="s">
        <v>100</v>
      </c>
      <c r="H285" s="12">
        <v>20.065899999999999</v>
      </c>
      <c r="I285" s="12" t="s">
        <v>100</v>
      </c>
      <c r="J285" s="13" t="s">
        <v>100</v>
      </c>
      <c r="K285" s="13" t="s">
        <v>100</v>
      </c>
      <c r="L285" s="13" t="s">
        <v>100</v>
      </c>
      <c r="M285" s="14" t="s">
        <v>100</v>
      </c>
      <c r="N285" s="14" t="s">
        <v>100</v>
      </c>
      <c r="O285" s="14" t="s">
        <v>100</v>
      </c>
      <c r="P285" t="s">
        <v>2060</v>
      </c>
      <c r="Q285" t="s">
        <v>2061</v>
      </c>
      <c r="R285" t="s">
        <v>2062</v>
      </c>
      <c r="S285" t="s">
        <v>1559</v>
      </c>
      <c r="T285" t="s">
        <v>64</v>
      </c>
      <c r="U285" s="15" t="str">
        <f>""</f>
        <v/>
      </c>
      <c r="Y285">
        <v>6</v>
      </c>
      <c r="Z285">
        <v>6</v>
      </c>
      <c r="AA285">
        <v>6</v>
      </c>
      <c r="AB285">
        <v>9</v>
      </c>
      <c r="AC285">
        <v>9</v>
      </c>
      <c r="AD285">
        <v>9</v>
      </c>
      <c r="AE285">
        <v>88.864999999999995</v>
      </c>
      <c r="AF285">
        <v>0</v>
      </c>
      <c r="AG285">
        <v>43.585000000000001</v>
      </c>
      <c r="AH285">
        <v>60057000</v>
      </c>
      <c r="AI285">
        <v>6</v>
      </c>
      <c r="AJ285">
        <v>2</v>
      </c>
      <c r="AK285" s="17">
        <v>0</v>
      </c>
      <c r="AL285" s="17" t="s">
        <v>100</v>
      </c>
      <c r="AM285" s="18">
        <v>0</v>
      </c>
      <c r="AN285" s="18" t="s">
        <v>100</v>
      </c>
      <c r="AO285" s="19">
        <v>0</v>
      </c>
      <c r="AP285" s="19" t="s">
        <v>100</v>
      </c>
      <c r="AQ285" s="19" t="str">
        <f t="shared" si="24"/>
        <v>+</v>
      </c>
      <c r="AR285" t="s">
        <v>2063</v>
      </c>
      <c r="AS285" t="s">
        <v>2063</v>
      </c>
      <c r="AT285" t="s">
        <v>2064</v>
      </c>
      <c r="AU285" t="s">
        <v>2065</v>
      </c>
      <c r="AV285">
        <v>541</v>
      </c>
      <c r="AW285" s="20" t="str">
        <f t="shared" si="25"/>
        <v/>
      </c>
      <c r="AX285" s="20" t="str">
        <f t="shared" si="26"/>
        <v/>
      </c>
      <c r="AY285" s="20" t="str">
        <f t="shared" si="27"/>
        <v/>
      </c>
      <c r="AZ285" s="20" t="str">
        <f t="shared" si="28"/>
        <v/>
      </c>
      <c r="BA285" s="20" t="str">
        <f t="shared" si="29"/>
        <v/>
      </c>
      <c r="BB285" s="20" t="s">
        <v>198</v>
      </c>
      <c r="BC285" s="20" t="s">
        <v>65</v>
      </c>
    </row>
    <row r="286" spans="1:55" x14ac:dyDescent="0.2">
      <c r="A286" s="9" t="s">
        <v>100</v>
      </c>
      <c r="B286" s="9">
        <v>21.0288</v>
      </c>
      <c r="C286" s="10" t="s">
        <v>100</v>
      </c>
      <c r="D286" s="10" t="s">
        <v>100</v>
      </c>
      <c r="E286" s="11" t="s">
        <v>100</v>
      </c>
      <c r="F286" s="11">
        <v>19.813199999999998</v>
      </c>
      <c r="G286" s="12">
        <v>18.028400000000001</v>
      </c>
      <c r="H286" s="12" t="s">
        <v>100</v>
      </c>
      <c r="I286" s="12" t="s">
        <v>100</v>
      </c>
      <c r="J286" s="13" t="s">
        <v>100</v>
      </c>
      <c r="K286" s="13" t="s">
        <v>100</v>
      </c>
      <c r="L286" s="13" t="s">
        <v>100</v>
      </c>
      <c r="M286" s="14" t="s">
        <v>100</v>
      </c>
      <c r="N286" s="14" t="s">
        <v>100</v>
      </c>
      <c r="O286" s="14" t="s">
        <v>100</v>
      </c>
      <c r="P286" t="s">
        <v>2066</v>
      </c>
      <c r="Q286" t="s">
        <v>2067</v>
      </c>
      <c r="R286" t="s">
        <v>2068</v>
      </c>
      <c r="S286" t="s">
        <v>317</v>
      </c>
      <c r="T286" t="s">
        <v>64</v>
      </c>
      <c r="U286" s="15" t="str">
        <f>""</f>
        <v/>
      </c>
      <c r="Y286">
        <v>1</v>
      </c>
      <c r="Z286">
        <v>1</v>
      </c>
      <c r="AA286">
        <v>1</v>
      </c>
      <c r="AB286">
        <v>8.6</v>
      </c>
      <c r="AC286">
        <v>8.6</v>
      </c>
      <c r="AD286">
        <v>8.6</v>
      </c>
      <c r="AE286">
        <v>14.317</v>
      </c>
      <c r="AF286">
        <v>5.4266999999999996E-3</v>
      </c>
      <c r="AG286">
        <v>6.8461999999999996</v>
      </c>
      <c r="AH286">
        <v>5956700</v>
      </c>
      <c r="AI286">
        <v>1</v>
      </c>
      <c r="AJ286">
        <v>5</v>
      </c>
      <c r="AK286" s="17">
        <v>0</v>
      </c>
      <c r="AL286" s="17" t="s">
        <v>100</v>
      </c>
      <c r="AM286" s="18">
        <v>0</v>
      </c>
      <c r="AN286" s="18" t="s">
        <v>100</v>
      </c>
      <c r="AO286" s="19">
        <v>0</v>
      </c>
      <c r="AP286" s="19" t="s">
        <v>100</v>
      </c>
      <c r="AQ286" s="19" t="str">
        <f t="shared" si="24"/>
        <v>+</v>
      </c>
      <c r="AR286" t="s">
        <v>2069</v>
      </c>
      <c r="AS286" t="s">
        <v>2069</v>
      </c>
      <c r="AT286" t="s">
        <v>2070</v>
      </c>
      <c r="AU286" t="s">
        <v>2071</v>
      </c>
      <c r="AV286">
        <v>577</v>
      </c>
      <c r="AW286" s="20" t="str">
        <f t="shared" si="25"/>
        <v/>
      </c>
      <c r="AX286" s="20" t="str">
        <f t="shared" si="26"/>
        <v/>
      </c>
      <c r="AY286" s="20" t="str">
        <f t="shared" si="27"/>
        <v/>
      </c>
      <c r="AZ286" s="20" t="str">
        <f t="shared" si="28"/>
        <v/>
      </c>
      <c r="BA286" s="20" t="str">
        <f t="shared" si="29"/>
        <v/>
      </c>
      <c r="BB286" s="20" t="s">
        <v>198</v>
      </c>
      <c r="BC286" s="20" t="s">
        <v>65</v>
      </c>
    </row>
    <row r="287" spans="1:55" x14ac:dyDescent="0.2">
      <c r="A287" s="9" t="s">
        <v>100</v>
      </c>
      <c r="B287" s="9">
        <v>20.2485</v>
      </c>
      <c r="C287" s="10">
        <v>22.158799999999999</v>
      </c>
      <c r="D287" s="10">
        <v>23.100100000000001</v>
      </c>
      <c r="E287" s="11">
        <v>22.1753</v>
      </c>
      <c r="F287" s="11">
        <v>21.608699999999999</v>
      </c>
      <c r="G287" s="12" t="s">
        <v>100</v>
      </c>
      <c r="H287" s="12" t="s">
        <v>100</v>
      </c>
      <c r="I287" s="12" t="s">
        <v>100</v>
      </c>
      <c r="J287" s="13" t="s">
        <v>100</v>
      </c>
      <c r="K287" s="13" t="s">
        <v>100</v>
      </c>
      <c r="L287" s="13" t="s">
        <v>100</v>
      </c>
      <c r="M287" s="14" t="s">
        <v>100</v>
      </c>
      <c r="N287" s="14" t="s">
        <v>100</v>
      </c>
      <c r="O287" s="14" t="s">
        <v>100</v>
      </c>
      <c r="P287" t="s">
        <v>2072</v>
      </c>
      <c r="Q287" t="s">
        <v>2073</v>
      </c>
      <c r="R287" t="s">
        <v>2074</v>
      </c>
      <c r="S287" t="s">
        <v>2075</v>
      </c>
      <c r="T287" t="s">
        <v>64</v>
      </c>
      <c r="U287" s="15" t="str">
        <f>""</f>
        <v/>
      </c>
      <c r="Y287">
        <v>2</v>
      </c>
      <c r="Z287">
        <v>2</v>
      </c>
      <c r="AA287">
        <v>2</v>
      </c>
      <c r="AB287">
        <v>9</v>
      </c>
      <c r="AC287">
        <v>9</v>
      </c>
      <c r="AD287">
        <v>9</v>
      </c>
      <c r="AE287">
        <v>27.908000000000001</v>
      </c>
      <c r="AF287">
        <v>6.3938999999999999E-4</v>
      </c>
      <c r="AG287">
        <v>14.416</v>
      </c>
      <c r="AH287">
        <v>25424000</v>
      </c>
      <c r="AI287">
        <v>10</v>
      </c>
      <c r="AJ287">
        <v>2</v>
      </c>
      <c r="AK287" s="17">
        <v>0</v>
      </c>
      <c r="AL287" s="17" t="s">
        <v>100</v>
      </c>
      <c r="AM287" s="18">
        <v>0</v>
      </c>
      <c r="AN287" s="18" t="s">
        <v>100</v>
      </c>
      <c r="AO287" s="19">
        <v>0</v>
      </c>
      <c r="AP287" s="19" t="s">
        <v>100</v>
      </c>
      <c r="AQ287" s="19" t="str">
        <f t="shared" si="24"/>
        <v>+</v>
      </c>
      <c r="AR287" t="s">
        <v>2076</v>
      </c>
      <c r="AS287" t="s">
        <v>2076</v>
      </c>
      <c r="AT287" t="s">
        <v>2077</v>
      </c>
      <c r="AU287" t="s">
        <v>2078</v>
      </c>
      <c r="AV287">
        <v>613</v>
      </c>
      <c r="AW287" s="20" t="str">
        <f t="shared" si="25"/>
        <v/>
      </c>
      <c r="AX287" s="20" t="str">
        <f t="shared" si="26"/>
        <v/>
      </c>
      <c r="AY287" s="20" t="str">
        <f t="shared" si="27"/>
        <v/>
      </c>
      <c r="AZ287" s="20" t="str">
        <f t="shared" si="28"/>
        <v/>
      </c>
      <c r="BA287" s="20" t="str">
        <f t="shared" si="29"/>
        <v/>
      </c>
      <c r="BB287" s="20" t="s">
        <v>198</v>
      </c>
      <c r="BC287" s="20" t="s">
        <v>65</v>
      </c>
    </row>
    <row r="288" spans="1:55" x14ac:dyDescent="0.2">
      <c r="A288" s="9" t="s">
        <v>100</v>
      </c>
      <c r="B288" s="9" t="s">
        <v>100</v>
      </c>
      <c r="C288" s="10" t="s">
        <v>100</v>
      </c>
      <c r="D288" s="10" t="s">
        <v>100</v>
      </c>
      <c r="E288" s="11" t="s">
        <v>100</v>
      </c>
      <c r="F288" s="11" t="s">
        <v>100</v>
      </c>
      <c r="G288" s="12">
        <v>20.430800000000001</v>
      </c>
      <c r="H288" s="12" t="s">
        <v>100</v>
      </c>
      <c r="I288" s="12" t="s">
        <v>100</v>
      </c>
      <c r="J288" s="13" t="s">
        <v>100</v>
      </c>
      <c r="K288" s="13">
        <v>20.4285</v>
      </c>
      <c r="L288" s="13">
        <v>20.6492</v>
      </c>
      <c r="M288" s="14">
        <v>20.008500000000002</v>
      </c>
      <c r="N288" s="14" t="s">
        <v>100</v>
      </c>
      <c r="O288" s="14" t="s">
        <v>100</v>
      </c>
      <c r="P288" t="s">
        <v>2079</v>
      </c>
      <c r="Q288" t="s">
        <v>2080</v>
      </c>
      <c r="R288" t="s">
        <v>2081</v>
      </c>
      <c r="S288" t="s">
        <v>2082</v>
      </c>
      <c r="T288" t="s">
        <v>64</v>
      </c>
      <c r="U288" s="15" t="str">
        <f>""</f>
        <v/>
      </c>
      <c r="Y288">
        <v>1</v>
      </c>
      <c r="Z288">
        <v>1</v>
      </c>
      <c r="AA288">
        <v>1</v>
      </c>
      <c r="AB288">
        <v>15.7</v>
      </c>
      <c r="AC288">
        <v>15.7</v>
      </c>
      <c r="AD288">
        <v>15.7</v>
      </c>
      <c r="AE288">
        <v>9.4774999999999991</v>
      </c>
      <c r="AF288">
        <v>5.071E-3</v>
      </c>
      <c r="AG288">
        <v>7.1619000000000002</v>
      </c>
      <c r="AH288">
        <v>9410400</v>
      </c>
      <c r="AI288">
        <v>1</v>
      </c>
      <c r="AJ288">
        <v>3</v>
      </c>
      <c r="AK288" s="17">
        <v>0</v>
      </c>
      <c r="AL288" s="17" t="s">
        <v>100</v>
      </c>
      <c r="AM288" s="18">
        <v>0</v>
      </c>
      <c r="AN288" s="18" t="s">
        <v>100</v>
      </c>
      <c r="AO288" s="19">
        <v>0</v>
      </c>
      <c r="AP288" s="19" t="s">
        <v>100</v>
      </c>
      <c r="AQ288" s="19" t="str">
        <f t="shared" si="24"/>
        <v>+</v>
      </c>
      <c r="AR288" t="s">
        <v>2083</v>
      </c>
      <c r="AS288" t="s">
        <v>2083</v>
      </c>
      <c r="AT288" t="s">
        <v>2084</v>
      </c>
      <c r="AU288" t="s">
        <v>2085</v>
      </c>
      <c r="AV288">
        <v>674</v>
      </c>
      <c r="AW288" s="20" t="str">
        <f t="shared" si="25"/>
        <v/>
      </c>
      <c r="AX288" s="20" t="str">
        <f t="shared" si="26"/>
        <v/>
      </c>
      <c r="AY288" s="20" t="str">
        <f t="shared" si="27"/>
        <v/>
      </c>
      <c r="AZ288" s="20" t="str">
        <f t="shared" si="28"/>
        <v/>
      </c>
      <c r="BA288" s="20" t="str">
        <f t="shared" si="29"/>
        <v/>
      </c>
      <c r="BB288" s="20" t="s">
        <v>198</v>
      </c>
      <c r="BC288" s="20" t="s">
        <v>65</v>
      </c>
    </row>
    <row r="289" spans="1:55" x14ac:dyDescent="0.2">
      <c r="A289" s="9">
        <v>20.966200000000001</v>
      </c>
      <c r="B289" s="9" t="s">
        <v>100</v>
      </c>
      <c r="C289" s="10">
        <v>18.7089</v>
      </c>
      <c r="D289" s="10" t="s">
        <v>100</v>
      </c>
      <c r="E289" s="11">
        <v>23.279900000000001</v>
      </c>
      <c r="F289" s="11">
        <v>20.876799999999999</v>
      </c>
      <c r="G289" s="12" t="s">
        <v>100</v>
      </c>
      <c r="H289" s="12" t="s">
        <v>100</v>
      </c>
      <c r="I289" s="12" t="s">
        <v>100</v>
      </c>
      <c r="J289" s="13" t="s">
        <v>100</v>
      </c>
      <c r="K289" s="13" t="s">
        <v>100</v>
      </c>
      <c r="L289" s="13" t="s">
        <v>100</v>
      </c>
      <c r="M289" s="14" t="s">
        <v>100</v>
      </c>
      <c r="N289" s="14" t="s">
        <v>100</v>
      </c>
      <c r="O289" s="14" t="s">
        <v>100</v>
      </c>
      <c r="P289" t="s">
        <v>2086</v>
      </c>
      <c r="Q289" t="s">
        <v>2087</v>
      </c>
      <c r="R289" t="s">
        <v>2088</v>
      </c>
      <c r="S289" t="s">
        <v>64</v>
      </c>
      <c r="T289" t="s">
        <v>64</v>
      </c>
      <c r="U289" s="15" t="str">
        <f>""</f>
        <v/>
      </c>
      <c r="Y289">
        <v>7</v>
      </c>
      <c r="Z289">
        <v>7</v>
      </c>
      <c r="AA289">
        <v>5</v>
      </c>
      <c r="AB289">
        <v>17.7</v>
      </c>
      <c r="AC289">
        <v>17.7</v>
      </c>
      <c r="AD289">
        <v>12.3</v>
      </c>
      <c r="AE289">
        <v>56.029000000000003</v>
      </c>
      <c r="AF289">
        <v>0</v>
      </c>
      <c r="AG289">
        <v>45.057000000000002</v>
      </c>
      <c r="AH289">
        <v>57638000</v>
      </c>
      <c r="AI289">
        <v>9</v>
      </c>
      <c r="AJ289">
        <v>3</v>
      </c>
      <c r="AK289" s="17">
        <v>0</v>
      </c>
      <c r="AL289" s="17" t="s">
        <v>100</v>
      </c>
      <c r="AM289" s="18">
        <v>0</v>
      </c>
      <c r="AN289" s="18" t="s">
        <v>100</v>
      </c>
      <c r="AO289" s="19">
        <v>0</v>
      </c>
      <c r="AP289" s="19" t="s">
        <v>100</v>
      </c>
      <c r="AQ289" s="19" t="str">
        <f t="shared" si="24"/>
        <v>+</v>
      </c>
      <c r="AR289" t="s">
        <v>2089</v>
      </c>
      <c r="AS289" t="s">
        <v>2090</v>
      </c>
      <c r="AU289" t="s">
        <v>2091</v>
      </c>
      <c r="AV289">
        <v>744</v>
      </c>
      <c r="AW289" s="20" t="str">
        <f t="shared" si="25"/>
        <v/>
      </c>
      <c r="AX289" s="20" t="str">
        <f t="shared" si="26"/>
        <v/>
      </c>
      <c r="AY289" s="20" t="str">
        <f t="shared" si="27"/>
        <v/>
      </c>
      <c r="AZ289" s="20" t="str">
        <f t="shared" si="28"/>
        <v/>
      </c>
      <c r="BA289" s="20" t="str">
        <f t="shared" si="29"/>
        <v/>
      </c>
      <c r="BB289" s="20" t="s">
        <v>198</v>
      </c>
      <c r="BC289" s="20" t="s">
        <v>65</v>
      </c>
    </row>
    <row r="290" spans="1:55" x14ac:dyDescent="0.2">
      <c r="A290" s="9">
        <v>19.432500000000001</v>
      </c>
      <c r="B290" s="9" t="s">
        <v>100</v>
      </c>
      <c r="C290" s="10">
        <v>19.430399999999999</v>
      </c>
      <c r="D290" s="10" t="s">
        <v>100</v>
      </c>
      <c r="E290" s="11" t="s">
        <v>100</v>
      </c>
      <c r="F290" s="11">
        <v>20.6876</v>
      </c>
      <c r="G290" s="12" t="s">
        <v>100</v>
      </c>
      <c r="H290" s="12" t="s">
        <v>100</v>
      </c>
      <c r="I290" s="12" t="s">
        <v>100</v>
      </c>
      <c r="J290" s="13" t="s">
        <v>100</v>
      </c>
      <c r="K290" s="13" t="s">
        <v>100</v>
      </c>
      <c r="L290" s="13" t="s">
        <v>100</v>
      </c>
      <c r="M290" s="14" t="s">
        <v>100</v>
      </c>
      <c r="N290" s="14" t="s">
        <v>100</v>
      </c>
      <c r="O290" s="14" t="s">
        <v>100</v>
      </c>
      <c r="P290" t="s">
        <v>2092</v>
      </c>
      <c r="Q290" t="s">
        <v>2093</v>
      </c>
      <c r="R290" t="s">
        <v>2094</v>
      </c>
      <c r="S290" t="s">
        <v>64</v>
      </c>
      <c r="T290" t="s">
        <v>64</v>
      </c>
      <c r="U290" s="15" t="str">
        <f>""</f>
        <v/>
      </c>
      <c r="Y290">
        <v>2</v>
      </c>
      <c r="Z290">
        <v>2</v>
      </c>
      <c r="AA290">
        <v>2</v>
      </c>
      <c r="AB290">
        <v>5.9</v>
      </c>
      <c r="AC290">
        <v>5.9</v>
      </c>
      <c r="AD290">
        <v>5.9</v>
      </c>
      <c r="AE290">
        <v>34.987000000000002</v>
      </c>
      <c r="AF290">
        <v>0</v>
      </c>
      <c r="AG290">
        <v>23.728999999999999</v>
      </c>
      <c r="AH290">
        <v>6767400</v>
      </c>
      <c r="AI290">
        <v>3</v>
      </c>
      <c r="AJ290">
        <v>4</v>
      </c>
      <c r="AK290" s="17">
        <v>0</v>
      </c>
      <c r="AL290" s="17" t="s">
        <v>100</v>
      </c>
      <c r="AM290" s="18">
        <v>0</v>
      </c>
      <c r="AN290" s="18" t="s">
        <v>100</v>
      </c>
      <c r="AO290" s="19">
        <v>0</v>
      </c>
      <c r="AP290" s="19" t="s">
        <v>100</v>
      </c>
      <c r="AQ290" s="19" t="str">
        <f t="shared" si="24"/>
        <v>+</v>
      </c>
      <c r="AR290" t="s">
        <v>2095</v>
      </c>
      <c r="AS290" t="s">
        <v>2095</v>
      </c>
      <c r="AT290" t="s">
        <v>2096</v>
      </c>
      <c r="AU290" t="s">
        <v>2097</v>
      </c>
      <c r="AV290">
        <v>746</v>
      </c>
      <c r="AW290" s="20" t="str">
        <f t="shared" si="25"/>
        <v/>
      </c>
      <c r="AX290" s="20" t="str">
        <f t="shared" si="26"/>
        <v/>
      </c>
      <c r="AY290" s="20" t="str">
        <f t="shared" si="27"/>
        <v/>
      </c>
      <c r="AZ290" s="20" t="str">
        <f t="shared" si="28"/>
        <v/>
      </c>
      <c r="BA290" s="20" t="str">
        <f t="shared" si="29"/>
        <v/>
      </c>
      <c r="BB290" s="20" t="s">
        <v>198</v>
      </c>
      <c r="BC290" s="20" t="s">
        <v>65</v>
      </c>
    </row>
    <row r="291" spans="1:55" x14ac:dyDescent="0.2">
      <c r="A291" s="9" t="s">
        <v>100</v>
      </c>
      <c r="B291" s="9">
        <v>20.900300000000001</v>
      </c>
      <c r="C291" s="10">
        <v>22.284199999999998</v>
      </c>
      <c r="D291" s="10">
        <v>21.8005</v>
      </c>
      <c r="E291" s="11">
        <v>21.267299999999999</v>
      </c>
      <c r="F291" s="11">
        <v>20.3766</v>
      </c>
      <c r="G291" s="12" t="s">
        <v>100</v>
      </c>
      <c r="H291" s="12" t="s">
        <v>100</v>
      </c>
      <c r="I291" s="12" t="s">
        <v>100</v>
      </c>
      <c r="J291" s="13" t="s">
        <v>100</v>
      </c>
      <c r="K291" s="13" t="s">
        <v>100</v>
      </c>
      <c r="L291" s="13" t="s">
        <v>100</v>
      </c>
      <c r="M291" s="14" t="s">
        <v>100</v>
      </c>
      <c r="N291" s="14" t="s">
        <v>100</v>
      </c>
      <c r="O291" s="14" t="s">
        <v>100</v>
      </c>
      <c r="P291" t="s">
        <v>2098</v>
      </c>
      <c r="Q291" t="s">
        <v>2099</v>
      </c>
      <c r="R291" t="s">
        <v>2100</v>
      </c>
      <c r="S291" t="s">
        <v>2101</v>
      </c>
      <c r="T291" t="s">
        <v>64</v>
      </c>
      <c r="U291" s="15" t="str">
        <f>""</f>
        <v/>
      </c>
      <c r="Y291">
        <v>2</v>
      </c>
      <c r="Z291">
        <v>2</v>
      </c>
      <c r="AA291">
        <v>2</v>
      </c>
      <c r="AB291">
        <v>5.5</v>
      </c>
      <c r="AC291">
        <v>5.5</v>
      </c>
      <c r="AD291">
        <v>5.5</v>
      </c>
      <c r="AE291">
        <v>45.982999999999997</v>
      </c>
      <c r="AF291">
        <v>6.5231999999999996E-4</v>
      </c>
      <c r="AG291">
        <v>15.391</v>
      </c>
      <c r="AH291">
        <v>25753000</v>
      </c>
      <c r="AI291">
        <v>3</v>
      </c>
      <c r="AJ291">
        <v>8</v>
      </c>
      <c r="AK291" s="17">
        <v>0</v>
      </c>
      <c r="AL291" s="17" t="s">
        <v>100</v>
      </c>
      <c r="AM291" s="18">
        <v>0</v>
      </c>
      <c r="AN291" s="18" t="s">
        <v>100</v>
      </c>
      <c r="AO291" s="19">
        <v>0</v>
      </c>
      <c r="AP291" s="19" t="s">
        <v>100</v>
      </c>
      <c r="AQ291" s="19" t="str">
        <f t="shared" si="24"/>
        <v>+</v>
      </c>
      <c r="AR291" t="s">
        <v>2102</v>
      </c>
      <c r="AS291" t="s">
        <v>2102</v>
      </c>
      <c r="AT291" t="s">
        <v>2103</v>
      </c>
      <c r="AU291" t="s">
        <v>2104</v>
      </c>
      <c r="AV291">
        <v>798</v>
      </c>
      <c r="AW291" s="20" t="str">
        <f t="shared" si="25"/>
        <v/>
      </c>
      <c r="AX291" s="20" t="str">
        <f t="shared" si="26"/>
        <v/>
      </c>
      <c r="AY291" s="20" t="str">
        <f t="shared" si="27"/>
        <v/>
      </c>
      <c r="AZ291" s="20" t="str">
        <f t="shared" si="28"/>
        <v/>
      </c>
      <c r="BA291" s="20" t="str">
        <f t="shared" si="29"/>
        <v/>
      </c>
      <c r="BB291" s="20" t="s">
        <v>198</v>
      </c>
      <c r="BC291" s="20" t="s">
        <v>65</v>
      </c>
    </row>
    <row r="292" spans="1:55" x14ac:dyDescent="0.2">
      <c r="A292" s="9">
        <v>19.344000000000001</v>
      </c>
      <c r="B292" s="9">
        <v>18.9527</v>
      </c>
      <c r="C292" s="10" t="s">
        <v>100</v>
      </c>
      <c r="D292" s="10">
        <v>19.285499999999999</v>
      </c>
      <c r="E292" s="11">
        <v>20.515999999999998</v>
      </c>
      <c r="F292" s="11">
        <v>20.124600000000001</v>
      </c>
      <c r="G292" s="12" t="s">
        <v>100</v>
      </c>
      <c r="H292" s="12" t="s">
        <v>100</v>
      </c>
      <c r="I292" s="12" t="s">
        <v>100</v>
      </c>
      <c r="J292" s="13" t="s">
        <v>100</v>
      </c>
      <c r="K292" s="13" t="s">
        <v>100</v>
      </c>
      <c r="L292" s="13" t="s">
        <v>100</v>
      </c>
      <c r="M292" s="14" t="s">
        <v>100</v>
      </c>
      <c r="N292" s="14" t="s">
        <v>100</v>
      </c>
      <c r="O292" s="14" t="s">
        <v>100</v>
      </c>
      <c r="P292" t="s">
        <v>2105</v>
      </c>
      <c r="Q292" t="s">
        <v>2106</v>
      </c>
      <c r="R292" t="s">
        <v>2107</v>
      </c>
      <c r="S292" t="s">
        <v>2108</v>
      </c>
      <c r="T292" t="s">
        <v>64</v>
      </c>
      <c r="U292" s="15" t="str">
        <f>""</f>
        <v/>
      </c>
      <c r="Y292">
        <v>2</v>
      </c>
      <c r="Z292">
        <v>2</v>
      </c>
      <c r="AA292">
        <v>2</v>
      </c>
      <c r="AB292">
        <v>3.1</v>
      </c>
      <c r="AC292">
        <v>3.1</v>
      </c>
      <c r="AD292">
        <v>3.1</v>
      </c>
      <c r="AE292">
        <v>79.953999999999994</v>
      </c>
      <c r="AF292">
        <v>1.2323E-3</v>
      </c>
      <c r="AG292">
        <v>13.16</v>
      </c>
      <c r="AH292">
        <v>15398000</v>
      </c>
      <c r="AI292">
        <v>6</v>
      </c>
      <c r="AJ292">
        <v>1</v>
      </c>
      <c r="AK292" s="17">
        <v>0</v>
      </c>
      <c r="AL292" s="17" t="s">
        <v>100</v>
      </c>
      <c r="AM292" s="18">
        <v>0</v>
      </c>
      <c r="AN292" s="18" t="s">
        <v>100</v>
      </c>
      <c r="AO292" s="19">
        <v>0</v>
      </c>
      <c r="AP292" s="19" t="s">
        <v>100</v>
      </c>
      <c r="AQ292" s="19" t="str">
        <f t="shared" si="24"/>
        <v>+</v>
      </c>
      <c r="AR292" t="s">
        <v>2109</v>
      </c>
      <c r="AS292" t="s">
        <v>2109</v>
      </c>
      <c r="AT292" t="s">
        <v>2110</v>
      </c>
      <c r="AU292" t="s">
        <v>2111</v>
      </c>
      <c r="AV292">
        <v>806</v>
      </c>
      <c r="AW292" s="20" t="str">
        <f t="shared" si="25"/>
        <v/>
      </c>
      <c r="AX292" s="20" t="str">
        <f t="shared" si="26"/>
        <v/>
      </c>
      <c r="AY292" s="20" t="str">
        <f t="shared" si="27"/>
        <v/>
      </c>
      <c r="AZ292" s="20" t="str">
        <f t="shared" si="28"/>
        <v/>
      </c>
      <c r="BA292" s="20" t="str">
        <f t="shared" si="29"/>
        <v/>
      </c>
      <c r="BB292" s="20" t="s">
        <v>198</v>
      </c>
      <c r="BC292" s="20" t="s">
        <v>65</v>
      </c>
    </row>
    <row r="293" spans="1:55" x14ac:dyDescent="0.2">
      <c r="A293" s="9">
        <v>19.7255</v>
      </c>
      <c r="B293" s="9" t="s">
        <v>100</v>
      </c>
      <c r="C293" s="10" t="s">
        <v>100</v>
      </c>
      <c r="D293" s="10">
        <v>19.665400000000002</v>
      </c>
      <c r="E293" s="11">
        <v>20.924800000000001</v>
      </c>
      <c r="F293" s="11">
        <v>20.284800000000001</v>
      </c>
      <c r="G293" s="12" t="s">
        <v>100</v>
      </c>
      <c r="H293" s="12" t="s">
        <v>100</v>
      </c>
      <c r="I293" s="12" t="s">
        <v>100</v>
      </c>
      <c r="J293" s="13" t="s">
        <v>100</v>
      </c>
      <c r="K293" s="13" t="s">
        <v>100</v>
      </c>
      <c r="L293" s="13" t="s">
        <v>100</v>
      </c>
      <c r="M293" s="14" t="s">
        <v>100</v>
      </c>
      <c r="N293" s="14" t="s">
        <v>100</v>
      </c>
      <c r="O293" s="14" t="s">
        <v>100</v>
      </c>
      <c r="P293" t="s">
        <v>2112</v>
      </c>
      <c r="Q293" t="s">
        <v>2113</v>
      </c>
      <c r="R293" t="s">
        <v>2114</v>
      </c>
      <c r="S293" t="s">
        <v>2115</v>
      </c>
      <c r="T293" t="s">
        <v>64</v>
      </c>
      <c r="U293" s="15" t="str">
        <f>""</f>
        <v/>
      </c>
      <c r="Y293">
        <v>2</v>
      </c>
      <c r="Z293">
        <v>2</v>
      </c>
      <c r="AA293">
        <v>2</v>
      </c>
      <c r="AB293">
        <v>4.5</v>
      </c>
      <c r="AC293">
        <v>4.5</v>
      </c>
      <c r="AD293">
        <v>4.5</v>
      </c>
      <c r="AE293">
        <v>63.887</v>
      </c>
      <c r="AF293">
        <v>1.2369E-3</v>
      </c>
      <c r="AG293">
        <v>13.195</v>
      </c>
      <c r="AH293">
        <v>19857000</v>
      </c>
      <c r="AI293">
        <v>2</v>
      </c>
      <c r="AJ293">
        <v>1</v>
      </c>
      <c r="AK293" s="17">
        <v>0</v>
      </c>
      <c r="AL293" s="17" t="s">
        <v>100</v>
      </c>
      <c r="AM293" s="18">
        <v>0</v>
      </c>
      <c r="AN293" s="18" t="s">
        <v>100</v>
      </c>
      <c r="AO293" s="19">
        <v>0</v>
      </c>
      <c r="AP293" s="19" t="s">
        <v>100</v>
      </c>
      <c r="AQ293" s="19" t="str">
        <f t="shared" si="24"/>
        <v>+</v>
      </c>
      <c r="AR293" t="s">
        <v>2116</v>
      </c>
      <c r="AS293" t="s">
        <v>2116</v>
      </c>
      <c r="AT293" t="s">
        <v>2117</v>
      </c>
      <c r="AU293" t="s">
        <v>2118</v>
      </c>
      <c r="AV293">
        <v>816</v>
      </c>
      <c r="AW293" s="20" t="str">
        <f t="shared" si="25"/>
        <v/>
      </c>
      <c r="AX293" s="20" t="str">
        <f t="shared" si="26"/>
        <v/>
      </c>
      <c r="AY293" s="20" t="str">
        <f t="shared" si="27"/>
        <v/>
      </c>
      <c r="AZ293" s="20" t="str">
        <f t="shared" si="28"/>
        <v/>
      </c>
      <c r="BA293" s="20" t="str">
        <f t="shared" si="29"/>
        <v/>
      </c>
      <c r="BB293" s="20" t="s">
        <v>198</v>
      </c>
      <c r="BC293" s="20" t="s">
        <v>65</v>
      </c>
    </row>
    <row r="294" spans="1:55" x14ac:dyDescent="0.2">
      <c r="A294" s="9" t="s">
        <v>100</v>
      </c>
      <c r="B294" s="9" t="s">
        <v>100</v>
      </c>
      <c r="C294" s="10">
        <v>18.933599999999998</v>
      </c>
      <c r="D294" s="10" t="s">
        <v>100</v>
      </c>
      <c r="E294" s="11" t="s">
        <v>100</v>
      </c>
      <c r="F294" s="11">
        <v>20.8687</v>
      </c>
      <c r="G294" s="12" t="s">
        <v>100</v>
      </c>
      <c r="H294" s="12" t="s">
        <v>100</v>
      </c>
      <c r="I294" s="12" t="s">
        <v>100</v>
      </c>
      <c r="J294" s="13" t="s">
        <v>100</v>
      </c>
      <c r="K294" s="13" t="s">
        <v>100</v>
      </c>
      <c r="L294" s="13" t="s">
        <v>100</v>
      </c>
      <c r="M294" s="14">
        <v>18.539400000000001</v>
      </c>
      <c r="N294" s="14" t="s">
        <v>100</v>
      </c>
      <c r="O294" s="14" t="s">
        <v>100</v>
      </c>
      <c r="P294" t="s">
        <v>2119</v>
      </c>
      <c r="Q294" s="22" t="s">
        <v>64</v>
      </c>
      <c r="R294" t="s">
        <v>2120</v>
      </c>
      <c r="S294" s="22" t="s">
        <v>64</v>
      </c>
      <c r="T294" t="s">
        <v>64</v>
      </c>
      <c r="U294" s="15" t="str">
        <f>""</f>
        <v/>
      </c>
      <c r="Y294">
        <v>2</v>
      </c>
      <c r="Z294">
        <v>2</v>
      </c>
      <c r="AA294">
        <v>2</v>
      </c>
      <c r="AB294">
        <v>33.299999999999997</v>
      </c>
      <c r="AC294">
        <v>33.299999999999997</v>
      </c>
      <c r="AD294">
        <v>33.299999999999997</v>
      </c>
      <c r="AE294">
        <v>9.5388000000000002</v>
      </c>
      <c r="AF294">
        <v>6.4515999999999998E-4</v>
      </c>
      <c r="AG294">
        <v>14.92</v>
      </c>
      <c r="AH294">
        <v>6692700</v>
      </c>
      <c r="AI294">
        <v>3</v>
      </c>
      <c r="AJ294">
        <v>1</v>
      </c>
      <c r="AK294" s="17">
        <v>0</v>
      </c>
      <c r="AL294" s="17" t="s">
        <v>100</v>
      </c>
      <c r="AM294" s="18">
        <v>0</v>
      </c>
      <c r="AN294" s="18" t="s">
        <v>100</v>
      </c>
      <c r="AO294" s="19">
        <v>0</v>
      </c>
      <c r="AP294" s="19" t="s">
        <v>100</v>
      </c>
      <c r="AQ294" s="19" t="str">
        <f t="shared" si="24"/>
        <v>+</v>
      </c>
      <c r="AR294" t="s">
        <v>2121</v>
      </c>
      <c r="AS294" t="s">
        <v>2121</v>
      </c>
      <c r="AT294" t="s">
        <v>2122</v>
      </c>
      <c r="AU294" t="s">
        <v>2123</v>
      </c>
      <c r="AV294">
        <v>820</v>
      </c>
      <c r="AW294" s="20" t="str">
        <f t="shared" si="25"/>
        <v/>
      </c>
      <c r="AX294" s="20" t="str">
        <f t="shared" si="26"/>
        <v/>
      </c>
      <c r="AY294" s="20" t="str">
        <f t="shared" si="27"/>
        <v/>
      </c>
      <c r="AZ294" s="20" t="str">
        <f t="shared" si="28"/>
        <v/>
      </c>
      <c r="BA294" s="20" t="str">
        <f t="shared" si="29"/>
        <v/>
      </c>
      <c r="BB294" s="20" t="s">
        <v>198</v>
      </c>
      <c r="BC294" s="20" t="s">
        <v>65</v>
      </c>
    </row>
    <row r="295" spans="1:55" x14ac:dyDescent="0.2">
      <c r="A295" s="9">
        <v>19.222000000000001</v>
      </c>
      <c r="B295" s="9" t="s">
        <v>100</v>
      </c>
      <c r="C295" s="10" t="s">
        <v>100</v>
      </c>
      <c r="D295" s="10">
        <v>18.7301</v>
      </c>
      <c r="E295" s="11">
        <v>22.7728</v>
      </c>
      <c r="F295" s="11">
        <v>20.23</v>
      </c>
      <c r="G295" s="12" t="s">
        <v>100</v>
      </c>
      <c r="H295" s="12" t="s">
        <v>100</v>
      </c>
      <c r="I295" s="12" t="s">
        <v>100</v>
      </c>
      <c r="J295" s="13" t="s">
        <v>100</v>
      </c>
      <c r="K295" s="13" t="s">
        <v>100</v>
      </c>
      <c r="L295" s="13" t="s">
        <v>100</v>
      </c>
      <c r="M295" s="14" t="s">
        <v>100</v>
      </c>
      <c r="N295" s="14" t="s">
        <v>100</v>
      </c>
      <c r="O295" s="14" t="s">
        <v>100</v>
      </c>
      <c r="P295" t="s">
        <v>2124</v>
      </c>
      <c r="Q295" t="s">
        <v>2125</v>
      </c>
      <c r="R295" t="s">
        <v>2126</v>
      </c>
      <c r="S295" t="s">
        <v>64</v>
      </c>
      <c r="T295" t="s">
        <v>64</v>
      </c>
      <c r="U295" s="15" t="str">
        <f>""</f>
        <v/>
      </c>
      <c r="Y295">
        <v>4</v>
      </c>
      <c r="Z295">
        <v>4</v>
      </c>
      <c r="AA295">
        <v>4</v>
      </c>
      <c r="AB295">
        <v>6.2</v>
      </c>
      <c r="AC295">
        <v>6.2</v>
      </c>
      <c r="AD295">
        <v>6.2</v>
      </c>
      <c r="AE295">
        <v>74.277000000000001</v>
      </c>
      <c r="AF295">
        <v>0</v>
      </c>
      <c r="AG295">
        <v>24.32</v>
      </c>
      <c r="AH295">
        <v>46619000</v>
      </c>
      <c r="AI295">
        <v>4</v>
      </c>
      <c r="AJ295">
        <v>1</v>
      </c>
      <c r="AK295" s="17">
        <v>0</v>
      </c>
      <c r="AL295" s="17" t="s">
        <v>100</v>
      </c>
      <c r="AM295" s="18">
        <v>0</v>
      </c>
      <c r="AN295" s="18" t="s">
        <v>100</v>
      </c>
      <c r="AO295" s="19">
        <v>0</v>
      </c>
      <c r="AP295" s="19" t="s">
        <v>100</v>
      </c>
      <c r="AQ295" s="19" t="str">
        <f t="shared" si="24"/>
        <v>+</v>
      </c>
      <c r="AR295" t="s">
        <v>2127</v>
      </c>
      <c r="AS295" t="s">
        <v>2127</v>
      </c>
      <c r="AT295" t="s">
        <v>2128</v>
      </c>
      <c r="AU295" t="s">
        <v>2129</v>
      </c>
      <c r="AV295">
        <v>845</v>
      </c>
      <c r="AW295" s="20" t="str">
        <f t="shared" si="25"/>
        <v/>
      </c>
      <c r="AX295" s="20" t="str">
        <f t="shared" si="26"/>
        <v/>
      </c>
      <c r="AY295" s="20" t="str">
        <f t="shared" si="27"/>
        <v/>
      </c>
      <c r="AZ295" s="20" t="str">
        <f t="shared" si="28"/>
        <v/>
      </c>
      <c r="BA295" s="20" t="str">
        <f t="shared" si="29"/>
        <v/>
      </c>
      <c r="BB295" s="20" t="s">
        <v>198</v>
      </c>
      <c r="BC295" s="20" t="s">
        <v>65</v>
      </c>
    </row>
    <row r="296" spans="1:55" x14ac:dyDescent="0.2">
      <c r="A296" s="9" t="s">
        <v>100</v>
      </c>
      <c r="B296" s="9">
        <v>20.4697</v>
      </c>
      <c r="C296" s="10">
        <v>21.512</v>
      </c>
      <c r="D296" s="10">
        <v>21.9894</v>
      </c>
      <c r="E296" s="11">
        <v>22.63</v>
      </c>
      <c r="F296" s="11">
        <v>22.4358</v>
      </c>
      <c r="G296" s="12" t="s">
        <v>100</v>
      </c>
      <c r="H296" s="12" t="s">
        <v>100</v>
      </c>
      <c r="I296" s="12" t="s">
        <v>100</v>
      </c>
      <c r="J296" s="13" t="s">
        <v>100</v>
      </c>
      <c r="K296" s="13" t="s">
        <v>100</v>
      </c>
      <c r="L296" s="13" t="s">
        <v>100</v>
      </c>
      <c r="M296" s="14" t="s">
        <v>100</v>
      </c>
      <c r="N296" s="14" t="s">
        <v>100</v>
      </c>
      <c r="O296" s="14" t="s">
        <v>100</v>
      </c>
      <c r="P296" t="s">
        <v>2130</v>
      </c>
      <c r="Q296" t="s">
        <v>2131</v>
      </c>
      <c r="R296" t="s">
        <v>2132</v>
      </c>
      <c r="S296" t="s">
        <v>2133</v>
      </c>
      <c r="T296" t="s">
        <v>64</v>
      </c>
      <c r="U296" s="15" t="str">
        <f>""</f>
        <v/>
      </c>
      <c r="Y296">
        <v>3</v>
      </c>
      <c r="Z296">
        <v>3</v>
      </c>
      <c r="AA296">
        <v>3</v>
      </c>
      <c r="AB296">
        <v>11.8</v>
      </c>
      <c r="AC296">
        <v>11.8</v>
      </c>
      <c r="AD296">
        <v>11.8</v>
      </c>
      <c r="AE296">
        <v>39.249000000000002</v>
      </c>
      <c r="AF296">
        <v>0</v>
      </c>
      <c r="AG296">
        <v>86.991</v>
      </c>
      <c r="AH296">
        <v>61347000</v>
      </c>
      <c r="AI296">
        <v>6</v>
      </c>
      <c r="AJ296">
        <v>4</v>
      </c>
      <c r="AK296" s="17">
        <v>0</v>
      </c>
      <c r="AL296" s="17" t="s">
        <v>100</v>
      </c>
      <c r="AM296" s="18">
        <v>0</v>
      </c>
      <c r="AN296" s="18" t="s">
        <v>100</v>
      </c>
      <c r="AO296" s="19">
        <v>0</v>
      </c>
      <c r="AP296" s="19" t="s">
        <v>100</v>
      </c>
      <c r="AQ296" s="19" t="str">
        <f t="shared" si="24"/>
        <v>+</v>
      </c>
      <c r="AR296" t="s">
        <v>2134</v>
      </c>
      <c r="AS296" t="s">
        <v>2135</v>
      </c>
      <c r="AT296" t="s">
        <v>2136</v>
      </c>
      <c r="AU296" t="s">
        <v>2137</v>
      </c>
      <c r="AV296">
        <v>849</v>
      </c>
      <c r="AW296" s="20" t="str">
        <f t="shared" si="25"/>
        <v/>
      </c>
      <c r="AX296" s="20" t="str">
        <f t="shared" si="26"/>
        <v/>
      </c>
      <c r="AY296" s="20" t="str">
        <f t="shared" si="27"/>
        <v/>
      </c>
      <c r="AZ296" s="20" t="str">
        <f t="shared" si="28"/>
        <v/>
      </c>
      <c r="BA296" s="20" t="str">
        <f t="shared" si="29"/>
        <v/>
      </c>
      <c r="BB296" s="20" t="s">
        <v>198</v>
      </c>
      <c r="BC296" s="20" t="s">
        <v>65</v>
      </c>
    </row>
    <row r="297" spans="1:55" x14ac:dyDescent="0.2">
      <c r="A297" s="9" t="s">
        <v>100</v>
      </c>
      <c r="B297" s="9" t="s">
        <v>100</v>
      </c>
      <c r="C297" s="10">
        <v>18.771899999999999</v>
      </c>
      <c r="D297" s="10">
        <v>19.226600000000001</v>
      </c>
      <c r="E297" s="11">
        <v>19.8598</v>
      </c>
      <c r="F297" s="11">
        <v>19.792100000000001</v>
      </c>
      <c r="G297" s="12" t="s">
        <v>100</v>
      </c>
      <c r="H297" s="12" t="s">
        <v>100</v>
      </c>
      <c r="I297" s="12" t="s">
        <v>100</v>
      </c>
      <c r="J297" s="13" t="s">
        <v>100</v>
      </c>
      <c r="K297" s="13" t="s">
        <v>100</v>
      </c>
      <c r="L297" s="13" t="s">
        <v>100</v>
      </c>
      <c r="M297" s="14">
        <v>17.499300000000002</v>
      </c>
      <c r="N297" s="14" t="s">
        <v>100</v>
      </c>
      <c r="O297" s="14" t="s">
        <v>100</v>
      </c>
      <c r="P297" t="s">
        <v>2138</v>
      </c>
      <c r="Q297" t="s">
        <v>2139</v>
      </c>
      <c r="R297" t="s">
        <v>2140</v>
      </c>
      <c r="S297" t="s">
        <v>2141</v>
      </c>
      <c r="T297" t="s">
        <v>64</v>
      </c>
      <c r="U297" s="15" t="str">
        <f>""</f>
        <v/>
      </c>
      <c r="Y297">
        <v>2</v>
      </c>
      <c r="Z297">
        <v>1</v>
      </c>
      <c r="AA297">
        <v>1</v>
      </c>
      <c r="AB297">
        <v>4.4000000000000004</v>
      </c>
      <c r="AC297">
        <v>2.6</v>
      </c>
      <c r="AD297">
        <v>2.6</v>
      </c>
      <c r="AE297">
        <v>48.847000000000001</v>
      </c>
      <c r="AF297">
        <v>9.7538E-3</v>
      </c>
      <c r="AG297">
        <v>6.3231000000000002</v>
      </c>
      <c r="AH297">
        <v>7629400</v>
      </c>
      <c r="AI297">
        <v>2</v>
      </c>
      <c r="AJ297">
        <v>1</v>
      </c>
      <c r="AK297" s="17">
        <v>0</v>
      </c>
      <c r="AL297" s="17" t="s">
        <v>100</v>
      </c>
      <c r="AM297" s="18">
        <v>0</v>
      </c>
      <c r="AN297" s="18" t="s">
        <v>100</v>
      </c>
      <c r="AO297" s="19">
        <v>0</v>
      </c>
      <c r="AP297" s="19" t="s">
        <v>100</v>
      </c>
      <c r="AQ297" s="19" t="str">
        <f t="shared" si="24"/>
        <v>+</v>
      </c>
      <c r="AR297" t="s">
        <v>2142</v>
      </c>
      <c r="AS297" t="s">
        <v>2142</v>
      </c>
      <c r="AT297" t="s">
        <v>2143</v>
      </c>
      <c r="AU297" t="s">
        <v>2144</v>
      </c>
      <c r="AV297">
        <v>854</v>
      </c>
      <c r="AW297" s="20" t="str">
        <f t="shared" si="25"/>
        <v/>
      </c>
      <c r="AX297" s="20" t="str">
        <f t="shared" si="26"/>
        <v/>
      </c>
      <c r="AY297" s="20" t="str">
        <f t="shared" si="27"/>
        <v/>
      </c>
      <c r="AZ297" s="20" t="str">
        <f t="shared" si="28"/>
        <v/>
      </c>
      <c r="BA297" s="20" t="str">
        <f t="shared" si="29"/>
        <v/>
      </c>
      <c r="BB297" s="20" t="s">
        <v>198</v>
      </c>
      <c r="BC297" s="20" t="s">
        <v>65</v>
      </c>
    </row>
    <row r="298" spans="1:55" x14ac:dyDescent="0.2">
      <c r="A298" s="9" t="s">
        <v>100</v>
      </c>
      <c r="B298" s="9" t="s">
        <v>100</v>
      </c>
      <c r="C298" s="10" t="s">
        <v>100</v>
      </c>
      <c r="D298" s="10" t="s">
        <v>100</v>
      </c>
      <c r="E298" s="11" t="s">
        <v>100</v>
      </c>
      <c r="F298" s="11" t="s">
        <v>100</v>
      </c>
      <c r="G298" s="12">
        <v>25.8809</v>
      </c>
      <c r="H298" s="12">
        <v>25.6173</v>
      </c>
      <c r="I298" s="12">
        <v>26.0596</v>
      </c>
      <c r="J298" s="13">
        <v>25.435500000000001</v>
      </c>
      <c r="K298" s="13">
        <v>25.8369</v>
      </c>
      <c r="L298" s="13">
        <v>25.616199999999999</v>
      </c>
      <c r="M298" s="14">
        <v>25.6996</v>
      </c>
      <c r="N298" s="14">
        <v>25.595600000000001</v>
      </c>
      <c r="O298" s="14">
        <v>25.0441</v>
      </c>
      <c r="P298" t="s">
        <v>2145</v>
      </c>
      <c r="Q298" t="s">
        <v>2146</v>
      </c>
      <c r="R298" t="s">
        <v>2147</v>
      </c>
      <c r="S298" t="s">
        <v>2148</v>
      </c>
      <c r="T298" t="s">
        <v>64</v>
      </c>
      <c r="U298" s="15" t="str">
        <f>""</f>
        <v/>
      </c>
      <c r="Y298">
        <v>2</v>
      </c>
      <c r="Z298">
        <v>2</v>
      </c>
      <c r="AA298">
        <v>2</v>
      </c>
      <c r="AB298">
        <v>4.5999999999999996</v>
      </c>
      <c r="AC298">
        <v>4.5999999999999996</v>
      </c>
      <c r="AD298">
        <v>4.5999999999999996</v>
      </c>
      <c r="AE298">
        <v>71.688999999999993</v>
      </c>
      <c r="AF298">
        <v>2.2688999999999999E-3</v>
      </c>
      <c r="AG298">
        <v>11.693</v>
      </c>
      <c r="AH298">
        <v>827940000</v>
      </c>
      <c r="AI298">
        <v>16</v>
      </c>
      <c r="AJ298">
        <v>1</v>
      </c>
      <c r="AK298" s="17">
        <v>0</v>
      </c>
      <c r="AL298" s="17" t="s">
        <v>100</v>
      </c>
      <c r="AM298" s="18">
        <v>0</v>
      </c>
      <c r="AN298" s="18" t="s">
        <v>100</v>
      </c>
      <c r="AO298" s="19">
        <v>0</v>
      </c>
      <c r="AP298" s="19" t="s">
        <v>100</v>
      </c>
      <c r="AQ298" s="19" t="str">
        <f t="shared" si="24"/>
        <v>+</v>
      </c>
      <c r="AR298" t="s">
        <v>2149</v>
      </c>
      <c r="AS298" t="s">
        <v>2149</v>
      </c>
      <c r="AT298" t="s">
        <v>2150</v>
      </c>
      <c r="AU298" t="s">
        <v>2151</v>
      </c>
      <c r="AV298">
        <v>876</v>
      </c>
      <c r="AW298" s="20" t="str">
        <f t="shared" si="25"/>
        <v/>
      </c>
      <c r="AX298" s="20" t="str">
        <f t="shared" si="26"/>
        <v/>
      </c>
      <c r="AY298" s="20" t="str">
        <f t="shared" si="27"/>
        <v/>
      </c>
      <c r="AZ298" s="20" t="str">
        <f t="shared" si="28"/>
        <v/>
      </c>
      <c r="BA298" s="20" t="str">
        <f t="shared" si="29"/>
        <v/>
      </c>
      <c r="BB298" s="20" t="s">
        <v>198</v>
      </c>
      <c r="BC298" s="20" t="s">
        <v>65</v>
      </c>
    </row>
    <row r="299" spans="1:55" x14ac:dyDescent="0.2">
      <c r="A299" s="9">
        <v>21.9681</v>
      </c>
      <c r="B299" s="9">
        <v>19.4253</v>
      </c>
      <c r="C299" s="10">
        <v>21.919799999999999</v>
      </c>
      <c r="D299" s="10">
        <v>21.220400000000001</v>
      </c>
      <c r="E299" s="11">
        <v>21.741</v>
      </c>
      <c r="F299" s="11">
        <v>21.526499999999999</v>
      </c>
      <c r="G299" s="12" t="s">
        <v>100</v>
      </c>
      <c r="H299" s="12" t="s">
        <v>100</v>
      </c>
      <c r="I299" s="12" t="s">
        <v>100</v>
      </c>
      <c r="J299" s="13" t="s">
        <v>100</v>
      </c>
      <c r="K299" s="13" t="s">
        <v>100</v>
      </c>
      <c r="L299" s="13" t="s">
        <v>100</v>
      </c>
      <c r="M299" s="14" t="s">
        <v>100</v>
      </c>
      <c r="N299" s="14" t="s">
        <v>100</v>
      </c>
      <c r="O299" s="14" t="s">
        <v>100</v>
      </c>
      <c r="P299" t="s">
        <v>2152</v>
      </c>
      <c r="Q299" t="s">
        <v>2153</v>
      </c>
      <c r="R299" t="s">
        <v>2154</v>
      </c>
      <c r="S299" t="s">
        <v>2155</v>
      </c>
      <c r="T299" t="s">
        <v>64</v>
      </c>
      <c r="U299" s="15" t="str">
        <f>""</f>
        <v/>
      </c>
      <c r="Y299">
        <v>3</v>
      </c>
      <c r="Z299">
        <v>3</v>
      </c>
      <c r="AA299">
        <v>3</v>
      </c>
      <c r="AB299">
        <v>4.5999999999999996</v>
      </c>
      <c r="AC299">
        <v>4.5999999999999996</v>
      </c>
      <c r="AD299">
        <v>4.5999999999999996</v>
      </c>
      <c r="AE299">
        <v>92.902000000000001</v>
      </c>
      <c r="AF299">
        <v>0</v>
      </c>
      <c r="AG299">
        <v>30.058</v>
      </c>
      <c r="AH299">
        <v>58297000</v>
      </c>
      <c r="AI299">
        <v>9</v>
      </c>
      <c r="AJ299">
        <v>2</v>
      </c>
      <c r="AK299" s="17">
        <v>0</v>
      </c>
      <c r="AL299" s="17" t="s">
        <v>100</v>
      </c>
      <c r="AM299" s="18">
        <v>0</v>
      </c>
      <c r="AN299" s="18" t="s">
        <v>100</v>
      </c>
      <c r="AO299" s="19">
        <v>0</v>
      </c>
      <c r="AP299" s="19" t="s">
        <v>100</v>
      </c>
      <c r="AQ299" s="19" t="str">
        <f t="shared" si="24"/>
        <v>+</v>
      </c>
      <c r="AR299" t="s">
        <v>2156</v>
      </c>
      <c r="AS299" t="s">
        <v>2157</v>
      </c>
      <c r="AT299" t="s">
        <v>2158</v>
      </c>
      <c r="AU299" t="s">
        <v>2159</v>
      </c>
      <c r="AV299">
        <v>879</v>
      </c>
      <c r="AW299" s="20" t="str">
        <f t="shared" si="25"/>
        <v/>
      </c>
      <c r="AX299" s="20" t="str">
        <f t="shared" si="26"/>
        <v/>
      </c>
      <c r="AY299" s="20" t="str">
        <f t="shared" si="27"/>
        <v/>
      </c>
      <c r="AZ299" s="20" t="str">
        <f t="shared" si="28"/>
        <v/>
      </c>
      <c r="BA299" s="20" t="str">
        <f t="shared" si="29"/>
        <v/>
      </c>
      <c r="BB299" s="20" t="s">
        <v>198</v>
      </c>
      <c r="BC299" s="20" t="s">
        <v>65</v>
      </c>
    </row>
    <row r="300" spans="1:55" x14ac:dyDescent="0.2">
      <c r="A300" s="9" t="s">
        <v>100</v>
      </c>
      <c r="B300" s="9" t="s">
        <v>100</v>
      </c>
      <c r="C300" s="10" t="s">
        <v>100</v>
      </c>
      <c r="D300" s="10" t="s">
        <v>100</v>
      </c>
      <c r="E300" s="11" t="s">
        <v>100</v>
      </c>
      <c r="F300" s="11" t="s">
        <v>100</v>
      </c>
      <c r="G300" s="12" t="s">
        <v>100</v>
      </c>
      <c r="H300" s="12" t="s">
        <v>100</v>
      </c>
      <c r="I300" s="12">
        <v>20.9682</v>
      </c>
      <c r="J300" s="13">
        <v>21.026599999999998</v>
      </c>
      <c r="K300" s="13">
        <v>21.187899999999999</v>
      </c>
      <c r="L300" s="13" t="s">
        <v>100</v>
      </c>
      <c r="M300" s="14">
        <v>21.091200000000001</v>
      </c>
      <c r="N300" s="14">
        <v>20.8963</v>
      </c>
      <c r="O300" s="14">
        <v>20.8401</v>
      </c>
      <c r="P300" t="s">
        <v>2160</v>
      </c>
      <c r="Q300" t="s">
        <v>2161</v>
      </c>
      <c r="R300" t="s">
        <v>2162</v>
      </c>
      <c r="S300" t="s">
        <v>64</v>
      </c>
      <c r="T300" t="s">
        <v>64</v>
      </c>
      <c r="U300" s="15" t="str">
        <f>""</f>
        <v/>
      </c>
      <c r="Y300">
        <v>4</v>
      </c>
      <c r="Z300">
        <v>4</v>
      </c>
      <c r="AA300">
        <v>4</v>
      </c>
      <c r="AB300">
        <v>25</v>
      </c>
      <c r="AC300">
        <v>25</v>
      </c>
      <c r="AD300">
        <v>25</v>
      </c>
      <c r="AE300">
        <v>16.367999999999999</v>
      </c>
      <c r="AF300">
        <v>0</v>
      </c>
      <c r="AG300">
        <v>28.908000000000001</v>
      </c>
      <c r="AH300">
        <v>49555000</v>
      </c>
      <c r="AI300">
        <v>8</v>
      </c>
      <c r="AJ300">
        <v>1</v>
      </c>
      <c r="AK300" s="17">
        <v>0</v>
      </c>
      <c r="AL300" s="17" t="s">
        <v>100</v>
      </c>
      <c r="AM300" s="18">
        <v>0</v>
      </c>
      <c r="AN300" s="18" t="s">
        <v>100</v>
      </c>
      <c r="AO300" s="19">
        <v>0</v>
      </c>
      <c r="AP300" s="19" t="s">
        <v>100</v>
      </c>
      <c r="AQ300" s="19" t="str">
        <f t="shared" si="24"/>
        <v>+</v>
      </c>
      <c r="AR300" t="s">
        <v>2163</v>
      </c>
      <c r="AS300" t="s">
        <v>2163</v>
      </c>
      <c r="AT300" t="s">
        <v>2164</v>
      </c>
      <c r="AU300" t="s">
        <v>2165</v>
      </c>
      <c r="AV300">
        <v>890</v>
      </c>
      <c r="AW300" s="20" t="str">
        <f t="shared" si="25"/>
        <v/>
      </c>
      <c r="AX300" s="20" t="str">
        <f t="shared" si="26"/>
        <v/>
      </c>
      <c r="AY300" s="20" t="str">
        <f t="shared" si="27"/>
        <v/>
      </c>
      <c r="AZ300" s="20" t="str">
        <f t="shared" si="28"/>
        <v/>
      </c>
      <c r="BA300" s="20" t="str">
        <f t="shared" si="29"/>
        <v/>
      </c>
      <c r="BB300" s="20" t="s">
        <v>198</v>
      </c>
      <c r="BC300" s="20" t="s">
        <v>65</v>
      </c>
    </row>
    <row r="301" spans="1:55" x14ac:dyDescent="0.2">
      <c r="A301" s="9" t="s">
        <v>100</v>
      </c>
      <c r="B301" s="9">
        <v>21.586500000000001</v>
      </c>
      <c r="C301" s="10">
        <v>20.0395</v>
      </c>
      <c r="D301" s="10">
        <v>20.438600000000001</v>
      </c>
      <c r="E301" s="11">
        <v>22.875800000000002</v>
      </c>
      <c r="F301" s="11">
        <v>21.573799999999999</v>
      </c>
      <c r="G301" s="12" t="s">
        <v>100</v>
      </c>
      <c r="H301" s="12" t="s">
        <v>100</v>
      </c>
      <c r="I301" s="12" t="s">
        <v>100</v>
      </c>
      <c r="J301" s="13" t="s">
        <v>100</v>
      </c>
      <c r="K301" s="13" t="s">
        <v>100</v>
      </c>
      <c r="L301" s="13" t="s">
        <v>100</v>
      </c>
      <c r="M301" s="14" t="s">
        <v>100</v>
      </c>
      <c r="N301" s="14" t="s">
        <v>100</v>
      </c>
      <c r="O301" s="14" t="s">
        <v>100</v>
      </c>
      <c r="P301" t="s">
        <v>2166</v>
      </c>
      <c r="Q301" t="s">
        <v>2167</v>
      </c>
      <c r="R301" t="s">
        <v>2168</v>
      </c>
      <c r="S301" t="s">
        <v>64</v>
      </c>
      <c r="T301" t="s">
        <v>64</v>
      </c>
      <c r="U301" s="15" t="str">
        <f>""</f>
        <v/>
      </c>
      <c r="Y301">
        <v>4</v>
      </c>
      <c r="Z301">
        <v>4</v>
      </c>
      <c r="AA301">
        <v>4</v>
      </c>
      <c r="AB301">
        <v>8.4</v>
      </c>
      <c r="AC301">
        <v>8.4</v>
      </c>
      <c r="AD301">
        <v>8.4</v>
      </c>
      <c r="AE301">
        <v>55.963999999999999</v>
      </c>
      <c r="AF301">
        <v>0</v>
      </c>
      <c r="AG301">
        <v>25.577999999999999</v>
      </c>
      <c r="AH301">
        <v>44479000</v>
      </c>
      <c r="AI301">
        <v>6</v>
      </c>
      <c r="AJ301">
        <v>4</v>
      </c>
      <c r="AK301" s="17">
        <v>0</v>
      </c>
      <c r="AL301" s="17" t="s">
        <v>100</v>
      </c>
      <c r="AM301" s="18">
        <v>0</v>
      </c>
      <c r="AN301" s="18" t="s">
        <v>100</v>
      </c>
      <c r="AO301" s="19">
        <v>0</v>
      </c>
      <c r="AP301" s="19" t="s">
        <v>100</v>
      </c>
      <c r="AQ301" s="19" t="str">
        <f t="shared" si="24"/>
        <v>+</v>
      </c>
      <c r="AR301" t="s">
        <v>2169</v>
      </c>
      <c r="AS301" t="s">
        <v>2170</v>
      </c>
      <c r="AT301" t="s">
        <v>2171</v>
      </c>
      <c r="AU301" t="s">
        <v>2172</v>
      </c>
      <c r="AV301">
        <v>907</v>
      </c>
      <c r="AW301" s="20" t="str">
        <f t="shared" si="25"/>
        <v/>
      </c>
      <c r="AX301" s="20" t="str">
        <f t="shared" si="26"/>
        <v/>
      </c>
      <c r="AY301" s="20" t="str">
        <f t="shared" si="27"/>
        <v/>
      </c>
      <c r="AZ301" s="20" t="str">
        <f t="shared" si="28"/>
        <v/>
      </c>
      <c r="BA301" s="20" t="str">
        <f t="shared" si="29"/>
        <v/>
      </c>
      <c r="BB301" s="20" t="s">
        <v>198</v>
      </c>
      <c r="BC301" s="20" t="s">
        <v>65</v>
      </c>
    </row>
    <row r="302" spans="1:55" x14ac:dyDescent="0.2">
      <c r="A302" s="9" t="s">
        <v>100</v>
      </c>
      <c r="B302" s="9">
        <v>21.116099999999999</v>
      </c>
      <c r="C302" s="10">
        <v>20.6341</v>
      </c>
      <c r="D302" s="10">
        <v>21.083200000000001</v>
      </c>
      <c r="E302" s="11" t="s">
        <v>100</v>
      </c>
      <c r="F302" s="11">
        <v>19.072199999999999</v>
      </c>
      <c r="G302" s="12" t="s">
        <v>100</v>
      </c>
      <c r="H302" s="12" t="s">
        <v>100</v>
      </c>
      <c r="I302" s="12" t="s">
        <v>100</v>
      </c>
      <c r="J302" s="13" t="s">
        <v>100</v>
      </c>
      <c r="K302" s="13" t="s">
        <v>100</v>
      </c>
      <c r="L302" s="13" t="s">
        <v>100</v>
      </c>
      <c r="M302" s="14" t="s">
        <v>100</v>
      </c>
      <c r="N302" s="14" t="s">
        <v>100</v>
      </c>
      <c r="O302" s="14" t="s">
        <v>100</v>
      </c>
      <c r="P302" t="s">
        <v>2173</v>
      </c>
      <c r="Q302" t="s">
        <v>2174</v>
      </c>
      <c r="R302" t="s">
        <v>2175</v>
      </c>
      <c r="S302" t="s">
        <v>2176</v>
      </c>
      <c r="T302" t="s">
        <v>64</v>
      </c>
      <c r="U302" s="15" t="str">
        <f>""</f>
        <v/>
      </c>
      <c r="Y302">
        <v>1</v>
      </c>
      <c r="Z302">
        <v>1</v>
      </c>
      <c r="AA302">
        <v>1</v>
      </c>
      <c r="AB302">
        <v>4.2</v>
      </c>
      <c r="AC302">
        <v>4.2</v>
      </c>
      <c r="AD302">
        <v>4.2</v>
      </c>
      <c r="AE302">
        <v>35.674999999999997</v>
      </c>
      <c r="AF302">
        <v>5.0251000000000002E-3</v>
      </c>
      <c r="AG302">
        <v>7.0692000000000004</v>
      </c>
      <c r="AH302">
        <v>5699200</v>
      </c>
      <c r="AI302">
        <v>2</v>
      </c>
      <c r="AJ302">
        <v>1</v>
      </c>
      <c r="AK302" s="17">
        <v>0</v>
      </c>
      <c r="AL302" s="17" t="s">
        <v>100</v>
      </c>
      <c r="AM302" s="18">
        <v>0</v>
      </c>
      <c r="AN302" s="18" t="s">
        <v>100</v>
      </c>
      <c r="AO302" s="19">
        <v>0</v>
      </c>
      <c r="AP302" s="19" t="s">
        <v>100</v>
      </c>
      <c r="AQ302" s="19" t="str">
        <f t="shared" si="24"/>
        <v>+</v>
      </c>
      <c r="AR302" t="s">
        <v>2177</v>
      </c>
      <c r="AS302" t="s">
        <v>2177</v>
      </c>
      <c r="AT302" t="s">
        <v>2178</v>
      </c>
      <c r="AU302" t="s">
        <v>2179</v>
      </c>
      <c r="AV302">
        <v>1017</v>
      </c>
      <c r="AW302" s="20" t="str">
        <f t="shared" si="25"/>
        <v/>
      </c>
      <c r="AX302" s="20" t="str">
        <f t="shared" si="26"/>
        <v/>
      </c>
      <c r="AY302" s="20" t="str">
        <f t="shared" si="27"/>
        <v/>
      </c>
      <c r="AZ302" s="20" t="str">
        <f t="shared" si="28"/>
        <v/>
      </c>
      <c r="BA302" s="20" t="str">
        <f t="shared" si="29"/>
        <v/>
      </c>
      <c r="BB302" s="20" t="s">
        <v>198</v>
      </c>
      <c r="BC302" s="20" t="s">
        <v>65</v>
      </c>
    </row>
    <row r="303" spans="1:55" x14ac:dyDescent="0.2">
      <c r="A303" s="9" t="s">
        <v>100</v>
      </c>
      <c r="B303" s="9" t="s">
        <v>100</v>
      </c>
      <c r="C303" s="10" t="s">
        <v>100</v>
      </c>
      <c r="D303" s="10" t="s">
        <v>100</v>
      </c>
      <c r="E303" s="11" t="s">
        <v>100</v>
      </c>
      <c r="F303" s="11" t="s">
        <v>100</v>
      </c>
      <c r="G303" s="12" t="s">
        <v>100</v>
      </c>
      <c r="H303" s="12" t="s">
        <v>100</v>
      </c>
      <c r="I303" s="12">
        <v>20.499400000000001</v>
      </c>
      <c r="J303" s="13">
        <v>20.453299999999999</v>
      </c>
      <c r="K303" s="13">
        <v>20.851900000000001</v>
      </c>
      <c r="L303" s="13" t="s">
        <v>100</v>
      </c>
      <c r="M303" s="14" t="s">
        <v>100</v>
      </c>
      <c r="N303" s="14">
        <v>20.087700000000002</v>
      </c>
      <c r="O303" s="14">
        <v>20.2437</v>
      </c>
      <c r="P303" t="s">
        <v>2180</v>
      </c>
      <c r="Q303" t="s">
        <v>2181</v>
      </c>
      <c r="R303" t="s">
        <v>2182</v>
      </c>
      <c r="S303" t="s">
        <v>2183</v>
      </c>
      <c r="T303" t="s">
        <v>64</v>
      </c>
      <c r="U303" s="15" t="str">
        <f>""</f>
        <v/>
      </c>
      <c r="Y303">
        <v>5</v>
      </c>
      <c r="Z303">
        <v>2</v>
      </c>
      <c r="AA303">
        <v>2</v>
      </c>
      <c r="AB303">
        <v>35.700000000000003</v>
      </c>
      <c r="AC303">
        <v>7.9</v>
      </c>
      <c r="AD303">
        <v>7.9</v>
      </c>
      <c r="AE303">
        <v>13.907999999999999</v>
      </c>
      <c r="AF303">
        <v>1.2187999999999999E-3</v>
      </c>
      <c r="AG303">
        <v>12.907999999999999</v>
      </c>
      <c r="AH303">
        <v>89348000</v>
      </c>
      <c r="AI303">
        <v>6</v>
      </c>
      <c r="AJ303">
        <v>7</v>
      </c>
      <c r="AK303" s="17">
        <v>0</v>
      </c>
      <c r="AL303" s="17" t="s">
        <v>100</v>
      </c>
      <c r="AM303" s="18">
        <v>0</v>
      </c>
      <c r="AN303" s="18" t="s">
        <v>100</v>
      </c>
      <c r="AO303" s="19">
        <v>0</v>
      </c>
      <c r="AP303" s="19" t="s">
        <v>100</v>
      </c>
      <c r="AQ303" s="19" t="str">
        <f t="shared" si="24"/>
        <v>+</v>
      </c>
      <c r="AR303" t="s">
        <v>2184</v>
      </c>
      <c r="AS303" t="s">
        <v>2185</v>
      </c>
      <c r="AT303" t="s">
        <v>2186</v>
      </c>
      <c r="AU303" t="s">
        <v>2187</v>
      </c>
      <c r="AV303">
        <v>1032</v>
      </c>
      <c r="AW303" s="20" t="str">
        <f t="shared" si="25"/>
        <v/>
      </c>
      <c r="AX303" s="20" t="str">
        <f t="shared" si="26"/>
        <v/>
      </c>
      <c r="AY303" s="20" t="str">
        <f t="shared" si="27"/>
        <v/>
      </c>
      <c r="AZ303" s="20" t="str">
        <f t="shared" si="28"/>
        <v/>
      </c>
      <c r="BA303" s="20" t="str">
        <f t="shared" si="29"/>
        <v/>
      </c>
      <c r="BB303" s="20" t="s">
        <v>198</v>
      </c>
      <c r="BC303" s="20" t="s">
        <v>65</v>
      </c>
    </row>
    <row r="304" spans="1:55" x14ac:dyDescent="0.2">
      <c r="A304" s="9" t="s">
        <v>100</v>
      </c>
      <c r="B304" s="9" t="s">
        <v>100</v>
      </c>
      <c r="C304" s="10" t="s">
        <v>100</v>
      </c>
      <c r="D304" s="10" t="s">
        <v>100</v>
      </c>
      <c r="E304" s="11" t="s">
        <v>100</v>
      </c>
      <c r="F304" s="11" t="s">
        <v>100</v>
      </c>
      <c r="G304" s="12">
        <v>22.5991</v>
      </c>
      <c r="H304" s="12">
        <v>23.087900000000001</v>
      </c>
      <c r="I304" s="12" t="s">
        <v>100</v>
      </c>
      <c r="J304" s="13">
        <v>24.1204</v>
      </c>
      <c r="K304" s="13">
        <v>23.191299999999998</v>
      </c>
      <c r="L304" s="13">
        <v>23.828199999999999</v>
      </c>
      <c r="M304" s="14">
        <v>22.921399999999998</v>
      </c>
      <c r="N304" s="14">
        <v>23.165299999999998</v>
      </c>
      <c r="O304" s="14">
        <v>23.182400000000001</v>
      </c>
      <c r="P304" t="s">
        <v>2188</v>
      </c>
      <c r="Q304" t="s">
        <v>2189</v>
      </c>
      <c r="R304" t="s">
        <v>2190</v>
      </c>
      <c r="S304" t="s">
        <v>2191</v>
      </c>
      <c r="T304" t="s">
        <v>64</v>
      </c>
      <c r="U304" s="15" t="str">
        <f>""</f>
        <v/>
      </c>
      <c r="Y304">
        <v>4</v>
      </c>
      <c r="Z304">
        <v>4</v>
      </c>
      <c r="AA304">
        <v>4</v>
      </c>
      <c r="AB304">
        <v>13.4</v>
      </c>
      <c r="AC304">
        <v>13.4</v>
      </c>
      <c r="AD304">
        <v>13.4</v>
      </c>
      <c r="AE304">
        <v>19.433</v>
      </c>
      <c r="AF304">
        <v>0</v>
      </c>
      <c r="AG304">
        <v>27.440999999999999</v>
      </c>
      <c r="AH304">
        <v>104150000</v>
      </c>
      <c r="AI304">
        <v>6</v>
      </c>
      <c r="AJ304">
        <v>2</v>
      </c>
      <c r="AK304" s="17">
        <v>0</v>
      </c>
      <c r="AL304" s="17" t="s">
        <v>100</v>
      </c>
      <c r="AM304" s="18">
        <v>0</v>
      </c>
      <c r="AN304" s="18" t="s">
        <v>100</v>
      </c>
      <c r="AO304" s="19">
        <v>0</v>
      </c>
      <c r="AP304" s="19" t="s">
        <v>100</v>
      </c>
      <c r="AQ304" s="19" t="str">
        <f t="shared" si="24"/>
        <v>+</v>
      </c>
      <c r="AR304" t="s">
        <v>2192</v>
      </c>
      <c r="AS304" t="s">
        <v>2192</v>
      </c>
      <c r="AT304" t="s">
        <v>2193</v>
      </c>
      <c r="AU304" t="s">
        <v>2194</v>
      </c>
      <c r="AV304">
        <v>1140</v>
      </c>
      <c r="AW304" s="20" t="str">
        <f t="shared" si="25"/>
        <v/>
      </c>
      <c r="AX304" s="20" t="str">
        <f t="shared" si="26"/>
        <v/>
      </c>
      <c r="AY304" s="20" t="str">
        <f t="shared" si="27"/>
        <v/>
      </c>
      <c r="AZ304" s="20" t="str">
        <f t="shared" si="28"/>
        <v/>
      </c>
      <c r="BA304" s="20" t="str">
        <f t="shared" si="29"/>
        <v/>
      </c>
      <c r="BB304" s="20" t="s">
        <v>198</v>
      </c>
      <c r="BC304" s="20" t="s">
        <v>65</v>
      </c>
    </row>
    <row r="305" spans="1:55" x14ac:dyDescent="0.2">
      <c r="A305" s="9" t="s">
        <v>100</v>
      </c>
      <c r="B305" s="9" t="s">
        <v>100</v>
      </c>
      <c r="C305" s="10" t="s">
        <v>100</v>
      </c>
      <c r="D305" s="10" t="s">
        <v>100</v>
      </c>
      <c r="E305" s="11" t="s">
        <v>100</v>
      </c>
      <c r="F305" s="11" t="s">
        <v>100</v>
      </c>
      <c r="G305" s="12">
        <v>20.7819</v>
      </c>
      <c r="H305" s="12" t="s">
        <v>100</v>
      </c>
      <c r="I305" s="12" t="s">
        <v>100</v>
      </c>
      <c r="J305" s="13">
        <v>19.2608</v>
      </c>
      <c r="K305" s="13" t="s">
        <v>100</v>
      </c>
      <c r="L305" s="13">
        <v>18.118600000000001</v>
      </c>
      <c r="M305" s="14">
        <v>19.847799999999999</v>
      </c>
      <c r="N305" s="14">
        <v>19.409600000000001</v>
      </c>
      <c r="O305" s="14" t="s">
        <v>100</v>
      </c>
      <c r="P305" t="s">
        <v>2195</v>
      </c>
      <c r="Q305" t="s">
        <v>2196</v>
      </c>
      <c r="R305" t="s">
        <v>2197</v>
      </c>
      <c r="S305" t="s">
        <v>2198</v>
      </c>
      <c r="T305" t="s">
        <v>64</v>
      </c>
      <c r="U305" s="15" t="str">
        <f>""</f>
        <v/>
      </c>
      <c r="Y305">
        <v>2</v>
      </c>
      <c r="Z305">
        <v>2</v>
      </c>
      <c r="AA305">
        <v>2</v>
      </c>
      <c r="AB305">
        <v>3.7</v>
      </c>
      <c r="AC305">
        <v>3.7</v>
      </c>
      <c r="AD305">
        <v>3.7</v>
      </c>
      <c r="AE305">
        <v>89.301000000000002</v>
      </c>
      <c r="AF305">
        <v>1.2136E-3</v>
      </c>
      <c r="AG305">
        <v>12.851000000000001</v>
      </c>
      <c r="AH305">
        <v>7087000</v>
      </c>
      <c r="AI305">
        <v>2</v>
      </c>
      <c r="AJ305">
        <v>1</v>
      </c>
      <c r="AK305" s="17">
        <v>0</v>
      </c>
      <c r="AL305" s="17" t="s">
        <v>100</v>
      </c>
      <c r="AM305" s="18">
        <v>0</v>
      </c>
      <c r="AN305" s="18" t="s">
        <v>100</v>
      </c>
      <c r="AO305" s="19">
        <v>0</v>
      </c>
      <c r="AP305" s="19" t="s">
        <v>100</v>
      </c>
      <c r="AQ305" s="19" t="str">
        <f t="shared" si="24"/>
        <v>+</v>
      </c>
      <c r="AR305" t="s">
        <v>2199</v>
      </c>
      <c r="AS305" t="s">
        <v>2199</v>
      </c>
      <c r="AT305" t="s">
        <v>2200</v>
      </c>
      <c r="AU305" t="s">
        <v>2201</v>
      </c>
      <c r="AV305">
        <v>1359</v>
      </c>
      <c r="AW305" s="20" t="str">
        <f t="shared" si="25"/>
        <v/>
      </c>
      <c r="AX305" s="20" t="str">
        <f t="shared" si="26"/>
        <v/>
      </c>
      <c r="AY305" s="20" t="str">
        <f t="shared" si="27"/>
        <v/>
      </c>
      <c r="AZ305" s="20" t="str">
        <f t="shared" si="28"/>
        <v/>
      </c>
      <c r="BA305" s="20" t="str">
        <f t="shared" si="29"/>
        <v/>
      </c>
      <c r="BB305" s="20" t="s">
        <v>198</v>
      </c>
      <c r="BC305" s="20" t="s">
        <v>65</v>
      </c>
    </row>
    <row r="306" spans="1:55" x14ac:dyDescent="0.2">
      <c r="A306" s="9" t="s">
        <v>100</v>
      </c>
      <c r="B306" s="9" t="s">
        <v>100</v>
      </c>
      <c r="C306" s="10" t="s">
        <v>100</v>
      </c>
      <c r="D306" s="10" t="s">
        <v>100</v>
      </c>
      <c r="E306" s="11" t="s">
        <v>100</v>
      </c>
      <c r="F306" s="11" t="s">
        <v>100</v>
      </c>
      <c r="G306" s="12">
        <v>23.074999999999999</v>
      </c>
      <c r="H306" s="12">
        <v>21.518000000000001</v>
      </c>
      <c r="I306" s="12" t="s">
        <v>100</v>
      </c>
      <c r="J306" s="13">
        <v>23.3279</v>
      </c>
      <c r="K306" s="13">
        <v>22.5808</v>
      </c>
      <c r="L306" s="13">
        <v>23.520099999999999</v>
      </c>
      <c r="M306" s="14">
        <v>23.953700000000001</v>
      </c>
      <c r="N306" s="14">
        <v>21.8444</v>
      </c>
      <c r="O306" s="14">
        <v>22.5184</v>
      </c>
      <c r="P306" t="s">
        <v>2202</v>
      </c>
      <c r="Q306" t="s">
        <v>2203</v>
      </c>
      <c r="R306" t="s">
        <v>2204</v>
      </c>
      <c r="S306" t="s">
        <v>2205</v>
      </c>
      <c r="T306" t="s">
        <v>64</v>
      </c>
      <c r="U306" s="15" t="str">
        <f>""</f>
        <v/>
      </c>
      <c r="Y306">
        <v>4</v>
      </c>
      <c r="Z306">
        <v>4</v>
      </c>
      <c r="AA306">
        <v>4</v>
      </c>
      <c r="AB306">
        <v>37.799999999999997</v>
      </c>
      <c r="AC306">
        <v>37.799999999999997</v>
      </c>
      <c r="AD306">
        <v>37.799999999999997</v>
      </c>
      <c r="AE306">
        <v>13.281000000000001</v>
      </c>
      <c r="AF306">
        <v>0</v>
      </c>
      <c r="AG306">
        <v>87.043000000000006</v>
      </c>
      <c r="AH306">
        <v>212250000</v>
      </c>
      <c r="AI306">
        <v>15</v>
      </c>
      <c r="AJ306">
        <v>3</v>
      </c>
      <c r="AK306" s="17">
        <v>0</v>
      </c>
      <c r="AL306" s="17" t="s">
        <v>100</v>
      </c>
      <c r="AM306" s="18">
        <v>0</v>
      </c>
      <c r="AN306" s="18" t="s">
        <v>100</v>
      </c>
      <c r="AO306" s="19">
        <v>0</v>
      </c>
      <c r="AP306" s="19" t="s">
        <v>100</v>
      </c>
      <c r="AQ306" s="19" t="str">
        <f t="shared" si="24"/>
        <v>+</v>
      </c>
      <c r="AR306" t="s">
        <v>2206</v>
      </c>
      <c r="AS306" t="s">
        <v>2207</v>
      </c>
      <c r="AT306" t="s">
        <v>2208</v>
      </c>
      <c r="AU306" t="s">
        <v>2209</v>
      </c>
      <c r="AV306">
        <v>1511</v>
      </c>
      <c r="AW306" s="20" t="str">
        <f t="shared" si="25"/>
        <v/>
      </c>
      <c r="AX306" s="20" t="str">
        <f t="shared" si="26"/>
        <v/>
      </c>
      <c r="AY306" s="20" t="str">
        <f t="shared" si="27"/>
        <v/>
      </c>
      <c r="AZ306" s="20" t="str">
        <f t="shared" si="28"/>
        <v/>
      </c>
      <c r="BA306" s="20" t="str">
        <f t="shared" si="29"/>
        <v/>
      </c>
      <c r="BB306" s="20" t="s">
        <v>198</v>
      </c>
      <c r="BC306" s="20" t="s">
        <v>65</v>
      </c>
    </row>
    <row r="307" spans="1:55" x14ac:dyDescent="0.2">
      <c r="A307" s="9">
        <v>20.966000000000001</v>
      </c>
      <c r="B307" s="9">
        <v>19.551200000000001</v>
      </c>
      <c r="C307" s="10" t="s">
        <v>100</v>
      </c>
      <c r="D307" s="10">
        <v>19.567299999999999</v>
      </c>
      <c r="E307" s="11">
        <v>22.8352</v>
      </c>
      <c r="F307" s="11">
        <v>20.389199999999999</v>
      </c>
      <c r="G307" s="12" t="s">
        <v>100</v>
      </c>
      <c r="H307" s="12" t="s">
        <v>100</v>
      </c>
      <c r="I307" s="12" t="s">
        <v>100</v>
      </c>
      <c r="J307" s="13" t="s">
        <v>100</v>
      </c>
      <c r="K307" s="13" t="s">
        <v>100</v>
      </c>
      <c r="L307" s="13" t="s">
        <v>100</v>
      </c>
      <c r="M307" s="14" t="s">
        <v>100</v>
      </c>
      <c r="N307" s="14" t="s">
        <v>100</v>
      </c>
      <c r="O307" s="14" t="s">
        <v>100</v>
      </c>
      <c r="P307" t="s">
        <v>2210</v>
      </c>
      <c r="Q307" t="s">
        <v>2211</v>
      </c>
      <c r="R307" t="s">
        <v>2212</v>
      </c>
      <c r="S307" t="s">
        <v>1955</v>
      </c>
      <c r="T307" t="s">
        <v>64</v>
      </c>
      <c r="U307" s="15" t="str">
        <f>""</f>
        <v/>
      </c>
      <c r="Y307">
        <v>5</v>
      </c>
      <c r="Z307">
        <v>5</v>
      </c>
      <c r="AA307">
        <v>5</v>
      </c>
      <c r="AB307">
        <v>5.6</v>
      </c>
      <c r="AC307">
        <v>5.6</v>
      </c>
      <c r="AD307">
        <v>5.6</v>
      </c>
      <c r="AE307">
        <v>100.83</v>
      </c>
      <c r="AF307">
        <v>0</v>
      </c>
      <c r="AG307">
        <v>29.678000000000001</v>
      </c>
      <c r="AH307">
        <v>49713000</v>
      </c>
      <c r="AI307">
        <v>7</v>
      </c>
      <c r="AJ307">
        <v>2</v>
      </c>
      <c r="AK307" s="17">
        <v>0</v>
      </c>
      <c r="AL307" s="17" t="s">
        <v>100</v>
      </c>
      <c r="AM307" s="18">
        <v>0</v>
      </c>
      <c r="AN307" s="18" t="s">
        <v>100</v>
      </c>
      <c r="AO307" s="19">
        <v>0</v>
      </c>
      <c r="AP307" s="19" t="s">
        <v>100</v>
      </c>
      <c r="AQ307" s="19" t="str">
        <f t="shared" si="24"/>
        <v>+</v>
      </c>
      <c r="AR307" t="s">
        <v>2213</v>
      </c>
      <c r="AS307" t="s">
        <v>2214</v>
      </c>
      <c r="AT307" t="s">
        <v>2215</v>
      </c>
      <c r="AU307" t="s">
        <v>2216</v>
      </c>
      <c r="AV307">
        <v>1589</v>
      </c>
      <c r="AW307" s="20" t="str">
        <f t="shared" si="25"/>
        <v/>
      </c>
      <c r="AX307" s="20" t="str">
        <f t="shared" si="26"/>
        <v/>
      </c>
      <c r="AY307" s="20" t="str">
        <f t="shared" si="27"/>
        <v/>
      </c>
      <c r="AZ307" s="20" t="str">
        <f t="shared" si="28"/>
        <v/>
      </c>
      <c r="BA307" s="20" t="str">
        <f t="shared" si="29"/>
        <v/>
      </c>
      <c r="BB307" s="20" t="s">
        <v>198</v>
      </c>
      <c r="BC307" s="20" t="s">
        <v>65</v>
      </c>
    </row>
    <row r="308" spans="1:55" x14ac:dyDescent="0.2">
      <c r="A308" s="9" t="s">
        <v>100</v>
      </c>
      <c r="B308" s="9" t="s">
        <v>100</v>
      </c>
      <c r="C308" s="10" t="s">
        <v>100</v>
      </c>
      <c r="D308" s="10" t="s">
        <v>100</v>
      </c>
      <c r="E308" s="11" t="s">
        <v>100</v>
      </c>
      <c r="F308" s="11" t="s">
        <v>100</v>
      </c>
      <c r="G308" s="12">
        <v>22.152999999999999</v>
      </c>
      <c r="H308" s="12">
        <v>21.942299999999999</v>
      </c>
      <c r="I308" s="12">
        <v>21.971</v>
      </c>
      <c r="J308" s="13">
        <v>22.2011</v>
      </c>
      <c r="K308" s="13">
        <v>21.786200000000001</v>
      </c>
      <c r="L308" s="13">
        <v>22.510100000000001</v>
      </c>
      <c r="M308" s="14">
        <v>21.912199999999999</v>
      </c>
      <c r="N308" s="14">
        <v>21.875900000000001</v>
      </c>
      <c r="O308" s="14">
        <v>22.159199999999998</v>
      </c>
      <c r="P308" t="s">
        <v>2217</v>
      </c>
      <c r="Q308" t="s">
        <v>2218</v>
      </c>
      <c r="R308" t="s">
        <v>2219</v>
      </c>
      <c r="S308" t="s">
        <v>478</v>
      </c>
      <c r="T308" t="s">
        <v>64</v>
      </c>
      <c r="U308" s="15" t="str">
        <f>""</f>
        <v/>
      </c>
      <c r="Y308">
        <v>7</v>
      </c>
      <c r="Z308">
        <v>7</v>
      </c>
      <c r="AA308">
        <v>7</v>
      </c>
      <c r="AB308">
        <v>21</v>
      </c>
      <c r="AC308">
        <v>21</v>
      </c>
      <c r="AD308">
        <v>21</v>
      </c>
      <c r="AE308">
        <v>58.847999999999999</v>
      </c>
      <c r="AF308">
        <v>0</v>
      </c>
      <c r="AG308">
        <v>323.31</v>
      </c>
      <c r="AH308">
        <v>98136000</v>
      </c>
      <c r="AI308">
        <v>11</v>
      </c>
      <c r="AJ308">
        <v>1</v>
      </c>
      <c r="AK308" s="17">
        <v>0</v>
      </c>
      <c r="AL308" s="17" t="s">
        <v>100</v>
      </c>
      <c r="AM308" s="18">
        <v>0</v>
      </c>
      <c r="AN308" s="18" t="s">
        <v>100</v>
      </c>
      <c r="AO308" s="19">
        <v>0</v>
      </c>
      <c r="AP308" s="19" t="s">
        <v>100</v>
      </c>
      <c r="AQ308" s="19" t="str">
        <f t="shared" si="24"/>
        <v>+</v>
      </c>
      <c r="AR308" t="s">
        <v>2220</v>
      </c>
      <c r="AS308" t="s">
        <v>2220</v>
      </c>
      <c r="AT308" t="s">
        <v>2221</v>
      </c>
      <c r="AU308" t="s">
        <v>2222</v>
      </c>
      <c r="AV308">
        <v>1628</v>
      </c>
      <c r="AW308" s="20" t="str">
        <f t="shared" si="25"/>
        <v/>
      </c>
      <c r="AX308" s="20" t="str">
        <f t="shared" si="26"/>
        <v/>
      </c>
      <c r="AY308" s="20" t="str">
        <f t="shared" si="27"/>
        <v/>
      </c>
      <c r="AZ308" s="20" t="str">
        <f t="shared" si="28"/>
        <v/>
      </c>
      <c r="BA308" s="20" t="str">
        <f t="shared" si="29"/>
        <v/>
      </c>
      <c r="BB308" s="20" t="s">
        <v>198</v>
      </c>
      <c r="BC308" s="20" t="s">
        <v>65</v>
      </c>
    </row>
    <row r="309" spans="1:55" x14ac:dyDescent="0.2">
      <c r="A309" s="9">
        <v>20.994299999999999</v>
      </c>
      <c r="B309" s="9">
        <v>20.681899999999999</v>
      </c>
      <c r="C309" s="10">
        <v>19.001300000000001</v>
      </c>
      <c r="D309" s="10" t="s">
        <v>100</v>
      </c>
      <c r="E309" s="11">
        <v>21.859400000000001</v>
      </c>
      <c r="F309" s="11">
        <v>20.153500000000001</v>
      </c>
      <c r="G309" s="12" t="s">
        <v>100</v>
      </c>
      <c r="H309" s="12" t="s">
        <v>100</v>
      </c>
      <c r="I309" s="12" t="s">
        <v>100</v>
      </c>
      <c r="J309" s="13" t="s">
        <v>100</v>
      </c>
      <c r="K309" s="13" t="s">
        <v>100</v>
      </c>
      <c r="L309" s="13" t="s">
        <v>100</v>
      </c>
      <c r="M309" s="14" t="s">
        <v>100</v>
      </c>
      <c r="N309" s="14" t="s">
        <v>100</v>
      </c>
      <c r="O309" s="14" t="s">
        <v>100</v>
      </c>
      <c r="P309" t="s">
        <v>2223</v>
      </c>
      <c r="Q309" t="s">
        <v>2224</v>
      </c>
      <c r="R309" t="s">
        <v>2225</v>
      </c>
      <c r="S309" t="s">
        <v>1955</v>
      </c>
      <c r="T309" t="s">
        <v>64</v>
      </c>
      <c r="U309" s="15" t="str">
        <f>""</f>
        <v/>
      </c>
      <c r="Y309">
        <v>3</v>
      </c>
      <c r="Z309">
        <v>3</v>
      </c>
      <c r="AA309">
        <v>3</v>
      </c>
      <c r="AB309">
        <v>5</v>
      </c>
      <c r="AC309">
        <v>5</v>
      </c>
      <c r="AD309">
        <v>5</v>
      </c>
      <c r="AE309">
        <v>83.629000000000005</v>
      </c>
      <c r="AF309">
        <v>0</v>
      </c>
      <c r="AG309">
        <v>18.413</v>
      </c>
      <c r="AH309">
        <v>31450000</v>
      </c>
      <c r="AI309">
        <v>5</v>
      </c>
      <c r="AJ309">
        <v>2</v>
      </c>
      <c r="AK309" s="17">
        <v>0</v>
      </c>
      <c r="AL309" s="17" t="s">
        <v>100</v>
      </c>
      <c r="AM309" s="18">
        <v>0</v>
      </c>
      <c r="AN309" s="18" t="s">
        <v>100</v>
      </c>
      <c r="AO309" s="19">
        <v>0</v>
      </c>
      <c r="AP309" s="19" t="s">
        <v>100</v>
      </c>
      <c r="AQ309" s="19" t="str">
        <f t="shared" si="24"/>
        <v>+</v>
      </c>
      <c r="AR309" t="s">
        <v>2226</v>
      </c>
      <c r="AS309" t="s">
        <v>2226</v>
      </c>
      <c r="AT309" t="s">
        <v>2227</v>
      </c>
      <c r="AU309" t="s">
        <v>2228</v>
      </c>
      <c r="AV309">
        <v>1673</v>
      </c>
      <c r="AW309" s="20" t="str">
        <f t="shared" si="25"/>
        <v/>
      </c>
      <c r="AX309" s="20" t="str">
        <f t="shared" si="26"/>
        <v/>
      </c>
      <c r="AY309" s="20" t="str">
        <f t="shared" si="27"/>
        <v/>
      </c>
      <c r="AZ309" s="20" t="str">
        <f t="shared" si="28"/>
        <v/>
      </c>
      <c r="BA309" s="20" t="str">
        <f t="shared" si="29"/>
        <v/>
      </c>
      <c r="BB309" s="20" t="s">
        <v>198</v>
      </c>
      <c r="BC309" s="20" t="s">
        <v>65</v>
      </c>
    </row>
    <row r="310" spans="1:55" x14ac:dyDescent="0.2">
      <c r="A310" s="9">
        <v>23.386299999999999</v>
      </c>
      <c r="B310" s="9">
        <v>23.039400000000001</v>
      </c>
      <c r="C310" s="10">
        <v>24.5655</v>
      </c>
      <c r="D310" s="10">
        <v>23.508700000000001</v>
      </c>
      <c r="E310" s="11">
        <v>20.837499999999999</v>
      </c>
      <c r="F310" s="11">
        <v>24.2377</v>
      </c>
      <c r="G310" s="12" t="s">
        <v>100</v>
      </c>
      <c r="H310" s="12" t="s">
        <v>100</v>
      </c>
      <c r="I310" s="12" t="s">
        <v>100</v>
      </c>
      <c r="J310" s="13" t="s">
        <v>100</v>
      </c>
      <c r="K310" s="13" t="s">
        <v>100</v>
      </c>
      <c r="L310" s="13" t="s">
        <v>100</v>
      </c>
      <c r="M310" s="14" t="s">
        <v>100</v>
      </c>
      <c r="N310" s="14" t="s">
        <v>100</v>
      </c>
      <c r="O310" s="14" t="s">
        <v>100</v>
      </c>
      <c r="P310" t="s">
        <v>2229</v>
      </c>
      <c r="Q310" t="s">
        <v>2230</v>
      </c>
      <c r="R310" t="s">
        <v>2231</v>
      </c>
      <c r="S310" t="s">
        <v>64</v>
      </c>
      <c r="T310" t="s">
        <v>64</v>
      </c>
      <c r="U310" s="15" t="str">
        <f>""</f>
        <v/>
      </c>
      <c r="Y310">
        <v>2</v>
      </c>
      <c r="Z310">
        <v>2</v>
      </c>
      <c r="AA310">
        <v>2</v>
      </c>
      <c r="AB310">
        <v>9.4</v>
      </c>
      <c r="AC310">
        <v>9.4</v>
      </c>
      <c r="AD310">
        <v>9.4</v>
      </c>
      <c r="AE310">
        <v>33.252000000000002</v>
      </c>
      <c r="AF310">
        <v>0</v>
      </c>
      <c r="AG310">
        <v>64.652000000000001</v>
      </c>
      <c r="AH310">
        <v>124980000</v>
      </c>
      <c r="AI310">
        <v>17</v>
      </c>
      <c r="AJ310">
        <v>1</v>
      </c>
      <c r="AK310" s="17">
        <v>0</v>
      </c>
      <c r="AL310" s="17" t="s">
        <v>100</v>
      </c>
      <c r="AM310" s="18">
        <v>0</v>
      </c>
      <c r="AN310" s="18" t="s">
        <v>100</v>
      </c>
      <c r="AO310" s="19">
        <v>0</v>
      </c>
      <c r="AP310" s="19" t="s">
        <v>100</v>
      </c>
      <c r="AQ310" s="19" t="str">
        <f t="shared" si="24"/>
        <v>+</v>
      </c>
      <c r="AR310" t="s">
        <v>2232</v>
      </c>
      <c r="AS310" t="s">
        <v>2232</v>
      </c>
      <c r="AT310" t="s">
        <v>2233</v>
      </c>
      <c r="AU310" t="s">
        <v>2234</v>
      </c>
      <c r="AV310">
        <v>1726</v>
      </c>
      <c r="AW310" s="20" t="str">
        <f t="shared" si="25"/>
        <v/>
      </c>
      <c r="AX310" s="20" t="str">
        <f t="shared" si="26"/>
        <v/>
      </c>
      <c r="AY310" s="20" t="str">
        <f t="shared" si="27"/>
        <v/>
      </c>
      <c r="AZ310" s="20" t="str">
        <f t="shared" si="28"/>
        <v/>
      </c>
      <c r="BA310" s="20" t="str">
        <f t="shared" si="29"/>
        <v/>
      </c>
      <c r="BB310" s="20" t="s">
        <v>198</v>
      </c>
      <c r="BC310" s="20" t="s">
        <v>65</v>
      </c>
    </row>
    <row r="311" spans="1:55" x14ac:dyDescent="0.2">
      <c r="A311" s="9" t="s">
        <v>100</v>
      </c>
      <c r="B311" s="9">
        <v>24.788699999999999</v>
      </c>
      <c r="C311" s="10" t="s">
        <v>100</v>
      </c>
      <c r="D311" s="10" t="s">
        <v>100</v>
      </c>
      <c r="E311" s="11" t="s">
        <v>100</v>
      </c>
      <c r="F311" s="11" t="s">
        <v>100</v>
      </c>
      <c r="G311" s="12">
        <v>22.7026</v>
      </c>
      <c r="H311" s="12">
        <v>21.9847</v>
      </c>
      <c r="I311" s="12">
        <v>22.3276</v>
      </c>
      <c r="J311" s="13" t="s">
        <v>100</v>
      </c>
      <c r="K311" s="13" t="s">
        <v>100</v>
      </c>
      <c r="L311" s="13">
        <v>26.9711</v>
      </c>
      <c r="M311" s="14" t="s">
        <v>100</v>
      </c>
      <c r="N311" s="14" t="s">
        <v>100</v>
      </c>
      <c r="O311" s="14" t="s">
        <v>100</v>
      </c>
      <c r="P311" t="s">
        <v>2235</v>
      </c>
      <c r="Q311" t="s">
        <v>2236</v>
      </c>
      <c r="R311" t="s">
        <v>2237</v>
      </c>
      <c r="S311" t="s">
        <v>2238</v>
      </c>
      <c r="T311" t="s">
        <v>64</v>
      </c>
      <c r="U311" s="15" t="str">
        <f>""</f>
        <v/>
      </c>
      <c r="Y311">
        <v>6</v>
      </c>
      <c r="Z311">
        <v>1</v>
      </c>
      <c r="AA311">
        <v>1</v>
      </c>
      <c r="AB311">
        <v>58.1</v>
      </c>
      <c r="AC311">
        <v>22.5</v>
      </c>
      <c r="AD311">
        <v>22.5</v>
      </c>
      <c r="AE311">
        <v>13.988</v>
      </c>
      <c r="AF311">
        <v>0</v>
      </c>
      <c r="AG311">
        <v>223.95</v>
      </c>
      <c r="AH311">
        <v>154020000</v>
      </c>
      <c r="AI311">
        <v>7</v>
      </c>
      <c r="AJ311">
        <v>2</v>
      </c>
      <c r="AK311" s="17">
        <v>0</v>
      </c>
      <c r="AL311" s="17" t="s">
        <v>100</v>
      </c>
      <c r="AM311" s="18">
        <v>0</v>
      </c>
      <c r="AN311" s="18" t="s">
        <v>100</v>
      </c>
      <c r="AO311" s="19">
        <v>0</v>
      </c>
      <c r="AP311" s="19" t="s">
        <v>100</v>
      </c>
      <c r="AQ311" s="19" t="str">
        <f t="shared" si="24"/>
        <v>+</v>
      </c>
      <c r="AR311" t="s">
        <v>2239</v>
      </c>
      <c r="AS311" t="s">
        <v>2239</v>
      </c>
      <c r="AT311" t="s">
        <v>2240</v>
      </c>
      <c r="AU311" t="s">
        <v>2241</v>
      </c>
      <c r="AV311">
        <v>1745</v>
      </c>
      <c r="AW311" s="20" t="str">
        <f t="shared" si="25"/>
        <v/>
      </c>
      <c r="AX311" s="20" t="str">
        <f t="shared" si="26"/>
        <v/>
      </c>
      <c r="AY311" s="20" t="str">
        <f t="shared" si="27"/>
        <v/>
      </c>
      <c r="AZ311" s="20" t="str">
        <f t="shared" si="28"/>
        <v/>
      </c>
      <c r="BA311" s="20" t="str">
        <f t="shared" si="29"/>
        <v/>
      </c>
      <c r="BB311" s="20" t="s">
        <v>198</v>
      </c>
      <c r="BC311" s="20" t="s">
        <v>65</v>
      </c>
    </row>
    <row r="312" spans="1:55" x14ac:dyDescent="0.2">
      <c r="A312" s="9">
        <v>18.991900000000001</v>
      </c>
      <c r="B312" s="9" t="s">
        <v>100</v>
      </c>
      <c r="C312" s="10" t="s">
        <v>100</v>
      </c>
      <c r="D312" s="10">
        <v>19.8766</v>
      </c>
      <c r="E312" s="11" t="s">
        <v>100</v>
      </c>
      <c r="F312" s="11">
        <v>21.705300000000001</v>
      </c>
      <c r="G312" s="12" t="s">
        <v>100</v>
      </c>
      <c r="H312" s="12" t="s">
        <v>100</v>
      </c>
      <c r="I312" s="12" t="s">
        <v>100</v>
      </c>
      <c r="J312" s="13" t="s">
        <v>100</v>
      </c>
      <c r="K312" s="13" t="s">
        <v>100</v>
      </c>
      <c r="L312" s="13" t="s">
        <v>100</v>
      </c>
      <c r="M312" s="14" t="s">
        <v>100</v>
      </c>
      <c r="N312" s="14" t="s">
        <v>100</v>
      </c>
      <c r="O312" s="14" t="s">
        <v>100</v>
      </c>
      <c r="P312" t="s">
        <v>2242</v>
      </c>
      <c r="Q312" t="s">
        <v>2243</v>
      </c>
      <c r="R312" t="s">
        <v>2244</v>
      </c>
      <c r="S312" t="s">
        <v>2245</v>
      </c>
      <c r="T312" t="s">
        <v>64</v>
      </c>
      <c r="U312" s="15" t="str">
        <f>""</f>
        <v/>
      </c>
      <c r="Y312">
        <v>2</v>
      </c>
      <c r="Z312">
        <v>2</v>
      </c>
      <c r="AA312">
        <v>2</v>
      </c>
      <c r="AB312">
        <v>5.7</v>
      </c>
      <c r="AC312">
        <v>5.7</v>
      </c>
      <c r="AD312">
        <v>5.7</v>
      </c>
      <c r="AE312">
        <v>58.945999999999998</v>
      </c>
      <c r="AF312">
        <v>0</v>
      </c>
      <c r="AG312">
        <v>25.105</v>
      </c>
      <c r="AH312">
        <v>9363300</v>
      </c>
      <c r="AI312">
        <v>2</v>
      </c>
      <c r="AJ312">
        <v>3</v>
      </c>
      <c r="AK312" s="17">
        <v>0</v>
      </c>
      <c r="AL312" s="17" t="s">
        <v>100</v>
      </c>
      <c r="AM312" s="18">
        <v>0</v>
      </c>
      <c r="AN312" s="18" t="s">
        <v>100</v>
      </c>
      <c r="AO312" s="19">
        <v>0</v>
      </c>
      <c r="AP312" s="19" t="s">
        <v>100</v>
      </c>
      <c r="AQ312" s="19" t="str">
        <f t="shared" si="24"/>
        <v>+</v>
      </c>
      <c r="AR312" t="s">
        <v>2246</v>
      </c>
      <c r="AS312" t="s">
        <v>2246</v>
      </c>
      <c r="AT312" t="s">
        <v>2247</v>
      </c>
      <c r="AU312" t="s">
        <v>2248</v>
      </c>
      <c r="AV312">
        <v>1755</v>
      </c>
      <c r="AW312" s="20" t="str">
        <f t="shared" si="25"/>
        <v/>
      </c>
      <c r="AX312" s="20" t="str">
        <f t="shared" si="26"/>
        <v/>
      </c>
      <c r="AY312" s="20" t="str">
        <f t="shared" si="27"/>
        <v/>
      </c>
      <c r="AZ312" s="20" t="str">
        <f t="shared" si="28"/>
        <v/>
      </c>
      <c r="BA312" s="20" t="str">
        <f t="shared" si="29"/>
        <v/>
      </c>
      <c r="BB312" s="20" t="s">
        <v>198</v>
      </c>
      <c r="BC312" s="20" t="s">
        <v>65</v>
      </c>
    </row>
    <row r="313" spans="1:55" x14ac:dyDescent="0.2">
      <c r="A313" s="9" t="s">
        <v>100</v>
      </c>
      <c r="B313" s="9">
        <v>24.246400000000001</v>
      </c>
      <c r="C313" s="10" t="s">
        <v>100</v>
      </c>
      <c r="D313" s="10" t="s">
        <v>100</v>
      </c>
      <c r="E313" s="11" t="s">
        <v>100</v>
      </c>
      <c r="F313" s="11" t="s">
        <v>100</v>
      </c>
      <c r="G313" s="12">
        <v>23.469899999999999</v>
      </c>
      <c r="H313" s="12">
        <v>23.5411</v>
      </c>
      <c r="I313" s="12">
        <v>23.712299999999999</v>
      </c>
      <c r="J313" s="13" t="s">
        <v>100</v>
      </c>
      <c r="K313" s="13" t="s">
        <v>100</v>
      </c>
      <c r="L313" s="13">
        <v>23.799299999999999</v>
      </c>
      <c r="M313" s="14" t="s">
        <v>100</v>
      </c>
      <c r="N313" s="14" t="s">
        <v>100</v>
      </c>
      <c r="O313" s="14" t="s">
        <v>100</v>
      </c>
      <c r="P313" t="s">
        <v>2249</v>
      </c>
      <c r="Q313" t="s">
        <v>2250</v>
      </c>
      <c r="R313" t="s">
        <v>2251</v>
      </c>
      <c r="S313" t="s">
        <v>2252</v>
      </c>
      <c r="T313" t="s">
        <v>64</v>
      </c>
      <c r="U313" s="15" t="str">
        <f>""</f>
        <v/>
      </c>
      <c r="Y313">
        <v>30</v>
      </c>
      <c r="Z313">
        <v>1</v>
      </c>
      <c r="AA313">
        <v>1</v>
      </c>
      <c r="AB313">
        <v>72.3</v>
      </c>
      <c r="AC313">
        <v>3.1</v>
      </c>
      <c r="AD313">
        <v>3.1</v>
      </c>
      <c r="AE313">
        <v>50.134999999999998</v>
      </c>
      <c r="AF313">
        <v>4.2918000000000001E-3</v>
      </c>
      <c r="AG313">
        <v>9.1068999999999996</v>
      </c>
      <c r="AH313">
        <v>68390000</v>
      </c>
      <c r="AI313">
        <v>1</v>
      </c>
      <c r="AJ313">
        <v>5</v>
      </c>
      <c r="AK313" s="17">
        <v>0</v>
      </c>
      <c r="AL313" s="17" t="s">
        <v>100</v>
      </c>
      <c r="AM313" s="18">
        <v>0</v>
      </c>
      <c r="AN313" s="18" t="s">
        <v>100</v>
      </c>
      <c r="AO313" s="19">
        <v>0</v>
      </c>
      <c r="AP313" s="19" t="s">
        <v>100</v>
      </c>
      <c r="AQ313" s="19" t="str">
        <f t="shared" si="24"/>
        <v>+</v>
      </c>
      <c r="AR313" t="s">
        <v>2253</v>
      </c>
      <c r="AS313" t="s">
        <v>2254</v>
      </c>
      <c r="AT313" t="s">
        <v>2255</v>
      </c>
      <c r="AU313" t="s">
        <v>2256</v>
      </c>
      <c r="AV313">
        <v>1827</v>
      </c>
      <c r="AW313" s="20" t="str">
        <f t="shared" si="25"/>
        <v/>
      </c>
      <c r="AX313" s="20" t="str">
        <f t="shared" si="26"/>
        <v/>
      </c>
      <c r="AY313" s="20" t="str">
        <f t="shared" si="27"/>
        <v/>
      </c>
      <c r="AZ313" s="20" t="str">
        <f t="shared" si="28"/>
        <v/>
      </c>
      <c r="BA313" s="20" t="str">
        <f t="shared" si="29"/>
        <v/>
      </c>
      <c r="BB313" s="20" t="s">
        <v>198</v>
      </c>
      <c r="BC313" s="20" t="s">
        <v>65</v>
      </c>
    </row>
    <row r="314" spans="1:55" x14ac:dyDescent="0.2">
      <c r="A314" s="9">
        <v>20.052499999999998</v>
      </c>
      <c r="B314" s="9" t="s">
        <v>100</v>
      </c>
      <c r="C314" s="10">
        <v>19.8965</v>
      </c>
      <c r="D314" s="10" t="s">
        <v>100</v>
      </c>
      <c r="E314" s="11">
        <v>20.046299999999999</v>
      </c>
      <c r="F314" s="11">
        <v>21.3611</v>
      </c>
      <c r="G314" s="12" t="s">
        <v>100</v>
      </c>
      <c r="H314" s="12" t="s">
        <v>100</v>
      </c>
      <c r="I314" s="12" t="s">
        <v>100</v>
      </c>
      <c r="J314" s="13" t="s">
        <v>100</v>
      </c>
      <c r="K314" s="13" t="s">
        <v>100</v>
      </c>
      <c r="L314" s="13" t="s">
        <v>100</v>
      </c>
      <c r="M314" s="14" t="s">
        <v>100</v>
      </c>
      <c r="N314" s="14" t="s">
        <v>100</v>
      </c>
      <c r="O314" s="14" t="s">
        <v>100</v>
      </c>
      <c r="P314" t="s">
        <v>2257</v>
      </c>
      <c r="Q314" t="s">
        <v>2258</v>
      </c>
      <c r="R314" t="s">
        <v>2259</v>
      </c>
      <c r="S314" t="s">
        <v>2260</v>
      </c>
      <c r="T314" t="s">
        <v>64</v>
      </c>
      <c r="U314" s="15" t="str">
        <f>""</f>
        <v/>
      </c>
      <c r="Y314">
        <v>3</v>
      </c>
      <c r="Z314">
        <v>3</v>
      </c>
      <c r="AA314">
        <v>3</v>
      </c>
      <c r="AB314">
        <v>2.2000000000000002</v>
      </c>
      <c r="AC314">
        <v>2.2000000000000002</v>
      </c>
      <c r="AD314">
        <v>2.2000000000000002</v>
      </c>
      <c r="AE314">
        <v>191.58</v>
      </c>
      <c r="AF314">
        <v>0</v>
      </c>
      <c r="AG314">
        <v>21.524999999999999</v>
      </c>
      <c r="AH314">
        <v>16748000</v>
      </c>
      <c r="AI314">
        <v>4</v>
      </c>
      <c r="AJ314">
        <v>1</v>
      </c>
      <c r="AK314" s="17">
        <v>0</v>
      </c>
      <c r="AL314" s="17" t="s">
        <v>100</v>
      </c>
      <c r="AM314" s="18">
        <v>0</v>
      </c>
      <c r="AN314" s="18" t="s">
        <v>100</v>
      </c>
      <c r="AO314" s="19">
        <v>0</v>
      </c>
      <c r="AP314" s="19" t="s">
        <v>100</v>
      </c>
      <c r="AQ314" s="19" t="str">
        <f t="shared" si="24"/>
        <v>+</v>
      </c>
      <c r="AR314" t="s">
        <v>2261</v>
      </c>
      <c r="AS314" t="s">
        <v>2261</v>
      </c>
      <c r="AT314" t="s">
        <v>2262</v>
      </c>
      <c r="AU314" t="s">
        <v>2263</v>
      </c>
      <c r="AV314">
        <v>1834</v>
      </c>
      <c r="AW314" s="20" t="str">
        <f t="shared" si="25"/>
        <v/>
      </c>
      <c r="AX314" s="20" t="str">
        <f t="shared" si="26"/>
        <v/>
      </c>
      <c r="AY314" s="20" t="str">
        <f t="shared" si="27"/>
        <v/>
      </c>
      <c r="AZ314" s="20" t="str">
        <f t="shared" si="28"/>
        <v/>
      </c>
      <c r="BA314" s="20" t="str">
        <f t="shared" si="29"/>
        <v/>
      </c>
      <c r="BB314" s="20" t="s">
        <v>198</v>
      </c>
      <c r="BC314" s="20" t="s">
        <v>65</v>
      </c>
    </row>
    <row r="315" spans="1:55" x14ac:dyDescent="0.2">
      <c r="A315" s="9" t="s">
        <v>100</v>
      </c>
      <c r="B315" s="9" t="s">
        <v>100</v>
      </c>
      <c r="C315" s="10" t="s">
        <v>100</v>
      </c>
      <c r="D315" s="10" t="s">
        <v>100</v>
      </c>
      <c r="E315" s="11">
        <v>19.063400000000001</v>
      </c>
      <c r="F315" s="11">
        <v>20.304200000000002</v>
      </c>
      <c r="G315" s="12">
        <v>18.744800000000001</v>
      </c>
      <c r="H315" s="12" t="s">
        <v>100</v>
      </c>
      <c r="I315" s="12" t="s">
        <v>100</v>
      </c>
      <c r="J315" s="13" t="s">
        <v>100</v>
      </c>
      <c r="K315" s="13" t="s">
        <v>100</v>
      </c>
      <c r="L315" s="13" t="s">
        <v>100</v>
      </c>
      <c r="M315" s="14">
        <v>18.988800000000001</v>
      </c>
      <c r="N315" s="14" t="s">
        <v>100</v>
      </c>
      <c r="O315" s="14" t="s">
        <v>100</v>
      </c>
      <c r="P315" s="22" t="s">
        <v>64</v>
      </c>
      <c r="Q315" t="s">
        <v>2264</v>
      </c>
      <c r="R315" t="s">
        <v>2265</v>
      </c>
      <c r="S315" s="22" t="s">
        <v>64</v>
      </c>
      <c r="T315" s="22" t="s">
        <v>64</v>
      </c>
      <c r="U315" s="15" t="str">
        <f>""</f>
        <v/>
      </c>
      <c r="Y315">
        <v>2</v>
      </c>
      <c r="Z315">
        <v>2</v>
      </c>
      <c r="AA315">
        <v>2</v>
      </c>
      <c r="AB315">
        <v>2.4</v>
      </c>
      <c r="AC315">
        <v>2.4</v>
      </c>
      <c r="AD315">
        <v>2.4</v>
      </c>
      <c r="AE315">
        <v>120.27</v>
      </c>
      <c r="AF315">
        <v>6.2657000000000001E-4</v>
      </c>
      <c r="AG315">
        <v>13.589</v>
      </c>
      <c r="AH315">
        <v>9086900</v>
      </c>
      <c r="AI315">
        <v>3</v>
      </c>
      <c r="AJ315">
        <v>3</v>
      </c>
      <c r="AK315" s="17">
        <v>0</v>
      </c>
      <c r="AL315" s="17" t="s">
        <v>100</v>
      </c>
      <c r="AM315" s="18">
        <v>0</v>
      </c>
      <c r="AN315" s="18" t="s">
        <v>100</v>
      </c>
      <c r="AO315" s="19">
        <v>0</v>
      </c>
      <c r="AP315" s="19" t="s">
        <v>100</v>
      </c>
      <c r="AQ315" s="19" t="str">
        <f t="shared" si="24"/>
        <v>+</v>
      </c>
      <c r="AR315" t="s">
        <v>2266</v>
      </c>
      <c r="AS315" t="s">
        <v>2266</v>
      </c>
      <c r="AT315" t="s">
        <v>2267</v>
      </c>
      <c r="AU315" t="s">
        <v>2268</v>
      </c>
      <c r="AV315">
        <v>1846</v>
      </c>
      <c r="AW315" s="20" t="str">
        <f t="shared" si="25"/>
        <v/>
      </c>
      <c r="AX315" s="20" t="str">
        <f t="shared" si="26"/>
        <v/>
      </c>
      <c r="AY315" s="20" t="str">
        <f t="shared" si="27"/>
        <v/>
      </c>
      <c r="AZ315" s="20" t="str">
        <f t="shared" si="28"/>
        <v/>
      </c>
      <c r="BA315" s="20" t="str">
        <f t="shared" si="29"/>
        <v/>
      </c>
      <c r="BB315" s="20" t="s">
        <v>198</v>
      </c>
      <c r="BC315" s="20" t="s">
        <v>65</v>
      </c>
    </row>
    <row r="316" spans="1:55" x14ac:dyDescent="0.2">
      <c r="A316" s="9">
        <v>21.209599999999998</v>
      </c>
      <c r="B316" s="9">
        <v>20.4145</v>
      </c>
      <c r="C316" s="10" t="s">
        <v>100</v>
      </c>
      <c r="D316" s="10">
        <v>21.1236</v>
      </c>
      <c r="E316" s="11">
        <v>21.9876</v>
      </c>
      <c r="F316" s="11">
        <v>20.724</v>
      </c>
      <c r="G316" s="12" t="s">
        <v>100</v>
      </c>
      <c r="H316" s="12" t="s">
        <v>100</v>
      </c>
      <c r="I316" s="12" t="s">
        <v>100</v>
      </c>
      <c r="J316" s="13" t="s">
        <v>100</v>
      </c>
      <c r="K316" s="13" t="s">
        <v>100</v>
      </c>
      <c r="L316" s="13" t="s">
        <v>100</v>
      </c>
      <c r="M316" s="14" t="s">
        <v>100</v>
      </c>
      <c r="N316" s="14" t="s">
        <v>100</v>
      </c>
      <c r="O316" s="14" t="s">
        <v>100</v>
      </c>
      <c r="P316" t="s">
        <v>2269</v>
      </c>
      <c r="Q316" t="s">
        <v>2270</v>
      </c>
      <c r="R316" t="s">
        <v>2271</v>
      </c>
      <c r="S316" t="s">
        <v>64</v>
      </c>
      <c r="T316" t="s">
        <v>64</v>
      </c>
      <c r="U316" s="15" t="str">
        <f>""</f>
        <v/>
      </c>
      <c r="Y316">
        <v>6</v>
      </c>
      <c r="Z316">
        <v>6</v>
      </c>
      <c r="AA316">
        <v>6</v>
      </c>
      <c r="AB316">
        <v>10.7</v>
      </c>
      <c r="AC316">
        <v>10.7</v>
      </c>
      <c r="AD316">
        <v>10.7</v>
      </c>
      <c r="AE316">
        <v>77.192999999999998</v>
      </c>
      <c r="AF316">
        <v>0</v>
      </c>
      <c r="AG316">
        <v>55.831000000000003</v>
      </c>
      <c r="AH316">
        <v>41245000</v>
      </c>
      <c r="AI316">
        <v>7</v>
      </c>
      <c r="AJ316">
        <v>2</v>
      </c>
      <c r="AK316" s="17">
        <v>0</v>
      </c>
      <c r="AL316" s="17" t="s">
        <v>100</v>
      </c>
      <c r="AM316" s="18">
        <v>0</v>
      </c>
      <c r="AN316" s="18" t="s">
        <v>100</v>
      </c>
      <c r="AO316" s="19">
        <v>0</v>
      </c>
      <c r="AP316" s="19" t="s">
        <v>100</v>
      </c>
      <c r="AQ316" s="19" t="str">
        <f t="shared" si="24"/>
        <v>+</v>
      </c>
      <c r="AR316" t="s">
        <v>2272</v>
      </c>
      <c r="AS316" t="s">
        <v>2273</v>
      </c>
      <c r="AT316" t="s">
        <v>2274</v>
      </c>
      <c r="AU316" t="s">
        <v>2275</v>
      </c>
      <c r="AV316">
        <v>1878</v>
      </c>
      <c r="AW316" s="20" t="str">
        <f t="shared" si="25"/>
        <v/>
      </c>
      <c r="AX316" s="20" t="str">
        <f t="shared" si="26"/>
        <v/>
      </c>
      <c r="AY316" s="20" t="str">
        <f t="shared" si="27"/>
        <v/>
      </c>
      <c r="AZ316" s="20" t="str">
        <f t="shared" si="28"/>
        <v/>
      </c>
      <c r="BA316" s="20" t="str">
        <f t="shared" si="29"/>
        <v/>
      </c>
      <c r="BB316" s="20" t="s">
        <v>198</v>
      </c>
      <c r="BC316" s="20" t="s">
        <v>65</v>
      </c>
    </row>
    <row r="317" spans="1:55" x14ac:dyDescent="0.2">
      <c r="A317" s="9">
        <v>22.8263</v>
      </c>
      <c r="B317" s="9">
        <v>22.870200000000001</v>
      </c>
      <c r="C317" s="10">
        <v>22.666399999999999</v>
      </c>
      <c r="D317" s="10">
        <v>21.934000000000001</v>
      </c>
      <c r="E317" s="11">
        <v>23.8551</v>
      </c>
      <c r="F317" s="11">
        <v>22.768699999999999</v>
      </c>
      <c r="G317" s="12" t="s">
        <v>100</v>
      </c>
      <c r="H317" s="12" t="s">
        <v>100</v>
      </c>
      <c r="I317" s="12" t="s">
        <v>100</v>
      </c>
      <c r="J317" s="13" t="s">
        <v>100</v>
      </c>
      <c r="K317" s="13" t="s">
        <v>100</v>
      </c>
      <c r="L317" s="13" t="s">
        <v>100</v>
      </c>
      <c r="M317" s="14" t="s">
        <v>100</v>
      </c>
      <c r="N317" s="14" t="s">
        <v>100</v>
      </c>
      <c r="O317" s="14" t="s">
        <v>100</v>
      </c>
      <c r="P317" t="s">
        <v>2276</v>
      </c>
      <c r="Q317" t="s">
        <v>2277</v>
      </c>
      <c r="R317" t="s">
        <v>2278</v>
      </c>
      <c r="S317" t="s">
        <v>2279</v>
      </c>
      <c r="T317" t="s">
        <v>64</v>
      </c>
      <c r="U317" s="15" t="str">
        <f>""</f>
        <v/>
      </c>
      <c r="Y317">
        <v>7</v>
      </c>
      <c r="Z317">
        <v>7</v>
      </c>
      <c r="AA317">
        <v>7</v>
      </c>
      <c r="AB317">
        <v>11.4</v>
      </c>
      <c r="AC317">
        <v>11.4</v>
      </c>
      <c r="AD317">
        <v>11.4</v>
      </c>
      <c r="AE317">
        <v>70.171000000000006</v>
      </c>
      <c r="AF317">
        <v>0</v>
      </c>
      <c r="AG317">
        <v>92.713999999999999</v>
      </c>
      <c r="AH317">
        <v>156720000</v>
      </c>
      <c r="AI317">
        <v>16</v>
      </c>
      <c r="AJ317">
        <v>9</v>
      </c>
      <c r="AK317" s="17">
        <v>0</v>
      </c>
      <c r="AL317" s="17" t="s">
        <v>100</v>
      </c>
      <c r="AM317" s="18">
        <v>0</v>
      </c>
      <c r="AN317" s="18" t="s">
        <v>100</v>
      </c>
      <c r="AO317" s="19">
        <v>0</v>
      </c>
      <c r="AP317" s="19" t="s">
        <v>100</v>
      </c>
      <c r="AQ317" s="19" t="str">
        <f t="shared" si="24"/>
        <v>+</v>
      </c>
      <c r="AR317" t="s">
        <v>2280</v>
      </c>
      <c r="AS317" t="s">
        <v>2281</v>
      </c>
      <c r="AT317" t="s">
        <v>2282</v>
      </c>
      <c r="AU317" t="s">
        <v>2283</v>
      </c>
      <c r="AV317">
        <v>1949</v>
      </c>
      <c r="AW317" s="20" t="str">
        <f t="shared" si="25"/>
        <v/>
      </c>
      <c r="AX317" s="20" t="str">
        <f t="shared" si="26"/>
        <v/>
      </c>
      <c r="AY317" s="20" t="str">
        <f t="shared" si="27"/>
        <v/>
      </c>
      <c r="AZ317" s="20" t="str">
        <f t="shared" si="28"/>
        <v/>
      </c>
      <c r="BA317" s="20" t="str">
        <f t="shared" si="29"/>
        <v/>
      </c>
      <c r="BB317" s="20" t="s">
        <v>198</v>
      </c>
      <c r="BC317" s="20" t="s">
        <v>65</v>
      </c>
    </row>
    <row r="318" spans="1:55" x14ac:dyDescent="0.2">
      <c r="A318" s="9">
        <v>22.637</v>
      </c>
      <c r="B318" s="9">
        <v>22.768899999999999</v>
      </c>
      <c r="C318" s="10" t="s">
        <v>100</v>
      </c>
      <c r="D318" s="10">
        <v>21.629300000000001</v>
      </c>
      <c r="E318" s="11">
        <v>23.740300000000001</v>
      </c>
      <c r="F318" s="11">
        <v>22.09</v>
      </c>
      <c r="G318" s="12" t="s">
        <v>100</v>
      </c>
      <c r="H318" s="12" t="s">
        <v>100</v>
      </c>
      <c r="I318" s="12" t="s">
        <v>100</v>
      </c>
      <c r="J318" s="13" t="s">
        <v>100</v>
      </c>
      <c r="K318" s="13" t="s">
        <v>100</v>
      </c>
      <c r="L318" s="13" t="s">
        <v>100</v>
      </c>
      <c r="M318" s="14" t="s">
        <v>100</v>
      </c>
      <c r="N318" s="14" t="s">
        <v>100</v>
      </c>
      <c r="O318" s="14" t="s">
        <v>100</v>
      </c>
      <c r="P318" t="s">
        <v>2284</v>
      </c>
      <c r="Q318" t="s">
        <v>2285</v>
      </c>
      <c r="R318" t="s">
        <v>2286</v>
      </c>
      <c r="S318" t="s">
        <v>2287</v>
      </c>
      <c r="T318" t="s">
        <v>64</v>
      </c>
      <c r="U318" s="15" t="str">
        <f>""</f>
        <v/>
      </c>
      <c r="Y318">
        <v>8</v>
      </c>
      <c r="Z318">
        <v>8</v>
      </c>
      <c r="AA318">
        <v>8</v>
      </c>
      <c r="AB318">
        <v>19.7</v>
      </c>
      <c r="AC318">
        <v>19.7</v>
      </c>
      <c r="AD318">
        <v>19.7</v>
      </c>
      <c r="AE318">
        <v>51.802999999999997</v>
      </c>
      <c r="AF318">
        <v>0</v>
      </c>
      <c r="AG318">
        <v>69.006</v>
      </c>
      <c r="AH318">
        <v>87419000</v>
      </c>
      <c r="AI318">
        <v>11</v>
      </c>
      <c r="AJ318">
        <v>6</v>
      </c>
      <c r="AK318" s="17">
        <v>0</v>
      </c>
      <c r="AL318" s="17" t="s">
        <v>100</v>
      </c>
      <c r="AM318" s="18">
        <v>0</v>
      </c>
      <c r="AN318" s="18" t="s">
        <v>100</v>
      </c>
      <c r="AO318" s="19">
        <v>0</v>
      </c>
      <c r="AP318" s="19" t="s">
        <v>100</v>
      </c>
      <c r="AQ318" s="19" t="str">
        <f t="shared" si="24"/>
        <v>+</v>
      </c>
      <c r="AR318" t="s">
        <v>2288</v>
      </c>
      <c r="AS318" t="s">
        <v>2289</v>
      </c>
      <c r="AT318" t="s">
        <v>2290</v>
      </c>
      <c r="AU318" t="s">
        <v>2291</v>
      </c>
      <c r="AV318">
        <v>1952</v>
      </c>
      <c r="AW318" s="20" t="str">
        <f t="shared" si="25"/>
        <v/>
      </c>
      <c r="AX318" s="20" t="str">
        <f t="shared" si="26"/>
        <v/>
      </c>
      <c r="AY318" s="20" t="str">
        <f t="shared" si="27"/>
        <v/>
      </c>
      <c r="AZ318" s="20" t="str">
        <f t="shared" si="28"/>
        <v/>
      </c>
      <c r="BA318" s="20" t="str">
        <f t="shared" si="29"/>
        <v/>
      </c>
      <c r="BB318" s="20" t="s">
        <v>198</v>
      </c>
      <c r="BC318" s="20" t="s">
        <v>65</v>
      </c>
    </row>
    <row r="319" spans="1:55" x14ac:dyDescent="0.2">
      <c r="A319" s="9">
        <v>25.428100000000001</v>
      </c>
      <c r="B319" s="9">
        <v>24.3596</v>
      </c>
      <c r="C319" s="10">
        <v>24.104700000000001</v>
      </c>
      <c r="D319" s="10">
        <v>23.8657</v>
      </c>
      <c r="E319" s="11">
        <v>26.723099999999999</v>
      </c>
      <c r="F319" s="11">
        <v>25.4009</v>
      </c>
      <c r="G319" s="12" t="s">
        <v>100</v>
      </c>
      <c r="H319" s="12" t="s">
        <v>100</v>
      </c>
      <c r="I319" s="12" t="s">
        <v>100</v>
      </c>
      <c r="J319" s="13" t="s">
        <v>100</v>
      </c>
      <c r="K319" s="13" t="s">
        <v>100</v>
      </c>
      <c r="L319" s="13" t="s">
        <v>100</v>
      </c>
      <c r="M319" s="14" t="s">
        <v>100</v>
      </c>
      <c r="N319" s="14" t="s">
        <v>100</v>
      </c>
      <c r="O319" s="14" t="s">
        <v>100</v>
      </c>
      <c r="P319" t="s">
        <v>2292</v>
      </c>
      <c r="Q319" t="s">
        <v>2293</v>
      </c>
      <c r="R319" t="s">
        <v>2126</v>
      </c>
      <c r="S319" t="s">
        <v>1163</v>
      </c>
      <c r="T319" t="s">
        <v>64</v>
      </c>
      <c r="U319" s="15" t="str">
        <f>""</f>
        <v/>
      </c>
      <c r="Y319">
        <v>23</v>
      </c>
      <c r="Z319">
        <v>23</v>
      </c>
      <c r="AA319">
        <v>23</v>
      </c>
      <c r="AB319">
        <v>35.9</v>
      </c>
      <c r="AC319">
        <v>35.9</v>
      </c>
      <c r="AD319">
        <v>35.9</v>
      </c>
      <c r="AE319">
        <v>75.034999999999997</v>
      </c>
      <c r="AF319">
        <v>0</v>
      </c>
      <c r="AG319">
        <v>265.83</v>
      </c>
      <c r="AH319">
        <v>1014500000</v>
      </c>
      <c r="AI319">
        <v>52</v>
      </c>
      <c r="AJ319">
        <v>3</v>
      </c>
      <c r="AK319" s="17">
        <v>0</v>
      </c>
      <c r="AL319" s="17" t="s">
        <v>100</v>
      </c>
      <c r="AM319" s="18">
        <v>0</v>
      </c>
      <c r="AN319" s="18" t="s">
        <v>100</v>
      </c>
      <c r="AO319" s="19">
        <v>0</v>
      </c>
      <c r="AP319" s="19" t="s">
        <v>100</v>
      </c>
      <c r="AQ319" s="19" t="str">
        <f t="shared" si="24"/>
        <v>+</v>
      </c>
      <c r="AR319" t="s">
        <v>2294</v>
      </c>
      <c r="AS319" t="s">
        <v>2295</v>
      </c>
      <c r="AT319" t="s">
        <v>2296</v>
      </c>
      <c r="AU319" t="s">
        <v>2297</v>
      </c>
      <c r="AV319">
        <v>1973</v>
      </c>
      <c r="AW319" s="20" t="str">
        <f t="shared" si="25"/>
        <v/>
      </c>
      <c r="AX319" s="20" t="str">
        <f t="shared" si="26"/>
        <v/>
      </c>
      <c r="AY319" s="20" t="str">
        <f t="shared" si="27"/>
        <v/>
      </c>
      <c r="AZ319" s="20" t="str">
        <f t="shared" si="28"/>
        <v/>
      </c>
      <c r="BA319" s="20" t="str">
        <f t="shared" si="29"/>
        <v/>
      </c>
      <c r="BB319" s="20" t="s">
        <v>198</v>
      </c>
      <c r="BC319" s="20" t="s">
        <v>65</v>
      </c>
    </row>
    <row r="320" spans="1:55" x14ac:dyDescent="0.2">
      <c r="A320" s="9" t="s">
        <v>100</v>
      </c>
      <c r="B320" s="9" t="s">
        <v>100</v>
      </c>
      <c r="C320" s="10">
        <v>20.960999999999999</v>
      </c>
      <c r="D320" s="10">
        <v>19.698399999999999</v>
      </c>
      <c r="E320" s="11">
        <v>21.747900000000001</v>
      </c>
      <c r="F320" s="11">
        <v>21.1707</v>
      </c>
      <c r="G320" s="12" t="s">
        <v>100</v>
      </c>
      <c r="H320" s="12" t="s">
        <v>100</v>
      </c>
      <c r="I320" s="12" t="s">
        <v>100</v>
      </c>
      <c r="J320" s="13" t="s">
        <v>100</v>
      </c>
      <c r="K320" s="13" t="s">
        <v>100</v>
      </c>
      <c r="L320" s="13" t="s">
        <v>100</v>
      </c>
      <c r="M320" s="14">
        <v>21.182700000000001</v>
      </c>
      <c r="N320" s="14" t="s">
        <v>100</v>
      </c>
      <c r="O320" s="14">
        <v>21.1143</v>
      </c>
      <c r="P320" t="s">
        <v>2298</v>
      </c>
      <c r="Q320" t="s">
        <v>2299</v>
      </c>
      <c r="R320" t="s">
        <v>2300</v>
      </c>
      <c r="S320" t="s">
        <v>2301</v>
      </c>
      <c r="T320" t="s">
        <v>64</v>
      </c>
      <c r="U320" s="15" t="str">
        <f>""</f>
        <v/>
      </c>
      <c r="Y320">
        <v>3</v>
      </c>
      <c r="Z320">
        <v>3</v>
      </c>
      <c r="AA320">
        <v>3</v>
      </c>
      <c r="AB320">
        <v>4.9000000000000004</v>
      </c>
      <c r="AC320">
        <v>4.9000000000000004</v>
      </c>
      <c r="AD320">
        <v>4.9000000000000004</v>
      </c>
      <c r="AE320">
        <v>77.846000000000004</v>
      </c>
      <c r="AF320">
        <v>0</v>
      </c>
      <c r="AG320">
        <v>47.765999999999998</v>
      </c>
      <c r="AH320">
        <v>47030000</v>
      </c>
      <c r="AI320">
        <v>4</v>
      </c>
      <c r="AJ320">
        <v>1</v>
      </c>
      <c r="AK320" s="17">
        <v>0</v>
      </c>
      <c r="AL320" s="17" t="s">
        <v>100</v>
      </c>
      <c r="AM320" s="18">
        <v>0</v>
      </c>
      <c r="AN320" s="18" t="s">
        <v>100</v>
      </c>
      <c r="AO320" s="19">
        <v>0</v>
      </c>
      <c r="AP320" s="19" t="s">
        <v>100</v>
      </c>
      <c r="AQ320" s="19" t="str">
        <f t="shared" si="24"/>
        <v>+</v>
      </c>
      <c r="AR320" t="s">
        <v>2302</v>
      </c>
      <c r="AS320" t="s">
        <v>2302</v>
      </c>
      <c r="AT320" t="s">
        <v>2303</v>
      </c>
      <c r="AU320" t="s">
        <v>2304</v>
      </c>
      <c r="AV320">
        <v>1978</v>
      </c>
      <c r="AW320" s="20" t="str">
        <f t="shared" si="25"/>
        <v/>
      </c>
      <c r="AX320" s="20" t="str">
        <f t="shared" si="26"/>
        <v/>
      </c>
      <c r="AY320" s="20" t="str">
        <f t="shared" si="27"/>
        <v/>
      </c>
      <c r="AZ320" s="20" t="str">
        <f t="shared" si="28"/>
        <v/>
      </c>
      <c r="BA320" s="20" t="str">
        <f t="shared" si="29"/>
        <v/>
      </c>
      <c r="BB320" s="20" t="s">
        <v>198</v>
      </c>
      <c r="BC320" s="20" t="s">
        <v>65</v>
      </c>
    </row>
    <row r="321" spans="1:55" x14ac:dyDescent="0.2">
      <c r="A321" s="9" t="s">
        <v>100</v>
      </c>
      <c r="B321" s="9" t="s">
        <v>100</v>
      </c>
      <c r="C321" s="10">
        <v>21.867899999999999</v>
      </c>
      <c r="D321" s="10">
        <v>21.887899999999998</v>
      </c>
      <c r="E321" s="11">
        <v>21.779299999999999</v>
      </c>
      <c r="F321" s="11">
        <v>22.670200000000001</v>
      </c>
      <c r="G321" s="12" t="s">
        <v>100</v>
      </c>
      <c r="H321" s="12" t="s">
        <v>100</v>
      </c>
      <c r="I321" s="12" t="s">
        <v>100</v>
      </c>
      <c r="J321" s="13" t="s">
        <v>100</v>
      </c>
      <c r="K321" s="13" t="s">
        <v>100</v>
      </c>
      <c r="L321" s="13" t="s">
        <v>100</v>
      </c>
      <c r="M321" s="14">
        <v>22.6327</v>
      </c>
      <c r="N321" s="14" t="s">
        <v>100</v>
      </c>
      <c r="O321" s="14" t="s">
        <v>100</v>
      </c>
      <c r="P321" t="s">
        <v>2305</v>
      </c>
      <c r="Q321" t="s">
        <v>2306</v>
      </c>
      <c r="R321" t="s">
        <v>2307</v>
      </c>
      <c r="S321" t="s">
        <v>64</v>
      </c>
      <c r="T321" t="s">
        <v>64</v>
      </c>
      <c r="U321" s="15" t="str">
        <f>""</f>
        <v/>
      </c>
      <c r="Y321">
        <v>1</v>
      </c>
      <c r="Z321">
        <v>1</v>
      </c>
      <c r="AA321">
        <v>1</v>
      </c>
      <c r="AB321">
        <v>3.6</v>
      </c>
      <c r="AC321">
        <v>3.6</v>
      </c>
      <c r="AD321">
        <v>3.6</v>
      </c>
      <c r="AE321">
        <v>25.126999999999999</v>
      </c>
      <c r="AF321">
        <v>7.2046000000000002E-3</v>
      </c>
      <c r="AG321">
        <v>6.6143999999999998</v>
      </c>
      <c r="AH321">
        <v>59771000</v>
      </c>
      <c r="AI321">
        <v>3</v>
      </c>
      <c r="AJ321">
        <v>1</v>
      </c>
      <c r="AK321" s="17">
        <v>0</v>
      </c>
      <c r="AL321" s="17" t="s">
        <v>100</v>
      </c>
      <c r="AM321" s="18">
        <v>0</v>
      </c>
      <c r="AN321" s="18" t="s">
        <v>100</v>
      </c>
      <c r="AO321" s="19">
        <v>0</v>
      </c>
      <c r="AP321" s="19" t="s">
        <v>100</v>
      </c>
      <c r="AQ321" s="19" t="str">
        <f t="shared" si="24"/>
        <v>+</v>
      </c>
      <c r="AR321" t="s">
        <v>2308</v>
      </c>
      <c r="AS321" t="s">
        <v>2308</v>
      </c>
      <c r="AT321" t="s">
        <v>2309</v>
      </c>
      <c r="AU321" t="s">
        <v>2310</v>
      </c>
      <c r="AV321">
        <v>1987</v>
      </c>
      <c r="AW321" s="20" t="str">
        <f t="shared" si="25"/>
        <v/>
      </c>
      <c r="AX321" s="20" t="str">
        <f t="shared" si="26"/>
        <v/>
      </c>
      <c r="AY321" s="20" t="str">
        <f t="shared" si="27"/>
        <v/>
      </c>
      <c r="AZ321" s="20" t="str">
        <f t="shared" si="28"/>
        <v/>
      </c>
      <c r="BA321" s="20" t="str">
        <f t="shared" si="29"/>
        <v/>
      </c>
      <c r="BB321" s="20" t="s">
        <v>198</v>
      </c>
      <c r="BC321" s="20" t="s">
        <v>65</v>
      </c>
    </row>
    <row r="322" spans="1:55" x14ac:dyDescent="0.2">
      <c r="A322" s="9">
        <v>21.113900000000001</v>
      </c>
      <c r="B322" s="9" t="s">
        <v>100</v>
      </c>
      <c r="C322" s="10">
        <v>19.380199999999999</v>
      </c>
      <c r="D322" s="10" t="s">
        <v>100</v>
      </c>
      <c r="E322" s="11">
        <v>23.997199999999999</v>
      </c>
      <c r="F322" s="11">
        <v>22.375499999999999</v>
      </c>
      <c r="G322" s="12" t="s">
        <v>100</v>
      </c>
      <c r="H322" s="12" t="s">
        <v>100</v>
      </c>
      <c r="I322" s="12" t="s">
        <v>100</v>
      </c>
      <c r="J322" s="13" t="s">
        <v>100</v>
      </c>
      <c r="K322" s="13" t="s">
        <v>100</v>
      </c>
      <c r="L322" s="13" t="s">
        <v>100</v>
      </c>
      <c r="M322" s="14" t="s">
        <v>100</v>
      </c>
      <c r="N322" s="14" t="s">
        <v>100</v>
      </c>
      <c r="O322" s="14" t="s">
        <v>100</v>
      </c>
      <c r="P322" t="s">
        <v>2311</v>
      </c>
      <c r="Q322" t="s">
        <v>2312</v>
      </c>
      <c r="R322" t="s">
        <v>2313</v>
      </c>
      <c r="S322" t="s">
        <v>64</v>
      </c>
      <c r="T322" t="s">
        <v>64</v>
      </c>
      <c r="U322" s="15" t="str">
        <f>""</f>
        <v/>
      </c>
      <c r="Y322">
        <v>8</v>
      </c>
      <c r="Z322">
        <v>8</v>
      </c>
      <c r="AA322">
        <v>8</v>
      </c>
      <c r="AB322">
        <v>12.3</v>
      </c>
      <c r="AC322">
        <v>12.3</v>
      </c>
      <c r="AD322">
        <v>12.3</v>
      </c>
      <c r="AE322">
        <v>73.963999999999999</v>
      </c>
      <c r="AF322">
        <v>0</v>
      </c>
      <c r="AG322">
        <v>50.506</v>
      </c>
      <c r="AH322">
        <v>125670000</v>
      </c>
      <c r="AI322">
        <v>9</v>
      </c>
      <c r="AJ322">
        <v>2</v>
      </c>
      <c r="AK322" s="17">
        <v>0</v>
      </c>
      <c r="AL322" s="17" t="s">
        <v>100</v>
      </c>
      <c r="AM322" s="18">
        <v>0</v>
      </c>
      <c r="AN322" s="18" t="s">
        <v>100</v>
      </c>
      <c r="AO322" s="19">
        <v>0</v>
      </c>
      <c r="AP322" s="19" t="s">
        <v>100</v>
      </c>
      <c r="AQ322" s="19" t="str">
        <f t="shared" ref="AQ322:AQ385" si="30">IF(OR(AP322&gt;1,AN322&gt;1,AL322&gt;1),"+","")</f>
        <v>+</v>
      </c>
      <c r="AR322" t="s">
        <v>2314</v>
      </c>
      <c r="AS322" t="s">
        <v>2314</v>
      </c>
      <c r="AT322" t="s">
        <v>2315</v>
      </c>
      <c r="AU322" t="s">
        <v>2316</v>
      </c>
      <c r="AV322">
        <v>2027</v>
      </c>
      <c r="AW322" s="20" t="str">
        <f t="shared" ref="AW322:AW385" si="31">IF(AND(V322="+",AL322&gt;1),"+","")</f>
        <v/>
      </c>
      <c r="AX322" s="20" t="str">
        <f t="shared" ref="AX322:AX385" si="32">IF(AND(W322="+",AN322&gt;1),"+","")</f>
        <v/>
      </c>
      <c r="AY322" s="20" t="str">
        <f t="shared" ref="AY322:AY385" si="33">IF(AND(X322="+",AP322&gt;1),"+","")</f>
        <v/>
      </c>
      <c r="AZ322" s="20" t="str">
        <f t="shared" ref="AZ322:AZ385" si="34">IF(COUNTIF(AW322:AY322,"+") = 3,"+","")</f>
        <v/>
      </c>
      <c r="BA322" s="20" t="str">
        <f t="shared" ref="BA322:BA385" si="35">IF(COUNTIF(AW322:AY322,"+")&gt;0,"+","")</f>
        <v/>
      </c>
      <c r="BB322" s="20" t="s">
        <v>198</v>
      </c>
      <c r="BC322" s="20" t="s">
        <v>65</v>
      </c>
    </row>
    <row r="323" spans="1:55" x14ac:dyDescent="0.2">
      <c r="A323" s="9" t="s">
        <v>100</v>
      </c>
      <c r="B323" s="9">
        <v>21.573399999999999</v>
      </c>
      <c r="C323" s="10" t="s">
        <v>100</v>
      </c>
      <c r="D323" s="10" t="s">
        <v>100</v>
      </c>
      <c r="E323" s="11">
        <v>22.798500000000001</v>
      </c>
      <c r="F323" s="11">
        <v>21.007899999999999</v>
      </c>
      <c r="G323" s="12">
        <v>20.802</v>
      </c>
      <c r="H323" s="12" t="s">
        <v>100</v>
      </c>
      <c r="I323" s="12" t="s">
        <v>100</v>
      </c>
      <c r="J323" s="13" t="s">
        <v>100</v>
      </c>
      <c r="K323" s="13" t="s">
        <v>100</v>
      </c>
      <c r="L323" s="13" t="s">
        <v>100</v>
      </c>
      <c r="M323" s="14" t="s">
        <v>100</v>
      </c>
      <c r="N323" s="14" t="s">
        <v>100</v>
      </c>
      <c r="O323" s="14" t="s">
        <v>100</v>
      </c>
      <c r="P323" t="s">
        <v>841</v>
      </c>
      <c r="Q323" t="s">
        <v>2317</v>
      </c>
      <c r="R323" t="s">
        <v>2225</v>
      </c>
      <c r="S323" t="s">
        <v>1955</v>
      </c>
      <c r="T323" t="s">
        <v>64</v>
      </c>
      <c r="U323" s="15" t="str">
        <f>""</f>
        <v/>
      </c>
      <c r="Y323">
        <v>3</v>
      </c>
      <c r="Z323">
        <v>3</v>
      </c>
      <c r="AA323">
        <v>3</v>
      </c>
      <c r="AB323">
        <v>6.6</v>
      </c>
      <c r="AC323">
        <v>6.6</v>
      </c>
      <c r="AD323">
        <v>6.6</v>
      </c>
      <c r="AE323">
        <v>47.707000000000001</v>
      </c>
      <c r="AF323">
        <v>0</v>
      </c>
      <c r="AG323">
        <v>17.375</v>
      </c>
      <c r="AH323">
        <v>40687000</v>
      </c>
      <c r="AI323">
        <v>3</v>
      </c>
      <c r="AJ323">
        <v>1</v>
      </c>
      <c r="AK323" s="17">
        <v>0</v>
      </c>
      <c r="AL323" s="17" t="s">
        <v>100</v>
      </c>
      <c r="AM323" s="18">
        <v>0</v>
      </c>
      <c r="AN323" s="18" t="s">
        <v>100</v>
      </c>
      <c r="AO323" s="19">
        <v>0</v>
      </c>
      <c r="AP323" s="19" t="s">
        <v>100</v>
      </c>
      <c r="AQ323" s="19" t="str">
        <f t="shared" si="30"/>
        <v>+</v>
      </c>
      <c r="AR323" t="s">
        <v>2318</v>
      </c>
      <c r="AS323" t="s">
        <v>2318</v>
      </c>
      <c r="AT323" t="s">
        <v>2319</v>
      </c>
      <c r="AU323" t="s">
        <v>2320</v>
      </c>
      <c r="AV323">
        <v>2030</v>
      </c>
      <c r="AW323" s="20" t="str">
        <f t="shared" si="31"/>
        <v/>
      </c>
      <c r="AX323" s="20" t="str">
        <f t="shared" si="32"/>
        <v/>
      </c>
      <c r="AY323" s="20" t="str">
        <f t="shared" si="33"/>
        <v/>
      </c>
      <c r="AZ323" s="20" t="str">
        <f t="shared" si="34"/>
        <v/>
      </c>
      <c r="BA323" s="20" t="str">
        <f t="shared" si="35"/>
        <v/>
      </c>
      <c r="BB323" s="20" t="s">
        <v>198</v>
      </c>
      <c r="BC323" s="20" t="s">
        <v>65</v>
      </c>
    </row>
    <row r="324" spans="1:55" x14ac:dyDescent="0.2">
      <c r="A324" s="9">
        <v>19.897099999999998</v>
      </c>
      <c r="B324" s="9" t="s">
        <v>100</v>
      </c>
      <c r="C324" s="10" t="s">
        <v>100</v>
      </c>
      <c r="D324" s="10">
        <v>19.401199999999999</v>
      </c>
      <c r="E324" s="11">
        <v>23.354099999999999</v>
      </c>
      <c r="F324" s="11">
        <v>21.6646</v>
      </c>
      <c r="G324" s="12" t="s">
        <v>100</v>
      </c>
      <c r="H324" s="12" t="s">
        <v>100</v>
      </c>
      <c r="I324" s="12" t="s">
        <v>100</v>
      </c>
      <c r="J324" s="13" t="s">
        <v>100</v>
      </c>
      <c r="K324" s="13" t="s">
        <v>100</v>
      </c>
      <c r="L324" s="13" t="s">
        <v>100</v>
      </c>
      <c r="M324" s="14" t="s">
        <v>100</v>
      </c>
      <c r="N324" s="14" t="s">
        <v>100</v>
      </c>
      <c r="O324" s="14" t="s">
        <v>100</v>
      </c>
      <c r="P324" t="s">
        <v>2321</v>
      </c>
      <c r="Q324" t="s">
        <v>2322</v>
      </c>
      <c r="R324" t="s">
        <v>2323</v>
      </c>
      <c r="S324" t="s">
        <v>2324</v>
      </c>
      <c r="T324" t="s">
        <v>64</v>
      </c>
      <c r="U324" s="15" t="str">
        <f>""</f>
        <v/>
      </c>
      <c r="Y324">
        <v>6</v>
      </c>
      <c r="Z324">
        <v>6</v>
      </c>
      <c r="AA324">
        <v>6</v>
      </c>
      <c r="AB324">
        <v>7.7</v>
      </c>
      <c r="AC324">
        <v>7.7</v>
      </c>
      <c r="AD324">
        <v>7.7</v>
      </c>
      <c r="AE324">
        <v>108.58</v>
      </c>
      <c r="AF324">
        <v>0</v>
      </c>
      <c r="AG324">
        <v>52.908999999999999</v>
      </c>
      <c r="AH324">
        <v>80054000</v>
      </c>
      <c r="AI324">
        <v>9</v>
      </c>
      <c r="AJ324">
        <v>1</v>
      </c>
      <c r="AK324" s="17">
        <v>0</v>
      </c>
      <c r="AL324" s="17" t="s">
        <v>100</v>
      </c>
      <c r="AM324" s="18">
        <v>0</v>
      </c>
      <c r="AN324" s="18" t="s">
        <v>100</v>
      </c>
      <c r="AO324" s="19">
        <v>0</v>
      </c>
      <c r="AP324" s="19" t="s">
        <v>100</v>
      </c>
      <c r="AQ324" s="19" t="str">
        <f t="shared" si="30"/>
        <v>+</v>
      </c>
      <c r="AR324" t="s">
        <v>2325</v>
      </c>
      <c r="AS324" t="s">
        <v>2325</v>
      </c>
      <c r="AT324" t="s">
        <v>2326</v>
      </c>
      <c r="AU324" t="s">
        <v>2327</v>
      </c>
      <c r="AV324">
        <v>2035</v>
      </c>
      <c r="AW324" s="20" t="str">
        <f t="shared" si="31"/>
        <v/>
      </c>
      <c r="AX324" s="20" t="str">
        <f t="shared" si="32"/>
        <v/>
      </c>
      <c r="AY324" s="20" t="str">
        <f t="shared" si="33"/>
        <v/>
      </c>
      <c r="AZ324" s="20" t="str">
        <f t="shared" si="34"/>
        <v/>
      </c>
      <c r="BA324" s="20" t="str">
        <f t="shared" si="35"/>
        <v/>
      </c>
      <c r="BB324" s="20" t="s">
        <v>198</v>
      </c>
      <c r="BC324" s="20" t="s">
        <v>65</v>
      </c>
    </row>
    <row r="325" spans="1:55" x14ac:dyDescent="0.2">
      <c r="A325" s="9" t="s">
        <v>100</v>
      </c>
      <c r="B325" s="9" t="s">
        <v>100</v>
      </c>
      <c r="C325" s="10" t="s">
        <v>100</v>
      </c>
      <c r="D325" s="10" t="s">
        <v>100</v>
      </c>
      <c r="E325" s="11" t="s">
        <v>100</v>
      </c>
      <c r="F325" s="11" t="s">
        <v>100</v>
      </c>
      <c r="G325" s="12">
        <v>19.5562</v>
      </c>
      <c r="H325" s="12" t="s">
        <v>100</v>
      </c>
      <c r="I325" s="12" t="s">
        <v>100</v>
      </c>
      <c r="J325" s="13">
        <v>20.297999999999998</v>
      </c>
      <c r="K325" s="13">
        <v>20.626899999999999</v>
      </c>
      <c r="L325" s="13">
        <v>21.382999999999999</v>
      </c>
      <c r="M325" s="14">
        <v>20.21</v>
      </c>
      <c r="N325" s="14">
        <v>20.077999999999999</v>
      </c>
      <c r="O325" s="14">
        <v>20.3004</v>
      </c>
      <c r="P325" t="s">
        <v>2328</v>
      </c>
      <c r="Q325" t="s">
        <v>2329</v>
      </c>
      <c r="R325" t="s">
        <v>2330</v>
      </c>
      <c r="S325" t="s">
        <v>2331</v>
      </c>
      <c r="T325" t="s">
        <v>64</v>
      </c>
      <c r="U325" s="15" t="str">
        <f>""</f>
        <v/>
      </c>
      <c r="Y325">
        <v>3</v>
      </c>
      <c r="Z325">
        <v>3</v>
      </c>
      <c r="AA325">
        <v>3</v>
      </c>
      <c r="AB325">
        <v>15.2</v>
      </c>
      <c r="AC325">
        <v>15.2</v>
      </c>
      <c r="AD325">
        <v>15.2</v>
      </c>
      <c r="AE325">
        <v>24.95</v>
      </c>
      <c r="AF325">
        <v>0</v>
      </c>
      <c r="AG325">
        <v>29.375</v>
      </c>
      <c r="AH325">
        <v>14033000</v>
      </c>
      <c r="AI325">
        <v>5</v>
      </c>
      <c r="AJ325">
        <v>1</v>
      </c>
      <c r="AK325" s="17">
        <v>0</v>
      </c>
      <c r="AL325" s="17" t="s">
        <v>100</v>
      </c>
      <c r="AM325" s="18">
        <v>0</v>
      </c>
      <c r="AN325" s="18" t="s">
        <v>100</v>
      </c>
      <c r="AO325" s="19">
        <v>0</v>
      </c>
      <c r="AP325" s="19" t="s">
        <v>100</v>
      </c>
      <c r="AQ325" s="19" t="str">
        <f t="shared" si="30"/>
        <v>+</v>
      </c>
      <c r="AR325" t="s">
        <v>2332</v>
      </c>
      <c r="AS325" t="s">
        <v>2332</v>
      </c>
      <c r="AT325" t="s">
        <v>2333</v>
      </c>
      <c r="AU325" t="s">
        <v>2334</v>
      </c>
      <c r="AV325">
        <v>2046</v>
      </c>
      <c r="AW325" s="20" t="str">
        <f t="shared" si="31"/>
        <v/>
      </c>
      <c r="AX325" s="20" t="str">
        <f t="shared" si="32"/>
        <v/>
      </c>
      <c r="AY325" s="20" t="str">
        <f t="shared" si="33"/>
        <v/>
      </c>
      <c r="AZ325" s="20" t="str">
        <f t="shared" si="34"/>
        <v/>
      </c>
      <c r="BA325" s="20" t="str">
        <f t="shared" si="35"/>
        <v/>
      </c>
      <c r="BB325" s="20" t="s">
        <v>198</v>
      </c>
      <c r="BC325" s="20" t="s">
        <v>65</v>
      </c>
    </row>
    <row r="326" spans="1:55" x14ac:dyDescent="0.2">
      <c r="A326" s="9" t="s">
        <v>100</v>
      </c>
      <c r="B326" s="9" t="s">
        <v>100</v>
      </c>
      <c r="C326" s="10" t="s">
        <v>100</v>
      </c>
      <c r="D326" s="10" t="s">
        <v>100</v>
      </c>
      <c r="E326" s="11" t="s">
        <v>100</v>
      </c>
      <c r="F326" s="11" t="s">
        <v>100</v>
      </c>
      <c r="G326" s="12">
        <v>22.2806</v>
      </c>
      <c r="H326" s="12" t="s">
        <v>100</v>
      </c>
      <c r="I326" s="12" t="s">
        <v>100</v>
      </c>
      <c r="J326" s="13">
        <v>19.433800000000002</v>
      </c>
      <c r="K326" s="13">
        <v>18.807200000000002</v>
      </c>
      <c r="L326" s="13">
        <v>18.884599999999999</v>
      </c>
      <c r="M326" s="14">
        <v>20.4391</v>
      </c>
      <c r="N326" s="14">
        <v>19.040500000000002</v>
      </c>
      <c r="O326" s="14" t="s">
        <v>100</v>
      </c>
      <c r="P326" t="s">
        <v>2335</v>
      </c>
      <c r="Q326" t="s">
        <v>2336</v>
      </c>
      <c r="R326" t="s">
        <v>2337</v>
      </c>
      <c r="S326" t="s">
        <v>64</v>
      </c>
      <c r="T326" t="s">
        <v>64</v>
      </c>
      <c r="U326" s="15" t="str">
        <f>""</f>
        <v/>
      </c>
      <c r="Y326">
        <v>4</v>
      </c>
      <c r="Z326">
        <v>4</v>
      </c>
      <c r="AA326">
        <v>4</v>
      </c>
      <c r="AB326">
        <v>15</v>
      </c>
      <c r="AC326">
        <v>15</v>
      </c>
      <c r="AD326">
        <v>15</v>
      </c>
      <c r="AE326">
        <v>35.582000000000001</v>
      </c>
      <c r="AF326">
        <v>0</v>
      </c>
      <c r="AG326">
        <v>24.841999999999999</v>
      </c>
      <c r="AH326">
        <v>14353000</v>
      </c>
      <c r="AI326">
        <v>5</v>
      </c>
      <c r="AJ326">
        <v>2</v>
      </c>
      <c r="AK326" s="17">
        <v>0</v>
      </c>
      <c r="AL326" s="17" t="s">
        <v>100</v>
      </c>
      <c r="AM326" s="18">
        <v>0</v>
      </c>
      <c r="AN326" s="18" t="s">
        <v>100</v>
      </c>
      <c r="AO326" s="19">
        <v>0</v>
      </c>
      <c r="AP326" s="19" t="s">
        <v>100</v>
      </c>
      <c r="AQ326" s="19" t="str">
        <f t="shared" si="30"/>
        <v>+</v>
      </c>
      <c r="AR326" t="s">
        <v>2338</v>
      </c>
      <c r="AS326" t="s">
        <v>2338</v>
      </c>
      <c r="AT326" t="s">
        <v>2339</v>
      </c>
      <c r="AU326" t="s">
        <v>2340</v>
      </c>
      <c r="AV326">
        <v>2054</v>
      </c>
      <c r="AW326" s="20" t="str">
        <f t="shared" si="31"/>
        <v/>
      </c>
      <c r="AX326" s="20" t="str">
        <f t="shared" si="32"/>
        <v/>
      </c>
      <c r="AY326" s="20" t="str">
        <f t="shared" si="33"/>
        <v/>
      </c>
      <c r="AZ326" s="20" t="str">
        <f t="shared" si="34"/>
        <v/>
      </c>
      <c r="BA326" s="20" t="str">
        <f t="shared" si="35"/>
        <v/>
      </c>
      <c r="BB326" s="20" t="s">
        <v>198</v>
      </c>
      <c r="BC326" s="20" t="s">
        <v>65</v>
      </c>
    </row>
    <row r="327" spans="1:55" x14ac:dyDescent="0.2">
      <c r="A327" s="9">
        <v>21.591100000000001</v>
      </c>
      <c r="B327" s="9" t="s">
        <v>100</v>
      </c>
      <c r="C327" s="10" t="s">
        <v>100</v>
      </c>
      <c r="D327" s="10" t="s">
        <v>100</v>
      </c>
      <c r="E327" s="11">
        <v>23.505099999999999</v>
      </c>
      <c r="F327" s="11">
        <v>22.377700000000001</v>
      </c>
      <c r="G327" s="12">
        <v>21.319900000000001</v>
      </c>
      <c r="H327" s="12" t="s">
        <v>100</v>
      </c>
      <c r="I327" s="12" t="s">
        <v>100</v>
      </c>
      <c r="J327" s="13" t="s">
        <v>100</v>
      </c>
      <c r="K327" s="13" t="s">
        <v>100</v>
      </c>
      <c r="L327" s="13" t="s">
        <v>100</v>
      </c>
      <c r="M327" s="14" t="s">
        <v>100</v>
      </c>
      <c r="N327" s="14" t="s">
        <v>100</v>
      </c>
      <c r="O327" s="14" t="s">
        <v>100</v>
      </c>
      <c r="P327" t="s">
        <v>2341</v>
      </c>
      <c r="Q327" t="s">
        <v>2342</v>
      </c>
      <c r="R327" t="s">
        <v>2343</v>
      </c>
      <c r="S327" t="s">
        <v>2344</v>
      </c>
      <c r="T327" t="s">
        <v>64</v>
      </c>
      <c r="U327" s="15" t="str">
        <f>""</f>
        <v/>
      </c>
      <c r="Y327">
        <v>10</v>
      </c>
      <c r="Z327">
        <v>10</v>
      </c>
      <c r="AA327">
        <v>10</v>
      </c>
      <c r="AB327">
        <v>15.5</v>
      </c>
      <c r="AC327">
        <v>15.5</v>
      </c>
      <c r="AD327">
        <v>15.5</v>
      </c>
      <c r="AE327">
        <v>87.343000000000004</v>
      </c>
      <c r="AF327">
        <v>0</v>
      </c>
      <c r="AG327">
        <v>70.146000000000001</v>
      </c>
      <c r="AH327">
        <v>129050000</v>
      </c>
      <c r="AI327">
        <v>9</v>
      </c>
      <c r="AJ327">
        <v>1</v>
      </c>
      <c r="AK327" s="17">
        <v>0</v>
      </c>
      <c r="AL327" s="17" t="s">
        <v>100</v>
      </c>
      <c r="AM327" s="18">
        <v>0</v>
      </c>
      <c r="AN327" s="18" t="s">
        <v>100</v>
      </c>
      <c r="AO327" s="19">
        <v>0</v>
      </c>
      <c r="AP327" s="19" t="s">
        <v>100</v>
      </c>
      <c r="AQ327" s="19" t="str">
        <f t="shared" si="30"/>
        <v>+</v>
      </c>
      <c r="AR327" t="s">
        <v>2345</v>
      </c>
      <c r="AS327" t="s">
        <v>2345</v>
      </c>
      <c r="AT327" t="s">
        <v>2346</v>
      </c>
      <c r="AU327" t="s">
        <v>2347</v>
      </c>
      <c r="AV327">
        <v>2087</v>
      </c>
      <c r="AW327" s="20" t="str">
        <f t="shared" si="31"/>
        <v/>
      </c>
      <c r="AX327" s="20" t="str">
        <f t="shared" si="32"/>
        <v/>
      </c>
      <c r="AY327" s="20" t="str">
        <f t="shared" si="33"/>
        <v/>
      </c>
      <c r="AZ327" s="20" t="str">
        <f t="shared" si="34"/>
        <v/>
      </c>
      <c r="BA327" s="20" t="str">
        <f t="shared" si="35"/>
        <v/>
      </c>
      <c r="BB327" s="20" t="s">
        <v>198</v>
      </c>
      <c r="BC327" s="20" t="s">
        <v>65</v>
      </c>
    </row>
    <row r="328" spans="1:55" x14ac:dyDescent="0.2">
      <c r="A328" s="9">
        <v>21.6111</v>
      </c>
      <c r="B328" s="9">
        <v>20.454699999999999</v>
      </c>
      <c r="C328" s="10">
        <v>21.2409</v>
      </c>
      <c r="D328" s="10">
        <v>21.7668</v>
      </c>
      <c r="E328" s="11">
        <v>23.648099999999999</v>
      </c>
      <c r="F328" s="11">
        <v>23.192699999999999</v>
      </c>
      <c r="G328" s="12" t="s">
        <v>100</v>
      </c>
      <c r="H328" s="12" t="s">
        <v>100</v>
      </c>
      <c r="I328" s="12" t="s">
        <v>100</v>
      </c>
      <c r="J328" s="13" t="s">
        <v>100</v>
      </c>
      <c r="K328" s="13" t="s">
        <v>100</v>
      </c>
      <c r="L328" s="13" t="s">
        <v>100</v>
      </c>
      <c r="M328" s="14" t="s">
        <v>100</v>
      </c>
      <c r="N328" s="14" t="s">
        <v>100</v>
      </c>
      <c r="O328" s="14" t="s">
        <v>100</v>
      </c>
      <c r="P328" t="s">
        <v>2348</v>
      </c>
      <c r="Q328" t="s">
        <v>117</v>
      </c>
      <c r="R328" t="s">
        <v>2126</v>
      </c>
      <c r="S328" t="s">
        <v>64</v>
      </c>
      <c r="T328" t="s">
        <v>64</v>
      </c>
      <c r="U328" s="15" t="str">
        <f>""</f>
        <v/>
      </c>
      <c r="Y328">
        <v>6</v>
      </c>
      <c r="Z328">
        <v>6</v>
      </c>
      <c r="AA328">
        <v>4</v>
      </c>
      <c r="AB328">
        <v>10.1</v>
      </c>
      <c r="AC328">
        <v>10.1</v>
      </c>
      <c r="AD328">
        <v>5</v>
      </c>
      <c r="AE328">
        <v>72.215999999999994</v>
      </c>
      <c r="AF328">
        <v>0</v>
      </c>
      <c r="AG328">
        <v>44.392000000000003</v>
      </c>
      <c r="AH328">
        <v>111260000</v>
      </c>
      <c r="AI328">
        <v>12</v>
      </c>
      <c r="AJ328">
        <v>4</v>
      </c>
      <c r="AK328" s="17">
        <v>0</v>
      </c>
      <c r="AL328" s="17" t="s">
        <v>100</v>
      </c>
      <c r="AM328" s="18">
        <v>0</v>
      </c>
      <c r="AN328" s="18" t="s">
        <v>100</v>
      </c>
      <c r="AO328" s="19">
        <v>0</v>
      </c>
      <c r="AP328" s="19" t="s">
        <v>100</v>
      </c>
      <c r="AQ328" s="19" t="str">
        <f t="shared" si="30"/>
        <v>+</v>
      </c>
      <c r="AR328" t="s">
        <v>2349</v>
      </c>
      <c r="AS328" t="s">
        <v>2350</v>
      </c>
      <c r="AT328" t="s">
        <v>2351</v>
      </c>
      <c r="AU328" t="s">
        <v>2352</v>
      </c>
      <c r="AV328">
        <v>2092</v>
      </c>
      <c r="AW328" s="20" t="str">
        <f t="shared" si="31"/>
        <v/>
      </c>
      <c r="AX328" s="20" t="str">
        <f t="shared" si="32"/>
        <v/>
      </c>
      <c r="AY328" s="20" t="str">
        <f t="shared" si="33"/>
        <v/>
      </c>
      <c r="AZ328" s="20" t="str">
        <f t="shared" si="34"/>
        <v/>
      </c>
      <c r="BA328" s="20" t="str">
        <f t="shared" si="35"/>
        <v/>
      </c>
      <c r="BB328" s="20" t="s">
        <v>198</v>
      </c>
      <c r="BC328" s="20" t="s">
        <v>65</v>
      </c>
    </row>
    <row r="329" spans="1:55" x14ac:dyDescent="0.2">
      <c r="A329" s="9" t="s">
        <v>100</v>
      </c>
      <c r="B329" s="9" t="s">
        <v>100</v>
      </c>
      <c r="C329" s="10" t="s">
        <v>100</v>
      </c>
      <c r="D329" s="10" t="s">
        <v>100</v>
      </c>
      <c r="E329" s="11" t="s">
        <v>100</v>
      </c>
      <c r="F329" s="11" t="s">
        <v>100</v>
      </c>
      <c r="G329" s="12">
        <v>20.572900000000001</v>
      </c>
      <c r="H329" s="12">
        <v>20.546500000000002</v>
      </c>
      <c r="I329" s="12" t="s">
        <v>100</v>
      </c>
      <c r="J329" s="13">
        <v>20.365100000000002</v>
      </c>
      <c r="K329" s="13">
        <v>20.0505</v>
      </c>
      <c r="L329" s="13">
        <v>20.697500000000002</v>
      </c>
      <c r="M329" s="14">
        <v>20.262699999999999</v>
      </c>
      <c r="N329" s="14">
        <v>20.097999999999999</v>
      </c>
      <c r="O329" s="14">
        <v>20.241399999999999</v>
      </c>
      <c r="P329" t="s">
        <v>2353</v>
      </c>
      <c r="Q329" t="s">
        <v>2354</v>
      </c>
      <c r="R329" t="s">
        <v>2355</v>
      </c>
      <c r="S329" t="s">
        <v>2356</v>
      </c>
      <c r="T329" t="s">
        <v>64</v>
      </c>
      <c r="U329" s="15" t="str">
        <f>""</f>
        <v/>
      </c>
      <c r="Y329">
        <v>3</v>
      </c>
      <c r="Z329">
        <v>3</v>
      </c>
      <c r="AA329">
        <v>3</v>
      </c>
      <c r="AB329">
        <v>9.9</v>
      </c>
      <c r="AC329">
        <v>9.9</v>
      </c>
      <c r="AD329">
        <v>9.9</v>
      </c>
      <c r="AE329">
        <v>34.856000000000002</v>
      </c>
      <c r="AF329">
        <v>6.6049999999999995E-4</v>
      </c>
      <c r="AG329">
        <v>15.959</v>
      </c>
      <c r="AH329">
        <v>13180000</v>
      </c>
      <c r="AI329">
        <v>3</v>
      </c>
      <c r="AJ329">
        <v>3</v>
      </c>
      <c r="AK329" s="17">
        <v>0</v>
      </c>
      <c r="AL329" s="17" t="s">
        <v>100</v>
      </c>
      <c r="AM329" s="18">
        <v>0</v>
      </c>
      <c r="AN329" s="18" t="s">
        <v>100</v>
      </c>
      <c r="AO329" s="19">
        <v>0</v>
      </c>
      <c r="AP329" s="19" t="s">
        <v>100</v>
      </c>
      <c r="AQ329" s="19" t="str">
        <f t="shared" si="30"/>
        <v>+</v>
      </c>
      <c r="AR329" t="s">
        <v>2357</v>
      </c>
      <c r="AS329" t="s">
        <v>2358</v>
      </c>
      <c r="AT329" t="s">
        <v>2359</v>
      </c>
      <c r="AU329" t="s">
        <v>2360</v>
      </c>
      <c r="AV329">
        <v>2182</v>
      </c>
      <c r="AW329" s="20" t="str">
        <f t="shared" si="31"/>
        <v/>
      </c>
      <c r="AX329" s="20" t="str">
        <f t="shared" si="32"/>
        <v/>
      </c>
      <c r="AY329" s="20" t="str">
        <f t="shared" si="33"/>
        <v/>
      </c>
      <c r="AZ329" s="20" t="str">
        <f t="shared" si="34"/>
        <v/>
      </c>
      <c r="BA329" s="20" t="str">
        <f t="shared" si="35"/>
        <v/>
      </c>
      <c r="BB329" s="20" t="s">
        <v>198</v>
      </c>
      <c r="BC329" s="20" t="s">
        <v>65</v>
      </c>
    </row>
    <row r="330" spans="1:55" x14ac:dyDescent="0.2">
      <c r="A330" s="9">
        <v>19.356100000000001</v>
      </c>
      <c r="B330" s="9" t="s">
        <v>100</v>
      </c>
      <c r="C330" s="10">
        <v>18.8399</v>
      </c>
      <c r="D330" s="10" t="s">
        <v>100</v>
      </c>
      <c r="E330" s="11" t="s">
        <v>100</v>
      </c>
      <c r="F330" s="11">
        <v>18.7485</v>
      </c>
      <c r="G330" s="12" t="s">
        <v>100</v>
      </c>
      <c r="H330" s="12" t="s">
        <v>100</v>
      </c>
      <c r="I330" s="12">
        <v>20.639500000000002</v>
      </c>
      <c r="J330" s="13" t="s">
        <v>100</v>
      </c>
      <c r="K330" s="13" t="s">
        <v>100</v>
      </c>
      <c r="L330" s="13" t="s">
        <v>100</v>
      </c>
      <c r="M330" s="14" t="s">
        <v>100</v>
      </c>
      <c r="N330" s="14" t="s">
        <v>100</v>
      </c>
      <c r="O330" s="14" t="s">
        <v>100</v>
      </c>
      <c r="P330" t="s">
        <v>2361</v>
      </c>
      <c r="Q330" t="s">
        <v>2362</v>
      </c>
      <c r="R330" t="s">
        <v>2363</v>
      </c>
      <c r="S330" t="s">
        <v>2364</v>
      </c>
      <c r="T330" t="s">
        <v>64</v>
      </c>
      <c r="U330" s="15" t="str">
        <f>""</f>
        <v/>
      </c>
      <c r="Y330">
        <v>2</v>
      </c>
      <c r="Z330">
        <v>2</v>
      </c>
      <c r="AA330">
        <v>2</v>
      </c>
      <c r="AB330">
        <v>13</v>
      </c>
      <c r="AC330">
        <v>13</v>
      </c>
      <c r="AD330">
        <v>13</v>
      </c>
      <c r="AE330">
        <v>17.545999999999999</v>
      </c>
      <c r="AF330">
        <v>6.5445E-4</v>
      </c>
      <c r="AG330">
        <v>15.510999999999999</v>
      </c>
      <c r="AH330">
        <v>11077000</v>
      </c>
      <c r="AI330">
        <v>2</v>
      </c>
      <c r="AJ330">
        <v>5</v>
      </c>
      <c r="AK330" s="17">
        <v>0</v>
      </c>
      <c r="AL330" s="17" t="s">
        <v>100</v>
      </c>
      <c r="AM330" s="18">
        <v>0</v>
      </c>
      <c r="AN330" s="18">
        <v>1.7996000000000001</v>
      </c>
      <c r="AO330" s="19">
        <v>0</v>
      </c>
      <c r="AP330" s="19" t="s">
        <v>100</v>
      </c>
      <c r="AQ330" s="19" t="str">
        <f t="shared" si="30"/>
        <v>+</v>
      </c>
      <c r="AR330" t="s">
        <v>2365</v>
      </c>
      <c r="AS330" t="s">
        <v>2365</v>
      </c>
      <c r="AT330" t="s">
        <v>2366</v>
      </c>
      <c r="AU330" t="s">
        <v>2367</v>
      </c>
      <c r="AV330">
        <v>754</v>
      </c>
      <c r="AW330" s="20" t="str">
        <f t="shared" si="31"/>
        <v/>
      </c>
      <c r="AX330" s="20" t="str">
        <f t="shared" si="32"/>
        <v/>
      </c>
      <c r="AY330" s="20" t="str">
        <f t="shared" si="33"/>
        <v/>
      </c>
      <c r="AZ330" s="20" t="str">
        <f t="shared" si="34"/>
        <v/>
      </c>
      <c r="BA330" s="20" t="str">
        <f t="shared" si="35"/>
        <v/>
      </c>
      <c r="BB330" s="20" t="s">
        <v>198</v>
      </c>
      <c r="BC330" s="20" t="s">
        <v>65</v>
      </c>
    </row>
    <row r="331" spans="1:55" x14ac:dyDescent="0.2">
      <c r="A331" s="9" t="s">
        <v>100</v>
      </c>
      <c r="B331" s="9">
        <v>20.1373</v>
      </c>
      <c r="C331" s="10">
        <v>21.602599999999999</v>
      </c>
      <c r="D331" s="10" t="s">
        <v>100</v>
      </c>
      <c r="E331" s="11">
        <v>20.073699999999999</v>
      </c>
      <c r="F331" s="11" t="s">
        <v>100</v>
      </c>
      <c r="G331" s="12">
        <v>22.385999999999999</v>
      </c>
      <c r="H331" s="12" t="s">
        <v>100</v>
      </c>
      <c r="I331" s="12" t="s">
        <v>100</v>
      </c>
      <c r="J331" s="13" t="s">
        <v>100</v>
      </c>
      <c r="K331" s="13" t="s">
        <v>100</v>
      </c>
      <c r="L331" s="13" t="s">
        <v>100</v>
      </c>
      <c r="M331" s="14" t="s">
        <v>100</v>
      </c>
      <c r="N331" s="14" t="s">
        <v>100</v>
      </c>
      <c r="O331" s="14" t="s">
        <v>100</v>
      </c>
      <c r="P331" t="s">
        <v>2368</v>
      </c>
      <c r="Q331" t="s">
        <v>2369</v>
      </c>
      <c r="R331" t="s">
        <v>2370</v>
      </c>
      <c r="S331" t="s">
        <v>64</v>
      </c>
      <c r="T331" t="s">
        <v>64</v>
      </c>
      <c r="U331" s="15" t="str">
        <f>""</f>
        <v/>
      </c>
      <c r="Y331">
        <v>2</v>
      </c>
      <c r="Z331">
        <v>2</v>
      </c>
      <c r="AA331">
        <v>2</v>
      </c>
      <c r="AB331">
        <v>11</v>
      </c>
      <c r="AC331">
        <v>11</v>
      </c>
      <c r="AD331">
        <v>11</v>
      </c>
      <c r="AE331">
        <v>33.552</v>
      </c>
      <c r="AF331">
        <v>0</v>
      </c>
      <c r="AG331">
        <v>43.51</v>
      </c>
      <c r="AH331">
        <v>14286000</v>
      </c>
      <c r="AI331">
        <v>2</v>
      </c>
      <c r="AJ331">
        <v>3</v>
      </c>
      <c r="AK331" s="17">
        <v>0</v>
      </c>
      <c r="AL331" s="17" t="s">
        <v>100</v>
      </c>
      <c r="AM331" s="18">
        <v>0</v>
      </c>
      <c r="AN331" s="18">
        <v>0.783443</v>
      </c>
      <c r="AO331" s="19">
        <v>0</v>
      </c>
      <c r="AP331" s="19" t="s">
        <v>100</v>
      </c>
      <c r="AQ331" s="19" t="str">
        <f t="shared" si="30"/>
        <v>+</v>
      </c>
      <c r="AR331" t="s">
        <v>2371</v>
      </c>
      <c r="AS331" t="s">
        <v>2371</v>
      </c>
      <c r="AT331" t="s">
        <v>2372</v>
      </c>
      <c r="AU331" t="s">
        <v>2373</v>
      </c>
      <c r="AV331">
        <v>1063</v>
      </c>
      <c r="AW331" s="20" t="str">
        <f t="shared" si="31"/>
        <v/>
      </c>
      <c r="AX331" s="20" t="str">
        <f t="shared" si="32"/>
        <v/>
      </c>
      <c r="AY331" s="20" t="str">
        <f t="shared" si="33"/>
        <v/>
      </c>
      <c r="AZ331" s="20" t="str">
        <f t="shared" si="34"/>
        <v/>
      </c>
      <c r="BA331" s="20" t="str">
        <f t="shared" si="35"/>
        <v/>
      </c>
      <c r="BB331" s="20" t="s">
        <v>198</v>
      </c>
      <c r="BC331" s="20" t="s">
        <v>65</v>
      </c>
    </row>
    <row r="332" spans="1:55" x14ac:dyDescent="0.2">
      <c r="A332" s="9" t="s">
        <v>100</v>
      </c>
      <c r="B332" s="9">
        <v>21.406199999999998</v>
      </c>
      <c r="C332" s="10">
        <v>20.6416</v>
      </c>
      <c r="D332" s="10" t="s">
        <v>100</v>
      </c>
      <c r="E332" s="11" t="s">
        <v>100</v>
      </c>
      <c r="F332" s="11">
        <v>21.297799999999999</v>
      </c>
      <c r="G332" s="12" t="s">
        <v>100</v>
      </c>
      <c r="H332" s="12" t="s">
        <v>100</v>
      </c>
      <c r="I332" s="12">
        <v>21.106000000000002</v>
      </c>
      <c r="J332" s="13" t="s">
        <v>100</v>
      </c>
      <c r="K332" s="13" t="s">
        <v>100</v>
      </c>
      <c r="L332" s="13" t="s">
        <v>100</v>
      </c>
      <c r="M332" s="14" t="s">
        <v>100</v>
      </c>
      <c r="N332" s="14" t="s">
        <v>100</v>
      </c>
      <c r="O332" s="14" t="s">
        <v>100</v>
      </c>
      <c r="P332" t="s">
        <v>2374</v>
      </c>
      <c r="Q332" t="s">
        <v>2375</v>
      </c>
      <c r="R332" t="s">
        <v>2376</v>
      </c>
      <c r="S332" t="s">
        <v>2377</v>
      </c>
      <c r="T332" t="s">
        <v>64</v>
      </c>
      <c r="U332" s="15" t="str">
        <f>""</f>
        <v/>
      </c>
      <c r="Y332">
        <v>2</v>
      </c>
      <c r="Z332">
        <v>2</v>
      </c>
      <c r="AA332">
        <v>2</v>
      </c>
      <c r="AB332">
        <v>10.1</v>
      </c>
      <c r="AC332">
        <v>10.1</v>
      </c>
      <c r="AD332">
        <v>10.1</v>
      </c>
      <c r="AE332">
        <v>25.206</v>
      </c>
      <c r="AF332">
        <v>6.2500000000000001E-4</v>
      </c>
      <c r="AG332">
        <v>13.526</v>
      </c>
      <c r="AH332">
        <v>12542000</v>
      </c>
      <c r="AI332">
        <v>2</v>
      </c>
      <c r="AJ332">
        <v>3</v>
      </c>
      <c r="AK332" s="17">
        <v>0</v>
      </c>
      <c r="AL332" s="17" t="s">
        <v>100</v>
      </c>
      <c r="AM332" s="18">
        <v>0</v>
      </c>
      <c r="AN332" s="18">
        <v>0.464474</v>
      </c>
      <c r="AO332" s="19">
        <v>0</v>
      </c>
      <c r="AP332" s="19" t="s">
        <v>100</v>
      </c>
      <c r="AQ332" s="19" t="str">
        <f t="shared" si="30"/>
        <v>+</v>
      </c>
      <c r="AR332" t="s">
        <v>2378</v>
      </c>
      <c r="AS332" t="s">
        <v>2378</v>
      </c>
      <c r="AT332" t="s">
        <v>2379</v>
      </c>
      <c r="AU332" t="s">
        <v>2380</v>
      </c>
      <c r="AV332">
        <v>1537</v>
      </c>
      <c r="AW332" s="20" t="str">
        <f t="shared" si="31"/>
        <v/>
      </c>
      <c r="AX332" s="20" t="str">
        <f t="shared" si="32"/>
        <v/>
      </c>
      <c r="AY332" s="20" t="str">
        <f t="shared" si="33"/>
        <v/>
      </c>
      <c r="AZ332" s="20" t="str">
        <f t="shared" si="34"/>
        <v/>
      </c>
      <c r="BA332" s="20" t="str">
        <f t="shared" si="35"/>
        <v/>
      </c>
      <c r="BB332" s="20" t="s">
        <v>198</v>
      </c>
      <c r="BC332" s="20" t="s">
        <v>65</v>
      </c>
    </row>
    <row r="333" spans="1:55" x14ac:dyDescent="0.2">
      <c r="A333" s="9">
        <v>20.004000000000001</v>
      </c>
      <c r="B333" s="9" t="s">
        <v>100</v>
      </c>
      <c r="C333" s="10" t="s">
        <v>100</v>
      </c>
      <c r="D333" s="10" t="s">
        <v>100</v>
      </c>
      <c r="E333" s="11">
        <v>19.4208</v>
      </c>
      <c r="F333" s="11">
        <v>20.4529</v>
      </c>
      <c r="G333" s="12" t="s">
        <v>100</v>
      </c>
      <c r="H333" s="12" t="s">
        <v>100</v>
      </c>
      <c r="I333" s="12" t="s">
        <v>100</v>
      </c>
      <c r="J333" s="13" t="s">
        <v>100</v>
      </c>
      <c r="K333" s="13" t="s">
        <v>100</v>
      </c>
      <c r="L333" s="13" t="s">
        <v>100</v>
      </c>
      <c r="M333" s="14" t="s">
        <v>100</v>
      </c>
      <c r="N333" s="14" t="s">
        <v>100</v>
      </c>
      <c r="O333" s="14" t="s">
        <v>100</v>
      </c>
      <c r="P333" t="s">
        <v>2381</v>
      </c>
      <c r="Q333" t="s">
        <v>2382</v>
      </c>
      <c r="R333" t="s">
        <v>2383</v>
      </c>
      <c r="S333" t="s">
        <v>2384</v>
      </c>
      <c r="T333" t="s">
        <v>64</v>
      </c>
      <c r="U333" s="15" t="str">
        <f>""</f>
        <v/>
      </c>
      <c r="Y333">
        <v>1</v>
      </c>
      <c r="Z333">
        <v>1</v>
      </c>
      <c r="AA333">
        <v>1</v>
      </c>
      <c r="AB333">
        <v>17.100000000000001</v>
      </c>
      <c r="AC333">
        <v>17.100000000000001</v>
      </c>
      <c r="AD333">
        <v>17.100000000000001</v>
      </c>
      <c r="AE333">
        <v>8.5198999999999998</v>
      </c>
      <c r="AF333">
        <v>4.1929000000000003E-3</v>
      </c>
      <c r="AG333">
        <v>7.8445</v>
      </c>
      <c r="AH333">
        <v>9193300</v>
      </c>
      <c r="AI333">
        <v>1</v>
      </c>
      <c r="AJ333">
        <v>3</v>
      </c>
      <c r="AK333" s="17">
        <v>0</v>
      </c>
      <c r="AL333" s="17" t="s">
        <v>100</v>
      </c>
      <c r="AM333" s="18">
        <v>-4.34294E-8</v>
      </c>
      <c r="AN333" s="18">
        <v>0</v>
      </c>
      <c r="AO333" s="19">
        <v>0</v>
      </c>
      <c r="AP333" s="19" t="s">
        <v>100</v>
      </c>
      <c r="AQ333" s="19" t="str">
        <f t="shared" si="30"/>
        <v>+</v>
      </c>
      <c r="AR333" t="s">
        <v>2385</v>
      </c>
      <c r="AS333" t="s">
        <v>2385</v>
      </c>
      <c r="AT333" t="s">
        <v>2386</v>
      </c>
      <c r="AU333" t="s">
        <v>2387</v>
      </c>
      <c r="AV333">
        <v>82</v>
      </c>
      <c r="AW333" s="20" t="str">
        <f t="shared" si="31"/>
        <v/>
      </c>
      <c r="AX333" s="20" t="str">
        <f t="shared" si="32"/>
        <v/>
      </c>
      <c r="AY333" s="20" t="str">
        <f t="shared" si="33"/>
        <v/>
      </c>
      <c r="AZ333" s="20" t="str">
        <f t="shared" si="34"/>
        <v/>
      </c>
      <c r="BA333" s="20" t="str">
        <f t="shared" si="35"/>
        <v/>
      </c>
      <c r="BB333" s="20" t="s">
        <v>198</v>
      </c>
      <c r="BC333" s="20" t="s">
        <v>65</v>
      </c>
    </row>
    <row r="334" spans="1:55" x14ac:dyDescent="0.2">
      <c r="A334" s="9" t="s">
        <v>100</v>
      </c>
      <c r="B334" s="9">
        <v>20.5883</v>
      </c>
      <c r="C334" s="10" t="s">
        <v>100</v>
      </c>
      <c r="D334" s="10" t="s">
        <v>100</v>
      </c>
      <c r="E334" s="11" t="s">
        <v>100</v>
      </c>
      <c r="F334" s="11" t="s">
        <v>100</v>
      </c>
      <c r="G334" s="12" t="s">
        <v>100</v>
      </c>
      <c r="H334" s="12" t="s">
        <v>100</v>
      </c>
      <c r="I334" s="12" t="s">
        <v>100</v>
      </c>
      <c r="J334" s="13" t="s">
        <v>100</v>
      </c>
      <c r="K334" s="13" t="s">
        <v>100</v>
      </c>
      <c r="L334" s="13">
        <v>20.300599999999999</v>
      </c>
      <c r="M334" s="14" t="s">
        <v>100</v>
      </c>
      <c r="N334" s="14" t="s">
        <v>100</v>
      </c>
      <c r="O334" s="14" t="s">
        <v>100</v>
      </c>
      <c r="P334" t="s">
        <v>2388</v>
      </c>
      <c r="Q334" t="s">
        <v>2389</v>
      </c>
      <c r="R334" t="s">
        <v>2390</v>
      </c>
      <c r="S334" t="s">
        <v>478</v>
      </c>
      <c r="T334" t="s">
        <v>64</v>
      </c>
      <c r="U334" s="15" t="str">
        <f>""</f>
        <v/>
      </c>
      <c r="Y334">
        <v>1</v>
      </c>
      <c r="Z334">
        <v>1</v>
      </c>
      <c r="AA334">
        <v>1</v>
      </c>
      <c r="AB334">
        <v>10</v>
      </c>
      <c r="AC334">
        <v>10</v>
      </c>
      <c r="AD334">
        <v>10</v>
      </c>
      <c r="AE334">
        <v>19.687000000000001</v>
      </c>
      <c r="AF334">
        <v>1.2172999999999999E-3</v>
      </c>
      <c r="AG334">
        <v>12.866</v>
      </c>
      <c r="AH334">
        <v>3365100</v>
      </c>
      <c r="AI334">
        <v>2</v>
      </c>
      <c r="AJ334">
        <v>2</v>
      </c>
      <c r="AK334" s="17">
        <v>0</v>
      </c>
      <c r="AL334" s="17" t="s">
        <v>100</v>
      </c>
      <c r="AM334" s="18">
        <v>-4.34294E-8</v>
      </c>
      <c r="AN334" s="18">
        <v>0</v>
      </c>
      <c r="AO334" s="19">
        <v>0</v>
      </c>
      <c r="AP334" s="19" t="s">
        <v>100</v>
      </c>
      <c r="AQ334" s="19" t="str">
        <f t="shared" si="30"/>
        <v>+</v>
      </c>
      <c r="AR334" t="s">
        <v>2391</v>
      </c>
      <c r="AS334" t="s">
        <v>2391</v>
      </c>
      <c r="AT334" t="s">
        <v>2392</v>
      </c>
      <c r="AU334" t="s">
        <v>2393</v>
      </c>
      <c r="AV334">
        <v>106</v>
      </c>
      <c r="AW334" s="20" t="str">
        <f t="shared" si="31"/>
        <v/>
      </c>
      <c r="AX334" s="20" t="str">
        <f t="shared" si="32"/>
        <v/>
      </c>
      <c r="AY334" s="20" t="str">
        <f t="shared" si="33"/>
        <v/>
      </c>
      <c r="AZ334" s="20" t="str">
        <f t="shared" si="34"/>
        <v/>
      </c>
      <c r="BA334" s="20" t="str">
        <f t="shared" si="35"/>
        <v/>
      </c>
      <c r="BB334" s="20" t="s">
        <v>198</v>
      </c>
      <c r="BC334" s="20" t="s">
        <v>65</v>
      </c>
    </row>
    <row r="335" spans="1:55" x14ac:dyDescent="0.2">
      <c r="A335" s="9" t="s">
        <v>100</v>
      </c>
      <c r="B335" s="9" t="s">
        <v>100</v>
      </c>
      <c r="C335" s="10" t="s">
        <v>100</v>
      </c>
      <c r="D335" s="10" t="s">
        <v>100</v>
      </c>
      <c r="E335" s="11" t="s">
        <v>100</v>
      </c>
      <c r="F335" s="11" t="s">
        <v>100</v>
      </c>
      <c r="G335" s="12" t="s">
        <v>100</v>
      </c>
      <c r="H335" s="12" t="s">
        <v>100</v>
      </c>
      <c r="I335" s="12" t="s">
        <v>100</v>
      </c>
      <c r="J335" s="13">
        <v>18.976299999999998</v>
      </c>
      <c r="K335" s="13">
        <v>19.512499999999999</v>
      </c>
      <c r="L335" s="13" t="s">
        <v>100</v>
      </c>
      <c r="M335" s="14">
        <v>18.392499999999998</v>
      </c>
      <c r="N335" s="14">
        <v>18.6127</v>
      </c>
      <c r="O335" s="14">
        <v>18.828800000000001</v>
      </c>
      <c r="P335" t="s">
        <v>2394</v>
      </c>
      <c r="Q335" t="s">
        <v>2395</v>
      </c>
      <c r="R335" t="s">
        <v>2396</v>
      </c>
      <c r="S335" t="s">
        <v>64</v>
      </c>
      <c r="T335" t="s">
        <v>64</v>
      </c>
      <c r="U335" s="15" t="str">
        <f>""</f>
        <v/>
      </c>
      <c r="Y335">
        <v>1</v>
      </c>
      <c r="Z335">
        <v>1</v>
      </c>
      <c r="AA335">
        <v>1</v>
      </c>
      <c r="AB335">
        <v>6.6</v>
      </c>
      <c r="AC335">
        <v>6.6</v>
      </c>
      <c r="AD335">
        <v>6.6</v>
      </c>
      <c r="AE335">
        <v>22.231000000000002</v>
      </c>
      <c r="AF335">
        <v>4.1973000000000002E-3</v>
      </c>
      <c r="AG335">
        <v>7.8446999999999996</v>
      </c>
      <c r="AH335">
        <v>5770700</v>
      </c>
      <c r="AI335">
        <v>3</v>
      </c>
      <c r="AJ335">
        <v>4</v>
      </c>
      <c r="AK335" s="17">
        <v>0</v>
      </c>
      <c r="AL335" s="17" t="s">
        <v>100</v>
      </c>
      <c r="AM335" s="18">
        <v>-4.34294E-8</v>
      </c>
      <c r="AN335" s="18">
        <v>0</v>
      </c>
      <c r="AO335" s="19">
        <v>0</v>
      </c>
      <c r="AP335" s="19" t="s">
        <v>100</v>
      </c>
      <c r="AQ335" s="19" t="str">
        <f t="shared" si="30"/>
        <v>+</v>
      </c>
      <c r="AR335" t="s">
        <v>2397</v>
      </c>
      <c r="AS335" t="s">
        <v>2397</v>
      </c>
      <c r="AT335" t="s">
        <v>2398</v>
      </c>
      <c r="AU335" t="s">
        <v>2399</v>
      </c>
      <c r="AV335">
        <v>117</v>
      </c>
      <c r="AW335" s="20" t="str">
        <f t="shared" si="31"/>
        <v/>
      </c>
      <c r="AX335" s="20" t="str">
        <f t="shared" si="32"/>
        <v/>
      </c>
      <c r="AY335" s="20" t="str">
        <f t="shared" si="33"/>
        <v/>
      </c>
      <c r="AZ335" s="20" t="str">
        <f t="shared" si="34"/>
        <v/>
      </c>
      <c r="BA335" s="20" t="str">
        <f t="shared" si="35"/>
        <v/>
      </c>
      <c r="BB335" s="20" t="s">
        <v>198</v>
      </c>
      <c r="BC335" s="20" t="s">
        <v>65</v>
      </c>
    </row>
    <row r="336" spans="1:55" x14ac:dyDescent="0.2">
      <c r="A336" s="9">
        <v>20.7315</v>
      </c>
      <c r="B336" s="9">
        <v>20.889800000000001</v>
      </c>
      <c r="C336" s="10" t="s">
        <v>100</v>
      </c>
      <c r="D336" s="10" t="s">
        <v>100</v>
      </c>
      <c r="E336" s="11">
        <v>21.957699999999999</v>
      </c>
      <c r="F336" s="11">
        <v>21.329000000000001</v>
      </c>
      <c r="G336" s="12" t="s">
        <v>100</v>
      </c>
      <c r="H336" s="12" t="s">
        <v>100</v>
      </c>
      <c r="I336" s="12" t="s">
        <v>100</v>
      </c>
      <c r="J336" s="13" t="s">
        <v>100</v>
      </c>
      <c r="K336" s="13" t="s">
        <v>100</v>
      </c>
      <c r="L336" s="13" t="s">
        <v>100</v>
      </c>
      <c r="M336" s="14" t="s">
        <v>100</v>
      </c>
      <c r="N336" s="14" t="s">
        <v>100</v>
      </c>
      <c r="O336" s="14" t="s">
        <v>100</v>
      </c>
      <c r="P336" t="s">
        <v>2400</v>
      </c>
      <c r="Q336" t="s">
        <v>2401</v>
      </c>
      <c r="R336" t="s">
        <v>2337</v>
      </c>
      <c r="S336" t="s">
        <v>64</v>
      </c>
      <c r="T336" t="s">
        <v>64</v>
      </c>
      <c r="U336" s="15" t="str">
        <f>""</f>
        <v/>
      </c>
      <c r="Y336">
        <v>3</v>
      </c>
      <c r="Z336">
        <v>3</v>
      </c>
      <c r="AA336">
        <v>3</v>
      </c>
      <c r="AB336">
        <v>8.9</v>
      </c>
      <c r="AC336">
        <v>8.9</v>
      </c>
      <c r="AD336">
        <v>8.9</v>
      </c>
      <c r="AE336">
        <v>59.57</v>
      </c>
      <c r="AF336">
        <v>0</v>
      </c>
      <c r="AG336">
        <v>20.745000000000001</v>
      </c>
      <c r="AH336">
        <v>42392000</v>
      </c>
      <c r="AI336">
        <v>4</v>
      </c>
      <c r="AJ336">
        <v>3</v>
      </c>
      <c r="AK336" s="17">
        <v>0</v>
      </c>
      <c r="AL336" s="17" t="s">
        <v>100</v>
      </c>
      <c r="AM336" s="18">
        <v>-4.34294E-8</v>
      </c>
      <c r="AN336" s="18">
        <v>0</v>
      </c>
      <c r="AO336" s="19">
        <v>0</v>
      </c>
      <c r="AP336" s="19" t="s">
        <v>100</v>
      </c>
      <c r="AQ336" s="19" t="str">
        <f t="shared" si="30"/>
        <v>+</v>
      </c>
      <c r="AR336" t="s">
        <v>2402</v>
      </c>
      <c r="AS336" t="s">
        <v>2403</v>
      </c>
      <c r="AT336" t="s">
        <v>2404</v>
      </c>
      <c r="AU336" t="s">
        <v>2405</v>
      </c>
      <c r="AV336">
        <v>134</v>
      </c>
      <c r="AW336" s="20" t="str">
        <f t="shared" si="31"/>
        <v/>
      </c>
      <c r="AX336" s="20" t="str">
        <f t="shared" si="32"/>
        <v/>
      </c>
      <c r="AY336" s="20" t="str">
        <f t="shared" si="33"/>
        <v/>
      </c>
      <c r="AZ336" s="20" t="str">
        <f t="shared" si="34"/>
        <v/>
      </c>
      <c r="BA336" s="20" t="str">
        <f t="shared" si="35"/>
        <v/>
      </c>
      <c r="BB336" s="20" t="s">
        <v>198</v>
      </c>
      <c r="BC336" s="20" t="s">
        <v>65</v>
      </c>
    </row>
    <row r="337" spans="1:55" x14ac:dyDescent="0.2">
      <c r="A337" s="9" t="s">
        <v>100</v>
      </c>
      <c r="B337" s="9" t="s">
        <v>100</v>
      </c>
      <c r="C337" s="10" t="s">
        <v>100</v>
      </c>
      <c r="D337" s="10" t="s">
        <v>100</v>
      </c>
      <c r="E337" s="11" t="s">
        <v>100</v>
      </c>
      <c r="F337" s="11" t="s">
        <v>100</v>
      </c>
      <c r="G337" s="12" t="s">
        <v>100</v>
      </c>
      <c r="H337" s="12" t="s">
        <v>100</v>
      </c>
      <c r="I337" s="12" t="s">
        <v>100</v>
      </c>
      <c r="J337" s="13">
        <v>19.101299999999998</v>
      </c>
      <c r="K337" s="13">
        <v>17.915400000000002</v>
      </c>
      <c r="L337" s="13" t="s">
        <v>100</v>
      </c>
      <c r="M337" s="14">
        <v>17.5001</v>
      </c>
      <c r="N337" s="14">
        <v>17.812000000000001</v>
      </c>
      <c r="O337" s="14">
        <v>17.237300000000001</v>
      </c>
      <c r="P337" t="s">
        <v>738</v>
      </c>
      <c r="Q337" t="s">
        <v>64</v>
      </c>
      <c r="R337" t="s">
        <v>2406</v>
      </c>
      <c r="S337" t="s">
        <v>64</v>
      </c>
      <c r="T337" t="s">
        <v>64</v>
      </c>
      <c r="U337" s="15" t="str">
        <f>""</f>
        <v/>
      </c>
      <c r="Y337">
        <v>1</v>
      </c>
      <c r="Z337">
        <v>1</v>
      </c>
      <c r="AA337">
        <v>1</v>
      </c>
      <c r="AB337">
        <v>3.4</v>
      </c>
      <c r="AC337">
        <v>3.4</v>
      </c>
      <c r="AD337">
        <v>3.4</v>
      </c>
      <c r="AE337">
        <v>54.06</v>
      </c>
      <c r="AF337">
        <v>5.3974000000000001E-3</v>
      </c>
      <c r="AG337">
        <v>6.7907000000000002</v>
      </c>
      <c r="AH337">
        <v>3164700</v>
      </c>
      <c r="AI337">
        <v>1</v>
      </c>
      <c r="AJ337">
        <v>2</v>
      </c>
      <c r="AK337" s="17">
        <v>0</v>
      </c>
      <c r="AL337" s="17" t="s">
        <v>100</v>
      </c>
      <c r="AM337" s="18">
        <v>-4.34294E-8</v>
      </c>
      <c r="AN337" s="18">
        <v>0</v>
      </c>
      <c r="AO337" s="19">
        <v>0</v>
      </c>
      <c r="AP337" s="19" t="s">
        <v>100</v>
      </c>
      <c r="AQ337" s="19" t="str">
        <f t="shared" si="30"/>
        <v>+</v>
      </c>
      <c r="AR337" t="s">
        <v>2407</v>
      </c>
      <c r="AS337" t="s">
        <v>2407</v>
      </c>
      <c r="AT337" t="s">
        <v>2408</v>
      </c>
      <c r="AU337" t="s">
        <v>2409</v>
      </c>
      <c r="AV337">
        <v>164</v>
      </c>
      <c r="AW337" s="20" t="str">
        <f t="shared" si="31"/>
        <v/>
      </c>
      <c r="AX337" s="20" t="str">
        <f t="shared" si="32"/>
        <v/>
      </c>
      <c r="AY337" s="20" t="str">
        <f t="shared" si="33"/>
        <v/>
      </c>
      <c r="AZ337" s="20" t="str">
        <f t="shared" si="34"/>
        <v/>
      </c>
      <c r="BA337" s="20" t="str">
        <f t="shared" si="35"/>
        <v/>
      </c>
      <c r="BB337" s="20" t="s">
        <v>198</v>
      </c>
      <c r="BC337" s="20" t="s">
        <v>65</v>
      </c>
    </row>
    <row r="338" spans="1:55" x14ac:dyDescent="0.2">
      <c r="A338" s="9" t="s">
        <v>100</v>
      </c>
      <c r="B338" s="9">
        <v>18.692599999999999</v>
      </c>
      <c r="C338" s="10" t="s">
        <v>100</v>
      </c>
      <c r="D338" s="10" t="s">
        <v>100</v>
      </c>
      <c r="E338" s="11">
        <v>21.702500000000001</v>
      </c>
      <c r="F338" s="11">
        <v>20.430199999999999</v>
      </c>
      <c r="G338" s="12" t="s">
        <v>100</v>
      </c>
      <c r="H338" s="12" t="s">
        <v>100</v>
      </c>
      <c r="I338" s="12" t="s">
        <v>100</v>
      </c>
      <c r="J338" s="13" t="s">
        <v>100</v>
      </c>
      <c r="K338" s="13" t="s">
        <v>100</v>
      </c>
      <c r="L338" s="13" t="s">
        <v>100</v>
      </c>
      <c r="M338" s="14" t="s">
        <v>100</v>
      </c>
      <c r="N338" s="14" t="s">
        <v>100</v>
      </c>
      <c r="O338" s="14" t="s">
        <v>100</v>
      </c>
      <c r="P338" t="s">
        <v>2410</v>
      </c>
      <c r="Q338" t="s">
        <v>2411</v>
      </c>
      <c r="R338" t="s">
        <v>2412</v>
      </c>
      <c r="S338" t="s">
        <v>2413</v>
      </c>
      <c r="T338" t="s">
        <v>64</v>
      </c>
      <c r="U338" s="15" t="str">
        <f>""</f>
        <v/>
      </c>
      <c r="Y338">
        <v>2</v>
      </c>
      <c r="Z338">
        <v>2</v>
      </c>
      <c r="AA338">
        <v>2</v>
      </c>
      <c r="AB338">
        <v>4.5</v>
      </c>
      <c r="AC338">
        <v>4.5</v>
      </c>
      <c r="AD338">
        <v>4.5</v>
      </c>
      <c r="AE338">
        <v>48.585999999999999</v>
      </c>
      <c r="AF338">
        <v>1.1969000000000001E-3</v>
      </c>
      <c r="AG338">
        <v>12.585000000000001</v>
      </c>
      <c r="AH338">
        <v>19622000</v>
      </c>
      <c r="AI338">
        <v>3</v>
      </c>
      <c r="AJ338">
        <v>18</v>
      </c>
      <c r="AK338" s="17">
        <v>0</v>
      </c>
      <c r="AL338" s="17" t="s">
        <v>100</v>
      </c>
      <c r="AM338" s="18">
        <v>-4.34294E-8</v>
      </c>
      <c r="AN338" s="18">
        <v>0</v>
      </c>
      <c r="AO338" s="19">
        <v>0</v>
      </c>
      <c r="AP338" s="19" t="s">
        <v>100</v>
      </c>
      <c r="AQ338" s="19" t="str">
        <f t="shared" si="30"/>
        <v>+</v>
      </c>
      <c r="AR338" t="s">
        <v>2414</v>
      </c>
      <c r="AS338" t="s">
        <v>2414</v>
      </c>
      <c r="AT338" t="s">
        <v>2415</v>
      </c>
      <c r="AU338" t="s">
        <v>2416</v>
      </c>
      <c r="AV338">
        <v>190</v>
      </c>
      <c r="AW338" s="20" t="str">
        <f t="shared" si="31"/>
        <v/>
      </c>
      <c r="AX338" s="20" t="str">
        <f t="shared" si="32"/>
        <v/>
      </c>
      <c r="AY338" s="20" t="str">
        <f t="shared" si="33"/>
        <v/>
      </c>
      <c r="AZ338" s="20" t="str">
        <f t="shared" si="34"/>
        <v/>
      </c>
      <c r="BA338" s="20" t="str">
        <f t="shared" si="35"/>
        <v/>
      </c>
      <c r="BB338" s="20" t="s">
        <v>198</v>
      </c>
      <c r="BC338" s="20" t="s">
        <v>65</v>
      </c>
    </row>
    <row r="339" spans="1:55" x14ac:dyDescent="0.2">
      <c r="A339" s="9">
        <v>21.148900000000001</v>
      </c>
      <c r="B339" s="9" t="s">
        <v>100</v>
      </c>
      <c r="C339" s="10" t="s">
        <v>100</v>
      </c>
      <c r="D339" s="10" t="s">
        <v>100</v>
      </c>
      <c r="E339" s="11">
        <v>21.3536</v>
      </c>
      <c r="F339" s="11">
        <v>21.103200000000001</v>
      </c>
      <c r="G339" s="12" t="s">
        <v>100</v>
      </c>
      <c r="H339" s="12" t="s">
        <v>100</v>
      </c>
      <c r="I339" s="12" t="s">
        <v>100</v>
      </c>
      <c r="J339" s="13" t="s">
        <v>100</v>
      </c>
      <c r="K339" s="13" t="s">
        <v>100</v>
      </c>
      <c r="L339" s="13" t="s">
        <v>100</v>
      </c>
      <c r="M339" s="14" t="s">
        <v>100</v>
      </c>
      <c r="N339" s="14" t="s">
        <v>100</v>
      </c>
      <c r="O339" s="14" t="s">
        <v>100</v>
      </c>
      <c r="P339" t="s">
        <v>2417</v>
      </c>
      <c r="Q339" t="s">
        <v>2418</v>
      </c>
      <c r="R339" t="s">
        <v>2419</v>
      </c>
      <c r="S339" t="s">
        <v>64</v>
      </c>
      <c r="T339" t="s">
        <v>64</v>
      </c>
      <c r="U339" s="15" t="str">
        <f>""</f>
        <v/>
      </c>
      <c r="Y339">
        <v>3</v>
      </c>
      <c r="Z339">
        <v>3</v>
      </c>
      <c r="AA339">
        <v>3</v>
      </c>
      <c r="AB339">
        <v>2.8</v>
      </c>
      <c r="AC339">
        <v>2.8</v>
      </c>
      <c r="AD339">
        <v>2.8</v>
      </c>
      <c r="AE339">
        <v>118.39</v>
      </c>
      <c r="AF339">
        <v>0</v>
      </c>
      <c r="AG339">
        <v>18.494</v>
      </c>
      <c r="AH339">
        <v>34099000</v>
      </c>
      <c r="AI339">
        <v>3</v>
      </c>
      <c r="AJ339">
        <v>2</v>
      </c>
      <c r="AK339" s="17">
        <v>0</v>
      </c>
      <c r="AL339" s="17" t="s">
        <v>100</v>
      </c>
      <c r="AM339" s="18">
        <v>-4.34294E-8</v>
      </c>
      <c r="AN339" s="18">
        <v>0</v>
      </c>
      <c r="AO339" s="19">
        <v>0</v>
      </c>
      <c r="AP339" s="19" t="s">
        <v>100</v>
      </c>
      <c r="AQ339" s="19" t="str">
        <f t="shared" si="30"/>
        <v>+</v>
      </c>
      <c r="AR339" t="s">
        <v>2420</v>
      </c>
      <c r="AS339" t="s">
        <v>2420</v>
      </c>
      <c r="AT339" t="s">
        <v>2421</v>
      </c>
      <c r="AU339" t="s">
        <v>2422</v>
      </c>
      <c r="AV339">
        <v>213</v>
      </c>
      <c r="AW339" s="20" t="str">
        <f t="shared" si="31"/>
        <v/>
      </c>
      <c r="AX339" s="20" t="str">
        <f t="shared" si="32"/>
        <v/>
      </c>
      <c r="AY339" s="20" t="str">
        <f t="shared" si="33"/>
        <v/>
      </c>
      <c r="AZ339" s="20" t="str">
        <f t="shared" si="34"/>
        <v/>
      </c>
      <c r="BA339" s="20" t="str">
        <f t="shared" si="35"/>
        <v/>
      </c>
      <c r="BB339" s="20" t="s">
        <v>198</v>
      </c>
      <c r="BC339" s="20" t="s">
        <v>65</v>
      </c>
    </row>
    <row r="340" spans="1:55" x14ac:dyDescent="0.2">
      <c r="A340" s="9" t="s">
        <v>100</v>
      </c>
      <c r="B340" s="9">
        <v>25.5611</v>
      </c>
      <c r="C340" s="10" t="s">
        <v>100</v>
      </c>
      <c r="D340" s="10" t="s">
        <v>100</v>
      </c>
      <c r="E340" s="11" t="s">
        <v>100</v>
      </c>
      <c r="F340" s="11" t="s">
        <v>100</v>
      </c>
      <c r="G340" s="12" t="s">
        <v>100</v>
      </c>
      <c r="H340" s="12" t="s">
        <v>100</v>
      </c>
      <c r="I340" s="12" t="s">
        <v>100</v>
      </c>
      <c r="J340" s="13" t="s">
        <v>100</v>
      </c>
      <c r="K340" s="13" t="s">
        <v>100</v>
      </c>
      <c r="L340" s="13">
        <v>22.497599999999998</v>
      </c>
      <c r="M340" s="14" t="s">
        <v>100</v>
      </c>
      <c r="N340" s="14" t="s">
        <v>100</v>
      </c>
      <c r="O340" s="14" t="s">
        <v>100</v>
      </c>
      <c r="P340" t="s">
        <v>2423</v>
      </c>
      <c r="Q340" t="s">
        <v>2424</v>
      </c>
      <c r="R340" t="s">
        <v>2425</v>
      </c>
      <c r="S340" t="s">
        <v>2426</v>
      </c>
      <c r="T340" t="s">
        <v>64</v>
      </c>
      <c r="U340" s="15" t="str">
        <f>""</f>
        <v/>
      </c>
      <c r="Y340">
        <v>3</v>
      </c>
      <c r="Z340">
        <v>3</v>
      </c>
      <c r="AA340">
        <v>3</v>
      </c>
      <c r="AB340">
        <v>33.6</v>
      </c>
      <c r="AC340">
        <v>33.6</v>
      </c>
      <c r="AD340">
        <v>33.6</v>
      </c>
      <c r="AE340">
        <v>15.516</v>
      </c>
      <c r="AF340">
        <v>0</v>
      </c>
      <c r="AG340">
        <v>108.71</v>
      </c>
      <c r="AH340">
        <v>78073000</v>
      </c>
      <c r="AI340">
        <v>6</v>
      </c>
      <c r="AJ340">
        <v>4</v>
      </c>
      <c r="AK340" s="17">
        <v>0</v>
      </c>
      <c r="AL340" s="17" t="s">
        <v>100</v>
      </c>
      <c r="AM340" s="18">
        <v>-4.34294E-8</v>
      </c>
      <c r="AN340" s="18">
        <v>0</v>
      </c>
      <c r="AO340" s="19">
        <v>0</v>
      </c>
      <c r="AP340" s="19" t="s">
        <v>100</v>
      </c>
      <c r="AQ340" s="19" t="str">
        <f t="shared" si="30"/>
        <v>+</v>
      </c>
      <c r="AR340" t="s">
        <v>2427</v>
      </c>
      <c r="AS340" t="s">
        <v>2428</v>
      </c>
      <c r="AT340" t="s">
        <v>2429</v>
      </c>
      <c r="AU340" t="s">
        <v>2430</v>
      </c>
      <c r="AV340">
        <v>251</v>
      </c>
      <c r="AW340" s="20" t="str">
        <f t="shared" si="31"/>
        <v/>
      </c>
      <c r="AX340" s="20" t="str">
        <f t="shared" si="32"/>
        <v/>
      </c>
      <c r="AY340" s="20" t="str">
        <f t="shared" si="33"/>
        <v/>
      </c>
      <c r="AZ340" s="20" t="str">
        <f t="shared" si="34"/>
        <v/>
      </c>
      <c r="BA340" s="20" t="str">
        <f t="shared" si="35"/>
        <v/>
      </c>
      <c r="BB340" s="20" t="s">
        <v>198</v>
      </c>
      <c r="BC340" s="20" t="s">
        <v>65</v>
      </c>
    </row>
    <row r="341" spans="1:55" x14ac:dyDescent="0.2">
      <c r="A341" s="9" t="s">
        <v>100</v>
      </c>
      <c r="B341" s="9">
        <v>18.7407</v>
      </c>
      <c r="C341" s="10" t="s">
        <v>100</v>
      </c>
      <c r="D341" s="10" t="s">
        <v>100</v>
      </c>
      <c r="E341" s="11">
        <v>19.9847</v>
      </c>
      <c r="F341" s="11">
        <v>19.633299999999998</v>
      </c>
      <c r="G341" s="12" t="s">
        <v>100</v>
      </c>
      <c r="H341" s="12" t="s">
        <v>100</v>
      </c>
      <c r="I341" s="12" t="s">
        <v>100</v>
      </c>
      <c r="J341" s="13" t="s">
        <v>100</v>
      </c>
      <c r="K341" s="13" t="s">
        <v>100</v>
      </c>
      <c r="L341" s="13" t="s">
        <v>100</v>
      </c>
      <c r="M341" s="14" t="s">
        <v>100</v>
      </c>
      <c r="N341" s="14" t="s">
        <v>100</v>
      </c>
      <c r="O341" s="14" t="s">
        <v>100</v>
      </c>
      <c r="P341" t="s">
        <v>2431</v>
      </c>
      <c r="Q341" t="s">
        <v>2432</v>
      </c>
      <c r="R341" t="s">
        <v>2433</v>
      </c>
      <c r="S341" t="s">
        <v>2434</v>
      </c>
      <c r="T341" t="s">
        <v>64</v>
      </c>
      <c r="U341" s="15" t="str">
        <f>""</f>
        <v/>
      </c>
      <c r="Y341">
        <v>3</v>
      </c>
      <c r="Z341">
        <v>3</v>
      </c>
      <c r="AA341">
        <v>3</v>
      </c>
      <c r="AB341">
        <v>5.9</v>
      </c>
      <c r="AC341">
        <v>5.9</v>
      </c>
      <c r="AD341">
        <v>5.9</v>
      </c>
      <c r="AE341">
        <v>54.234000000000002</v>
      </c>
      <c r="AF341">
        <v>0</v>
      </c>
      <c r="AG341">
        <v>16.373999999999999</v>
      </c>
      <c r="AH341">
        <v>11630000</v>
      </c>
      <c r="AI341">
        <v>2</v>
      </c>
      <c r="AJ341">
        <v>3</v>
      </c>
      <c r="AK341" s="17">
        <v>0</v>
      </c>
      <c r="AL341" s="17" t="s">
        <v>100</v>
      </c>
      <c r="AM341" s="18">
        <v>-4.34294E-8</v>
      </c>
      <c r="AN341" s="18">
        <v>0</v>
      </c>
      <c r="AO341" s="19">
        <v>0</v>
      </c>
      <c r="AP341" s="19" t="s">
        <v>100</v>
      </c>
      <c r="AQ341" s="19" t="str">
        <f t="shared" si="30"/>
        <v>+</v>
      </c>
      <c r="AR341" t="s">
        <v>2435</v>
      </c>
      <c r="AS341" t="s">
        <v>2436</v>
      </c>
      <c r="AT341" t="s">
        <v>2437</v>
      </c>
      <c r="AU341" t="s">
        <v>2438</v>
      </c>
      <c r="AV341">
        <v>274</v>
      </c>
      <c r="AW341" s="20" t="str">
        <f t="shared" si="31"/>
        <v/>
      </c>
      <c r="AX341" s="20" t="str">
        <f t="shared" si="32"/>
        <v/>
      </c>
      <c r="AY341" s="20" t="str">
        <f t="shared" si="33"/>
        <v/>
      </c>
      <c r="AZ341" s="20" t="str">
        <f t="shared" si="34"/>
        <v/>
      </c>
      <c r="BA341" s="20" t="str">
        <f t="shared" si="35"/>
        <v/>
      </c>
      <c r="BB341" s="20" t="s">
        <v>198</v>
      </c>
      <c r="BC341" s="20" t="s">
        <v>65</v>
      </c>
    </row>
    <row r="342" spans="1:55" x14ac:dyDescent="0.2">
      <c r="A342" s="9" t="s">
        <v>100</v>
      </c>
      <c r="B342" s="9">
        <v>22.8599</v>
      </c>
      <c r="C342" s="10" t="s">
        <v>100</v>
      </c>
      <c r="D342" s="10" t="s">
        <v>100</v>
      </c>
      <c r="E342" s="11" t="s">
        <v>100</v>
      </c>
      <c r="F342" s="11" t="s">
        <v>100</v>
      </c>
      <c r="G342" s="12" t="s">
        <v>100</v>
      </c>
      <c r="H342" s="12" t="s">
        <v>100</v>
      </c>
      <c r="I342" s="12" t="s">
        <v>100</v>
      </c>
      <c r="J342" s="13" t="s">
        <v>100</v>
      </c>
      <c r="K342" s="13">
        <v>21.595199999999998</v>
      </c>
      <c r="L342" s="13" t="s">
        <v>100</v>
      </c>
      <c r="M342" s="14" t="s">
        <v>100</v>
      </c>
      <c r="N342" s="14" t="s">
        <v>100</v>
      </c>
      <c r="O342" s="14" t="s">
        <v>100</v>
      </c>
      <c r="P342" t="s">
        <v>1556</v>
      </c>
      <c r="Q342" t="s">
        <v>2439</v>
      </c>
      <c r="R342" t="s">
        <v>2440</v>
      </c>
      <c r="S342" t="s">
        <v>64</v>
      </c>
      <c r="T342" t="s">
        <v>64</v>
      </c>
      <c r="U342" s="15" t="str">
        <f>""</f>
        <v/>
      </c>
      <c r="Y342">
        <v>1</v>
      </c>
      <c r="Z342">
        <v>1</v>
      </c>
      <c r="AA342">
        <v>1</v>
      </c>
      <c r="AB342">
        <v>10.199999999999999</v>
      </c>
      <c r="AC342">
        <v>10.199999999999999</v>
      </c>
      <c r="AD342">
        <v>10.199999999999999</v>
      </c>
      <c r="AE342">
        <v>20.966000000000001</v>
      </c>
      <c r="AF342">
        <v>0</v>
      </c>
      <c r="AG342">
        <v>28.707999999999998</v>
      </c>
      <c r="AH342">
        <v>19666000</v>
      </c>
      <c r="AI342">
        <v>2</v>
      </c>
      <c r="AJ342">
        <v>14</v>
      </c>
      <c r="AK342" s="17">
        <v>0</v>
      </c>
      <c r="AL342" s="17" t="s">
        <v>100</v>
      </c>
      <c r="AM342" s="18">
        <v>-4.34294E-8</v>
      </c>
      <c r="AN342" s="18">
        <v>0</v>
      </c>
      <c r="AO342" s="19">
        <v>0</v>
      </c>
      <c r="AP342" s="19" t="s">
        <v>100</v>
      </c>
      <c r="AQ342" s="19" t="str">
        <f t="shared" si="30"/>
        <v>+</v>
      </c>
      <c r="AR342" t="s">
        <v>2441</v>
      </c>
      <c r="AS342" t="s">
        <v>2441</v>
      </c>
      <c r="AT342" t="s">
        <v>2442</v>
      </c>
      <c r="AU342" t="s">
        <v>2443</v>
      </c>
      <c r="AV342">
        <v>296</v>
      </c>
      <c r="AW342" s="20" t="str">
        <f t="shared" si="31"/>
        <v/>
      </c>
      <c r="AX342" s="20" t="str">
        <f t="shared" si="32"/>
        <v/>
      </c>
      <c r="AY342" s="20" t="str">
        <f t="shared" si="33"/>
        <v/>
      </c>
      <c r="AZ342" s="20" t="str">
        <f t="shared" si="34"/>
        <v/>
      </c>
      <c r="BA342" s="20" t="str">
        <f t="shared" si="35"/>
        <v/>
      </c>
      <c r="BB342" s="20" t="s">
        <v>198</v>
      </c>
      <c r="BC342" s="20" t="s">
        <v>65</v>
      </c>
    </row>
    <row r="343" spans="1:55" x14ac:dyDescent="0.2">
      <c r="A343" s="9" t="s">
        <v>100</v>
      </c>
      <c r="B343" s="9" t="s">
        <v>100</v>
      </c>
      <c r="C343" s="10" t="s">
        <v>100</v>
      </c>
      <c r="D343" s="10" t="s">
        <v>100</v>
      </c>
      <c r="E343" s="11" t="s">
        <v>100</v>
      </c>
      <c r="F343" s="11" t="s">
        <v>100</v>
      </c>
      <c r="G343" s="12" t="s">
        <v>100</v>
      </c>
      <c r="H343" s="12" t="s">
        <v>100</v>
      </c>
      <c r="I343" s="12" t="s">
        <v>100</v>
      </c>
      <c r="J343" s="13">
        <v>20.555900000000001</v>
      </c>
      <c r="K343" s="13">
        <v>20.354900000000001</v>
      </c>
      <c r="L343" s="13">
        <v>20.8445</v>
      </c>
      <c r="M343" s="14">
        <v>20.6158</v>
      </c>
      <c r="N343" s="14" t="s">
        <v>100</v>
      </c>
      <c r="O343" s="14" t="s">
        <v>100</v>
      </c>
      <c r="P343" t="s">
        <v>2444</v>
      </c>
      <c r="Q343" t="s">
        <v>2445</v>
      </c>
      <c r="R343" t="s">
        <v>2446</v>
      </c>
      <c r="S343" t="s">
        <v>2447</v>
      </c>
      <c r="T343" t="s">
        <v>64</v>
      </c>
      <c r="U343" s="15" t="str">
        <f>""</f>
        <v/>
      </c>
      <c r="Y343">
        <v>1</v>
      </c>
      <c r="Z343">
        <v>1</v>
      </c>
      <c r="AA343">
        <v>1</v>
      </c>
      <c r="AB343">
        <v>1.6</v>
      </c>
      <c r="AC343">
        <v>1.6</v>
      </c>
      <c r="AD343">
        <v>1.6</v>
      </c>
      <c r="AE343">
        <v>68.010999999999996</v>
      </c>
      <c r="AF343">
        <v>7.1735999999999996E-3</v>
      </c>
      <c r="AG343">
        <v>6.5944000000000003</v>
      </c>
      <c r="AH343">
        <v>16079000</v>
      </c>
      <c r="AI343">
        <v>3</v>
      </c>
      <c r="AJ343">
        <v>3</v>
      </c>
      <c r="AK343" s="17">
        <v>0</v>
      </c>
      <c r="AL343" s="17" t="s">
        <v>100</v>
      </c>
      <c r="AM343" s="18">
        <v>-4.34294E-8</v>
      </c>
      <c r="AN343" s="18">
        <v>0</v>
      </c>
      <c r="AO343" s="19">
        <v>0</v>
      </c>
      <c r="AP343" s="19" t="s">
        <v>100</v>
      </c>
      <c r="AQ343" s="19" t="str">
        <f t="shared" si="30"/>
        <v>+</v>
      </c>
      <c r="AR343" t="s">
        <v>2448</v>
      </c>
      <c r="AS343" t="s">
        <v>2448</v>
      </c>
      <c r="AT343" t="s">
        <v>2449</v>
      </c>
      <c r="AU343" t="s">
        <v>2450</v>
      </c>
      <c r="AV343">
        <v>315</v>
      </c>
      <c r="AW343" s="20" t="str">
        <f t="shared" si="31"/>
        <v/>
      </c>
      <c r="AX343" s="20" t="str">
        <f t="shared" si="32"/>
        <v/>
      </c>
      <c r="AY343" s="20" t="str">
        <f t="shared" si="33"/>
        <v/>
      </c>
      <c r="AZ343" s="20" t="str">
        <f t="shared" si="34"/>
        <v/>
      </c>
      <c r="BA343" s="20" t="str">
        <f t="shared" si="35"/>
        <v/>
      </c>
      <c r="BB343" s="20" t="s">
        <v>198</v>
      </c>
      <c r="BC343" s="20" t="s">
        <v>65</v>
      </c>
    </row>
    <row r="344" spans="1:55" x14ac:dyDescent="0.2">
      <c r="A344" s="9">
        <v>20.6525</v>
      </c>
      <c r="B344" s="9">
        <v>20.287700000000001</v>
      </c>
      <c r="C344" s="10" t="s">
        <v>100</v>
      </c>
      <c r="D344" s="10" t="s">
        <v>100</v>
      </c>
      <c r="E344" s="11">
        <v>21.3141</v>
      </c>
      <c r="F344" s="11">
        <v>20.237100000000002</v>
      </c>
      <c r="G344" s="12" t="s">
        <v>100</v>
      </c>
      <c r="H344" s="12" t="s">
        <v>100</v>
      </c>
      <c r="I344" s="12" t="s">
        <v>100</v>
      </c>
      <c r="J344" s="13" t="s">
        <v>100</v>
      </c>
      <c r="K344" s="13" t="s">
        <v>100</v>
      </c>
      <c r="L344" s="13" t="s">
        <v>100</v>
      </c>
      <c r="M344" s="14" t="s">
        <v>100</v>
      </c>
      <c r="N344" s="14" t="s">
        <v>100</v>
      </c>
      <c r="O344" s="14" t="s">
        <v>100</v>
      </c>
      <c r="P344" t="s">
        <v>2451</v>
      </c>
      <c r="Q344" t="s">
        <v>2452</v>
      </c>
      <c r="R344" t="s">
        <v>2051</v>
      </c>
      <c r="S344" t="s">
        <v>64</v>
      </c>
      <c r="T344" t="s">
        <v>64</v>
      </c>
      <c r="U344" s="15" t="str">
        <f>""</f>
        <v/>
      </c>
      <c r="Y344">
        <v>2</v>
      </c>
      <c r="Z344">
        <v>2</v>
      </c>
      <c r="AA344">
        <v>2</v>
      </c>
      <c r="AB344">
        <v>2.6</v>
      </c>
      <c r="AC344">
        <v>2.6</v>
      </c>
      <c r="AD344">
        <v>2.6</v>
      </c>
      <c r="AE344">
        <v>99.328000000000003</v>
      </c>
      <c r="AF344">
        <v>6.5019999999999998E-4</v>
      </c>
      <c r="AG344">
        <v>15.234</v>
      </c>
      <c r="AH344">
        <v>27232000</v>
      </c>
      <c r="AI344">
        <v>2</v>
      </c>
      <c r="AJ344">
        <v>5</v>
      </c>
      <c r="AK344" s="17">
        <v>0</v>
      </c>
      <c r="AL344" s="17" t="s">
        <v>100</v>
      </c>
      <c r="AM344" s="18">
        <v>-4.34294E-8</v>
      </c>
      <c r="AN344" s="18">
        <v>0</v>
      </c>
      <c r="AO344" s="19">
        <v>0</v>
      </c>
      <c r="AP344" s="19" t="s">
        <v>100</v>
      </c>
      <c r="AQ344" s="19" t="str">
        <f t="shared" si="30"/>
        <v>+</v>
      </c>
      <c r="AR344" t="s">
        <v>2453</v>
      </c>
      <c r="AS344" t="s">
        <v>2453</v>
      </c>
      <c r="AT344" t="s">
        <v>2454</v>
      </c>
      <c r="AU344" t="s">
        <v>2455</v>
      </c>
      <c r="AV344">
        <v>324</v>
      </c>
      <c r="AW344" s="20" t="str">
        <f t="shared" si="31"/>
        <v/>
      </c>
      <c r="AX344" s="20" t="str">
        <f t="shared" si="32"/>
        <v/>
      </c>
      <c r="AY344" s="20" t="str">
        <f t="shared" si="33"/>
        <v/>
      </c>
      <c r="AZ344" s="20" t="str">
        <f t="shared" si="34"/>
        <v/>
      </c>
      <c r="BA344" s="20" t="str">
        <f t="shared" si="35"/>
        <v/>
      </c>
      <c r="BB344" s="20" t="s">
        <v>198</v>
      </c>
      <c r="BC344" s="20" t="s">
        <v>65</v>
      </c>
    </row>
    <row r="345" spans="1:55" x14ac:dyDescent="0.2">
      <c r="A345" s="9" t="s">
        <v>100</v>
      </c>
      <c r="B345" s="9" t="s">
        <v>100</v>
      </c>
      <c r="C345" s="10" t="s">
        <v>100</v>
      </c>
      <c r="D345" s="10" t="s">
        <v>100</v>
      </c>
      <c r="E345" s="11" t="s">
        <v>100</v>
      </c>
      <c r="F345" s="11" t="s">
        <v>100</v>
      </c>
      <c r="G345" s="12" t="s">
        <v>100</v>
      </c>
      <c r="H345" s="12" t="s">
        <v>100</v>
      </c>
      <c r="I345" s="12" t="s">
        <v>100</v>
      </c>
      <c r="J345" s="13">
        <v>19.340399999999999</v>
      </c>
      <c r="K345" s="13">
        <v>18.642900000000001</v>
      </c>
      <c r="L345" s="13" t="s">
        <v>100</v>
      </c>
      <c r="M345" s="14">
        <v>19.601600000000001</v>
      </c>
      <c r="N345" s="14">
        <v>17.9648</v>
      </c>
      <c r="O345" s="14">
        <v>18.372199999999999</v>
      </c>
      <c r="P345" t="s">
        <v>2456</v>
      </c>
      <c r="Q345" t="s">
        <v>2457</v>
      </c>
      <c r="R345" t="s">
        <v>2458</v>
      </c>
      <c r="S345" t="s">
        <v>478</v>
      </c>
      <c r="T345" t="s">
        <v>64</v>
      </c>
      <c r="U345" s="15" t="str">
        <f>""</f>
        <v/>
      </c>
      <c r="Y345">
        <v>1</v>
      </c>
      <c r="Z345">
        <v>1</v>
      </c>
      <c r="AA345">
        <v>1</v>
      </c>
      <c r="AB345">
        <v>10.7</v>
      </c>
      <c r="AC345">
        <v>10.7</v>
      </c>
      <c r="AD345">
        <v>10.7</v>
      </c>
      <c r="AE345">
        <v>11.904999999999999</v>
      </c>
      <c r="AF345">
        <v>5.1840000000000002E-3</v>
      </c>
      <c r="AG345">
        <v>7.5289000000000001</v>
      </c>
      <c r="AH345">
        <v>8996400</v>
      </c>
      <c r="AI345">
        <v>3</v>
      </c>
      <c r="AJ345">
        <v>3</v>
      </c>
      <c r="AK345" s="17">
        <v>0</v>
      </c>
      <c r="AL345" s="17" t="s">
        <v>100</v>
      </c>
      <c r="AM345" s="18">
        <v>-4.34294E-8</v>
      </c>
      <c r="AN345" s="18">
        <v>0</v>
      </c>
      <c r="AO345" s="19">
        <v>0</v>
      </c>
      <c r="AP345" s="19" t="s">
        <v>100</v>
      </c>
      <c r="AQ345" s="19" t="str">
        <f t="shared" si="30"/>
        <v>+</v>
      </c>
      <c r="AR345" t="s">
        <v>2459</v>
      </c>
      <c r="AS345" t="s">
        <v>2459</v>
      </c>
      <c r="AT345" t="s">
        <v>2460</v>
      </c>
      <c r="AU345" t="s">
        <v>2461</v>
      </c>
      <c r="AV345">
        <v>327</v>
      </c>
      <c r="AW345" s="20" t="str">
        <f t="shared" si="31"/>
        <v/>
      </c>
      <c r="AX345" s="20" t="str">
        <f t="shared" si="32"/>
        <v/>
      </c>
      <c r="AY345" s="20" t="str">
        <f t="shared" si="33"/>
        <v/>
      </c>
      <c r="AZ345" s="20" t="str">
        <f t="shared" si="34"/>
        <v/>
      </c>
      <c r="BA345" s="20" t="str">
        <f t="shared" si="35"/>
        <v/>
      </c>
      <c r="BB345" s="20" t="s">
        <v>198</v>
      </c>
      <c r="BC345" s="20" t="s">
        <v>65</v>
      </c>
    </row>
    <row r="346" spans="1:55" x14ac:dyDescent="0.2">
      <c r="A346" s="9">
        <v>20.773800000000001</v>
      </c>
      <c r="B346" s="9">
        <v>19.807500000000001</v>
      </c>
      <c r="C346" s="10" t="s">
        <v>100</v>
      </c>
      <c r="D346" s="10" t="s">
        <v>100</v>
      </c>
      <c r="E346" s="11">
        <v>21.2822</v>
      </c>
      <c r="F346" s="11">
        <v>20.743400000000001</v>
      </c>
      <c r="G346" s="12" t="s">
        <v>100</v>
      </c>
      <c r="H346" s="12" t="s">
        <v>100</v>
      </c>
      <c r="I346" s="12" t="s">
        <v>100</v>
      </c>
      <c r="J346" s="13" t="s">
        <v>100</v>
      </c>
      <c r="K346" s="13" t="s">
        <v>100</v>
      </c>
      <c r="L346" s="13" t="s">
        <v>100</v>
      </c>
      <c r="M346" s="14" t="s">
        <v>100</v>
      </c>
      <c r="N346" s="14" t="s">
        <v>100</v>
      </c>
      <c r="O346" s="14" t="s">
        <v>100</v>
      </c>
      <c r="P346" t="s">
        <v>2462</v>
      </c>
      <c r="Q346" t="s">
        <v>2463</v>
      </c>
      <c r="R346" t="s">
        <v>2464</v>
      </c>
      <c r="S346" t="s">
        <v>2465</v>
      </c>
      <c r="T346" t="s">
        <v>64</v>
      </c>
      <c r="U346" s="15" t="str">
        <f>""</f>
        <v/>
      </c>
      <c r="Y346">
        <v>2</v>
      </c>
      <c r="Z346">
        <v>2</v>
      </c>
      <c r="AA346">
        <v>2</v>
      </c>
      <c r="AB346">
        <v>8.9</v>
      </c>
      <c r="AC346">
        <v>8.9</v>
      </c>
      <c r="AD346">
        <v>8.9</v>
      </c>
      <c r="AE346">
        <v>34.759</v>
      </c>
      <c r="AF346">
        <v>1.2121E-3</v>
      </c>
      <c r="AG346">
        <v>12.827999999999999</v>
      </c>
      <c r="AH346">
        <v>23236000</v>
      </c>
      <c r="AI346">
        <v>4</v>
      </c>
      <c r="AJ346">
        <v>2</v>
      </c>
      <c r="AK346" s="17">
        <v>0</v>
      </c>
      <c r="AL346" s="17" t="s">
        <v>100</v>
      </c>
      <c r="AM346" s="18">
        <v>-4.34294E-8</v>
      </c>
      <c r="AN346" s="18">
        <v>0</v>
      </c>
      <c r="AO346" s="19">
        <v>0</v>
      </c>
      <c r="AP346" s="19" t="s">
        <v>100</v>
      </c>
      <c r="AQ346" s="19" t="str">
        <f t="shared" si="30"/>
        <v>+</v>
      </c>
      <c r="AR346" t="s">
        <v>2466</v>
      </c>
      <c r="AS346" t="s">
        <v>2466</v>
      </c>
      <c r="AT346" t="s">
        <v>2467</v>
      </c>
      <c r="AU346" t="s">
        <v>2468</v>
      </c>
      <c r="AV346">
        <v>331</v>
      </c>
      <c r="AW346" s="20" t="str">
        <f t="shared" si="31"/>
        <v/>
      </c>
      <c r="AX346" s="20" t="str">
        <f t="shared" si="32"/>
        <v/>
      </c>
      <c r="AY346" s="20" t="str">
        <f t="shared" si="33"/>
        <v/>
      </c>
      <c r="AZ346" s="20" t="str">
        <f t="shared" si="34"/>
        <v/>
      </c>
      <c r="BA346" s="20" t="str">
        <f t="shared" si="35"/>
        <v/>
      </c>
      <c r="BB346" s="20" t="s">
        <v>198</v>
      </c>
      <c r="BC346" s="20" t="s">
        <v>65</v>
      </c>
    </row>
    <row r="347" spans="1:55" x14ac:dyDescent="0.2">
      <c r="A347" s="9" t="s">
        <v>100</v>
      </c>
      <c r="B347" s="9" t="s">
        <v>100</v>
      </c>
      <c r="C347" s="10" t="s">
        <v>100</v>
      </c>
      <c r="D347" s="10" t="s">
        <v>100</v>
      </c>
      <c r="E347" s="11" t="s">
        <v>100</v>
      </c>
      <c r="F347" s="11" t="s">
        <v>100</v>
      </c>
      <c r="G347" s="12" t="s">
        <v>100</v>
      </c>
      <c r="H347" s="12" t="s">
        <v>100</v>
      </c>
      <c r="I347" s="12" t="s">
        <v>100</v>
      </c>
      <c r="J347" s="13">
        <v>22.661100000000001</v>
      </c>
      <c r="K347" s="13">
        <v>22.553699999999999</v>
      </c>
      <c r="L347" s="13" t="s">
        <v>100</v>
      </c>
      <c r="M347" s="14">
        <v>21.554200000000002</v>
      </c>
      <c r="N347" s="14">
        <v>22.218499999999999</v>
      </c>
      <c r="O347" s="14">
        <v>21.890999999999998</v>
      </c>
      <c r="P347" t="s">
        <v>841</v>
      </c>
      <c r="Q347" t="s">
        <v>64</v>
      </c>
      <c r="R347" t="s">
        <v>2469</v>
      </c>
      <c r="S347" t="s">
        <v>64</v>
      </c>
      <c r="T347" t="s">
        <v>64</v>
      </c>
      <c r="U347" s="15" t="str">
        <f>""</f>
        <v/>
      </c>
      <c r="Y347">
        <v>2</v>
      </c>
      <c r="Z347">
        <v>2</v>
      </c>
      <c r="AA347">
        <v>2</v>
      </c>
      <c r="AB347">
        <v>17.399999999999999</v>
      </c>
      <c r="AC347">
        <v>17.399999999999999</v>
      </c>
      <c r="AD347">
        <v>17.399999999999999</v>
      </c>
      <c r="AE347">
        <v>17.155000000000001</v>
      </c>
      <c r="AF347">
        <v>1.1834E-3</v>
      </c>
      <c r="AG347">
        <v>12.331</v>
      </c>
      <c r="AH347">
        <v>45593000</v>
      </c>
      <c r="AI347">
        <v>2</v>
      </c>
      <c r="AJ347">
        <v>5</v>
      </c>
      <c r="AK347" s="17">
        <v>0</v>
      </c>
      <c r="AL347" s="17" t="s">
        <v>100</v>
      </c>
      <c r="AM347" s="18">
        <v>-4.34294E-8</v>
      </c>
      <c r="AN347" s="18">
        <v>0</v>
      </c>
      <c r="AO347" s="19">
        <v>0</v>
      </c>
      <c r="AP347" s="19" t="s">
        <v>100</v>
      </c>
      <c r="AQ347" s="19" t="str">
        <f t="shared" si="30"/>
        <v>+</v>
      </c>
      <c r="AR347" t="s">
        <v>2470</v>
      </c>
      <c r="AS347" t="s">
        <v>2470</v>
      </c>
      <c r="AT347" t="s">
        <v>2471</v>
      </c>
      <c r="AU347" t="s">
        <v>2472</v>
      </c>
      <c r="AV347">
        <v>457</v>
      </c>
      <c r="AW347" s="20" t="str">
        <f t="shared" si="31"/>
        <v/>
      </c>
      <c r="AX347" s="20" t="str">
        <f t="shared" si="32"/>
        <v/>
      </c>
      <c r="AY347" s="20" t="str">
        <f t="shared" si="33"/>
        <v/>
      </c>
      <c r="AZ347" s="20" t="str">
        <f t="shared" si="34"/>
        <v/>
      </c>
      <c r="BA347" s="20" t="str">
        <f t="shared" si="35"/>
        <v/>
      </c>
      <c r="BB347" s="20" t="s">
        <v>198</v>
      </c>
      <c r="BC347" s="20" t="s">
        <v>65</v>
      </c>
    </row>
    <row r="348" spans="1:55" x14ac:dyDescent="0.2">
      <c r="A348" s="9" t="s">
        <v>100</v>
      </c>
      <c r="B348" s="9">
        <v>20.2258</v>
      </c>
      <c r="C348" s="10" t="s">
        <v>100</v>
      </c>
      <c r="D348" s="10" t="s">
        <v>100</v>
      </c>
      <c r="E348" s="11">
        <v>20.083600000000001</v>
      </c>
      <c r="F348" s="11">
        <v>19.074100000000001</v>
      </c>
      <c r="G348" s="12" t="s">
        <v>100</v>
      </c>
      <c r="H348" s="12" t="s">
        <v>100</v>
      </c>
      <c r="I348" s="12" t="s">
        <v>100</v>
      </c>
      <c r="J348" s="13" t="s">
        <v>100</v>
      </c>
      <c r="K348" s="13" t="s">
        <v>100</v>
      </c>
      <c r="L348" s="13" t="s">
        <v>100</v>
      </c>
      <c r="M348" s="14" t="s">
        <v>100</v>
      </c>
      <c r="N348" s="14" t="s">
        <v>100</v>
      </c>
      <c r="O348" s="14" t="s">
        <v>100</v>
      </c>
      <c r="P348" t="s">
        <v>2473</v>
      </c>
      <c r="Q348" t="s">
        <v>2474</v>
      </c>
      <c r="R348" t="s">
        <v>194</v>
      </c>
      <c r="S348" t="s">
        <v>2475</v>
      </c>
      <c r="T348" t="s">
        <v>64</v>
      </c>
      <c r="U348" s="15" t="str">
        <f>""</f>
        <v/>
      </c>
      <c r="Y348">
        <v>1</v>
      </c>
      <c r="Z348">
        <v>1</v>
      </c>
      <c r="AA348">
        <v>1</v>
      </c>
      <c r="AB348">
        <v>3.7</v>
      </c>
      <c r="AC348">
        <v>3.7</v>
      </c>
      <c r="AD348">
        <v>3.7</v>
      </c>
      <c r="AE348">
        <v>36.686</v>
      </c>
      <c r="AF348">
        <v>4.1644999999999998E-3</v>
      </c>
      <c r="AG348">
        <v>7.6502999999999997</v>
      </c>
      <c r="AH348">
        <v>7064700</v>
      </c>
      <c r="AI348">
        <v>1</v>
      </c>
      <c r="AJ348">
        <v>3</v>
      </c>
      <c r="AK348" s="17">
        <v>0</v>
      </c>
      <c r="AL348" s="17" t="s">
        <v>100</v>
      </c>
      <c r="AM348" s="18">
        <v>-4.34294E-8</v>
      </c>
      <c r="AN348" s="18">
        <v>0</v>
      </c>
      <c r="AO348" s="19">
        <v>0</v>
      </c>
      <c r="AP348" s="19" t="s">
        <v>100</v>
      </c>
      <c r="AQ348" s="19" t="str">
        <f t="shared" si="30"/>
        <v>+</v>
      </c>
      <c r="AR348" t="s">
        <v>2476</v>
      </c>
      <c r="AS348" t="s">
        <v>2476</v>
      </c>
      <c r="AT348" t="s">
        <v>2477</v>
      </c>
      <c r="AU348" t="s">
        <v>2478</v>
      </c>
      <c r="AV348">
        <v>461</v>
      </c>
      <c r="AW348" s="20" t="str">
        <f t="shared" si="31"/>
        <v/>
      </c>
      <c r="AX348" s="20" t="str">
        <f t="shared" si="32"/>
        <v/>
      </c>
      <c r="AY348" s="20" t="str">
        <f t="shared" si="33"/>
        <v/>
      </c>
      <c r="AZ348" s="20" t="str">
        <f t="shared" si="34"/>
        <v/>
      </c>
      <c r="BA348" s="20" t="str">
        <f t="shared" si="35"/>
        <v/>
      </c>
      <c r="BB348" s="20" t="s">
        <v>198</v>
      </c>
      <c r="BC348" s="20" t="s">
        <v>65</v>
      </c>
    </row>
    <row r="349" spans="1:55" x14ac:dyDescent="0.2">
      <c r="A349" s="9" t="s">
        <v>100</v>
      </c>
      <c r="B349" s="9">
        <v>20.9834</v>
      </c>
      <c r="C349" s="10" t="s">
        <v>100</v>
      </c>
      <c r="D349" s="10" t="s">
        <v>100</v>
      </c>
      <c r="E349" s="11">
        <v>20.9923</v>
      </c>
      <c r="F349" s="11">
        <v>20.895199999999999</v>
      </c>
      <c r="G349" s="12" t="s">
        <v>100</v>
      </c>
      <c r="H349" s="12" t="s">
        <v>100</v>
      </c>
      <c r="I349" s="12" t="s">
        <v>100</v>
      </c>
      <c r="J349" s="13" t="s">
        <v>100</v>
      </c>
      <c r="K349" s="13" t="s">
        <v>100</v>
      </c>
      <c r="L349" s="13" t="s">
        <v>100</v>
      </c>
      <c r="M349" s="14" t="s">
        <v>100</v>
      </c>
      <c r="N349" s="14" t="s">
        <v>100</v>
      </c>
      <c r="O349" s="14" t="s">
        <v>100</v>
      </c>
      <c r="P349" t="s">
        <v>738</v>
      </c>
      <c r="Q349" t="s">
        <v>2479</v>
      </c>
      <c r="R349" t="s">
        <v>2480</v>
      </c>
      <c r="S349" t="s">
        <v>2384</v>
      </c>
      <c r="T349" t="s">
        <v>64</v>
      </c>
      <c r="U349" s="15" t="str">
        <f>""</f>
        <v/>
      </c>
      <c r="Y349">
        <v>2</v>
      </c>
      <c r="Z349">
        <v>2</v>
      </c>
      <c r="AA349">
        <v>2</v>
      </c>
      <c r="AB349">
        <v>19</v>
      </c>
      <c r="AC349">
        <v>19</v>
      </c>
      <c r="AD349">
        <v>19</v>
      </c>
      <c r="AE349">
        <v>11.061999999999999</v>
      </c>
      <c r="AF349">
        <v>2.2896000000000001E-3</v>
      </c>
      <c r="AG349">
        <v>11.877000000000001</v>
      </c>
      <c r="AH349">
        <v>21737000</v>
      </c>
      <c r="AI349">
        <v>4</v>
      </c>
      <c r="AJ349">
        <v>2</v>
      </c>
      <c r="AK349" s="17">
        <v>0</v>
      </c>
      <c r="AL349" s="17" t="s">
        <v>100</v>
      </c>
      <c r="AM349" s="18">
        <v>-4.34294E-8</v>
      </c>
      <c r="AN349" s="18">
        <v>0</v>
      </c>
      <c r="AO349" s="19">
        <v>0</v>
      </c>
      <c r="AP349" s="19" t="s">
        <v>100</v>
      </c>
      <c r="AQ349" s="19" t="str">
        <f t="shared" si="30"/>
        <v>+</v>
      </c>
      <c r="AR349" t="s">
        <v>2481</v>
      </c>
      <c r="AS349" t="s">
        <v>2481</v>
      </c>
      <c r="AT349" t="s">
        <v>2482</v>
      </c>
      <c r="AU349" t="s">
        <v>2483</v>
      </c>
      <c r="AV349">
        <v>468</v>
      </c>
      <c r="AW349" s="20" t="str">
        <f t="shared" si="31"/>
        <v/>
      </c>
      <c r="AX349" s="20" t="str">
        <f t="shared" si="32"/>
        <v/>
      </c>
      <c r="AY349" s="20" t="str">
        <f t="shared" si="33"/>
        <v/>
      </c>
      <c r="AZ349" s="20" t="str">
        <f t="shared" si="34"/>
        <v/>
      </c>
      <c r="BA349" s="20" t="str">
        <f t="shared" si="35"/>
        <v/>
      </c>
      <c r="BB349" s="20" t="s">
        <v>198</v>
      </c>
      <c r="BC349" s="20" t="s">
        <v>65</v>
      </c>
    </row>
    <row r="350" spans="1:55" x14ac:dyDescent="0.2">
      <c r="A350" s="9" t="s">
        <v>100</v>
      </c>
      <c r="B350" s="9">
        <v>24.129000000000001</v>
      </c>
      <c r="C350" s="10" t="s">
        <v>100</v>
      </c>
      <c r="D350" s="10" t="s">
        <v>100</v>
      </c>
      <c r="E350" s="11" t="s">
        <v>100</v>
      </c>
      <c r="F350" s="11" t="s">
        <v>100</v>
      </c>
      <c r="G350" s="12" t="s">
        <v>100</v>
      </c>
      <c r="H350" s="12" t="s">
        <v>100</v>
      </c>
      <c r="I350" s="12" t="s">
        <v>100</v>
      </c>
      <c r="J350" s="13" t="s">
        <v>100</v>
      </c>
      <c r="K350" s="13" t="s">
        <v>100</v>
      </c>
      <c r="L350" s="13">
        <v>21.7239</v>
      </c>
      <c r="M350" s="14" t="s">
        <v>100</v>
      </c>
      <c r="N350" s="14" t="s">
        <v>100</v>
      </c>
      <c r="O350" s="14" t="s">
        <v>100</v>
      </c>
      <c r="P350" t="s">
        <v>744</v>
      </c>
      <c r="Q350" t="s">
        <v>2484</v>
      </c>
      <c r="R350" t="s">
        <v>2485</v>
      </c>
      <c r="S350" t="s">
        <v>253</v>
      </c>
      <c r="T350" t="s">
        <v>64</v>
      </c>
      <c r="U350" s="15" t="str">
        <f>""</f>
        <v/>
      </c>
      <c r="Y350">
        <v>2</v>
      </c>
      <c r="Z350">
        <v>2</v>
      </c>
      <c r="AA350">
        <v>2</v>
      </c>
      <c r="AB350">
        <v>27.2</v>
      </c>
      <c r="AC350">
        <v>27.2</v>
      </c>
      <c r="AD350">
        <v>27.2</v>
      </c>
      <c r="AE350">
        <v>12.656000000000001</v>
      </c>
      <c r="AF350">
        <v>0</v>
      </c>
      <c r="AG350">
        <v>33.051000000000002</v>
      </c>
      <c r="AH350">
        <v>32061000</v>
      </c>
      <c r="AI350">
        <v>5</v>
      </c>
      <c r="AJ350">
        <v>4</v>
      </c>
      <c r="AK350" s="17">
        <v>0</v>
      </c>
      <c r="AL350" s="17" t="s">
        <v>100</v>
      </c>
      <c r="AM350" s="18">
        <v>-4.34294E-8</v>
      </c>
      <c r="AN350" s="18">
        <v>0</v>
      </c>
      <c r="AO350" s="19">
        <v>0</v>
      </c>
      <c r="AP350" s="19" t="s">
        <v>100</v>
      </c>
      <c r="AQ350" s="19" t="str">
        <f t="shared" si="30"/>
        <v>+</v>
      </c>
      <c r="AR350" t="s">
        <v>2486</v>
      </c>
      <c r="AS350" t="s">
        <v>2486</v>
      </c>
      <c r="AT350" t="s">
        <v>2487</v>
      </c>
      <c r="AU350" t="s">
        <v>2488</v>
      </c>
      <c r="AV350">
        <v>478</v>
      </c>
      <c r="AW350" s="20" t="str">
        <f t="shared" si="31"/>
        <v/>
      </c>
      <c r="AX350" s="20" t="str">
        <f t="shared" si="32"/>
        <v/>
      </c>
      <c r="AY350" s="20" t="str">
        <f t="shared" si="33"/>
        <v/>
      </c>
      <c r="AZ350" s="20" t="str">
        <f t="shared" si="34"/>
        <v/>
      </c>
      <c r="BA350" s="20" t="str">
        <f t="shared" si="35"/>
        <v/>
      </c>
      <c r="BB350" s="20" t="s">
        <v>198</v>
      </c>
      <c r="BC350" s="20" t="s">
        <v>65</v>
      </c>
    </row>
    <row r="351" spans="1:55" x14ac:dyDescent="0.2">
      <c r="A351" s="9" t="s">
        <v>100</v>
      </c>
      <c r="B351" s="9" t="s">
        <v>100</v>
      </c>
      <c r="C351" s="10" t="s">
        <v>100</v>
      </c>
      <c r="D351" s="10" t="s">
        <v>100</v>
      </c>
      <c r="E351" s="11" t="s">
        <v>100</v>
      </c>
      <c r="F351" s="11" t="s">
        <v>100</v>
      </c>
      <c r="G351" s="12" t="s">
        <v>100</v>
      </c>
      <c r="H351" s="12" t="s">
        <v>100</v>
      </c>
      <c r="I351" s="12" t="s">
        <v>100</v>
      </c>
      <c r="J351" s="13">
        <v>19.0228</v>
      </c>
      <c r="K351" s="13">
        <v>20.128799999999998</v>
      </c>
      <c r="L351" s="13">
        <v>18.775700000000001</v>
      </c>
      <c r="M351" s="14">
        <v>17.765999999999998</v>
      </c>
      <c r="N351" s="14" t="s">
        <v>100</v>
      </c>
      <c r="O351" s="14" t="s">
        <v>100</v>
      </c>
      <c r="P351" t="s">
        <v>2489</v>
      </c>
      <c r="Q351" t="s">
        <v>2490</v>
      </c>
      <c r="R351" t="s">
        <v>2491</v>
      </c>
      <c r="S351" t="s">
        <v>2492</v>
      </c>
      <c r="T351" t="s">
        <v>64</v>
      </c>
      <c r="U351" s="15" t="str">
        <f>""</f>
        <v/>
      </c>
      <c r="Y351">
        <v>1</v>
      </c>
      <c r="Z351">
        <v>1</v>
      </c>
      <c r="AA351">
        <v>1</v>
      </c>
      <c r="AB351">
        <v>13.6</v>
      </c>
      <c r="AC351">
        <v>13.6</v>
      </c>
      <c r="AD351">
        <v>13.6</v>
      </c>
      <c r="AE351">
        <v>10.978999999999999</v>
      </c>
      <c r="AF351">
        <v>9.8177000000000004E-3</v>
      </c>
      <c r="AG351">
        <v>6.4057000000000004</v>
      </c>
      <c r="AH351">
        <v>5883800</v>
      </c>
      <c r="AI351">
        <v>1</v>
      </c>
      <c r="AJ351">
        <v>3</v>
      </c>
      <c r="AK351" s="17">
        <v>0</v>
      </c>
      <c r="AL351" s="17" t="s">
        <v>100</v>
      </c>
      <c r="AM351" s="18">
        <v>-4.34294E-8</v>
      </c>
      <c r="AN351" s="18">
        <v>0</v>
      </c>
      <c r="AO351" s="19">
        <v>0</v>
      </c>
      <c r="AP351" s="19" t="s">
        <v>100</v>
      </c>
      <c r="AQ351" s="19" t="str">
        <f t="shared" si="30"/>
        <v>+</v>
      </c>
      <c r="AR351" t="s">
        <v>2493</v>
      </c>
      <c r="AS351" t="s">
        <v>2493</v>
      </c>
      <c r="AT351" t="s">
        <v>2494</v>
      </c>
      <c r="AU351" t="s">
        <v>2495</v>
      </c>
      <c r="AV351">
        <v>484</v>
      </c>
      <c r="AW351" s="20" t="str">
        <f t="shared" si="31"/>
        <v/>
      </c>
      <c r="AX351" s="20" t="str">
        <f t="shared" si="32"/>
        <v/>
      </c>
      <c r="AY351" s="20" t="str">
        <f t="shared" si="33"/>
        <v/>
      </c>
      <c r="AZ351" s="20" t="str">
        <f t="shared" si="34"/>
        <v/>
      </c>
      <c r="BA351" s="20" t="str">
        <f t="shared" si="35"/>
        <v/>
      </c>
      <c r="BB351" s="20" t="s">
        <v>198</v>
      </c>
      <c r="BC351" s="20" t="s">
        <v>65</v>
      </c>
    </row>
    <row r="352" spans="1:55" x14ac:dyDescent="0.2">
      <c r="A352" s="9" t="s">
        <v>100</v>
      </c>
      <c r="B352" s="9">
        <v>22.591799999999999</v>
      </c>
      <c r="C352" s="10" t="s">
        <v>100</v>
      </c>
      <c r="D352" s="10" t="s">
        <v>100</v>
      </c>
      <c r="E352" s="11">
        <v>16.592600000000001</v>
      </c>
      <c r="F352" s="11" t="s">
        <v>100</v>
      </c>
      <c r="G352" s="12" t="s">
        <v>100</v>
      </c>
      <c r="H352" s="12" t="s">
        <v>100</v>
      </c>
      <c r="I352" s="12" t="s">
        <v>100</v>
      </c>
      <c r="J352" s="13" t="s">
        <v>100</v>
      </c>
      <c r="K352" s="13" t="s">
        <v>100</v>
      </c>
      <c r="L352" s="13" t="s">
        <v>100</v>
      </c>
      <c r="M352" s="14" t="s">
        <v>100</v>
      </c>
      <c r="N352" s="14" t="s">
        <v>100</v>
      </c>
      <c r="O352" s="14" t="s">
        <v>100</v>
      </c>
      <c r="P352" t="s">
        <v>2496</v>
      </c>
      <c r="Q352" t="s">
        <v>2497</v>
      </c>
      <c r="R352" t="s">
        <v>2498</v>
      </c>
      <c r="S352" t="s">
        <v>2499</v>
      </c>
      <c r="T352" t="s">
        <v>64</v>
      </c>
      <c r="U352" s="15" t="str">
        <f>""</f>
        <v/>
      </c>
      <c r="Y352">
        <v>1</v>
      </c>
      <c r="Z352">
        <v>1</v>
      </c>
      <c r="AA352">
        <v>1</v>
      </c>
      <c r="AB352">
        <v>42.9</v>
      </c>
      <c r="AC352">
        <v>42.9</v>
      </c>
      <c r="AD352">
        <v>42.9</v>
      </c>
      <c r="AE352">
        <v>2.9733000000000001</v>
      </c>
      <c r="AF352">
        <v>9.8730999999999992E-3</v>
      </c>
      <c r="AG352">
        <v>6.4654999999999996</v>
      </c>
      <c r="AH352">
        <v>9558600</v>
      </c>
      <c r="AI352">
        <v>1</v>
      </c>
      <c r="AJ352">
        <v>2</v>
      </c>
      <c r="AK352" s="17">
        <v>0</v>
      </c>
      <c r="AL352" s="17" t="s">
        <v>100</v>
      </c>
      <c r="AM352" s="18">
        <v>-4.34294E-8</v>
      </c>
      <c r="AN352" s="18">
        <v>0</v>
      </c>
      <c r="AO352" s="19">
        <v>0</v>
      </c>
      <c r="AP352" s="19" t="s">
        <v>100</v>
      </c>
      <c r="AQ352" s="19" t="str">
        <f t="shared" si="30"/>
        <v>+</v>
      </c>
      <c r="AR352" t="s">
        <v>2500</v>
      </c>
      <c r="AS352" t="s">
        <v>2500</v>
      </c>
      <c r="AT352" t="s">
        <v>2501</v>
      </c>
      <c r="AU352" t="s">
        <v>2502</v>
      </c>
      <c r="AV352">
        <v>550</v>
      </c>
      <c r="AW352" s="20" t="str">
        <f t="shared" si="31"/>
        <v/>
      </c>
      <c r="AX352" s="20" t="str">
        <f t="shared" si="32"/>
        <v/>
      </c>
      <c r="AY352" s="20" t="str">
        <f t="shared" si="33"/>
        <v/>
      </c>
      <c r="AZ352" s="20" t="str">
        <f t="shared" si="34"/>
        <v/>
      </c>
      <c r="BA352" s="20" t="str">
        <f t="shared" si="35"/>
        <v/>
      </c>
      <c r="BB352" s="20" t="s">
        <v>198</v>
      </c>
      <c r="BC352" s="20" t="s">
        <v>65</v>
      </c>
    </row>
    <row r="353" spans="1:55" x14ac:dyDescent="0.2">
      <c r="A353" s="9">
        <v>20.0685</v>
      </c>
      <c r="B353" s="9">
        <v>24.342700000000001</v>
      </c>
      <c r="C353" s="10" t="s">
        <v>100</v>
      </c>
      <c r="D353" s="10" t="s">
        <v>100</v>
      </c>
      <c r="E353" s="11" t="s">
        <v>100</v>
      </c>
      <c r="F353" s="11" t="s">
        <v>100</v>
      </c>
      <c r="G353" s="12" t="s">
        <v>100</v>
      </c>
      <c r="H353" s="12" t="s">
        <v>100</v>
      </c>
      <c r="I353" s="12" t="s">
        <v>100</v>
      </c>
      <c r="J353" s="13" t="s">
        <v>100</v>
      </c>
      <c r="K353" s="13" t="s">
        <v>100</v>
      </c>
      <c r="L353" s="13">
        <v>22.712800000000001</v>
      </c>
      <c r="M353" s="14" t="s">
        <v>100</v>
      </c>
      <c r="N353" s="14" t="s">
        <v>100</v>
      </c>
      <c r="O353" s="14" t="s">
        <v>100</v>
      </c>
      <c r="P353" t="s">
        <v>2503</v>
      </c>
      <c r="Q353" t="s">
        <v>2504</v>
      </c>
      <c r="R353" t="s">
        <v>2505</v>
      </c>
      <c r="S353" t="s">
        <v>64</v>
      </c>
      <c r="T353" t="s">
        <v>64</v>
      </c>
      <c r="U353" s="15" t="str">
        <f>""</f>
        <v/>
      </c>
      <c r="Y353">
        <v>1</v>
      </c>
      <c r="Z353">
        <v>1</v>
      </c>
      <c r="AA353">
        <v>1</v>
      </c>
      <c r="AB353">
        <v>12.8</v>
      </c>
      <c r="AC353">
        <v>12.8</v>
      </c>
      <c r="AD353">
        <v>12.8</v>
      </c>
      <c r="AE353">
        <v>16.852</v>
      </c>
      <c r="AF353">
        <v>0</v>
      </c>
      <c r="AG353">
        <v>25.966000000000001</v>
      </c>
      <c r="AH353">
        <v>37122000</v>
      </c>
      <c r="AI353">
        <v>2</v>
      </c>
      <c r="AJ353">
        <v>3</v>
      </c>
      <c r="AK353" s="17">
        <v>0</v>
      </c>
      <c r="AL353" s="17" t="s">
        <v>100</v>
      </c>
      <c r="AM353" s="18">
        <v>-4.34294E-8</v>
      </c>
      <c r="AN353" s="18">
        <v>0</v>
      </c>
      <c r="AO353" s="19">
        <v>0</v>
      </c>
      <c r="AP353" s="19" t="s">
        <v>100</v>
      </c>
      <c r="AQ353" s="19" t="str">
        <f t="shared" si="30"/>
        <v>+</v>
      </c>
      <c r="AR353" t="s">
        <v>2506</v>
      </c>
      <c r="AS353" t="s">
        <v>2506</v>
      </c>
      <c r="AT353" t="s">
        <v>2507</v>
      </c>
      <c r="AU353" t="s">
        <v>2508</v>
      </c>
      <c r="AV353">
        <v>560</v>
      </c>
      <c r="AW353" s="20" t="str">
        <f t="shared" si="31"/>
        <v/>
      </c>
      <c r="AX353" s="20" t="str">
        <f t="shared" si="32"/>
        <v/>
      </c>
      <c r="AY353" s="20" t="str">
        <f t="shared" si="33"/>
        <v/>
      </c>
      <c r="AZ353" s="20" t="str">
        <f t="shared" si="34"/>
        <v/>
      </c>
      <c r="BA353" s="20" t="str">
        <f t="shared" si="35"/>
        <v/>
      </c>
      <c r="BB353" s="20" t="s">
        <v>198</v>
      </c>
      <c r="BC353" s="20" t="s">
        <v>65</v>
      </c>
    </row>
    <row r="354" spans="1:55" x14ac:dyDescent="0.2">
      <c r="A354" s="9" t="s">
        <v>100</v>
      </c>
      <c r="B354" s="9" t="s">
        <v>100</v>
      </c>
      <c r="C354" s="10" t="s">
        <v>100</v>
      </c>
      <c r="D354" s="10" t="s">
        <v>100</v>
      </c>
      <c r="E354" s="11" t="s">
        <v>100</v>
      </c>
      <c r="F354" s="11" t="s">
        <v>100</v>
      </c>
      <c r="G354" s="12" t="s">
        <v>100</v>
      </c>
      <c r="H354" s="12" t="s">
        <v>100</v>
      </c>
      <c r="I354" s="12" t="s">
        <v>100</v>
      </c>
      <c r="J354" s="13">
        <v>18.919799999999999</v>
      </c>
      <c r="K354" s="13" t="s">
        <v>100</v>
      </c>
      <c r="L354" s="13" t="s">
        <v>100</v>
      </c>
      <c r="M354" s="14">
        <v>19.241099999999999</v>
      </c>
      <c r="N354" s="14" t="s">
        <v>100</v>
      </c>
      <c r="O354" s="14" t="s">
        <v>100</v>
      </c>
      <c r="P354" t="s">
        <v>1556</v>
      </c>
      <c r="Q354" t="s">
        <v>2509</v>
      </c>
      <c r="R354" t="s">
        <v>2510</v>
      </c>
      <c r="S354" t="s">
        <v>2511</v>
      </c>
      <c r="T354" t="s">
        <v>64</v>
      </c>
      <c r="U354" s="15" t="str">
        <f>""</f>
        <v/>
      </c>
      <c r="Y354">
        <v>2</v>
      </c>
      <c r="Z354">
        <v>2</v>
      </c>
      <c r="AA354">
        <v>2</v>
      </c>
      <c r="AB354">
        <v>18.600000000000001</v>
      </c>
      <c r="AC354">
        <v>18.600000000000001</v>
      </c>
      <c r="AD354">
        <v>18.600000000000001</v>
      </c>
      <c r="AE354">
        <v>11.798999999999999</v>
      </c>
      <c r="AF354">
        <v>1.7616000000000001E-3</v>
      </c>
      <c r="AG354">
        <v>12.175000000000001</v>
      </c>
      <c r="AH354">
        <v>5543300</v>
      </c>
      <c r="AI354">
        <v>3</v>
      </c>
      <c r="AJ354">
        <v>5</v>
      </c>
      <c r="AK354" s="17">
        <v>0</v>
      </c>
      <c r="AL354" s="17" t="s">
        <v>100</v>
      </c>
      <c r="AM354" s="18">
        <v>-4.34294E-8</v>
      </c>
      <c r="AN354" s="18">
        <v>0</v>
      </c>
      <c r="AO354" s="19">
        <v>0</v>
      </c>
      <c r="AP354" s="19" t="s">
        <v>100</v>
      </c>
      <c r="AQ354" s="19" t="str">
        <f t="shared" si="30"/>
        <v>+</v>
      </c>
      <c r="AR354" t="s">
        <v>2512</v>
      </c>
      <c r="AS354" t="s">
        <v>2512</v>
      </c>
      <c r="AT354" t="s">
        <v>2513</v>
      </c>
      <c r="AU354" t="s">
        <v>2514</v>
      </c>
      <c r="AV354">
        <v>595</v>
      </c>
      <c r="AW354" s="20" t="str">
        <f t="shared" si="31"/>
        <v/>
      </c>
      <c r="AX354" s="20" t="str">
        <f t="shared" si="32"/>
        <v/>
      </c>
      <c r="AY354" s="20" t="str">
        <f t="shared" si="33"/>
        <v/>
      </c>
      <c r="AZ354" s="20" t="str">
        <f t="shared" si="34"/>
        <v/>
      </c>
      <c r="BA354" s="20" t="str">
        <f t="shared" si="35"/>
        <v/>
      </c>
      <c r="BB354" s="20" t="s">
        <v>198</v>
      </c>
      <c r="BC354" s="20" t="s">
        <v>65</v>
      </c>
    </row>
    <row r="355" spans="1:55" x14ac:dyDescent="0.2">
      <c r="A355" s="9">
        <v>19.157900000000001</v>
      </c>
      <c r="B355" s="9" t="s">
        <v>100</v>
      </c>
      <c r="C355" s="10" t="s">
        <v>100</v>
      </c>
      <c r="D355" s="10" t="s">
        <v>100</v>
      </c>
      <c r="E355" s="11">
        <v>21.460899999999999</v>
      </c>
      <c r="F355" s="11">
        <v>18.753299999999999</v>
      </c>
      <c r="G355" s="12" t="s">
        <v>100</v>
      </c>
      <c r="H355" s="12" t="s">
        <v>100</v>
      </c>
      <c r="I355" s="12" t="s">
        <v>100</v>
      </c>
      <c r="J355" s="13" t="s">
        <v>100</v>
      </c>
      <c r="K355" s="13" t="s">
        <v>100</v>
      </c>
      <c r="L355" s="13" t="s">
        <v>100</v>
      </c>
      <c r="M355" s="14" t="s">
        <v>100</v>
      </c>
      <c r="N355" s="14" t="s">
        <v>100</v>
      </c>
      <c r="O355" s="14" t="s">
        <v>100</v>
      </c>
      <c r="P355" t="s">
        <v>2515</v>
      </c>
      <c r="Q355" t="s">
        <v>2516</v>
      </c>
      <c r="R355" t="s">
        <v>2517</v>
      </c>
      <c r="S355" t="s">
        <v>2434</v>
      </c>
      <c r="T355" t="s">
        <v>64</v>
      </c>
      <c r="U355" s="15" t="str">
        <f>""</f>
        <v/>
      </c>
      <c r="Y355">
        <v>3</v>
      </c>
      <c r="Z355">
        <v>3</v>
      </c>
      <c r="AA355">
        <v>3</v>
      </c>
      <c r="AB355">
        <v>10.6</v>
      </c>
      <c r="AC355">
        <v>10.6</v>
      </c>
      <c r="AD355">
        <v>10.6</v>
      </c>
      <c r="AE355">
        <v>38.441000000000003</v>
      </c>
      <c r="AF355">
        <v>0</v>
      </c>
      <c r="AG355">
        <v>20.137</v>
      </c>
      <c r="AH355">
        <v>17018000</v>
      </c>
      <c r="AI355">
        <v>2</v>
      </c>
      <c r="AJ355">
        <v>7</v>
      </c>
      <c r="AK355" s="17">
        <v>0</v>
      </c>
      <c r="AL355" s="17" t="s">
        <v>100</v>
      </c>
      <c r="AM355" s="18">
        <v>-4.34294E-8</v>
      </c>
      <c r="AN355" s="18">
        <v>0</v>
      </c>
      <c r="AO355" s="19">
        <v>0</v>
      </c>
      <c r="AP355" s="19" t="s">
        <v>100</v>
      </c>
      <c r="AQ355" s="19" t="str">
        <f t="shared" si="30"/>
        <v>+</v>
      </c>
      <c r="AR355" t="s">
        <v>2518</v>
      </c>
      <c r="AS355" t="s">
        <v>2519</v>
      </c>
      <c r="AT355" t="s">
        <v>2520</v>
      </c>
      <c r="AU355" t="s">
        <v>2521</v>
      </c>
      <c r="AV355">
        <v>609</v>
      </c>
      <c r="AW355" s="20" t="str">
        <f t="shared" si="31"/>
        <v/>
      </c>
      <c r="AX355" s="20" t="str">
        <f t="shared" si="32"/>
        <v/>
      </c>
      <c r="AY355" s="20" t="str">
        <f t="shared" si="33"/>
        <v/>
      </c>
      <c r="AZ355" s="20" t="str">
        <f t="shared" si="34"/>
        <v/>
      </c>
      <c r="BA355" s="20" t="str">
        <f t="shared" si="35"/>
        <v/>
      </c>
      <c r="BB355" s="20" t="s">
        <v>198</v>
      </c>
      <c r="BC355" s="20" t="s">
        <v>65</v>
      </c>
    </row>
    <row r="356" spans="1:55" x14ac:dyDescent="0.2">
      <c r="A356" s="9" t="s">
        <v>100</v>
      </c>
      <c r="B356" s="9" t="s">
        <v>100</v>
      </c>
      <c r="C356" s="10" t="s">
        <v>100</v>
      </c>
      <c r="D356" s="10" t="s">
        <v>100</v>
      </c>
      <c r="E356" s="11" t="s">
        <v>100</v>
      </c>
      <c r="F356" s="11" t="s">
        <v>100</v>
      </c>
      <c r="G356" s="12" t="s">
        <v>100</v>
      </c>
      <c r="H356" s="12" t="s">
        <v>100</v>
      </c>
      <c r="I356" s="12" t="s">
        <v>100</v>
      </c>
      <c r="J356" s="13">
        <v>16.8065</v>
      </c>
      <c r="K356" s="13" t="s">
        <v>100</v>
      </c>
      <c r="L356" s="13" t="s">
        <v>100</v>
      </c>
      <c r="M356" s="14">
        <v>17.682300000000001</v>
      </c>
      <c r="N356" s="14" t="s">
        <v>100</v>
      </c>
      <c r="O356" s="14" t="s">
        <v>100</v>
      </c>
      <c r="P356" t="s">
        <v>2522</v>
      </c>
      <c r="Q356" t="s">
        <v>2523</v>
      </c>
      <c r="R356" t="s">
        <v>2524</v>
      </c>
      <c r="S356" t="s">
        <v>2525</v>
      </c>
      <c r="T356" t="s">
        <v>64</v>
      </c>
      <c r="U356" s="15" t="str">
        <f>""</f>
        <v/>
      </c>
      <c r="Y356">
        <v>1</v>
      </c>
      <c r="Z356">
        <v>1</v>
      </c>
      <c r="AA356">
        <v>1</v>
      </c>
      <c r="AB356">
        <v>21.8</v>
      </c>
      <c r="AC356">
        <v>21.8</v>
      </c>
      <c r="AD356">
        <v>21.8</v>
      </c>
      <c r="AE356">
        <v>9.3276000000000003</v>
      </c>
      <c r="AF356">
        <v>5.4618000000000002E-3</v>
      </c>
      <c r="AG356">
        <v>6.9031000000000002</v>
      </c>
      <c r="AH356">
        <v>1562200</v>
      </c>
      <c r="AI356">
        <v>1</v>
      </c>
      <c r="AJ356">
        <v>3</v>
      </c>
      <c r="AK356" s="17">
        <v>0</v>
      </c>
      <c r="AL356" s="17" t="s">
        <v>100</v>
      </c>
      <c r="AM356" s="18">
        <v>-4.34294E-8</v>
      </c>
      <c r="AN356" s="18">
        <v>0</v>
      </c>
      <c r="AO356" s="19">
        <v>0</v>
      </c>
      <c r="AP356" s="19" t="s">
        <v>100</v>
      </c>
      <c r="AQ356" s="19" t="str">
        <f t="shared" si="30"/>
        <v>+</v>
      </c>
      <c r="AR356" t="s">
        <v>2526</v>
      </c>
      <c r="AS356" t="s">
        <v>2526</v>
      </c>
      <c r="AT356" t="s">
        <v>2527</v>
      </c>
      <c r="AU356" t="s">
        <v>2528</v>
      </c>
      <c r="AV356">
        <v>678</v>
      </c>
      <c r="AW356" s="20" t="str">
        <f t="shared" si="31"/>
        <v/>
      </c>
      <c r="AX356" s="20" t="str">
        <f t="shared" si="32"/>
        <v/>
      </c>
      <c r="AY356" s="20" t="str">
        <f t="shared" si="33"/>
        <v/>
      </c>
      <c r="AZ356" s="20" t="str">
        <f t="shared" si="34"/>
        <v/>
      </c>
      <c r="BA356" s="20" t="str">
        <f t="shared" si="35"/>
        <v/>
      </c>
      <c r="BB356" s="20" t="s">
        <v>198</v>
      </c>
      <c r="BC356" s="20" t="s">
        <v>65</v>
      </c>
    </row>
    <row r="357" spans="1:55" x14ac:dyDescent="0.2">
      <c r="A357" s="9" t="s">
        <v>100</v>
      </c>
      <c r="B357" s="9" t="s">
        <v>100</v>
      </c>
      <c r="C357" s="10" t="s">
        <v>100</v>
      </c>
      <c r="D357" s="10" t="s">
        <v>100</v>
      </c>
      <c r="E357" s="11" t="s">
        <v>100</v>
      </c>
      <c r="F357" s="11" t="s">
        <v>100</v>
      </c>
      <c r="G357" s="12" t="s">
        <v>100</v>
      </c>
      <c r="H357" s="12" t="s">
        <v>100</v>
      </c>
      <c r="I357" s="12" t="s">
        <v>100</v>
      </c>
      <c r="J357" s="13">
        <v>23.095600000000001</v>
      </c>
      <c r="K357" s="13">
        <v>23.0961</v>
      </c>
      <c r="L357" s="13">
        <v>21.825700000000001</v>
      </c>
      <c r="M357" s="14">
        <v>26.180499999999999</v>
      </c>
      <c r="N357" s="14">
        <v>23.135300000000001</v>
      </c>
      <c r="O357" s="14">
        <v>23.2011</v>
      </c>
      <c r="P357" t="s">
        <v>2529</v>
      </c>
      <c r="Q357" t="s">
        <v>2530</v>
      </c>
      <c r="R357" t="s">
        <v>2531</v>
      </c>
      <c r="S357" t="s">
        <v>164</v>
      </c>
      <c r="T357" t="s">
        <v>64</v>
      </c>
      <c r="U357" s="15" t="str">
        <f>""</f>
        <v/>
      </c>
      <c r="Y357">
        <v>8</v>
      </c>
      <c r="Z357">
        <v>3</v>
      </c>
      <c r="AA357">
        <v>3</v>
      </c>
      <c r="AB357">
        <v>38</v>
      </c>
      <c r="AC357">
        <v>13</v>
      </c>
      <c r="AD357">
        <v>13</v>
      </c>
      <c r="AE357">
        <v>11.345000000000001</v>
      </c>
      <c r="AF357">
        <v>0</v>
      </c>
      <c r="AG357">
        <v>25.295000000000002</v>
      </c>
      <c r="AH357">
        <v>186580000</v>
      </c>
      <c r="AI357">
        <v>17</v>
      </c>
      <c r="AJ357">
        <v>3</v>
      </c>
      <c r="AK357" s="17">
        <v>0</v>
      </c>
      <c r="AL357" s="17" t="s">
        <v>100</v>
      </c>
      <c r="AM357" s="18">
        <v>-4.34294E-8</v>
      </c>
      <c r="AN357" s="18">
        <v>0</v>
      </c>
      <c r="AO357" s="19">
        <v>0</v>
      </c>
      <c r="AP357" s="19" t="s">
        <v>100</v>
      </c>
      <c r="AQ357" s="19" t="str">
        <f t="shared" si="30"/>
        <v>+</v>
      </c>
      <c r="AR357" t="s">
        <v>2532</v>
      </c>
      <c r="AS357" t="s">
        <v>2532</v>
      </c>
      <c r="AT357" t="s">
        <v>2533</v>
      </c>
      <c r="AU357" t="s">
        <v>2534</v>
      </c>
      <c r="AV357">
        <v>679</v>
      </c>
      <c r="AW357" s="20" t="str">
        <f t="shared" si="31"/>
        <v/>
      </c>
      <c r="AX357" s="20" t="str">
        <f t="shared" si="32"/>
        <v/>
      </c>
      <c r="AY357" s="20" t="str">
        <f t="shared" si="33"/>
        <v/>
      </c>
      <c r="AZ357" s="20" t="str">
        <f t="shared" si="34"/>
        <v/>
      </c>
      <c r="BA357" s="20" t="str">
        <f t="shared" si="35"/>
        <v/>
      </c>
      <c r="BB357" s="20" t="s">
        <v>198</v>
      </c>
      <c r="BC357" s="20" t="s">
        <v>65</v>
      </c>
    </row>
    <row r="358" spans="1:55" x14ac:dyDescent="0.2">
      <c r="A358" s="9" t="s">
        <v>100</v>
      </c>
      <c r="B358" s="9">
        <v>24.238600000000002</v>
      </c>
      <c r="C358" s="10" t="s">
        <v>100</v>
      </c>
      <c r="D358" s="10" t="s">
        <v>100</v>
      </c>
      <c r="E358" s="11">
        <v>19.394300000000001</v>
      </c>
      <c r="F358" s="11" t="s">
        <v>100</v>
      </c>
      <c r="G358" s="12" t="s">
        <v>100</v>
      </c>
      <c r="H358" s="12" t="s">
        <v>100</v>
      </c>
      <c r="I358" s="12" t="s">
        <v>100</v>
      </c>
      <c r="J358" s="13" t="s">
        <v>100</v>
      </c>
      <c r="K358" s="13" t="s">
        <v>100</v>
      </c>
      <c r="L358" s="13" t="s">
        <v>100</v>
      </c>
      <c r="M358" s="14" t="s">
        <v>100</v>
      </c>
      <c r="N358" s="14" t="s">
        <v>100</v>
      </c>
      <c r="O358" s="14" t="s">
        <v>100</v>
      </c>
      <c r="P358" t="s">
        <v>2535</v>
      </c>
      <c r="Q358" t="s">
        <v>2536</v>
      </c>
      <c r="R358" t="s">
        <v>2537</v>
      </c>
      <c r="S358" t="s">
        <v>2538</v>
      </c>
      <c r="T358" t="s">
        <v>64</v>
      </c>
      <c r="U358" s="15" t="str">
        <f>""</f>
        <v/>
      </c>
      <c r="Y358">
        <v>3</v>
      </c>
      <c r="Z358">
        <v>3</v>
      </c>
      <c r="AA358">
        <v>3</v>
      </c>
      <c r="AB358">
        <v>32.200000000000003</v>
      </c>
      <c r="AC358">
        <v>32.200000000000003</v>
      </c>
      <c r="AD358">
        <v>32.200000000000003</v>
      </c>
      <c r="AE358">
        <v>19.997</v>
      </c>
      <c r="AF358">
        <v>0</v>
      </c>
      <c r="AG358">
        <v>95.367000000000004</v>
      </c>
      <c r="AH358">
        <v>59308000</v>
      </c>
      <c r="AI358">
        <v>2</v>
      </c>
      <c r="AJ358">
        <v>4</v>
      </c>
      <c r="AK358" s="17">
        <v>0</v>
      </c>
      <c r="AL358" s="17" t="s">
        <v>100</v>
      </c>
      <c r="AM358" s="18">
        <v>-4.34294E-8</v>
      </c>
      <c r="AN358" s="18">
        <v>0</v>
      </c>
      <c r="AO358" s="19">
        <v>0</v>
      </c>
      <c r="AP358" s="19" t="s">
        <v>100</v>
      </c>
      <c r="AQ358" s="19" t="str">
        <f t="shared" si="30"/>
        <v>+</v>
      </c>
      <c r="AR358" t="s">
        <v>2539</v>
      </c>
      <c r="AS358" t="s">
        <v>2540</v>
      </c>
      <c r="AT358" t="s">
        <v>2541</v>
      </c>
      <c r="AU358" t="s">
        <v>2542</v>
      </c>
      <c r="AV358">
        <v>680</v>
      </c>
      <c r="AW358" s="20" t="str">
        <f t="shared" si="31"/>
        <v/>
      </c>
      <c r="AX358" s="20" t="str">
        <f t="shared" si="32"/>
        <v/>
      </c>
      <c r="AY358" s="20" t="str">
        <f t="shared" si="33"/>
        <v/>
      </c>
      <c r="AZ358" s="20" t="str">
        <f t="shared" si="34"/>
        <v/>
      </c>
      <c r="BA358" s="20" t="str">
        <f t="shared" si="35"/>
        <v/>
      </c>
      <c r="BB358" s="20" t="s">
        <v>198</v>
      </c>
      <c r="BC358" s="20" t="s">
        <v>65</v>
      </c>
    </row>
    <row r="359" spans="1:55" x14ac:dyDescent="0.2">
      <c r="A359" s="9" t="s">
        <v>100</v>
      </c>
      <c r="B359" s="9" t="s">
        <v>100</v>
      </c>
      <c r="C359" s="10" t="s">
        <v>100</v>
      </c>
      <c r="D359" s="10" t="s">
        <v>100</v>
      </c>
      <c r="E359" s="11" t="s">
        <v>100</v>
      </c>
      <c r="F359" s="11" t="s">
        <v>100</v>
      </c>
      <c r="G359" s="12" t="s">
        <v>100</v>
      </c>
      <c r="H359" s="12" t="s">
        <v>100</v>
      </c>
      <c r="I359" s="12" t="s">
        <v>100</v>
      </c>
      <c r="J359" s="13" t="s">
        <v>100</v>
      </c>
      <c r="K359" s="13" t="s">
        <v>100</v>
      </c>
      <c r="L359" s="13">
        <v>20.158200000000001</v>
      </c>
      <c r="M359" s="14" t="s">
        <v>100</v>
      </c>
      <c r="N359" s="14">
        <v>17.426500000000001</v>
      </c>
      <c r="O359" s="14" t="s">
        <v>100</v>
      </c>
      <c r="P359" t="s">
        <v>2543</v>
      </c>
      <c r="Q359" t="s">
        <v>2544</v>
      </c>
      <c r="R359" t="s">
        <v>2545</v>
      </c>
      <c r="S359" t="s">
        <v>64</v>
      </c>
      <c r="T359" t="s">
        <v>64</v>
      </c>
      <c r="U359" s="15" t="str">
        <f>""</f>
        <v/>
      </c>
      <c r="Y359">
        <v>3</v>
      </c>
      <c r="Z359">
        <v>3</v>
      </c>
      <c r="AA359">
        <v>3</v>
      </c>
      <c r="AB359">
        <v>16.2</v>
      </c>
      <c r="AC359">
        <v>16.2</v>
      </c>
      <c r="AD359">
        <v>16.2</v>
      </c>
      <c r="AE359">
        <v>35.020000000000003</v>
      </c>
      <c r="AF359">
        <v>0</v>
      </c>
      <c r="AG359">
        <v>30.120999999999999</v>
      </c>
      <c r="AH359">
        <v>12922000</v>
      </c>
      <c r="AI359">
        <v>3</v>
      </c>
      <c r="AJ359">
        <v>4</v>
      </c>
      <c r="AK359" s="17">
        <v>0</v>
      </c>
      <c r="AL359" s="17" t="s">
        <v>100</v>
      </c>
      <c r="AM359" s="18">
        <v>-4.34294E-8</v>
      </c>
      <c r="AN359" s="18">
        <v>0</v>
      </c>
      <c r="AO359" s="19">
        <v>0</v>
      </c>
      <c r="AP359" s="19" t="s">
        <v>100</v>
      </c>
      <c r="AQ359" s="19" t="str">
        <f t="shared" si="30"/>
        <v>+</v>
      </c>
      <c r="AR359" t="s">
        <v>2546</v>
      </c>
      <c r="AS359" t="s">
        <v>2546</v>
      </c>
      <c r="AT359" t="s">
        <v>2547</v>
      </c>
      <c r="AU359" t="s">
        <v>2548</v>
      </c>
      <c r="AV359">
        <v>768</v>
      </c>
      <c r="AW359" s="20" t="str">
        <f t="shared" si="31"/>
        <v/>
      </c>
      <c r="AX359" s="20" t="str">
        <f t="shared" si="32"/>
        <v/>
      </c>
      <c r="AY359" s="20" t="str">
        <f t="shared" si="33"/>
        <v/>
      </c>
      <c r="AZ359" s="20" t="str">
        <f t="shared" si="34"/>
        <v/>
      </c>
      <c r="BA359" s="20" t="str">
        <f t="shared" si="35"/>
        <v/>
      </c>
      <c r="BB359" s="20" t="s">
        <v>198</v>
      </c>
      <c r="BC359" s="20" t="s">
        <v>65</v>
      </c>
    </row>
    <row r="360" spans="1:55" x14ac:dyDescent="0.2">
      <c r="A360" s="9" t="s">
        <v>100</v>
      </c>
      <c r="B360" s="9" t="s">
        <v>100</v>
      </c>
      <c r="C360" s="10" t="s">
        <v>100</v>
      </c>
      <c r="D360" s="10" t="s">
        <v>100</v>
      </c>
      <c r="E360" s="11">
        <v>21.806999999999999</v>
      </c>
      <c r="F360" s="11">
        <v>19.853400000000001</v>
      </c>
      <c r="G360" s="12" t="s">
        <v>100</v>
      </c>
      <c r="H360" s="12" t="s">
        <v>100</v>
      </c>
      <c r="I360" s="12" t="s">
        <v>100</v>
      </c>
      <c r="J360" s="13" t="s">
        <v>100</v>
      </c>
      <c r="K360" s="13" t="s">
        <v>100</v>
      </c>
      <c r="L360" s="13" t="s">
        <v>100</v>
      </c>
      <c r="M360" s="14">
        <v>19.702400000000001</v>
      </c>
      <c r="N360" s="14" t="s">
        <v>100</v>
      </c>
      <c r="O360" s="14" t="s">
        <v>100</v>
      </c>
      <c r="P360" t="s">
        <v>2549</v>
      </c>
      <c r="Q360" t="s">
        <v>2550</v>
      </c>
      <c r="R360" t="s">
        <v>2551</v>
      </c>
      <c r="S360" t="s">
        <v>2552</v>
      </c>
      <c r="T360" t="s">
        <v>64</v>
      </c>
      <c r="U360" s="15" t="str">
        <f>""</f>
        <v/>
      </c>
      <c r="Y360">
        <v>4</v>
      </c>
      <c r="Z360">
        <v>4</v>
      </c>
      <c r="AA360">
        <v>4</v>
      </c>
      <c r="AB360">
        <v>8.4</v>
      </c>
      <c r="AC360">
        <v>8.4</v>
      </c>
      <c r="AD360">
        <v>8.4</v>
      </c>
      <c r="AE360">
        <v>80.683999999999997</v>
      </c>
      <c r="AF360">
        <v>0</v>
      </c>
      <c r="AG360">
        <v>168.04</v>
      </c>
      <c r="AH360">
        <v>28451000</v>
      </c>
      <c r="AI360">
        <v>3</v>
      </c>
      <c r="AJ360">
        <v>2</v>
      </c>
      <c r="AK360" s="17">
        <v>0</v>
      </c>
      <c r="AL360" s="17" t="s">
        <v>100</v>
      </c>
      <c r="AM360" s="18">
        <v>-4.34294E-8</v>
      </c>
      <c r="AN360" s="18">
        <v>0</v>
      </c>
      <c r="AO360" s="19">
        <v>0</v>
      </c>
      <c r="AP360" s="19" t="s">
        <v>100</v>
      </c>
      <c r="AQ360" s="19" t="str">
        <f t="shared" si="30"/>
        <v>+</v>
      </c>
      <c r="AR360" t="s">
        <v>2553</v>
      </c>
      <c r="AS360" t="s">
        <v>2554</v>
      </c>
      <c r="AT360" t="s">
        <v>2555</v>
      </c>
      <c r="AU360" t="s">
        <v>2556</v>
      </c>
      <c r="AV360">
        <v>883</v>
      </c>
      <c r="AW360" s="20" t="str">
        <f t="shared" si="31"/>
        <v/>
      </c>
      <c r="AX360" s="20" t="str">
        <f t="shared" si="32"/>
        <v/>
      </c>
      <c r="AY360" s="20" t="str">
        <f t="shared" si="33"/>
        <v/>
      </c>
      <c r="AZ360" s="20" t="str">
        <f t="shared" si="34"/>
        <v/>
      </c>
      <c r="BA360" s="20" t="str">
        <f t="shared" si="35"/>
        <v/>
      </c>
      <c r="BB360" s="20" t="s">
        <v>198</v>
      </c>
      <c r="BC360" s="20" t="s">
        <v>65</v>
      </c>
    </row>
    <row r="361" spans="1:55" x14ac:dyDescent="0.2">
      <c r="A361" s="9" t="s">
        <v>100</v>
      </c>
      <c r="B361" s="9" t="s">
        <v>100</v>
      </c>
      <c r="C361" s="10" t="s">
        <v>100</v>
      </c>
      <c r="D361" s="10" t="s">
        <v>100</v>
      </c>
      <c r="E361" s="11" t="s">
        <v>100</v>
      </c>
      <c r="F361" s="11" t="s">
        <v>100</v>
      </c>
      <c r="G361" s="12" t="s">
        <v>100</v>
      </c>
      <c r="H361" s="12" t="s">
        <v>100</v>
      </c>
      <c r="I361" s="12" t="s">
        <v>100</v>
      </c>
      <c r="J361" s="13">
        <v>21.5532</v>
      </c>
      <c r="K361" s="13">
        <v>21.670200000000001</v>
      </c>
      <c r="L361" s="13">
        <v>21.605699999999999</v>
      </c>
      <c r="M361" s="14">
        <v>20.701599999999999</v>
      </c>
      <c r="N361" s="14">
        <v>21.401</v>
      </c>
      <c r="O361" s="14">
        <v>22.0946</v>
      </c>
      <c r="P361" t="s">
        <v>2557</v>
      </c>
      <c r="Q361" t="s">
        <v>2558</v>
      </c>
      <c r="R361" t="s">
        <v>2559</v>
      </c>
      <c r="S361" t="s">
        <v>2560</v>
      </c>
      <c r="T361" t="s">
        <v>64</v>
      </c>
      <c r="U361" s="15" t="str">
        <f>""</f>
        <v/>
      </c>
      <c r="Y361">
        <v>3</v>
      </c>
      <c r="Z361">
        <v>3</v>
      </c>
      <c r="AA361">
        <v>3</v>
      </c>
      <c r="AB361">
        <v>7</v>
      </c>
      <c r="AC361">
        <v>7</v>
      </c>
      <c r="AD361">
        <v>7</v>
      </c>
      <c r="AE361">
        <v>57.673000000000002</v>
      </c>
      <c r="AF361">
        <v>0</v>
      </c>
      <c r="AG361">
        <v>21.788</v>
      </c>
      <c r="AH361">
        <v>45278000</v>
      </c>
      <c r="AI361">
        <v>12</v>
      </c>
      <c r="AJ361">
        <v>1</v>
      </c>
      <c r="AK361" s="17">
        <v>0</v>
      </c>
      <c r="AL361" s="17" t="s">
        <v>100</v>
      </c>
      <c r="AM361" s="18">
        <v>-4.34294E-8</v>
      </c>
      <c r="AN361" s="18">
        <v>0</v>
      </c>
      <c r="AO361" s="19">
        <v>0</v>
      </c>
      <c r="AP361" s="19" t="s">
        <v>100</v>
      </c>
      <c r="AQ361" s="19" t="str">
        <f t="shared" si="30"/>
        <v>+</v>
      </c>
      <c r="AR361" t="s">
        <v>2561</v>
      </c>
      <c r="AS361" t="s">
        <v>2561</v>
      </c>
      <c r="AT361" t="s">
        <v>2562</v>
      </c>
      <c r="AU361" t="s">
        <v>2563</v>
      </c>
      <c r="AV361">
        <v>889</v>
      </c>
      <c r="AW361" s="20" t="str">
        <f t="shared" si="31"/>
        <v/>
      </c>
      <c r="AX361" s="20" t="str">
        <f t="shared" si="32"/>
        <v/>
      </c>
      <c r="AY361" s="20" t="str">
        <f t="shared" si="33"/>
        <v/>
      </c>
      <c r="AZ361" s="20" t="str">
        <f t="shared" si="34"/>
        <v/>
      </c>
      <c r="BA361" s="20" t="str">
        <f t="shared" si="35"/>
        <v/>
      </c>
      <c r="BB361" s="20" t="s">
        <v>198</v>
      </c>
      <c r="BC361" s="20" t="s">
        <v>65</v>
      </c>
    </row>
    <row r="362" spans="1:55" x14ac:dyDescent="0.2">
      <c r="A362" s="9" t="s">
        <v>100</v>
      </c>
      <c r="B362" s="9" t="s">
        <v>100</v>
      </c>
      <c r="C362" s="10" t="s">
        <v>100</v>
      </c>
      <c r="D362" s="10" t="s">
        <v>100</v>
      </c>
      <c r="E362" s="11" t="s">
        <v>100</v>
      </c>
      <c r="F362" s="11" t="s">
        <v>100</v>
      </c>
      <c r="G362" s="12" t="s">
        <v>100</v>
      </c>
      <c r="H362" s="12" t="s">
        <v>100</v>
      </c>
      <c r="I362" s="12" t="s">
        <v>100</v>
      </c>
      <c r="J362" s="13">
        <v>19.331199999999999</v>
      </c>
      <c r="K362" s="13" t="s">
        <v>100</v>
      </c>
      <c r="L362" s="13" t="s">
        <v>100</v>
      </c>
      <c r="M362" s="14">
        <v>19.006499999999999</v>
      </c>
      <c r="N362" s="14">
        <v>18.8992</v>
      </c>
      <c r="O362" s="14" t="s">
        <v>100</v>
      </c>
      <c r="P362" t="s">
        <v>2564</v>
      </c>
      <c r="Q362" t="s">
        <v>2565</v>
      </c>
      <c r="R362" t="s">
        <v>2566</v>
      </c>
      <c r="S362" t="s">
        <v>2567</v>
      </c>
      <c r="T362" t="s">
        <v>64</v>
      </c>
      <c r="U362" s="15" t="str">
        <f>""</f>
        <v/>
      </c>
      <c r="Y362">
        <v>6</v>
      </c>
      <c r="Z362">
        <v>3</v>
      </c>
      <c r="AA362">
        <v>3</v>
      </c>
      <c r="AB362">
        <v>5</v>
      </c>
      <c r="AC362">
        <v>3.1</v>
      </c>
      <c r="AD362">
        <v>3.1</v>
      </c>
      <c r="AE362">
        <v>160.9</v>
      </c>
      <c r="AF362">
        <v>0</v>
      </c>
      <c r="AG362">
        <v>16.228999999999999</v>
      </c>
      <c r="AH362">
        <v>6171400</v>
      </c>
      <c r="AI362">
        <v>2</v>
      </c>
      <c r="AJ362">
        <v>3</v>
      </c>
      <c r="AK362" s="17">
        <v>0</v>
      </c>
      <c r="AL362" s="17" t="s">
        <v>100</v>
      </c>
      <c r="AM362" s="18">
        <v>-4.34294E-8</v>
      </c>
      <c r="AN362" s="18">
        <v>0</v>
      </c>
      <c r="AO362" s="19">
        <v>0</v>
      </c>
      <c r="AP362" s="19" t="s">
        <v>100</v>
      </c>
      <c r="AQ362" s="19" t="str">
        <f t="shared" si="30"/>
        <v>+</v>
      </c>
      <c r="AR362" t="s">
        <v>2568</v>
      </c>
      <c r="AS362" t="s">
        <v>2568</v>
      </c>
      <c r="AT362" t="s">
        <v>2569</v>
      </c>
      <c r="AU362" t="s">
        <v>2570</v>
      </c>
      <c r="AV362">
        <v>897</v>
      </c>
      <c r="AW362" s="20" t="str">
        <f t="shared" si="31"/>
        <v/>
      </c>
      <c r="AX362" s="20" t="str">
        <f t="shared" si="32"/>
        <v/>
      </c>
      <c r="AY362" s="20" t="str">
        <f t="shared" si="33"/>
        <v/>
      </c>
      <c r="AZ362" s="20" t="str">
        <f t="shared" si="34"/>
        <v/>
      </c>
      <c r="BA362" s="20" t="str">
        <f t="shared" si="35"/>
        <v/>
      </c>
      <c r="BB362" s="20" t="s">
        <v>198</v>
      </c>
      <c r="BC362" s="20" t="s">
        <v>65</v>
      </c>
    </row>
    <row r="363" spans="1:55" x14ac:dyDescent="0.2">
      <c r="A363" s="9" t="s">
        <v>100</v>
      </c>
      <c r="B363" s="9">
        <v>24.720800000000001</v>
      </c>
      <c r="C363" s="10" t="s">
        <v>100</v>
      </c>
      <c r="D363" s="10" t="s">
        <v>100</v>
      </c>
      <c r="E363" s="11" t="s">
        <v>100</v>
      </c>
      <c r="F363" s="11" t="s">
        <v>100</v>
      </c>
      <c r="G363" s="12" t="s">
        <v>100</v>
      </c>
      <c r="H363" s="12" t="s">
        <v>100</v>
      </c>
      <c r="I363" s="12" t="s">
        <v>100</v>
      </c>
      <c r="J363" s="13" t="s">
        <v>100</v>
      </c>
      <c r="K363" s="13" t="s">
        <v>100</v>
      </c>
      <c r="L363" s="13">
        <v>23.624600000000001</v>
      </c>
      <c r="M363" s="14" t="s">
        <v>100</v>
      </c>
      <c r="N363" s="14" t="s">
        <v>100</v>
      </c>
      <c r="O363" s="14" t="s">
        <v>100</v>
      </c>
      <c r="P363" t="s">
        <v>2571</v>
      </c>
      <c r="Q363" t="s">
        <v>2572</v>
      </c>
      <c r="R363" t="s">
        <v>2573</v>
      </c>
      <c r="S363" t="s">
        <v>64</v>
      </c>
      <c r="T363" t="s">
        <v>64</v>
      </c>
      <c r="U363" s="15" t="str">
        <f>""</f>
        <v/>
      </c>
      <c r="Y363">
        <v>3</v>
      </c>
      <c r="Z363">
        <v>3</v>
      </c>
      <c r="AA363">
        <v>3</v>
      </c>
      <c r="AB363">
        <v>11</v>
      </c>
      <c r="AC363">
        <v>11</v>
      </c>
      <c r="AD363">
        <v>11</v>
      </c>
      <c r="AE363">
        <v>39.616999999999997</v>
      </c>
      <c r="AF363">
        <v>0</v>
      </c>
      <c r="AG363">
        <v>99.31</v>
      </c>
      <c r="AH363">
        <v>53487000</v>
      </c>
      <c r="AI363">
        <v>4</v>
      </c>
      <c r="AJ363">
        <v>4</v>
      </c>
      <c r="AK363" s="17">
        <v>0</v>
      </c>
      <c r="AL363" s="17" t="s">
        <v>100</v>
      </c>
      <c r="AM363" s="18">
        <v>-4.34294E-8</v>
      </c>
      <c r="AN363" s="18">
        <v>0</v>
      </c>
      <c r="AO363" s="19">
        <v>0</v>
      </c>
      <c r="AP363" s="19" t="s">
        <v>100</v>
      </c>
      <c r="AQ363" s="19" t="str">
        <f t="shared" si="30"/>
        <v>+</v>
      </c>
      <c r="AR363" t="s">
        <v>2574</v>
      </c>
      <c r="AS363" t="s">
        <v>2575</v>
      </c>
      <c r="AT363" t="s">
        <v>2576</v>
      </c>
      <c r="AU363" t="s">
        <v>2577</v>
      </c>
      <c r="AV363">
        <v>901</v>
      </c>
      <c r="AW363" s="20" t="str">
        <f t="shared" si="31"/>
        <v/>
      </c>
      <c r="AX363" s="20" t="str">
        <f t="shared" si="32"/>
        <v/>
      </c>
      <c r="AY363" s="20" t="str">
        <f t="shared" si="33"/>
        <v/>
      </c>
      <c r="AZ363" s="20" t="str">
        <f t="shared" si="34"/>
        <v/>
      </c>
      <c r="BA363" s="20" t="str">
        <f t="shared" si="35"/>
        <v/>
      </c>
      <c r="BB363" s="20" t="s">
        <v>198</v>
      </c>
      <c r="BC363" s="20" t="s">
        <v>65</v>
      </c>
    </row>
    <row r="364" spans="1:55" x14ac:dyDescent="0.2">
      <c r="A364" s="9" t="s">
        <v>100</v>
      </c>
      <c r="B364" s="9">
        <v>20.793399999999998</v>
      </c>
      <c r="C364" s="10" t="s">
        <v>100</v>
      </c>
      <c r="D364" s="10" t="s">
        <v>100</v>
      </c>
      <c r="E364" s="11">
        <v>22.4132</v>
      </c>
      <c r="F364" s="11">
        <v>21.4666</v>
      </c>
      <c r="G364" s="12" t="s">
        <v>100</v>
      </c>
      <c r="H364" s="12" t="s">
        <v>100</v>
      </c>
      <c r="I364" s="12" t="s">
        <v>100</v>
      </c>
      <c r="J364" s="13" t="s">
        <v>100</v>
      </c>
      <c r="K364" s="13" t="s">
        <v>100</v>
      </c>
      <c r="L364" s="13" t="s">
        <v>100</v>
      </c>
      <c r="M364" s="14" t="s">
        <v>100</v>
      </c>
      <c r="N364" s="14" t="s">
        <v>100</v>
      </c>
      <c r="O364" s="14" t="s">
        <v>100</v>
      </c>
      <c r="P364" t="s">
        <v>2578</v>
      </c>
      <c r="Q364" t="s">
        <v>2579</v>
      </c>
      <c r="R364" t="s">
        <v>2580</v>
      </c>
      <c r="S364" t="s">
        <v>2434</v>
      </c>
      <c r="T364" t="s">
        <v>64</v>
      </c>
      <c r="U364" s="15" t="str">
        <f>""</f>
        <v/>
      </c>
      <c r="Y364">
        <v>4</v>
      </c>
      <c r="Z364">
        <v>4</v>
      </c>
      <c r="AA364">
        <v>4</v>
      </c>
      <c r="AB364">
        <v>8.1999999999999993</v>
      </c>
      <c r="AC364">
        <v>8.1999999999999993</v>
      </c>
      <c r="AD364">
        <v>8.1999999999999993</v>
      </c>
      <c r="AE364">
        <v>70.641999999999996</v>
      </c>
      <c r="AF364">
        <v>0</v>
      </c>
      <c r="AG364">
        <v>38.283999999999999</v>
      </c>
      <c r="AH364">
        <v>49835000</v>
      </c>
      <c r="AI364">
        <v>6</v>
      </c>
      <c r="AJ364">
        <v>2</v>
      </c>
      <c r="AK364" s="17">
        <v>0</v>
      </c>
      <c r="AL364" s="17" t="s">
        <v>100</v>
      </c>
      <c r="AM364" s="18">
        <v>-4.34294E-8</v>
      </c>
      <c r="AN364" s="18">
        <v>0</v>
      </c>
      <c r="AO364" s="19">
        <v>0</v>
      </c>
      <c r="AP364" s="19" t="s">
        <v>100</v>
      </c>
      <c r="AQ364" s="19" t="str">
        <f t="shared" si="30"/>
        <v>+</v>
      </c>
      <c r="AR364" t="s">
        <v>2581</v>
      </c>
      <c r="AS364" t="s">
        <v>2581</v>
      </c>
      <c r="AT364" t="s">
        <v>2582</v>
      </c>
      <c r="AU364" t="s">
        <v>2583</v>
      </c>
      <c r="AV364">
        <v>939</v>
      </c>
      <c r="AW364" s="20" t="str">
        <f t="shared" si="31"/>
        <v/>
      </c>
      <c r="AX364" s="20" t="str">
        <f t="shared" si="32"/>
        <v/>
      </c>
      <c r="AY364" s="20" t="str">
        <f t="shared" si="33"/>
        <v/>
      </c>
      <c r="AZ364" s="20" t="str">
        <f t="shared" si="34"/>
        <v/>
      </c>
      <c r="BA364" s="20" t="str">
        <f t="shared" si="35"/>
        <v/>
      </c>
      <c r="BB364" s="20" t="s">
        <v>198</v>
      </c>
      <c r="BC364" s="20" t="s">
        <v>65</v>
      </c>
    </row>
    <row r="365" spans="1:55" x14ac:dyDescent="0.2">
      <c r="A365" s="9" t="s">
        <v>100</v>
      </c>
      <c r="B365" s="9" t="s">
        <v>100</v>
      </c>
      <c r="C365" s="10" t="s">
        <v>100</v>
      </c>
      <c r="D365" s="10" t="s">
        <v>100</v>
      </c>
      <c r="E365" s="11" t="s">
        <v>100</v>
      </c>
      <c r="F365" s="11" t="s">
        <v>100</v>
      </c>
      <c r="G365" s="12" t="s">
        <v>100</v>
      </c>
      <c r="H365" s="12" t="s">
        <v>100</v>
      </c>
      <c r="I365" s="12" t="s">
        <v>100</v>
      </c>
      <c r="J365" s="13">
        <v>20.400700000000001</v>
      </c>
      <c r="K365" s="13">
        <v>20.334</v>
      </c>
      <c r="L365" s="13">
        <v>20.255299999999998</v>
      </c>
      <c r="M365" s="14">
        <v>21.0014</v>
      </c>
      <c r="N365" s="14">
        <v>20.6813</v>
      </c>
      <c r="O365" s="14">
        <v>21.562899999999999</v>
      </c>
      <c r="P365" t="s">
        <v>2584</v>
      </c>
      <c r="Q365" t="s">
        <v>2585</v>
      </c>
      <c r="R365" t="s">
        <v>2586</v>
      </c>
      <c r="S365" t="s">
        <v>2587</v>
      </c>
      <c r="T365" t="s">
        <v>64</v>
      </c>
      <c r="U365" s="15" t="str">
        <f>""</f>
        <v/>
      </c>
      <c r="Y365">
        <v>2</v>
      </c>
      <c r="Z365">
        <v>2</v>
      </c>
      <c r="AA365">
        <v>2</v>
      </c>
      <c r="AB365">
        <v>7.6</v>
      </c>
      <c r="AC365">
        <v>7.6</v>
      </c>
      <c r="AD365">
        <v>7.6</v>
      </c>
      <c r="AE365">
        <v>37.156999999999996</v>
      </c>
      <c r="AF365">
        <v>6.3776000000000002E-4</v>
      </c>
      <c r="AG365">
        <v>14.366</v>
      </c>
      <c r="AH365">
        <v>16277000</v>
      </c>
      <c r="AI365">
        <v>6</v>
      </c>
      <c r="AJ365">
        <v>4</v>
      </c>
      <c r="AK365" s="17">
        <v>0</v>
      </c>
      <c r="AL365" s="17" t="s">
        <v>100</v>
      </c>
      <c r="AM365" s="18">
        <v>-4.34294E-8</v>
      </c>
      <c r="AN365" s="18">
        <v>0</v>
      </c>
      <c r="AO365" s="19">
        <v>0</v>
      </c>
      <c r="AP365" s="19" t="s">
        <v>100</v>
      </c>
      <c r="AQ365" s="19" t="str">
        <f t="shared" si="30"/>
        <v>+</v>
      </c>
      <c r="AR365" t="s">
        <v>2588</v>
      </c>
      <c r="AS365" t="s">
        <v>2588</v>
      </c>
      <c r="AT365" t="s">
        <v>2589</v>
      </c>
      <c r="AU365" t="s">
        <v>2590</v>
      </c>
      <c r="AV365">
        <v>941</v>
      </c>
      <c r="AW365" s="20" t="str">
        <f t="shared" si="31"/>
        <v/>
      </c>
      <c r="AX365" s="20" t="str">
        <f t="shared" si="32"/>
        <v/>
      </c>
      <c r="AY365" s="20" t="str">
        <f t="shared" si="33"/>
        <v/>
      </c>
      <c r="AZ365" s="20" t="str">
        <f t="shared" si="34"/>
        <v/>
      </c>
      <c r="BA365" s="20" t="str">
        <f t="shared" si="35"/>
        <v/>
      </c>
      <c r="BB365" s="20" t="s">
        <v>198</v>
      </c>
      <c r="BC365" s="20" t="s">
        <v>65</v>
      </c>
    </row>
    <row r="366" spans="1:55" x14ac:dyDescent="0.2">
      <c r="A366" s="9" t="s">
        <v>100</v>
      </c>
      <c r="B366" s="9" t="s">
        <v>100</v>
      </c>
      <c r="C366" s="10" t="s">
        <v>100</v>
      </c>
      <c r="D366" s="10" t="s">
        <v>100</v>
      </c>
      <c r="E366" s="11" t="s">
        <v>100</v>
      </c>
      <c r="F366" s="11" t="s">
        <v>100</v>
      </c>
      <c r="G366" s="12" t="s">
        <v>100</v>
      </c>
      <c r="H366" s="12" t="s">
        <v>100</v>
      </c>
      <c r="I366" s="12" t="s">
        <v>100</v>
      </c>
      <c r="J366" s="13">
        <v>20.479299999999999</v>
      </c>
      <c r="K366" s="13">
        <v>20.7423</v>
      </c>
      <c r="L366" s="13" t="s">
        <v>100</v>
      </c>
      <c r="M366" s="14">
        <v>21.218499999999999</v>
      </c>
      <c r="N366" s="14" t="s">
        <v>100</v>
      </c>
      <c r="O366" s="14" t="s">
        <v>100</v>
      </c>
      <c r="P366" t="s">
        <v>2591</v>
      </c>
      <c r="Q366" t="s">
        <v>2592</v>
      </c>
      <c r="R366" t="s">
        <v>2593</v>
      </c>
      <c r="S366" t="s">
        <v>2594</v>
      </c>
      <c r="T366" t="s">
        <v>64</v>
      </c>
      <c r="U366" s="15" t="str">
        <f>""</f>
        <v/>
      </c>
      <c r="Y366">
        <v>4</v>
      </c>
      <c r="Z366">
        <v>2</v>
      </c>
      <c r="AA366">
        <v>2</v>
      </c>
      <c r="AB366">
        <v>12.4</v>
      </c>
      <c r="AC366">
        <v>7.1</v>
      </c>
      <c r="AD366">
        <v>7.1</v>
      </c>
      <c r="AE366">
        <v>40.531999999999996</v>
      </c>
      <c r="AF366">
        <v>6.2695999999999997E-4</v>
      </c>
      <c r="AG366">
        <v>13.615</v>
      </c>
      <c r="AH366">
        <v>8316800</v>
      </c>
      <c r="AI366">
        <v>2</v>
      </c>
      <c r="AJ366">
        <v>1</v>
      </c>
      <c r="AK366" s="17">
        <v>0</v>
      </c>
      <c r="AL366" s="17" t="s">
        <v>100</v>
      </c>
      <c r="AM366" s="18">
        <v>-4.34294E-8</v>
      </c>
      <c r="AN366" s="18">
        <v>0</v>
      </c>
      <c r="AO366" s="19">
        <v>0</v>
      </c>
      <c r="AP366" s="19" t="s">
        <v>100</v>
      </c>
      <c r="AQ366" s="19" t="str">
        <f t="shared" si="30"/>
        <v>+</v>
      </c>
      <c r="AR366" t="s">
        <v>2595</v>
      </c>
      <c r="AS366" t="s">
        <v>2595</v>
      </c>
      <c r="AT366" t="s">
        <v>2596</v>
      </c>
      <c r="AU366" t="s">
        <v>2597</v>
      </c>
      <c r="AV366">
        <v>1056</v>
      </c>
      <c r="AW366" s="20" t="str">
        <f t="shared" si="31"/>
        <v/>
      </c>
      <c r="AX366" s="20" t="str">
        <f t="shared" si="32"/>
        <v/>
      </c>
      <c r="AY366" s="20" t="str">
        <f t="shared" si="33"/>
        <v/>
      </c>
      <c r="AZ366" s="20" t="str">
        <f t="shared" si="34"/>
        <v/>
      </c>
      <c r="BA366" s="20" t="str">
        <f t="shared" si="35"/>
        <v/>
      </c>
      <c r="BB366" s="20" t="s">
        <v>198</v>
      </c>
      <c r="BC366" s="20" t="s">
        <v>65</v>
      </c>
    </row>
    <row r="367" spans="1:55" x14ac:dyDescent="0.2">
      <c r="A367" s="9" t="s">
        <v>100</v>
      </c>
      <c r="B367" s="9">
        <v>20.07</v>
      </c>
      <c r="C367" s="10" t="s">
        <v>100</v>
      </c>
      <c r="D367" s="10" t="s">
        <v>100</v>
      </c>
      <c r="E367" s="11">
        <v>21.532800000000002</v>
      </c>
      <c r="F367" s="11">
        <v>20.229099999999999</v>
      </c>
      <c r="G367" s="12" t="s">
        <v>100</v>
      </c>
      <c r="H367" s="12" t="s">
        <v>100</v>
      </c>
      <c r="I367" s="12" t="s">
        <v>100</v>
      </c>
      <c r="J367" s="13" t="s">
        <v>100</v>
      </c>
      <c r="K367" s="13" t="s">
        <v>100</v>
      </c>
      <c r="L367" s="13" t="s">
        <v>100</v>
      </c>
      <c r="M367" s="14" t="s">
        <v>100</v>
      </c>
      <c r="N367" s="14" t="s">
        <v>100</v>
      </c>
      <c r="O367" s="14" t="s">
        <v>100</v>
      </c>
      <c r="P367" t="s">
        <v>2598</v>
      </c>
      <c r="Q367" t="s">
        <v>2599</v>
      </c>
      <c r="R367" t="s">
        <v>2600</v>
      </c>
      <c r="S367" t="s">
        <v>64</v>
      </c>
      <c r="T367" t="s">
        <v>64</v>
      </c>
      <c r="U367" s="15" t="str">
        <f>""</f>
        <v/>
      </c>
      <c r="Y367">
        <v>2</v>
      </c>
      <c r="Z367">
        <v>2</v>
      </c>
      <c r="AA367">
        <v>2</v>
      </c>
      <c r="AB367">
        <v>5</v>
      </c>
      <c r="AC367">
        <v>5</v>
      </c>
      <c r="AD367">
        <v>5</v>
      </c>
      <c r="AE367">
        <v>60.67</v>
      </c>
      <c r="AF367">
        <v>6.2735000000000004E-4</v>
      </c>
      <c r="AG367">
        <v>13.664</v>
      </c>
      <c r="AH367">
        <v>19057000</v>
      </c>
      <c r="AI367">
        <v>2</v>
      </c>
      <c r="AJ367">
        <v>1</v>
      </c>
      <c r="AK367" s="17">
        <v>0</v>
      </c>
      <c r="AL367" s="17" t="s">
        <v>100</v>
      </c>
      <c r="AM367" s="18">
        <v>-4.34294E-8</v>
      </c>
      <c r="AN367" s="18">
        <v>0</v>
      </c>
      <c r="AO367" s="19">
        <v>0</v>
      </c>
      <c r="AP367" s="19" t="s">
        <v>100</v>
      </c>
      <c r="AQ367" s="19" t="str">
        <f t="shared" si="30"/>
        <v>+</v>
      </c>
      <c r="AR367" t="s">
        <v>2601</v>
      </c>
      <c r="AS367" t="s">
        <v>2601</v>
      </c>
      <c r="AT367" t="s">
        <v>2602</v>
      </c>
      <c r="AU367" t="s">
        <v>2603</v>
      </c>
      <c r="AV367">
        <v>1074</v>
      </c>
      <c r="AW367" s="20" t="str">
        <f t="shared" si="31"/>
        <v/>
      </c>
      <c r="AX367" s="20" t="str">
        <f t="shared" si="32"/>
        <v/>
      </c>
      <c r="AY367" s="20" t="str">
        <f t="shared" si="33"/>
        <v/>
      </c>
      <c r="AZ367" s="20" t="str">
        <f t="shared" si="34"/>
        <v/>
      </c>
      <c r="BA367" s="20" t="str">
        <f t="shared" si="35"/>
        <v/>
      </c>
      <c r="BB367" s="20" t="s">
        <v>198</v>
      </c>
      <c r="BC367" s="20" t="s">
        <v>65</v>
      </c>
    </row>
    <row r="368" spans="1:55" x14ac:dyDescent="0.2">
      <c r="A368" s="9" t="s">
        <v>100</v>
      </c>
      <c r="B368" s="9">
        <v>22.0093</v>
      </c>
      <c r="C368" s="10" t="s">
        <v>100</v>
      </c>
      <c r="D368" s="10" t="s">
        <v>100</v>
      </c>
      <c r="E368" s="11">
        <v>17.984200000000001</v>
      </c>
      <c r="F368" s="11">
        <v>19.615300000000001</v>
      </c>
      <c r="G368" s="12" t="s">
        <v>100</v>
      </c>
      <c r="H368" s="12" t="s">
        <v>100</v>
      </c>
      <c r="I368" s="12" t="s">
        <v>100</v>
      </c>
      <c r="J368" s="13" t="s">
        <v>100</v>
      </c>
      <c r="K368" s="13" t="s">
        <v>100</v>
      </c>
      <c r="L368" s="13" t="s">
        <v>100</v>
      </c>
      <c r="M368" s="14" t="s">
        <v>100</v>
      </c>
      <c r="N368" s="14" t="s">
        <v>100</v>
      </c>
      <c r="O368" s="14" t="s">
        <v>100</v>
      </c>
      <c r="P368" t="s">
        <v>2604</v>
      </c>
      <c r="Q368" t="s">
        <v>2605</v>
      </c>
      <c r="R368" t="s">
        <v>2606</v>
      </c>
      <c r="S368" t="s">
        <v>2607</v>
      </c>
      <c r="T368" t="s">
        <v>64</v>
      </c>
      <c r="U368" s="15" t="str">
        <f>""</f>
        <v/>
      </c>
      <c r="Y368">
        <v>4</v>
      </c>
      <c r="Z368">
        <v>3</v>
      </c>
      <c r="AA368">
        <v>3</v>
      </c>
      <c r="AB368">
        <v>17.5</v>
      </c>
      <c r="AC368">
        <v>14.9</v>
      </c>
      <c r="AD368">
        <v>14.9</v>
      </c>
      <c r="AE368">
        <v>33.728999999999999</v>
      </c>
      <c r="AF368">
        <v>0</v>
      </c>
      <c r="AG368">
        <v>17.847000000000001</v>
      </c>
      <c r="AH368">
        <v>15080000</v>
      </c>
      <c r="AI368">
        <v>2</v>
      </c>
      <c r="AJ368">
        <v>8</v>
      </c>
      <c r="AK368" s="17">
        <v>0</v>
      </c>
      <c r="AL368" s="17" t="s">
        <v>100</v>
      </c>
      <c r="AM368" s="18">
        <v>-4.34294E-8</v>
      </c>
      <c r="AN368" s="18">
        <v>0</v>
      </c>
      <c r="AO368" s="19">
        <v>0</v>
      </c>
      <c r="AP368" s="19" t="s">
        <v>100</v>
      </c>
      <c r="AQ368" s="19" t="str">
        <f t="shared" si="30"/>
        <v>+</v>
      </c>
      <c r="AR368" t="s">
        <v>2608</v>
      </c>
      <c r="AS368" t="s">
        <v>2609</v>
      </c>
      <c r="AT368" t="s">
        <v>2610</v>
      </c>
      <c r="AU368" t="s">
        <v>2611</v>
      </c>
      <c r="AV368">
        <v>1099</v>
      </c>
      <c r="AW368" s="20" t="str">
        <f t="shared" si="31"/>
        <v/>
      </c>
      <c r="AX368" s="20" t="str">
        <f t="shared" si="32"/>
        <v/>
      </c>
      <c r="AY368" s="20" t="str">
        <f t="shared" si="33"/>
        <v/>
      </c>
      <c r="AZ368" s="20" t="str">
        <f t="shared" si="34"/>
        <v/>
      </c>
      <c r="BA368" s="20" t="str">
        <f t="shared" si="35"/>
        <v/>
      </c>
      <c r="BB368" s="20" t="s">
        <v>198</v>
      </c>
      <c r="BC368" s="20" t="s">
        <v>65</v>
      </c>
    </row>
    <row r="369" spans="1:55" x14ac:dyDescent="0.2">
      <c r="A369" s="9" t="s">
        <v>100</v>
      </c>
      <c r="B369" s="9">
        <v>25.1877</v>
      </c>
      <c r="C369" s="10" t="s">
        <v>100</v>
      </c>
      <c r="D369" s="10" t="s">
        <v>100</v>
      </c>
      <c r="E369" s="11">
        <v>21.338200000000001</v>
      </c>
      <c r="F369" s="11" t="s">
        <v>100</v>
      </c>
      <c r="G369" s="12" t="s">
        <v>100</v>
      </c>
      <c r="H369" s="12" t="s">
        <v>100</v>
      </c>
      <c r="I369" s="12" t="s">
        <v>100</v>
      </c>
      <c r="J369" s="13" t="s">
        <v>100</v>
      </c>
      <c r="K369" s="13" t="s">
        <v>100</v>
      </c>
      <c r="L369" s="13" t="s">
        <v>100</v>
      </c>
      <c r="M369" s="14" t="s">
        <v>100</v>
      </c>
      <c r="N369" s="14" t="s">
        <v>100</v>
      </c>
      <c r="O369" s="14" t="s">
        <v>100</v>
      </c>
      <c r="P369" t="s">
        <v>2612</v>
      </c>
      <c r="Q369" t="s">
        <v>2613</v>
      </c>
      <c r="R369" t="s">
        <v>2614</v>
      </c>
      <c r="S369" t="s">
        <v>2615</v>
      </c>
      <c r="T369" t="s">
        <v>64</v>
      </c>
      <c r="U369" s="15" t="str">
        <f>""</f>
        <v/>
      </c>
      <c r="Y369">
        <v>6</v>
      </c>
      <c r="Z369">
        <v>6</v>
      </c>
      <c r="AA369">
        <v>6</v>
      </c>
      <c r="AB369">
        <v>21.8</v>
      </c>
      <c r="AC369">
        <v>21.8</v>
      </c>
      <c r="AD369">
        <v>21.8</v>
      </c>
      <c r="AE369">
        <v>42.643999999999998</v>
      </c>
      <c r="AF369">
        <v>0</v>
      </c>
      <c r="AG369">
        <v>68.072999999999993</v>
      </c>
      <c r="AH369">
        <v>63155000</v>
      </c>
      <c r="AI369">
        <v>6</v>
      </c>
      <c r="AJ369">
        <v>4</v>
      </c>
      <c r="AK369" s="17">
        <v>0</v>
      </c>
      <c r="AL369" s="17" t="s">
        <v>100</v>
      </c>
      <c r="AM369" s="18">
        <v>-4.34294E-8</v>
      </c>
      <c r="AN369" s="18">
        <v>0</v>
      </c>
      <c r="AO369" s="19">
        <v>0</v>
      </c>
      <c r="AP369" s="19" t="s">
        <v>100</v>
      </c>
      <c r="AQ369" s="19" t="str">
        <f t="shared" si="30"/>
        <v>+</v>
      </c>
      <c r="AR369" t="s">
        <v>2616</v>
      </c>
      <c r="AS369" t="s">
        <v>2617</v>
      </c>
      <c r="AT369" t="s">
        <v>2618</v>
      </c>
      <c r="AU369" t="s">
        <v>2619</v>
      </c>
      <c r="AV369">
        <v>1108</v>
      </c>
      <c r="AW369" s="20" t="str">
        <f t="shared" si="31"/>
        <v/>
      </c>
      <c r="AX369" s="20" t="str">
        <f t="shared" si="32"/>
        <v/>
      </c>
      <c r="AY369" s="20" t="str">
        <f t="shared" si="33"/>
        <v/>
      </c>
      <c r="AZ369" s="20" t="str">
        <f t="shared" si="34"/>
        <v/>
      </c>
      <c r="BA369" s="20" t="str">
        <f t="shared" si="35"/>
        <v/>
      </c>
      <c r="BB369" s="20" t="s">
        <v>198</v>
      </c>
      <c r="BC369" s="20" t="s">
        <v>65</v>
      </c>
    </row>
    <row r="370" spans="1:55" x14ac:dyDescent="0.2">
      <c r="A370" s="9" t="s">
        <v>100</v>
      </c>
      <c r="B370" s="9" t="s">
        <v>100</v>
      </c>
      <c r="C370" s="10" t="s">
        <v>100</v>
      </c>
      <c r="D370" s="10" t="s">
        <v>100</v>
      </c>
      <c r="E370" s="11" t="s">
        <v>100</v>
      </c>
      <c r="F370" s="11" t="s">
        <v>100</v>
      </c>
      <c r="G370" s="12" t="s">
        <v>100</v>
      </c>
      <c r="H370" s="12" t="s">
        <v>100</v>
      </c>
      <c r="I370" s="12" t="s">
        <v>100</v>
      </c>
      <c r="J370" s="13">
        <v>20.0243</v>
      </c>
      <c r="K370" s="13" t="s">
        <v>100</v>
      </c>
      <c r="L370" s="13" t="s">
        <v>100</v>
      </c>
      <c r="M370" s="14">
        <v>20.380500000000001</v>
      </c>
      <c r="N370" s="14">
        <v>21.264099999999999</v>
      </c>
      <c r="O370" s="14">
        <v>20.906500000000001</v>
      </c>
      <c r="P370" t="s">
        <v>2620</v>
      </c>
      <c r="Q370" t="s">
        <v>2621</v>
      </c>
      <c r="R370" t="s">
        <v>2622</v>
      </c>
      <c r="S370" t="s">
        <v>2623</v>
      </c>
      <c r="T370" t="s">
        <v>64</v>
      </c>
      <c r="U370" s="15" t="str">
        <f>""</f>
        <v/>
      </c>
      <c r="Y370">
        <v>1</v>
      </c>
      <c r="Z370">
        <v>1</v>
      </c>
      <c r="AA370">
        <v>1</v>
      </c>
      <c r="AB370">
        <v>4.8</v>
      </c>
      <c r="AC370">
        <v>4.8</v>
      </c>
      <c r="AD370">
        <v>4.8</v>
      </c>
      <c r="AE370">
        <v>28.38</v>
      </c>
      <c r="AF370">
        <v>4.1885000000000004E-3</v>
      </c>
      <c r="AG370">
        <v>7.7428999999999997</v>
      </c>
      <c r="AH370">
        <v>8680500</v>
      </c>
      <c r="AI370">
        <v>2</v>
      </c>
      <c r="AJ370">
        <v>1</v>
      </c>
      <c r="AK370" s="17">
        <v>0</v>
      </c>
      <c r="AL370" s="17" t="s">
        <v>100</v>
      </c>
      <c r="AM370" s="18">
        <v>-4.34294E-8</v>
      </c>
      <c r="AN370" s="18">
        <v>0</v>
      </c>
      <c r="AO370" s="19">
        <v>0</v>
      </c>
      <c r="AP370" s="19" t="s">
        <v>100</v>
      </c>
      <c r="AQ370" s="19" t="str">
        <f t="shared" si="30"/>
        <v>+</v>
      </c>
      <c r="AR370" t="s">
        <v>2624</v>
      </c>
      <c r="AS370" t="s">
        <v>2624</v>
      </c>
      <c r="AT370" t="s">
        <v>2625</v>
      </c>
      <c r="AU370" t="s">
        <v>2626</v>
      </c>
      <c r="AV370">
        <v>1123</v>
      </c>
      <c r="AW370" s="20" t="str">
        <f t="shared" si="31"/>
        <v/>
      </c>
      <c r="AX370" s="20" t="str">
        <f t="shared" si="32"/>
        <v/>
      </c>
      <c r="AY370" s="20" t="str">
        <f t="shared" si="33"/>
        <v/>
      </c>
      <c r="AZ370" s="20" t="str">
        <f t="shared" si="34"/>
        <v/>
      </c>
      <c r="BA370" s="20" t="str">
        <f t="shared" si="35"/>
        <v/>
      </c>
      <c r="BB370" s="20" t="s">
        <v>198</v>
      </c>
      <c r="BC370" s="20" t="s">
        <v>65</v>
      </c>
    </row>
    <row r="371" spans="1:55" x14ac:dyDescent="0.2">
      <c r="A371" s="9">
        <v>19.157699999999998</v>
      </c>
      <c r="B371" s="9">
        <v>22.513400000000001</v>
      </c>
      <c r="C371" s="10" t="s">
        <v>100</v>
      </c>
      <c r="D371" s="10" t="s">
        <v>100</v>
      </c>
      <c r="E371" s="11">
        <v>17.1983</v>
      </c>
      <c r="F371" s="11" t="s">
        <v>100</v>
      </c>
      <c r="G371" s="12" t="s">
        <v>100</v>
      </c>
      <c r="H371" s="12" t="s">
        <v>100</v>
      </c>
      <c r="I371" s="12" t="s">
        <v>100</v>
      </c>
      <c r="J371" s="13" t="s">
        <v>100</v>
      </c>
      <c r="K371" s="13" t="s">
        <v>100</v>
      </c>
      <c r="L371" s="13" t="s">
        <v>100</v>
      </c>
      <c r="M371" s="14" t="s">
        <v>100</v>
      </c>
      <c r="N371" s="14" t="s">
        <v>100</v>
      </c>
      <c r="O371" s="14" t="s">
        <v>100</v>
      </c>
      <c r="P371" t="s">
        <v>2627</v>
      </c>
      <c r="Q371" t="s">
        <v>2628</v>
      </c>
      <c r="R371" t="s">
        <v>2629</v>
      </c>
      <c r="S371" t="s">
        <v>2630</v>
      </c>
      <c r="T371" t="s">
        <v>64</v>
      </c>
      <c r="U371" s="15" t="str">
        <f>""</f>
        <v/>
      </c>
      <c r="Y371">
        <v>1</v>
      </c>
      <c r="Z371">
        <v>1</v>
      </c>
      <c r="AA371">
        <v>1</v>
      </c>
      <c r="AB371">
        <v>3.5</v>
      </c>
      <c r="AC371">
        <v>3.5</v>
      </c>
      <c r="AD371">
        <v>3.5</v>
      </c>
      <c r="AE371">
        <v>29.818999999999999</v>
      </c>
      <c r="AF371">
        <v>5.4808000000000001E-3</v>
      </c>
      <c r="AG371">
        <v>6.9455999999999998</v>
      </c>
      <c r="AH371">
        <v>8677900</v>
      </c>
      <c r="AI371">
        <v>1</v>
      </c>
      <c r="AJ371">
        <v>1</v>
      </c>
      <c r="AK371" s="17">
        <v>0</v>
      </c>
      <c r="AL371" s="17" t="s">
        <v>100</v>
      </c>
      <c r="AM371" s="18">
        <v>-4.34294E-8</v>
      </c>
      <c r="AN371" s="18">
        <v>0</v>
      </c>
      <c r="AO371" s="19">
        <v>0</v>
      </c>
      <c r="AP371" s="19" t="s">
        <v>100</v>
      </c>
      <c r="AQ371" s="19" t="str">
        <f t="shared" si="30"/>
        <v>+</v>
      </c>
      <c r="AR371" t="s">
        <v>2631</v>
      </c>
      <c r="AS371" t="s">
        <v>2631</v>
      </c>
      <c r="AT371" t="s">
        <v>2632</v>
      </c>
      <c r="AU371" t="s">
        <v>2633</v>
      </c>
      <c r="AV371">
        <v>1136</v>
      </c>
      <c r="AW371" s="20" t="str">
        <f t="shared" si="31"/>
        <v/>
      </c>
      <c r="AX371" s="20" t="str">
        <f t="shared" si="32"/>
        <v/>
      </c>
      <c r="AY371" s="20" t="str">
        <f t="shared" si="33"/>
        <v/>
      </c>
      <c r="AZ371" s="20" t="str">
        <f t="shared" si="34"/>
        <v/>
      </c>
      <c r="BA371" s="20" t="str">
        <f t="shared" si="35"/>
        <v/>
      </c>
      <c r="BB371" s="20" t="s">
        <v>198</v>
      </c>
      <c r="BC371" s="20" t="s">
        <v>65</v>
      </c>
    </row>
    <row r="372" spans="1:55" x14ac:dyDescent="0.2">
      <c r="A372" s="9" t="s">
        <v>100</v>
      </c>
      <c r="B372" s="9">
        <v>22.5762</v>
      </c>
      <c r="C372" s="10" t="s">
        <v>100</v>
      </c>
      <c r="D372" s="10" t="s">
        <v>100</v>
      </c>
      <c r="E372" s="11" t="s">
        <v>100</v>
      </c>
      <c r="F372" s="11" t="s">
        <v>100</v>
      </c>
      <c r="G372" s="12" t="s">
        <v>100</v>
      </c>
      <c r="H372" s="12" t="s">
        <v>100</v>
      </c>
      <c r="I372" s="12" t="s">
        <v>100</v>
      </c>
      <c r="J372" s="13" t="s">
        <v>100</v>
      </c>
      <c r="K372" s="13" t="s">
        <v>100</v>
      </c>
      <c r="L372" s="13">
        <v>22.558599999999998</v>
      </c>
      <c r="M372" s="14" t="s">
        <v>100</v>
      </c>
      <c r="N372" s="14" t="s">
        <v>100</v>
      </c>
      <c r="O372" s="14" t="s">
        <v>100</v>
      </c>
      <c r="P372" t="s">
        <v>2634</v>
      </c>
      <c r="Q372" t="s">
        <v>2635</v>
      </c>
      <c r="R372" t="s">
        <v>2636</v>
      </c>
      <c r="S372" t="s">
        <v>1465</v>
      </c>
      <c r="T372" t="s">
        <v>64</v>
      </c>
      <c r="U372" s="15" t="str">
        <f>""</f>
        <v/>
      </c>
      <c r="Y372">
        <v>6</v>
      </c>
      <c r="Z372">
        <v>1</v>
      </c>
      <c r="AA372">
        <v>1</v>
      </c>
      <c r="AB372">
        <v>53.3</v>
      </c>
      <c r="AC372">
        <v>9.1999999999999993</v>
      </c>
      <c r="AD372">
        <v>9.1999999999999993</v>
      </c>
      <c r="AE372">
        <v>17.149000000000001</v>
      </c>
      <c r="AF372">
        <v>1.2011999999999999E-3</v>
      </c>
      <c r="AG372">
        <v>12.657</v>
      </c>
      <c r="AH372">
        <v>14541000</v>
      </c>
      <c r="AI372">
        <v>4</v>
      </c>
      <c r="AJ372">
        <v>1</v>
      </c>
      <c r="AK372" s="17">
        <v>0</v>
      </c>
      <c r="AL372" s="17" t="s">
        <v>100</v>
      </c>
      <c r="AM372" s="18">
        <v>-4.34294E-8</v>
      </c>
      <c r="AN372" s="18">
        <v>0</v>
      </c>
      <c r="AO372" s="19">
        <v>0</v>
      </c>
      <c r="AP372" s="19" t="s">
        <v>100</v>
      </c>
      <c r="AQ372" s="19" t="str">
        <f t="shared" si="30"/>
        <v>+</v>
      </c>
      <c r="AR372" t="s">
        <v>2637</v>
      </c>
      <c r="AS372" t="s">
        <v>2637</v>
      </c>
      <c r="AT372" t="s">
        <v>2638</v>
      </c>
      <c r="AU372" t="s">
        <v>2639</v>
      </c>
      <c r="AV372">
        <v>1137</v>
      </c>
      <c r="AW372" s="20" t="str">
        <f t="shared" si="31"/>
        <v/>
      </c>
      <c r="AX372" s="20" t="str">
        <f t="shared" si="32"/>
        <v/>
      </c>
      <c r="AY372" s="20" t="str">
        <f t="shared" si="33"/>
        <v/>
      </c>
      <c r="AZ372" s="20" t="str">
        <f t="shared" si="34"/>
        <v/>
      </c>
      <c r="BA372" s="20" t="str">
        <f t="shared" si="35"/>
        <v/>
      </c>
      <c r="BB372" s="20" t="s">
        <v>198</v>
      </c>
      <c r="BC372" s="20" t="s">
        <v>65</v>
      </c>
    </row>
    <row r="373" spans="1:55" x14ac:dyDescent="0.2">
      <c r="A373" s="9" t="s">
        <v>100</v>
      </c>
      <c r="B373" s="9" t="s">
        <v>100</v>
      </c>
      <c r="C373" s="10" t="s">
        <v>100</v>
      </c>
      <c r="D373" s="10" t="s">
        <v>100</v>
      </c>
      <c r="E373" s="11" t="s">
        <v>100</v>
      </c>
      <c r="F373" s="11">
        <v>19.629300000000001</v>
      </c>
      <c r="G373" s="12" t="s">
        <v>100</v>
      </c>
      <c r="H373" s="12" t="s">
        <v>100</v>
      </c>
      <c r="I373" s="12" t="s">
        <v>100</v>
      </c>
      <c r="J373" s="13" t="s">
        <v>100</v>
      </c>
      <c r="K373" s="13" t="s">
        <v>100</v>
      </c>
      <c r="L373" s="13" t="s">
        <v>100</v>
      </c>
      <c r="M373" s="14" t="s">
        <v>100</v>
      </c>
      <c r="N373" s="14" t="s">
        <v>100</v>
      </c>
      <c r="O373" s="14">
        <v>22.099</v>
      </c>
      <c r="P373" t="s">
        <v>2640</v>
      </c>
      <c r="Q373" t="s">
        <v>2641</v>
      </c>
      <c r="R373" t="s">
        <v>2642</v>
      </c>
      <c r="S373" t="s">
        <v>2643</v>
      </c>
      <c r="T373" t="s">
        <v>64</v>
      </c>
      <c r="U373" s="15" t="str">
        <f>""</f>
        <v/>
      </c>
      <c r="Y373">
        <v>3</v>
      </c>
      <c r="Z373">
        <v>3</v>
      </c>
      <c r="AA373">
        <v>3</v>
      </c>
      <c r="AB373">
        <v>57</v>
      </c>
      <c r="AC373">
        <v>57</v>
      </c>
      <c r="AD373">
        <v>57</v>
      </c>
      <c r="AE373">
        <v>11.676</v>
      </c>
      <c r="AF373">
        <v>0</v>
      </c>
      <c r="AG373">
        <v>61.088000000000001</v>
      </c>
      <c r="AH373">
        <v>15053000</v>
      </c>
      <c r="AI373">
        <v>4</v>
      </c>
      <c r="AJ373">
        <v>1</v>
      </c>
      <c r="AK373" s="17">
        <v>0</v>
      </c>
      <c r="AL373" s="17" t="s">
        <v>100</v>
      </c>
      <c r="AM373" s="18">
        <v>-4.34294E-8</v>
      </c>
      <c r="AN373" s="18">
        <v>0</v>
      </c>
      <c r="AO373" s="19">
        <v>0</v>
      </c>
      <c r="AP373" s="19" t="s">
        <v>100</v>
      </c>
      <c r="AQ373" s="19" t="str">
        <f t="shared" si="30"/>
        <v>+</v>
      </c>
      <c r="AR373" t="s">
        <v>2644</v>
      </c>
      <c r="AS373" t="s">
        <v>2644</v>
      </c>
      <c r="AT373" t="s">
        <v>2645</v>
      </c>
      <c r="AU373" t="s">
        <v>2646</v>
      </c>
      <c r="AV373">
        <v>1147</v>
      </c>
      <c r="AW373" s="20" t="str">
        <f t="shared" si="31"/>
        <v/>
      </c>
      <c r="AX373" s="20" t="str">
        <f t="shared" si="32"/>
        <v/>
      </c>
      <c r="AY373" s="20" t="str">
        <f t="shared" si="33"/>
        <v/>
      </c>
      <c r="AZ373" s="20" t="str">
        <f t="shared" si="34"/>
        <v/>
      </c>
      <c r="BA373" s="20" t="str">
        <f t="shared" si="35"/>
        <v/>
      </c>
      <c r="BB373" s="20" t="s">
        <v>198</v>
      </c>
      <c r="BC373" s="20" t="s">
        <v>65</v>
      </c>
    </row>
    <row r="374" spans="1:55" x14ac:dyDescent="0.2">
      <c r="A374" s="9" t="s">
        <v>100</v>
      </c>
      <c r="B374" s="9" t="s">
        <v>100</v>
      </c>
      <c r="C374" s="10" t="s">
        <v>100</v>
      </c>
      <c r="D374" s="10" t="s">
        <v>100</v>
      </c>
      <c r="E374" s="11" t="s">
        <v>100</v>
      </c>
      <c r="F374" s="11" t="s">
        <v>100</v>
      </c>
      <c r="G374" s="12" t="s">
        <v>100</v>
      </c>
      <c r="H374" s="12" t="s">
        <v>100</v>
      </c>
      <c r="I374" s="12" t="s">
        <v>100</v>
      </c>
      <c r="J374" s="13">
        <v>20.001999999999999</v>
      </c>
      <c r="K374" s="13" t="s">
        <v>100</v>
      </c>
      <c r="L374" s="13">
        <v>18.810099999999998</v>
      </c>
      <c r="M374" s="14">
        <v>19.206099999999999</v>
      </c>
      <c r="N374" s="14" t="s">
        <v>100</v>
      </c>
      <c r="O374" s="14">
        <v>18.7087</v>
      </c>
      <c r="P374" t="s">
        <v>2647</v>
      </c>
      <c r="Q374" t="s">
        <v>2648</v>
      </c>
      <c r="R374" t="s">
        <v>2649</v>
      </c>
      <c r="S374" t="s">
        <v>2650</v>
      </c>
      <c r="T374" t="s">
        <v>64</v>
      </c>
      <c r="U374" s="15" t="str">
        <f>""</f>
        <v/>
      </c>
      <c r="Y374">
        <v>1</v>
      </c>
      <c r="Z374">
        <v>1</v>
      </c>
      <c r="AA374">
        <v>1</v>
      </c>
      <c r="AB374">
        <v>0.9</v>
      </c>
      <c r="AC374">
        <v>0.9</v>
      </c>
      <c r="AD374">
        <v>0.9</v>
      </c>
      <c r="AE374">
        <v>174.76</v>
      </c>
      <c r="AF374">
        <v>5.8196000000000003E-3</v>
      </c>
      <c r="AG374">
        <v>6.7020999999999997</v>
      </c>
      <c r="AH374">
        <v>6436000</v>
      </c>
      <c r="AI374">
        <v>1</v>
      </c>
      <c r="AJ374">
        <v>1</v>
      </c>
      <c r="AK374" s="17">
        <v>0</v>
      </c>
      <c r="AL374" s="17" t="s">
        <v>100</v>
      </c>
      <c r="AM374" s="18">
        <v>-4.34294E-8</v>
      </c>
      <c r="AN374" s="18">
        <v>0</v>
      </c>
      <c r="AO374" s="19">
        <v>0</v>
      </c>
      <c r="AP374" s="19" t="s">
        <v>100</v>
      </c>
      <c r="AQ374" s="19" t="str">
        <f t="shared" si="30"/>
        <v>+</v>
      </c>
      <c r="AR374" t="s">
        <v>2651</v>
      </c>
      <c r="AS374" t="s">
        <v>2651</v>
      </c>
      <c r="AT374" t="s">
        <v>2652</v>
      </c>
      <c r="AU374" t="s">
        <v>2653</v>
      </c>
      <c r="AV374">
        <v>1304</v>
      </c>
      <c r="AW374" s="20" t="str">
        <f t="shared" si="31"/>
        <v/>
      </c>
      <c r="AX374" s="20" t="str">
        <f t="shared" si="32"/>
        <v/>
      </c>
      <c r="AY374" s="20" t="str">
        <f t="shared" si="33"/>
        <v/>
      </c>
      <c r="AZ374" s="20" t="str">
        <f t="shared" si="34"/>
        <v/>
      </c>
      <c r="BA374" s="20" t="str">
        <f t="shared" si="35"/>
        <v/>
      </c>
      <c r="BB374" s="20" t="s">
        <v>198</v>
      </c>
      <c r="BC374" s="20" t="s">
        <v>65</v>
      </c>
    </row>
    <row r="375" spans="1:55" x14ac:dyDescent="0.2">
      <c r="A375" s="9" t="s">
        <v>100</v>
      </c>
      <c r="B375" s="9" t="s">
        <v>100</v>
      </c>
      <c r="C375" s="10" t="s">
        <v>100</v>
      </c>
      <c r="D375" s="10" t="s">
        <v>100</v>
      </c>
      <c r="E375" s="11" t="s">
        <v>100</v>
      </c>
      <c r="F375" s="11" t="s">
        <v>100</v>
      </c>
      <c r="G375" s="12" t="s">
        <v>100</v>
      </c>
      <c r="H375" s="12" t="s">
        <v>100</v>
      </c>
      <c r="I375" s="12" t="s">
        <v>100</v>
      </c>
      <c r="J375" s="13">
        <v>20.7258</v>
      </c>
      <c r="K375" s="13">
        <v>20.802700000000002</v>
      </c>
      <c r="L375" s="13">
        <v>20.3233</v>
      </c>
      <c r="M375" s="14">
        <v>20.701000000000001</v>
      </c>
      <c r="N375" s="14">
        <v>20.9116</v>
      </c>
      <c r="O375" s="14" t="s">
        <v>100</v>
      </c>
      <c r="P375" t="s">
        <v>2654</v>
      </c>
      <c r="Q375" t="s">
        <v>2655</v>
      </c>
      <c r="R375" t="s">
        <v>2656</v>
      </c>
      <c r="S375" t="s">
        <v>2657</v>
      </c>
      <c r="T375" t="s">
        <v>64</v>
      </c>
      <c r="U375" s="15" t="str">
        <f>""</f>
        <v/>
      </c>
      <c r="Y375">
        <v>5</v>
      </c>
      <c r="Z375">
        <v>5</v>
      </c>
      <c r="AA375">
        <v>5</v>
      </c>
      <c r="AB375">
        <v>5</v>
      </c>
      <c r="AC375">
        <v>5</v>
      </c>
      <c r="AD375">
        <v>5</v>
      </c>
      <c r="AE375">
        <v>164.19</v>
      </c>
      <c r="AF375">
        <v>0</v>
      </c>
      <c r="AG375">
        <v>42.488999999999997</v>
      </c>
      <c r="AH375">
        <v>20112000</v>
      </c>
      <c r="AI375">
        <v>6</v>
      </c>
      <c r="AJ375">
        <v>3</v>
      </c>
      <c r="AK375" s="17">
        <v>0</v>
      </c>
      <c r="AL375" s="17" t="s">
        <v>100</v>
      </c>
      <c r="AM375" s="18">
        <v>-4.34294E-8</v>
      </c>
      <c r="AN375" s="18">
        <v>0</v>
      </c>
      <c r="AO375" s="19">
        <v>0</v>
      </c>
      <c r="AP375" s="19" t="s">
        <v>100</v>
      </c>
      <c r="AQ375" s="19" t="str">
        <f t="shared" si="30"/>
        <v>+</v>
      </c>
      <c r="AR375" t="s">
        <v>2658</v>
      </c>
      <c r="AS375" t="s">
        <v>2659</v>
      </c>
      <c r="AT375" t="s">
        <v>2660</v>
      </c>
      <c r="AU375" t="s">
        <v>2661</v>
      </c>
      <c r="AV375">
        <v>1329</v>
      </c>
      <c r="AW375" s="20" t="str">
        <f t="shared" si="31"/>
        <v/>
      </c>
      <c r="AX375" s="20" t="str">
        <f t="shared" si="32"/>
        <v/>
      </c>
      <c r="AY375" s="20" t="str">
        <f t="shared" si="33"/>
        <v/>
      </c>
      <c r="AZ375" s="20" t="str">
        <f t="shared" si="34"/>
        <v/>
      </c>
      <c r="BA375" s="20" t="str">
        <f t="shared" si="35"/>
        <v/>
      </c>
      <c r="BB375" s="20" t="s">
        <v>198</v>
      </c>
      <c r="BC375" s="20" t="s">
        <v>65</v>
      </c>
    </row>
    <row r="376" spans="1:55" x14ac:dyDescent="0.2">
      <c r="A376" s="9">
        <v>23.083600000000001</v>
      </c>
      <c r="B376" s="9">
        <v>25.658100000000001</v>
      </c>
      <c r="C376" s="10" t="s">
        <v>100</v>
      </c>
      <c r="D376" s="10" t="s">
        <v>100</v>
      </c>
      <c r="E376" s="11" t="s">
        <v>100</v>
      </c>
      <c r="F376" s="11" t="s">
        <v>100</v>
      </c>
      <c r="G376" s="12" t="s">
        <v>100</v>
      </c>
      <c r="H376" s="12" t="s">
        <v>100</v>
      </c>
      <c r="I376" s="12" t="s">
        <v>100</v>
      </c>
      <c r="J376" s="13" t="s">
        <v>100</v>
      </c>
      <c r="K376" s="13" t="s">
        <v>100</v>
      </c>
      <c r="L376" s="13">
        <v>24.0778</v>
      </c>
      <c r="M376" s="14" t="s">
        <v>100</v>
      </c>
      <c r="N376" s="14" t="s">
        <v>100</v>
      </c>
      <c r="O376" s="14" t="s">
        <v>100</v>
      </c>
      <c r="P376" t="s">
        <v>2662</v>
      </c>
      <c r="Q376" t="s">
        <v>2663</v>
      </c>
      <c r="R376" t="s">
        <v>2664</v>
      </c>
      <c r="S376" t="s">
        <v>64</v>
      </c>
      <c r="T376" t="s">
        <v>64</v>
      </c>
      <c r="U376" s="15" t="str">
        <f>""</f>
        <v/>
      </c>
      <c r="Y376">
        <v>3</v>
      </c>
      <c r="Z376">
        <v>3</v>
      </c>
      <c r="AA376">
        <v>3</v>
      </c>
      <c r="AB376">
        <v>8.1999999999999993</v>
      </c>
      <c r="AC376">
        <v>8.1999999999999993</v>
      </c>
      <c r="AD376">
        <v>8.1999999999999993</v>
      </c>
      <c r="AE376">
        <v>85.236999999999995</v>
      </c>
      <c r="AF376">
        <v>0</v>
      </c>
      <c r="AG376">
        <v>311.83999999999997</v>
      </c>
      <c r="AH376">
        <v>97731000</v>
      </c>
      <c r="AI376">
        <v>5</v>
      </c>
      <c r="AJ376">
        <v>13</v>
      </c>
      <c r="AK376" s="17">
        <v>0</v>
      </c>
      <c r="AL376" s="17" t="s">
        <v>100</v>
      </c>
      <c r="AM376" s="18">
        <v>-4.34294E-8</v>
      </c>
      <c r="AN376" s="18">
        <v>0</v>
      </c>
      <c r="AO376" s="19">
        <v>0</v>
      </c>
      <c r="AP376" s="19" t="s">
        <v>100</v>
      </c>
      <c r="AQ376" s="19" t="str">
        <f t="shared" si="30"/>
        <v>+</v>
      </c>
      <c r="AR376" t="s">
        <v>2665</v>
      </c>
      <c r="AS376" t="s">
        <v>2666</v>
      </c>
      <c r="AT376" t="s">
        <v>2667</v>
      </c>
      <c r="AU376" t="s">
        <v>2668</v>
      </c>
      <c r="AV376">
        <v>1384</v>
      </c>
      <c r="AW376" s="20" t="str">
        <f t="shared" si="31"/>
        <v/>
      </c>
      <c r="AX376" s="20" t="str">
        <f t="shared" si="32"/>
        <v/>
      </c>
      <c r="AY376" s="20" t="str">
        <f t="shared" si="33"/>
        <v/>
      </c>
      <c r="AZ376" s="20" t="str">
        <f t="shared" si="34"/>
        <v/>
      </c>
      <c r="BA376" s="20" t="str">
        <f t="shared" si="35"/>
        <v/>
      </c>
      <c r="BB376" s="20" t="s">
        <v>198</v>
      </c>
      <c r="BC376" s="20" t="s">
        <v>65</v>
      </c>
    </row>
    <row r="377" spans="1:55" x14ac:dyDescent="0.2">
      <c r="A377" s="9" t="s">
        <v>100</v>
      </c>
      <c r="B377" s="9">
        <v>19.1858</v>
      </c>
      <c r="C377" s="10" t="s">
        <v>100</v>
      </c>
      <c r="D377" s="10" t="s">
        <v>100</v>
      </c>
      <c r="E377" s="11">
        <v>22.216100000000001</v>
      </c>
      <c r="F377" s="11">
        <v>21.546299999999999</v>
      </c>
      <c r="G377" s="12" t="s">
        <v>100</v>
      </c>
      <c r="H377" s="12" t="s">
        <v>100</v>
      </c>
      <c r="I377" s="12" t="s">
        <v>100</v>
      </c>
      <c r="J377" s="13" t="s">
        <v>100</v>
      </c>
      <c r="K377" s="13" t="s">
        <v>100</v>
      </c>
      <c r="L377" s="13" t="s">
        <v>100</v>
      </c>
      <c r="M377" s="14" t="s">
        <v>100</v>
      </c>
      <c r="N377" s="14" t="s">
        <v>100</v>
      </c>
      <c r="O377" s="14" t="s">
        <v>100</v>
      </c>
      <c r="P377" t="s">
        <v>2669</v>
      </c>
      <c r="Q377" t="s">
        <v>2670</v>
      </c>
      <c r="R377" t="s">
        <v>2671</v>
      </c>
      <c r="S377" t="s">
        <v>64</v>
      </c>
      <c r="T377" t="s">
        <v>64</v>
      </c>
      <c r="U377" s="15" t="str">
        <f>""</f>
        <v/>
      </c>
      <c r="Y377">
        <v>3</v>
      </c>
      <c r="Z377">
        <v>3</v>
      </c>
      <c r="AA377">
        <v>3</v>
      </c>
      <c r="AB377">
        <v>4.2</v>
      </c>
      <c r="AC377">
        <v>4.2</v>
      </c>
      <c r="AD377">
        <v>4.2</v>
      </c>
      <c r="AE377">
        <v>100.18</v>
      </c>
      <c r="AF377">
        <v>0</v>
      </c>
      <c r="AG377">
        <v>79.269000000000005</v>
      </c>
      <c r="AH377">
        <v>43694000</v>
      </c>
      <c r="AI377">
        <v>4</v>
      </c>
      <c r="AJ377">
        <v>2</v>
      </c>
      <c r="AK377" s="17">
        <v>0</v>
      </c>
      <c r="AL377" s="17" t="s">
        <v>100</v>
      </c>
      <c r="AM377" s="18">
        <v>-4.34294E-8</v>
      </c>
      <c r="AN377" s="18">
        <v>0</v>
      </c>
      <c r="AO377" s="19">
        <v>0</v>
      </c>
      <c r="AP377" s="19" t="s">
        <v>100</v>
      </c>
      <c r="AQ377" s="19" t="str">
        <f t="shared" si="30"/>
        <v>+</v>
      </c>
      <c r="AR377" t="s">
        <v>2672</v>
      </c>
      <c r="AS377" t="s">
        <v>2673</v>
      </c>
      <c r="AT377" t="s">
        <v>2674</v>
      </c>
      <c r="AU377" t="s">
        <v>2675</v>
      </c>
      <c r="AV377">
        <v>1395</v>
      </c>
      <c r="AW377" s="20" t="str">
        <f t="shared" si="31"/>
        <v/>
      </c>
      <c r="AX377" s="20" t="str">
        <f t="shared" si="32"/>
        <v/>
      </c>
      <c r="AY377" s="20" t="str">
        <f t="shared" si="33"/>
        <v/>
      </c>
      <c r="AZ377" s="20" t="str">
        <f t="shared" si="34"/>
        <v/>
      </c>
      <c r="BA377" s="20" t="str">
        <f t="shared" si="35"/>
        <v/>
      </c>
      <c r="BB377" s="20" t="s">
        <v>198</v>
      </c>
      <c r="BC377" s="20" t="s">
        <v>65</v>
      </c>
    </row>
    <row r="378" spans="1:55" x14ac:dyDescent="0.2">
      <c r="A378" s="9">
        <v>19.2561</v>
      </c>
      <c r="B378" s="9" t="s">
        <v>100</v>
      </c>
      <c r="C378" s="10" t="s">
        <v>100</v>
      </c>
      <c r="D378" s="10" t="s">
        <v>100</v>
      </c>
      <c r="E378" s="11">
        <v>20.034800000000001</v>
      </c>
      <c r="F378" s="11">
        <v>20.398299999999999</v>
      </c>
      <c r="G378" s="12" t="s">
        <v>100</v>
      </c>
      <c r="H378" s="12" t="s">
        <v>100</v>
      </c>
      <c r="I378" s="12" t="s">
        <v>100</v>
      </c>
      <c r="J378" s="13" t="s">
        <v>100</v>
      </c>
      <c r="K378" s="13" t="s">
        <v>100</v>
      </c>
      <c r="L378" s="13" t="s">
        <v>100</v>
      </c>
      <c r="M378" s="14" t="s">
        <v>100</v>
      </c>
      <c r="N378" s="14" t="s">
        <v>100</v>
      </c>
      <c r="O378" s="14" t="s">
        <v>100</v>
      </c>
      <c r="P378" t="s">
        <v>2676</v>
      </c>
      <c r="Q378" t="s">
        <v>2677</v>
      </c>
      <c r="R378" t="s">
        <v>2051</v>
      </c>
      <c r="S378" t="s">
        <v>2678</v>
      </c>
      <c r="T378" t="s">
        <v>64</v>
      </c>
      <c r="U378" s="15" t="str">
        <f>""</f>
        <v/>
      </c>
      <c r="Y378">
        <v>1</v>
      </c>
      <c r="Z378">
        <v>1</v>
      </c>
      <c r="AA378">
        <v>1</v>
      </c>
      <c r="AB378">
        <v>2.4</v>
      </c>
      <c r="AC378">
        <v>2.4</v>
      </c>
      <c r="AD378">
        <v>2.4</v>
      </c>
      <c r="AE378">
        <v>58.701999999999998</v>
      </c>
      <c r="AF378">
        <v>5.3841999999999996E-3</v>
      </c>
      <c r="AG378">
        <v>6.7850999999999999</v>
      </c>
      <c r="AH378">
        <v>14039000</v>
      </c>
      <c r="AI378">
        <v>1</v>
      </c>
      <c r="AJ378">
        <v>1</v>
      </c>
      <c r="AK378" s="17">
        <v>0</v>
      </c>
      <c r="AL378" s="17" t="s">
        <v>100</v>
      </c>
      <c r="AM378" s="18">
        <v>-4.34294E-8</v>
      </c>
      <c r="AN378" s="18">
        <v>0</v>
      </c>
      <c r="AO378" s="19">
        <v>0</v>
      </c>
      <c r="AP378" s="19" t="s">
        <v>100</v>
      </c>
      <c r="AQ378" s="19" t="str">
        <f t="shared" si="30"/>
        <v>+</v>
      </c>
      <c r="AR378" t="s">
        <v>2679</v>
      </c>
      <c r="AS378" t="s">
        <v>2679</v>
      </c>
      <c r="AT378" t="s">
        <v>2680</v>
      </c>
      <c r="AU378" t="s">
        <v>2681</v>
      </c>
      <c r="AV378">
        <v>1406</v>
      </c>
      <c r="AW378" s="20" t="str">
        <f t="shared" si="31"/>
        <v/>
      </c>
      <c r="AX378" s="20" t="str">
        <f t="shared" si="32"/>
        <v/>
      </c>
      <c r="AY378" s="20" t="str">
        <f t="shared" si="33"/>
        <v/>
      </c>
      <c r="AZ378" s="20" t="str">
        <f t="shared" si="34"/>
        <v/>
      </c>
      <c r="BA378" s="20" t="str">
        <f t="shared" si="35"/>
        <v/>
      </c>
      <c r="BB378" s="20" t="s">
        <v>198</v>
      </c>
      <c r="BC378" s="20" t="s">
        <v>65</v>
      </c>
    </row>
    <row r="379" spans="1:55" x14ac:dyDescent="0.2">
      <c r="A379" s="9">
        <v>20.7956</v>
      </c>
      <c r="B379" s="9" t="s">
        <v>100</v>
      </c>
      <c r="C379" s="10" t="s">
        <v>100</v>
      </c>
      <c r="D379" s="10" t="s">
        <v>100</v>
      </c>
      <c r="E379" s="11">
        <v>21.0806</v>
      </c>
      <c r="F379" s="11">
        <v>20.563800000000001</v>
      </c>
      <c r="G379" s="12" t="s">
        <v>100</v>
      </c>
      <c r="H379" s="12" t="s">
        <v>100</v>
      </c>
      <c r="I379" s="12" t="s">
        <v>100</v>
      </c>
      <c r="J379" s="13" t="s">
        <v>100</v>
      </c>
      <c r="K379" s="13" t="s">
        <v>100</v>
      </c>
      <c r="L379" s="13" t="s">
        <v>100</v>
      </c>
      <c r="M379" s="14" t="s">
        <v>100</v>
      </c>
      <c r="N379" s="14" t="s">
        <v>100</v>
      </c>
      <c r="O379" s="14" t="s">
        <v>100</v>
      </c>
      <c r="P379" t="s">
        <v>2682</v>
      </c>
      <c r="Q379" t="s">
        <v>2683</v>
      </c>
      <c r="R379" t="s">
        <v>538</v>
      </c>
      <c r="S379" t="s">
        <v>2684</v>
      </c>
      <c r="T379" t="s">
        <v>64</v>
      </c>
      <c r="U379" s="15" t="str">
        <f>""</f>
        <v/>
      </c>
      <c r="Y379">
        <v>2</v>
      </c>
      <c r="Z379">
        <v>2</v>
      </c>
      <c r="AA379">
        <v>2</v>
      </c>
      <c r="AB379">
        <v>3.4</v>
      </c>
      <c r="AC379">
        <v>3.4</v>
      </c>
      <c r="AD379">
        <v>3.4</v>
      </c>
      <c r="AE379">
        <v>83.734999999999999</v>
      </c>
      <c r="AF379">
        <v>6.4851000000000004E-4</v>
      </c>
      <c r="AG379">
        <v>15.131</v>
      </c>
      <c r="AH379">
        <v>23283000</v>
      </c>
      <c r="AI379">
        <v>3</v>
      </c>
      <c r="AJ379">
        <v>1</v>
      </c>
      <c r="AK379" s="17">
        <v>0</v>
      </c>
      <c r="AL379" s="17" t="s">
        <v>100</v>
      </c>
      <c r="AM379" s="18">
        <v>-4.34294E-8</v>
      </c>
      <c r="AN379" s="18">
        <v>0</v>
      </c>
      <c r="AO379" s="19">
        <v>0</v>
      </c>
      <c r="AP379" s="19" t="s">
        <v>100</v>
      </c>
      <c r="AQ379" s="19" t="str">
        <f t="shared" si="30"/>
        <v>+</v>
      </c>
      <c r="AR379" t="s">
        <v>2685</v>
      </c>
      <c r="AS379" t="s">
        <v>2685</v>
      </c>
      <c r="AT379" t="s">
        <v>2686</v>
      </c>
      <c r="AU379" t="s">
        <v>2687</v>
      </c>
      <c r="AV379">
        <v>1422</v>
      </c>
      <c r="AW379" s="20" t="str">
        <f t="shared" si="31"/>
        <v/>
      </c>
      <c r="AX379" s="20" t="str">
        <f t="shared" si="32"/>
        <v/>
      </c>
      <c r="AY379" s="20" t="str">
        <f t="shared" si="33"/>
        <v/>
      </c>
      <c r="AZ379" s="20" t="str">
        <f t="shared" si="34"/>
        <v/>
      </c>
      <c r="BA379" s="20" t="str">
        <f t="shared" si="35"/>
        <v/>
      </c>
      <c r="BB379" s="20" t="s">
        <v>198</v>
      </c>
      <c r="BC379" s="20" t="s">
        <v>65</v>
      </c>
    </row>
    <row r="380" spans="1:55" x14ac:dyDescent="0.2">
      <c r="A380" s="9">
        <v>22.919499999999999</v>
      </c>
      <c r="B380" s="9">
        <v>25.409600000000001</v>
      </c>
      <c r="C380" s="10" t="s">
        <v>100</v>
      </c>
      <c r="D380" s="10" t="s">
        <v>100</v>
      </c>
      <c r="E380" s="11" t="s">
        <v>100</v>
      </c>
      <c r="F380" s="11" t="s">
        <v>100</v>
      </c>
      <c r="G380" s="12" t="s">
        <v>100</v>
      </c>
      <c r="H380" s="12" t="s">
        <v>100</v>
      </c>
      <c r="I380" s="12" t="s">
        <v>100</v>
      </c>
      <c r="J380" s="13" t="s">
        <v>100</v>
      </c>
      <c r="K380" s="13" t="s">
        <v>100</v>
      </c>
      <c r="L380" s="13">
        <v>24.591799999999999</v>
      </c>
      <c r="M380" s="14" t="s">
        <v>100</v>
      </c>
      <c r="N380" s="14" t="s">
        <v>100</v>
      </c>
      <c r="O380" s="14" t="s">
        <v>100</v>
      </c>
      <c r="P380" t="s">
        <v>2688</v>
      </c>
      <c r="Q380" t="s">
        <v>2689</v>
      </c>
      <c r="R380" t="s">
        <v>2690</v>
      </c>
      <c r="S380" t="s">
        <v>2691</v>
      </c>
      <c r="T380" t="s">
        <v>64</v>
      </c>
      <c r="U380" s="15" t="str">
        <f>""</f>
        <v/>
      </c>
      <c r="Y380">
        <v>1</v>
      </c>
      <c r="Z380">
        <v>1</v>
      </c>
      <c r="AA380">
        <v>1</v>
      </c>
      <c r="AB380">
        <v>7.1</v>
      </c>
      <c r="AC380">
        <v>7.1</v>
      </c>
      <c r="AD380">
        <v>7.1</v>
      </c>
      <c r="AE380">
        <v>26.788</v>
      </c>
      <c r="AF380">
        <v>0</v>
      </c>
      <c r="AG380">
        <v>29.047000000000001</v>
      </c>
      <c r="AH380">
        <v>81485000</v>
      </c>
      <c r="AI380">
        <v>3</v>
      </c>
      <c r="AJ380">
        <v>1</v>
      </c>
      <c r="AK380" s="17">
        <v>0</v>
      </c>
      <c r="AL380" s="17" t="s">
        <v>100</v>
      </c>
      <c r="AM380" s="18">
        <v>-4.34294E-8</v>
      </c>
      <c r="AN380" s="18">
        <v>0</v>
      </c>
      <c r="AO380" s="19">
        <v>0</v>
      </c>
      <c r="AP380" s="19" t="s">
        <v>100</v>
      </c>
      <c r="AQ380" s="19" t="str">
        <f t="shared" si="30"/>
        <v>+</v>
      </c>
      <c r="AR380" t="s">
        <v>2692</v>
      </c>
      <c r="AS380" t="s">
        <v>2692</v>
      </c>
      <c r="AT380" t="s">
        <v>2693</v>
      </c>
      <c r="AU380" t="s">
        <v>2694</v>
      </c>
      <c r="AV380">
        <v>1424</v>
      </c>
      <c r="AW380" s="20" t="str">
        <f t="shared" si="31"/>
        <v/>
      </c>
      <c r="AX380" s="20" t="str">
        <f t="shared" si="32"/>
        <v/>
      </c>
      <c r="AY380" s="20" t="str">
        <f t="shared" si="33"/>
        <v/>
      </c>
      <c r="AZ380" s="20" t="str">
        <f t="shared" si="34"/>
        <v/>
      </c>
      <c r="BA380" s="20" t="str">
        <f t="shared" si="35"/>
        <v/>
      </c>
      <c r="BB380" s="20" t="s">
        <v>198</v>
      </c>
      <c r="BC380" s="20" t="s">
        <v>65</v>
      </c>
    </row>
    <row r="381" spans="1:55" x14ac:dyDescent="0.2">
      <c r="A381" s="9" t="s">
        <v>100</v>
      </c>
      <c r="B381" s="9">
        <v>24.013500000000001</v>
      </c>
      <c r="C381" s="10" t="s">
        <v>100</v>
      </c>
      <c r="D381" s="10" t="s">
        <v>100</v>
      </c>
      <c r="E381" s="11" t="s">
        <v>100</v>
      </c>
      <c r="F381" s="11" t="s">
        <v>100</v>
      </c>
      <c r="G381" s="12" t="s">
        <v>100</v>
      </c>
      <c r="H381" s="12" t="s">
        <v>100</v>
      </c>
      <c r="I381" s="12" t="s">
        <v>100</v>
      </c>
      <c r="J381" s="13">
        <v>20.7041</v>
      </c>
      <c r="K381" s="13">
        <v>22.077100000000002</v>
      </c>
      <c r="L381" s="13" t="s">
        <v>100</v>
      </c>
      <c r="M381" s="14" t="s">
        <v>100</v>
      </c>
      <c r="N381" s="14" t="s">
        <v>100</v>
      </c>
      <c r="O381" s="14" t="s">
        <v>100</v>
      </c>
      <c r="P381" t="s">
        <v>2695</v>
      </c>
      <c r="Q381" t="s">
        <v>2696</v>
      </c>
      <c r="R381" t="s">
        <v>2697</v>
      </c>
      <c r="S381" t="s">
        <v>1131</v>
      </c>
      <c r="T381" t="s">
        <v>64</v>
      </c>
      <c r="U381" s="15" t="str">
        <f>""</f>
        <v/>
      </c>
      <c r="Y381">
        <v>3</v>
      </c>
      <c r="Z381">
        <v>3</v>
      </c>
      <c r="AA381">
        <v>3</v>
      </c>
      <c r="AB381">
        <v>19.600000000000001</v>
      </c>
      <c r="AC381">
        <v>19.600000000000001</v>
      </c>
      <c r="AD381">
        <v>19.600000000000001</v>
      </c>
      <c r="AE381">
        <v>20.777000000000001</v>
      </c>
      <c r="AF381">
        <v>0</v>
      </c>
      <c r="AG381">
        <v>25.710999999999999</v>
      </c>
      <c r="AH381">
        <v>35117000</v>
      </c>
      <c r="AI381">
        <v>3</v>
      </c>
      <c r="AJ381">
        <v>1</v>
      </c>
      <c r="AK381" s="17">
        <v>0</v>
      </c>
      <c r="AL381" s="17" t="s">
        <v>100</v>
      </c>
      <c r="AM381" s="18">
        <v>-4.34294E-8</v>
      </c>
      <c r="AN381" s="18">
        <v>0</v>
      </c>
      <c r="AO381" s="19">
        <v>0</v>
      </c>
      <c r="AP381" s="19" t="s">
        <v>100</v>
      </c>
      <c r="AQ381" s="19" t="str">
        <f t="shared" si="30"/>
        <v>+</v>
      </c>
      <c r="AR381" t="s">
        <v>2698</v>
      </c>
      <c r="AS381" t="s">
        <v>2698</v>
      </c>
      <c r="AT381" t="s">
        <v>2699</v>
      </c>
      <c r="AU381" t="s">
        <v>2700</v>
      </c>
      <c r="AV381">
        <v>1599</v>
      </c>
      <c r="AW381" s="20" t="str">
        <f t="shared" si="31"/>
        <v/>
      </c>
      <c r="AX381" s="20" t="str">
        <f t="shared" si="32"/>
        <v/>
      </c>
      <c r="AY381" s="20" t="str">
        <f t="shared" si="33"/>
        <v/>
      </c>
      <c r="AZ381" s="20" t="str">
        <f t="shared" si="34"/>
        <v/>
      </c>
      <c r="BA381" s="20" t="str">
        <f t="shared" si="35"/>
        <v/>
      </c>
      <c r="BB381" s="20" t="s">
        <v>198</v>
      </c>
      <c r="BC381" s="20" t="s">
        <v>65</v>
      </c>
    </row>
    <row r="382" spans="1:55" x14ac:dyDescent="0.2">
      <c r="A382" s="9" t="s">
        <v>100</v>
      </c>
      <c r="B382" s="9">
        <v>23.035499999999999</v>
      </c>
      <c r="C382" s="10" t="s">
        <v>100</v>
      </c>
      <c r="D382" s="10" t="s">
        <v>100</v>
      </c>
      <c r="E382" s="11" t="s">
        <v>100</v>
      </c>
      <c r="F382" s="11" t="s">
        <v>100</v>
      </c>
      <c r="G382" s="12" t="s">
        <v>100</v>
      </c>
      <c r="H382" s="12" t="s">
        <v>100</v>
      </c>
      <c r="I382" s="12" t="s">
        <v>100</v>
      </c>
      <c r="J382" s="13" t="s">
        <v>100</v>
      </c>
      <c r="K382" s="13" t="s">
        <v>100</v>
      </c>
      <c r="L382" s="13">
        <v>26.066099999999999</v>
      </c>
      <c r="M382" s="14" t="s">
        <v>100</v>
      </c>
      <c r="N382" s="14" t="s">
        <v>100</v>
      </c>
      <c r="O382" s="14" t="s">
        <v>100</v>
      </c>
      <c r="P382" t="s">
        <v>2701</v>
      </c>
      <c r="Q382" t="s">
        <v>2702</v>
      </c>
      <c r="R382" t="s">
        <v>2703</v>
      </c>
      <c r="S382" t="s">
        <v>296</v>
      </c>
      <c r="T382" t="s">
        <v>64</v>
      </c>
      <c r="U382" s="15" t="str">
        <f>""</f>
        <v/>
      </c>
      <c r="Y382">
        <v>16</v>
      </c>
      <c r="Z382">
        <v>3</v>
      </c>
      <c r="AA382">
        <v>3</v>
      </c>
      <c r="AB382">
        <v>36.5</v>
      </c>
      <c r="AC382">
        <v>10.199999999999999</v>
      </c>
      <c r="AD382">
        <v>10.199999999999999</v>
      </c>
      <c r="AE382">
        <v>50.47</v>
      </c>
      <c r="AF382">
        <v>0</v>
      </c>
      <c r="AG382">
        <v>99.488</v>
      </c>
      <c r="AH382">
        <v>100280000</v>
      </c>
      <c r="AI382">
        <v>5</v>
      </c>
      <c r="AJ382">
        <v>1</v>
      </c>
      <c r="AK382" s="17">
        <v>0</v>
      </c>
      <c r="AL382" s="17" t="s">
        <v>100</v>
      </c>
      <c r="AM382" s="18">
        <v>-4.34294E-8</v>
      </c>
      <c r="AN382" s="18">
        <v>0</v>
      </c>
      <c r="AO382" s="19">
        <v>0</v>
      </c>
      <c r="AP382" s="19" t="s">
        <v>100</v>
      </c>
      <c r="AQ382" s="19" t="str">
        <f t="shared" si="30"/>
        <v>+</v>
      </c>
      <c r="AR382" t="s">
        <v>2704</v>
      </c>
      <c r="AS382" t="s">
        <v>2704</v>
      </c>
      <c r="AT382" t="s">
        <v>2705</v>
      </c>
      <c r="AU382" t="s">
        <v>2706</v>
      </c>
      <c r="AV382">
        <v>1604</v>
      </c>
      <c r="AW382" s="20" t="str">
        <f t="shared" si="31"/>
        <v/>
      </c>
      <c r="AX382" s="20" t="str">
        <f t="shared" si="32"/>
        <v/>
      </c>
      <c r="AY382" s="20" t="str">
        <f t="shared" si="33"/>
        <v/>
      </c>
      <c r="AZ382" s="20" t="str">
        <f t="shared" si="34"/>
        <v/>
      </c>
      <c r="BA382" s="20" t="str">
        <f t="shared" si="35"/>
        <v/>
      </c>
      <c r="BB382" s="20" t="s">
        <v>198</v>
      </c>
      <c r="BC382" s="20" t="s">
        <v>65</v>
      </c>
    </row>
    <row r="383" spans="1:55" x14ac:dyDescent="0.2">
      <c r="A383" s="9">
        <v>20.369800000000001</v>
      </c>
      <c r="B383" s="9" t="s">
        <v>100</v>
      </c>
      <c r="C383" s="10" t="s">
        <v>100</v>
      </c>
      <c r="D383" s="10" t="s">
        <v>100</v>
      </c>
      <c r="E383" s="11" t="s">
        <v>100</v>
      </c>
      <c r="F383" s="11" t="s">
        <v>100</v>
      </c>
      <c r="G383" s="12" t="s">
        <v>100</v>
      </c>
      <c r="H383" s="12" t="s">
        <v>100</v>
      </c>
      <c r="I383" s="12" t="s">
        <v>100</v>
      </c>
      <c r="J383" s="13">
        <v>18.956099999999999</v>
      </c>
      <c r="K383" s="13" t="s">
        <v>100</v>
      </c>
      <c r="L383" s="13" t="s">
        <v>100</v>
      </c>
      <c r="M383" s="14" t="s">
        <v>100</v>
      </c>
      <c r="N383" s="14" t="s">
        <v>100</v>
      </c>
      <c r="O383" s="14" t="s">
        <v>100</v>
      </c>
      <c r="P383" t="s">
        <v>2707</v>
      </c>
      <c r="Q383" t="s">
        <v>2708</v>
      </c>
      <c r="R383" t="s">
        <v>2709</v>
      </c>
      <c r="S383" t="s">
        <v>64</v>
      </c>
      <c r="T383" t="s">
        <v>64</v>
      </c>
      <c r="U383" s="15" t="str">
        <f>""</f>
        <v/>
      </c>
      <c r="Y383">
        <v>2</v>
      </c>
      <c r="Z383">
        <v>2</v>
      </c>
      <c r="AA383">
        <v>2</v>
      </c>
      <c r="AB383">
        <v>1.4</v>
      </c>
      <c r="AC383">
        <v>1.4</v>
      </c>
      <c r="AD383">
        <v>1.4</v>
      </c>
      <c r="AE383">
        <v>167.35</v>
      </c>
      <c r="AF383">
        <v>1.2114000000000001E-3</v>
      </c>
      <c r="AG383">
        <v>12.805999999999999</v>
      </c>
      <c r="AH383">
        <v>6729700</v>
      </c>
      <c r="AI383">
        <v>2</v>
      </c>
      <c r="AJ383">
        <v>2</v>
      </c>
      <c r="AK383" s="17">
        <v>0</v>
      </c>
      <c r="AL383" s="17" t="s">
        <v>100</v>
      </c>
      <c r="AM383" s="18">
        <v>-4.34294E-8</v>
      </c>
      <c r="AN383" s="18">
        <v>0</v>
      </c>
      <c r="AO383" s="19">
        <v>0</v>
      </c>
      <c r="AP383" s="19" t="s">
        <v>100</v>
      </c>
      <c r="AQ383" s="19" t="str">
        <f t="shared" si="30"/>
        <v>+</v>
      </c>
      <c r="AR383" t="s">
        <v>2710</v>
      </c>
      <c r="AS383" t="s">
        <v>2710</v>
      </c>
      <c r="AT383" t="s">
        <v>2711</v>
      </c>
      <c r="AU383" t="s">
        <v>2712</v>
      </c>
      <c r="AV383">
        <v>1615</v>
      </c>
      <c r="AW383" s="20" t="str">
        <f t="shared" si="31"/>
        <v/>
      </c>
      <c r="AX383" s="20" t="str">
        <f t="shared" si="32"/>
        <v/>
      </c>
      <c r="AY383" s="20" t="str">
        <f t="shared" si="33"/>
        <v/>
      </c>
      <c r="AZ383" s="20" t="str">
        <f t="shared" si="34"/>
        <v/>
      </c>
      <c r="BA383" s="20" t="str">
        <f t="shared" si="35"/>
        <v/>
      </c>
      <c r="BB383" s="20" t="s">
        <v>198</v>
      </c>
      <c r="BC383" s="20" t="s">
        <v>65</v>
      </c>
    </row>
    <row r="384" spans="1:55" x14ac:dyDescent="0.2">
      <c r="A384" s="9" t="s">
        <v>100</v>
      </c>
      <c r="B384" s="9" t="s">
        <v>100</v>
      </c>
      <c r="C384" s="10" t="s">
        <v>100</v>
      </c>
      <c r="D384" s="10" t="s">
        <v>100</v>
      </c>
      <c r="E384" s="11" t="s">
        <v>100</v>
      </c>
      <c r="F384" s="11" t="s">
        <v>100</v>
      </c>
      <c r="G384" s="12" t="s">
        <v>100</v>
      </c>
      <c r="H384" s="12" t="s">
        <v>100</v>
      </c>
      <c r="I384" s="12" t="s">
        <v>100</v>
      </c>
      <c r="J384" s="13" t="s">
        <v>100</v>
      </c>
      <c r="K384" s="13">
        <v>20.436299999999999</v>
      </c>
      <c r="L384" s="13" t="s">
        <v>100</v>
      </c>
      <c r="M384" s="14">
        <v>19.557300000000001</v>
      </c>
      <c r="N384" s="14" t="s">
        <v>100</v>
      </c>
      <c r="O384" s="14" t="s">
        <v>100</v>
      </c>
      <c r="P384" t="s">
        <v>2713</v>
      </c>
      <c r="Q384" t="s">
        <v>2714</v>
      </c>
      <c r="R384" t="s">
        <v>2715</v>
      </c>
      <c r="S384" t="s">
        <v>2716</v>
      </c>
      <c r="T384" t="s">
        <v>64</v>
      </c>
      <c r="U384" s="15" t="str">
        <f>""</f>
        <v/>
      </c>
      <c r="Y384">
        <v>4</v>
      </c>
      <c r="Z384">
        <v>4</v>
      </c>
      <c r="AA384">
        <v>2</v>
      </c>
      <c r="AB384">
        <v>23</v>
      </c>
      <c r="AC384">
        <v>23</v>
      </c>
      <c r="AD384">
        <v>7.7</v>
      </c>
      <c r="AE384">
        <v>20.811</v>
      </c>
      <c r="AF384">
        <v>0</v>
      </c>
      <c r="AG384">
        <v>35.487000000000002</v>
      </c>
      <c r="AH384">
        <v>18912000</v>
      </c>
      <c r="AI384">
        <v>5</v>
      </c>
      <c r="AJ384">
        <v>4</v>
      </c>
      <c r="AK384" s="17">
        <v>0</v>
      </c>
      <c r="AL384" s="17" t="s">
        <v>100</v>
      </c>
      <c r="AM384" s="18">
        <v>-4.34294E-8</v>
      </c>
      <c r="AN384" s="18">
        <v>0</v>
      </c>
      <c r="AO384" s="19">
        <v>0</v>
      </c>
      <c r="AP384" s="19" t="s">
        <v>100</v>
      </c>
      <c r="AQ384" s="19" t="str">
        <f t="shared" si="30"/>
        <v>+</v>
      </c>
      <c r="AR384" t="s">
        <v>2717</v>
      </c>
      <c r="AS384" t="s">
        <v>2717</v>
      </c>
      <c r="AT384" t="s">
        <v>2718</v>
      </c>
      <c r="AU384" t="s">
        <v>2719</v>
      </c>
      <c r="AV384">
        <v>1643</v>
      </c>
      <c r="AW384" s="20" t="str">
        <f t="shared" si="31"/>
        <v/>
      </c>
      <c r="AX384" s="20" t="str">
        <f t="shared" si="32"/>
        <v/>
      </c>
      <c r="AY384" s="20" t="str">
        <f t="shared" si="33"/>
        <v/>
      </c>
      <c r="AZ384" s="20" t="str">
        <f t="shared" si="34"/>
        <v/>
      </c>
      <c r="BA384" s="20" t="str">
        <f t="shared" si="35"/>
        <v/>
      </c>
      <c r="BB384" s="20" t="s">
        <v>198</v>
      </c>
      <c r="BC384" s="20" t="s">
        <v>65</v>
      </c>
    </row>
    <row r="385" spans="1:55" x14ac:dyDescent="0.2">
      <c r="A385" s="9" t="s">
        <v>100</v>
      </c>
      <c r="B385" s="9">
        <v>21.620200000000001</v>
      </c>
      <c r="C385" s="10" t="s">
        <v>100</v>
      </c>
      <c r="D385" s="10" t="s">
        <v>100</v>
      </c>
      <c r="E385" s="11">
        <v>21.274999999999999</v>
      </c>
      <c r="F385" s="11">
        <v>21.018699999999999</v>
      </c>
      <c r="G385" s="12" t="s">
        <v>100</v>
      </c>
      <c r="H385" s="12" t="s">
        <v>100</v>
      </c>
      <c r="I385" s="12" t="s">
        <v>100</v>
      </c>
      <c r="J385" s="13" t="s">
        <v>100</v>
      </c>
      <c r="K385" s="13" t="s">
        <v>100</v>
      </c>
      <c r="L385" s="13" t="s">
        <v>100</v>
      </c>
      <c r="M385" s="14" t="s">
        <v>100</v>
      </c>
      <c r="N385" s="14" t="s">
        <v>100</v>
      </c>
      <c r="O385" s="14" t="s">
        <v>100</v>
      </c>
      <c r="P385" t="s">
        <v>2720</v>
      </c>
      <c r="Q385" t="s">
        <v>2721</v>
      </c>
      <c r="R385" t="s">
        <v>2722</v>
      </c>
      <c r="S385" t="s">
        <v>2723</v>
      </c>
      <c r="T385" t="s">
        <v>64</v>
      </c>
      <c r="U385" s="15" t="str">
        <f>""</f>
        <v/>
      </c>
      <c r="Y385">
        <v>6</v>
      </c>
      <c r="Z385">
        <v>1</v>
      </c>
      <c r="AA385">
        <v>1</v>
      </c>
      <c r="AB385">
        <v>22.7</v>
      </c>
      <c r="AC385">
        <v>3.8</v>
      </c>
      <c r="AD385">
        <v>3.8</v>
      </c>
      <c r="AE385">
        <v>38.58</v>
      </c>
      <c r="AF385">
        <v>0</v>
      </c>
      <c r="AG385">
        <v>33.298000000000002</v>
      </c>
      <c r="AH385">
        <v>20148000</v>
      </c>
      <c r="AI385">
        <v>2</v>
      </c>
      <c r="AJ385">
        <v>2</v>
      </c>
      <c r="AK385" s="17">
        <v>0</v>
      </c>
      <c r="AL385" s="17" t="s">
        <v>100</v>
      </c>
      <c r="AM385" s="18">
        <v>-4.34294E-8</v>
      </c>
      <c r="AN385" s="18">
        <v>0</v>
      </c>
      <c r="AO385" s="19">
        <v>0</v>
      </c>
      <c r="AP385" s="19" t="s">
        <v>100</v>
      </c>
      <c r="AQ385" s="19" t="str">
        <f t="shared" si="30"/>
        <v>+</v>
      </c>
      <c r="AR385" t="s">
        <v>2724</v>
      </c>
      <c r="AS385" t="s">
        <v>2725</v>
      </c>
      <c r="AT385" t="s">
        <v>2726</v>
      </c>
      <c r="AU385" t="s">
        <v>2727</v>
      </c>
      <c r="AV385">
        <v>1721</v>
      </c>
      <c r="AW385" s="20" t="str">
        <f t="shared" si="31"/>
        <v/>
      </c>
      <c r="AX385" s="20" t="str">
        <f t="shared" si="32"/>
        <v/>
      </c>
      <c r="AY385" s="20" t="str">
        <f t="shared" si="33"/>
        <v/>
      </c>
      <c r="AZ385" s="20" t="str">
        <f t="shared" si="34"/>
        <v/>
      </c>
      <c r="BA385" s="20" t="str">
        <f t="shared" si="35"/>
        <v/>
      </c>
      <c r="BB385" s="20" t="s">
        <v>198</v>
      </c>
      <c r="BC385" s="20" t="s">
        <v>65</v>
      </c>
    </row>
    <row r="386" spans="1:55" x14ac:dyDescent="0.2">
      <c r="A386" s="9" t="s">
        <v>100</v>
      </c>
      <c r="B386" s="9">
        <v>19.015799999999999</v>
      </c>
      <c r="C386" s="10" t="s">
        <v>100</v>
      </c>
      <c r="D386" s="10" t="s">
        <v>100</v>
      </c>
      <c r="E386" s="11">
        <v>19.559799999999999</v>
      </c>
      <c r="F386" s="11">
        <v>19.956299999999999</v>
      </c>
      <c r="G386" s="12" t="s">
        <v>100</v>
      </c>
      <c r="H386" s="12" t="s">
        <v>100</v>
      </c>
      <c r="I386" s="12" t="s">
        <v>100</v>
      </c>
      <c r="J386" s="13" t="s">
        <v>100</v>
      </c>
      <c r="K386" s="13" t="s">
        <v>100</v>
      </c>
      <c r="L386" s="13" t="s">
        <v>100</v>
      </c>
      <c r="M386" s="14" t="s">
        <v>100</v>
      </c>
      <c r="N386" s="14" t="s">
        <v>100</v>
      </c>
      <c r="O386" s="14" t="s">
        <v>100</v>
      </c>
      <c r="P386" t="s">
        <v>2728</v>
      </c>
      <c r="Q386" t="s">
        <v>2729</v>
      </c>
      <c r="R386" t="s">
        <v>2730</v>
      </c>
      <c r="S386" t="s">
        <v>64</v>
      </c>
      <c r="T386" t="s">
        <v>64</v>
      </c>
      <c r="U386" s="15" t="str">
        <f>""</f>
        <v/>
      </c>
      <c r="Y386">
        <v>1</v>
      </c>
      <c r="Z386">
        <v>1</v>
      </c>
      <c r="AA386">
        <v>1</v>
      </c>
      <c r="AB386">
        <v>3.8</v>
      </c>
      <c r="AC386">
        <v>3.8</v>
      </c>
      <c r="AD386">
        <v>3.8</v>
      </c>
      <c r="AE386">
        <v>50.286999999999999</v>
      </c>
      <c r="AF386">
        <v>5.1203000000000004E-3</v>
      </c>
      <c r="AG386">
        <v>7.2735000000000003</v>
      </c>
      <c r="AH386">
        <v>6389900</v>
      </c>
      <c r="AI386">
        <v>2</v>
      </c>
      <c r="AJ386">
        <v>1</v>
      </c>
      <c r="AK386" s="17">
        <v>0</v>
      </c>
      <c r="AL386" s="17" t="s">
        <v>100</v>
      </c>
      <c r="AM386" s="18">
        <v>-4.34294E-8</v>
      </c>
      <c r="AN386" s="18">
        <v>0</v>
      </c>
      <c r="AO386" s="19">
        <v>0</v>
      </c>
      <c r="AP386" s="19" t="s">
        <v>100</v>
      </c>
      <c r="AQ386" s="19" t="str">
        <f t="shared" ref="AQ386:AQ449" si="36">IF(OR(AP386&gt;1,AN386&gt;1,AL386&gt;1),"+","")</f>
        <v>+</v>
      </c>
      <c r="AR386" t="s">
        <v>2731</v>
      </c>
      <c r="AS386" t="s">
        <v>2731</v>
      </c>
      <c r="AT386" t="s">
        <v>2732</v>
      </c>
      <c r="AU386" t="s">
        <v>2733</v>
      </c>
      <c r="AV386">
        <v>1730</v>
      </c>
      <c r="AW386" s="20" t="str">
        <f t="shared" ref="AW386:AW449" si="37">IF(AND(V386="+",AL386&gt;1),"+","")</f>
        <v/>
      </c>
      <c r="AX386" s="20" t="str">
        <f t="shared" ref="AX386:AX449" si="38">IF(AND(W386="+",AN386&gt;1),"+","")</f>
        <v/>
      </c>
      <c r="AY386" s="20" t="str">
        <f t="shared" ref="AY386:AY449" si="39">IF(AND(X386="+",AP386&gt;1),"+","")</f>
        <v/>
      </c>
      <c r="AZ386" s="20" t="str">
        <f t="shared" ref="AZ386:AZ449" si="40">IF(COUNTIF(AW386:AY386,"+") = 3,"+","")</f>
        <v/>
      </c>
      <c r="BA386" s="20" t="str">
        <f t="shared" ref="BA386:BA449" si="41">IF(COUNTIF(AW386:AY386,"+")&gt;0,"+","")</f>
        <v/>
      </c>
      <c r="BB386" s="20" t="s">
        <v>198</v>
      </c>
      <c r="BC386" s="20" t="s">
        <v>65</v>
      </c>
    </row>
    <row r="387" spans="1:55" x14ac:dyDescent="0.2">
      <c r="A387" s="9" t="s">
        <v>100</v>
      </c>
      <c r="B387" s="9" t="s">
        <v>100</v>
      </c>
      <c r="C387" s="10" t="s">
        <v>100</v>
      </c>
      <c r="D387" s="10" t="s">
        <v>100</v>
      </c>
      <c r="E387" s="11" t="s">
        <v>100</v>
      </c>
      <c r="F387" s="11" t="s">
        <v>100</v>
      </c>
      <c r="G387" s="12" t="s">
        <v>100</v>
      </c>
      <c r="H387" s="12" t="s">
        <v>100</v>
      </c>
      <c r="I387" s="12" t="s">
        <v>100</v>
      </c>
      <c r="J387" s="13">
        <v>21.329599999999999</v>
      </c>
      <c r="K387" s="13">
        <v>20.631599999999999</v>
      </c>
      <c r="L387" s="13" t="s">
        <v>100</v>
      </c>
      <c r="M387" s="14">
        <v>20.734300000000001</v>
      </c>
      <c r="N387" s="14">
        <v>19.9238</v>
      </c>
      <c r="O387" s="14">
        <v>19.944500000000001</v>
      </c>
      <c r="P387" t="s">
        <v>2734</v>
      </c>
      <c r="Q387" t="s">
        <v>2735</v>
      </c>
      <c r="R387" t="s">
        <v>2736</v>
      </c>
      <c r="S387" t="s">
        <v>2737</v>
      </c>
      <c r="T387" t="s">
        <v>64</v>
      </c>
      <c r="U387" s="15" t="str">
        <f>""</f>
        <v/>
      </c>
      <c r="Y387">
        <v>2</v>
      </c>
      <c r="Z387">
        <v>2</v>
      </c>
      <c r="AA387">
        <v>2</v>
      </c>
      <c r="AB387">
        <v>0.7</v>
      </c>
      <c r="AC387">
        <v>0.7</v>
      </c>
      <c r="AD387">
        <v>0.7</v>
      </c>
      <c r="AE387">
        <v>404.41</v>
      </c>
      <c r="AF387">
        <v>0</v>
      </c>
      <c r="AG387">
        <v>23.417999999999999</v>
      </c>
      <c r="AH387">
        <v>19527000</v>
      </c>
      <c r="AI387">
        <v>5</v>
      </c>
      <c r="AJ387">
        <v>1</v>
      </c>
      <c r="AK387" s="17">
        <v>0</v>
      </c>
      <c r="AL387" s="17" t="s">
        <v>100</v>
      </c>
      <c r="AM387" s="18">
        <v>-4.34294E-8</v>
      </c>
      <c r="AN387" s="18">
        <v>0</v>
      </c>
      <c r="AO387" s="19">
        <v>0</v>
      </c>
      <c r="AP387" s="19" t="s">
        <v>100</v>
      </c>
      <c r="AQ387" s="19" t="str">
        <f t="shared" si="36"/>
        <v>+</v>
      </c>
      <c r="AR387" t="s">
        <v>2738</v>
      </c>
      <c r="AS387" t="s">
        <v>2738</v>
      </c>
      <c r="AT387" t="s">
        <v>2739</v>
      </c>
      <c r="AU387" t="s">
        <v>2740</v>
      </c>
      <c r="AV387">
        <v>1737</v>
      </c>
      <c r="AW387" s="20" t="str">
        <f t="shared" si="37"/>
        <v/>
      </c>
      <c r="AX387" s="20" t="str">
        <f t="shared" si="38"/>
        <v/>
      </c>
      <c r="AY387" s="20" t="str">
        <f t="shared" si="39"/>
        <v/>
      </c>
      <c r="AZ387" s="20" t="str">
        <f t="shared" si="40"/>
        <v/>
      </c>
      <c r="BA387" s="20" t="str">
        <f t="shared" si="41"/>
        <v/>
      </c>
      <c r="BB387" s="20" t="s">
        <v>198</v>
      </c>
      <c r="BC387" s="20" t="s">
        <v>65</v>
      </c>
    </row>
    <row r="388" spans="1:55" x14ac:dyDescent="0.2">
      <c r="A388" s="9">
        <v>19.8185</v>
      </c>
      <c r="B388" s="9">
        <v>19.809699999999999</v>
      </c>
      <c r="C388" s="10" t="s">
        <v>100</v>
      </c>
      <c r="D388" s="10" t="s">
        <v>100</v>
      </c>
      <c r="E388" s="11">
        <v>22.511399999999998</v>
      </c>
      <c r="F388" s="11">
        <v>20.916799999999999</v>
      </c>
      <c r="G388" s="12" t="s">
        <v>100</v>
      </c>
      <c r="H388" s="12" t="s">
        <v>100</v>
      </c>
      <c r="I388" s="12" t="s">
        <v>100</v>
      </c>
      <c r="J388" s="13" t="s">
        <v>100</v>
      </c>
      <c r="K388" s="13" t="s">
        <v>100</v>
      </c>
      <c r="L388" s="13" t="s">
        <v>100</v>
      </c>
      <c r="M388" s="14" t="s">
        <v>100</v>
      </c>
      <c r="N388" s="14" t="s">
        <v>100</v>
      </c>
      <c r="O388" s="14" t="s">
        <v>100</v>
      </c>
      <c r="P388" t="s">
        <v>2741</v>
      </c>
      <c r="Q388" t="s">
        <v>2742</v>
      </c>
      <c r="R388" t="s">
        <v>2743</v>
      </c>
      <c r="S388" t="s">
        <v>1955</v>
      </c>
      <c r="T388" t="s">
        <v>64</v>
      </c>
      <c r="U388" s="15" t="str">
        <f>""</f>
        <v/>
      </c>
      <c r="Y388">
        <v>3</v>
      </c>
      <c r="Z388">
        <v>3</v>
      </c>
      <c r="AA388">
        <v>3</v>
      </c>
      <c r="AB388">
        <v>4.0999999999999996</v>
      </c>
      <c r="AC388">
        <v>4.0999999999999996</v>
      </c>
      <c r="AD388">
        <v>4.0999999999999996</v>
      </c>
      <c r="AE388">
        <v>79.322000000000003</v>
      </c>
      <c r="AF388">
        <v>0</v>
      </c>
      <c r="AG388">
        <v>18.538</v>
      </c>
      <c r="AH388">
        <v>47616000</v>
      </c>
      <c r="AI388">
        <v>3</v>
      </c>
      <c r="AJ388">
        <v>1</v>
      </c>
      <c r="AK388" s="17">
        <v>0</v>
      </c>
      <c r="AL388" s="17" t="s">
        <v>100</v>
      </c>
      <c r="AM388" s="18">
        <v>-4.34294E-8</v>
      </c>
      <c r="AN388" s="18">
        <v>0</v>
      </c>
      <c r="AO388" s="19">
        <v>0</v>
      </c>
      <c r="AP388" s="19" t="s">
        <v>100</v>
      </c>
      <c r="AQ388" s="19" t="str">
        <f t="shared" si="36"/>
        <v>+</v>
      </c>
      <c r="AR388" t="s">
        <v>2744</v>
      </c>
      <c r="AS388" t="s">
        <v>2744</v>
      </c>
      <c r="AT388" t="s">
        <v>2745</v>
      </c>
      <c r="AU388" t="s">
        <v>2746</v>
      </c>
      <c r="AV388">
        <v>1775</v>
      </c>
      <c r="AW388" s="20" t="str">
        <f t="shared" si="37"/>
        <v/>
      </c>
      <c r="AX388" s="20" t="str">
        <f t="shared" si="38"/>
        <v/>
      </c>
      <c r="AY388" s="20" t="str">
        <f t="shared" si="39"/>
        <v/>
      </c>
      <c r="AZ388" s="20" t="str">
        <f t="shared" si="40"/>
        <v/>
      </c>
      <c r="BA388" s="20" t="str">
        <f t="shared" si="41"/>
        <v/>
      </c>
      <c r="BB388" s="20" t="s">
        <v>198</v>
      </c>
      <c r="BC388" s="20" t="s">
        <v>65</v>
      </c>
    </row>
    <row r="389" spans="1:55" x14ac:dyDescent="0.2">
      <c r="A389" s="9">
        <v>18.409600000000001</v>
      </c>
      <c r="B389" s="9" t="s">
        <v>100</v>
      </c>
      <c r="C389" s="10" t="s">
        <v>100</v>
      </c>
      <c r="D389" s="10" t="s">
        <v>100</v>
      </c>
      <c r="E389" s="11">
        <v>17.9543</v>
      </c>
      <c r="F389" s="11">
        <v>20.0641</v>
      </c>
      <c r="G389" s="12" t="s">
        <v>100</v>
      </c>
      <c r="H389" s="12" t="s">
        <v>100</v>
      </c>
      <c r="I389" s="12" t="s">
        <v>100</v>
      </c>
      <c r="J389" s="13" t="s">
        <v>100</v>
      </c>
      <c r="K389" s="13" t="s">
        <v>100</v>
      </c>
      <c r="L389" s="13" t="s">
        <v>100</v>
      </c>
      <c r="M389" s="14" t="s">
        <v>100</v>
      </c>
      <c r="N389" s="14" t="s">
        <v>100</v>
      </c>
      <c r="O389" s="14" t="s">
        <v>100</v>
      </c>
      <c r="P389" t="s">
        <v>221</v>
      </c>
      <c r="Q389" t="s">
        <v>2747</v>
      </c>
      <c r="R389" t="s">
        <v>1802</v>
      </c>
      <c r="S389" t="s">
        <v>64</v>
      </c>
      <c r="T389" t="s">
        <v>64</v>
      </c>
      <c r="U389" s="15" t="str">
        <f>""</f>
        <v/>
      </c>
      <c r="Y389">
        <v>2</v>
      </c>
      <c r="Z389">
        <v>2</v>
      </c>
      <c r="AA389">
        <v>2</v>
      </c>
      <c r="AB389">
        <v>1.8</v>
      </c>
      <c r="AC389">
        <v>1.8</v>
      </c>
      <c r="AD389">
        <v>1.8</v>
      </c>
      <c r="AE389">
        <v>117.11</v>
      </c>
      <c r="AF389">
        <v>1.7646999999999999E-3</v>
      </c>
      <c r="AG389">
        <v>12.202999999999999</v>
      </c>
      <c r="AH389">
        <v>4153800</v>
      </c>
      <c r="AI389">
        <v>2</v>
      </c>
      <c r="AJ389">
        <v>4</v>
      </c>
      <c r="AK389" s="17">
        <v>0</v>
      </c>
      <c r="AL389" s="17" t="s">
        <v>100</v>
      </c>
      <c r="AM389" s="18">
        <v>-4.34294E-8</v>
      </c>
      <c r="AN389" s="18">
        <v>0</v>
      </c>
      <c r="AO389" s="19">
        <v>0</v>
      </c>
      <c r="AP389" s="19" t="s">
        <v>100</v>
      </c>
      <c r="AQ389" s="19" t="str">
        <f t="shared" si="36"/>
        <v>+</v>
      </c>
      <c r="AR389" t="s">
        <v>2748</v>
      </c>
      <c r="AS389" t="s">
        <v>2748</v>
      </c>
      <c r="AT389" t="s">
        <v>2749</v>
      </c>
      <c r="AU389" t="s">
        <v>2750</v>
      </c>
      <c r="AV389">
        <v>1781</v>
      </c>
      <c r="AW389" s="20" t="str">
        <f t="shared" si="37"/>
        <v/>
      </c>
      <c r="AX389" s="20" t="str">
        <f t="shared" si="38"/>
        <v/>
      </c>
      <c r="AY389" s="20" t="str">
        <f t="shared" si="39"/>
        <v/>
      </c>
      <c r="AZ389" s="20" t="str">
        <f t="shared" si="40"/>
        <v/>
      </c>
      <c r="BA389" s="20" t="str">
        <f t="shared" si="41"/>
        <v/>
      </c>
      <c r="BB389" s="20" t="s">
        <v>198</v>
      </c>
      <c r="BC389" s="20" t="s">
        <v>65</v>
      </c>
    </row>
    <row r="390" spans="1:55" x14ac:dyDescent="0.2">
      <c r="A390" s="9">
        <v>21.552900000000001</v>
      </c>
      <c r="B390" s="9">
        <v>21.8508</v>
      </c>
      <c r="C390" s="10" t="s">
        <v>100</v>
      </c>
      <c r="D390" s="10" t="s">
        <v>100</v>
      </c>
      <c r="E390" s="11">
        <v>21.522099999999998</v>
      </c>
      <c r="F390" s="11">
        <v>21.512699999999999</v>
      </c>
      <c r="G390" s="12" t="s">
        <v>100</v>
      </c>
      <c r="H390" s="12" t="s">
        <v>100</v>
      </c>
      <c r="I390" s="12" t="s">
        <v>100</v>
      </c>
      <c r="J390" s="13" t="s">
        <v>100</v>
      </c>
      <c r="K390" s="13" t="s">
        <v>100</v>
      </c>
      <c r="L390" s="13" t="s">
        <v>100</v>
      </c>
      <c r="M390" s="14" t="s">
        <v>100</v>
      </c>
      <c r="N390" s="14" t="s">
        <v>100</v>
      </c>
      <c r="O390" s="14" t="s">
        <v>100</v>
      </c>
      <c r="P390" t="s">
        <v>2751</v>
      </c>
      <c r="Q390" t="s">
        <v>2752</v>
      </c>
      <c r="R390" t="s">
        <v>2753</v>
      </c>
      <c r="S390" t="s">
        <v>2754</v>
      </c>
      <c r="T390" t="s">
        <v>64</v>
      </c>
      <c r="U390" s="15" t="str">
        <f>""</f>
        <v/>
      </c>
      <c r="Y390">
        <v>2</v>
      </c>
      <c r="Z390">
        <v>2</v>
      </c>
      <c r="AA390">
        <v>2</v>
      </c>
      <c r="AB390">
        <v>6.1</v>
      </c>
      <c r="AC390">
        <v>6.1</v>
      </c>
      <c r="AD390">
        <v>6.1</v>
      </c>
      <c r="AE390">
        <v>44.255000000000003</v>
      </c>
      <c r="AF390">
        <v>0</v>
      </c>
      <c r="AG390">
        <v>17.707000000000001</v>
      </c>
      <c r="AH390">
        <v>28549000</v>
      </c>
      <c r="AI390">
        <v>4</v>
      </c>
      <c r="AJ390">
        <v>1</v>
      </c>
      <c r="AK390" s="17">
        <v>0</v>
      </c>
      <c r="AL390" s="17" t="s">
        <v>100</v>
      </c>
      <c r="AM390" s="18">
        <v>-4.34294E-8</v>
      </c>
      <c r="AN390" s="18">
        <v>0</v>
      </c>
      <c r="AO390" s="19">
        <v>0</v>
      </c>
      <c r="AP390" s="19" t="s">
        <v>100</v>
      </c>
      <c r="AQ390" s="19" t="str">
        <f t="shared" si="36"/>
        <v>+</v>
      </c>
      <c r="AR390" t="s">
        <v>2755</v>
      </c>
      <c r="AS390" t="s">
        <v>2755</v>
      </c>
      <c r="AT390" t="s">
        <v>2756</v>
      </c>
      <c r="AU390" t="s">
        <v>2757</v>
      </c>
      <c r="AV390">
        <v>1812</v>
      </c>
      <c r="AW390" s="20" t="str">
        <f t="shared" si="37"/>
        <v/>
      </c>
      <c r="AX390" s="20" t="str">
        <f t="shared" si="38"/>
        <v/>
      </c>
      <c r="AY390" s="20" t="str">
        <f t="shared" si="39"/>
        <v/>
      </c>
      <c r="AZ390" s="20" t="str">
        <f t="shared" si="40"/>
        <v/>
      </c>
      <c r="BA390" s="20" t="str">
        <f t="shared" si="41"/>
        <v/>
      </c>
      <c r="BB390" s="20" t="s">
        <v>198</v>
      </c>
      <c r="BC390" s="20" t="s">
        <v>65</v>
      </c>
    </row>
    <row r="391" spans="1:55" x14ac:dyDescent="0.2">
      <c r="A391" s="9">
        <v>17.511099999999999</v>
      </c>
      <c r="B391" s="9" t="s">
        <v>100</v>
      </c>
      <c r="C391" s="10" t="s">
        <v>100</v>
      </c>
      <c r="D391" s="10" t="s">
        <v>100</v>
      </c>
      <c r="E391" s="11">
        <v>19.456399999999999</v>
      </c>
      <c r="F391" s="11">
        <v>17.988099999999999</v>
      </c>
      <c r="G391" s="12" t="s">
        <v>100</v>
      </c>
      <c r="H391" s="12" t="s">
        <v>100</v>
      </c>
      <c r="I391" s="12" t="s">
        <v>100</v>
      </c>
      <c r="J391" s="13" t="s">
        <v>100</v>
      </c>
      <c r="K391" s="13" t="s">
        <v>100</v>
      </c>
      <c r="L391" s="13" t="s">
        <v>100</v>
      </c>
      <c r="M391" s="14" t="s">
        <v>100</v>
      </c>
      <c r="N391" s="14" t="s">
        <v>100</v>
      </c>
      <c r="O391" s="14" t="s">
        <v>100</v>
      </c>
      <c r="P391" t="s">
        <v>2758</v>
      </c>
      <c r="Q391" t="s">
        <v>2759</v>
      </c>
      <c r="R391" t="s">
        <v>2760</v>
      </c>
      <c r="S391" t="s">
        <v>2761</v>
      </c>
      <c r="T391" t="s">
        <v>64</v>
      </c>
      <c r="U391" s="15" t="str">
        <f>""</f>
        <v/>
      </c>
      <c r="Y391">
        <v>1</v>
      </c>
      <c r="Z391">
        <v>1</v>
      </c>
      <c r="AA391">
        <v>1</v>
      </c>
      <c r="AB391">
        <v>0.9</v>
      </c>
      <c r="AC391">
        <v>0.9</v>
      </c>
      <c r="AD391">
        <v>0.9</v>
      </c>
      <c r="AE391">
        <v>133.5</v>
      </c>
      <c r="AF391">
        <v>8.0721999999999999E-3</v>
      </c>
      <c r="AG391">
        <v>6.5579999999999998</v>
      </c>
      <c r="AH391">
        <v>5824600</v>
      </c>
      <c r="AI391">
        <v>1</v>
      </c>
      <c r="AJ391">
        <v>1</v>
      </c>
      <c r="AK391" s="17">
        <v>0</v>
      </c>
      <c r="AL391" s="17" t="s">
        <v>100</v>
      </c>
      <c r="AM391" s="18">
        <v>-4.34294E-8</v>
      </c>
      <c r="AN391" s="18">
        <v>0</v>
      </c>
      <c r="AO391" s="19">
        <v>0</v>
      </c>
      <c r="AP391" s="19" t="s">
        <v>100</v>
      </c>
      <c r="AQ391" s="19" t="str">
        <f t="shared" si="36"/>
        <v>+</v>
      </c>
      <c r="AR391" t="s">
        <v>2762</v>
      </c>
      <c r="AS391" t="s">
        <v>2762</v>
      </c>
      <c r="AT391" t="s">
        <v>2763</v>
      </c>
      <c r="AU391" t="s">
        <v>2764</v>
      </c>
      <c r="AV391">
        <v>1814</v>
      </c>
      <c r="AW391" s="20" t="str">
        <f t="shared" si="37"/>
        <v/>
      </c>
      <c r="AX391" s="20" t="str">
        <f t="shared" si="38"/>
        <v/>
      </c>
      <c r="AY391" s="20" t="str">
        <f t="shared" si="39"/>
        <v/>
      </c>
      <c r="AZ391" s="20" t="str">
        <f t="shared" si="40"/>
        <v/>
      </c>
      <c r="BA391" s="20" t="str">
        <f t="shared" si="41"/>
        <v/>
      </c>
      <c r="BB391" s="20" t="s">
        <v>198</v>
      </c>
      <c r="BC391" s="20" t="s">
        <v>65</v>
      </c>
    </row>
    <row r="392" spans="1:55" x14ac:dyDescent="0.2">
      <c r="A392" s="9" t="s">
        <v>100</v>
      </c>
      <c r="B392" s="9" t="s">
        <v>100</v>
      </c>
      <c r="C392" s="10" t="s">
        <v>100</v>
      </c>
      <c r="D392" s="10" t="s">
        <v>100</v>
      </c>
      <c r="E392" s="11" t="s">
        <v>100</v>
      </c>
      <c r="F392" s="11">
        <v>17.859100000000002</v>
      </c>
      <c r="G392" s="12" t="s">
        <v>100</v>
      </c>
      <c r="H392" s="12" t="s">
        <v>100</v>
      </c>
      <c r="I392" s="12" t="s">
        <v>100</v>
      </c>
      <c r="J392" s="13" t="s">
        <v>100</v>
      </c>
      <c r="K392" s="13" t="s">
        <v>100</v>
      </c>
      <c r="L392" s="13" t="s">
        <v>100</v>
      </c>
      <c r="M392" s="14">
        <v>17.433800000000002</v>
      </c>
      <c r="N392" s="14" t="s">
        <v>100</v>
      </c>
      <c r="O392" s="14" t="s">
        <v>100</v>
      </c>
      <c r="P392" t="s">
        <v>841</v>
      </c>
      <c r="Q392" t="s">
        <v>2765</v>
      </c>
      <c r="R392" t="s">
        <v>2766</v>
      </c>
      <c r="S392" t="s">
        <v>64</v>
      </c>
      <c r="T392" t="s">
        <v>64</v>
      </c>
      <c r="U392" s="15" t="str">
        <f>""</f>
        <v/>
      </c>
      <c r="Y392">
        <v>1</v>
      </c>
      <c r="Z392">
        <v>1</v>
      </c>
      <c r="AA392">
        <v>1</v>
      </c>
      <c r="AB392">
        <v>1.5</v>
      </c>
      <c r="AC392">
        <v>1.5</v>
      </c>
      <c r="AD392">
        <v>1.5</v>
      </c>
      <c r="AE392">
        <v>88.117999999999995</v>
      </c>
      <c r="AF392">
        <v>5.4428999999999996E-3</v>
      </c>
      <c r="AG392">
        <v>6.8667999999999996</v>
      </c>
      <c r="AH392">
        <v>1763400</v>
      </c>
      <c r="AI392">
        <v>1</v>
      </c>
      <c r="AJ392">
        <v>1</v>
      </c>
      <c r="AK392" s="17">
        <v>0</v>
      </c>
      <c r="AL392" s="17" t="s">
        <v>100</v>
      </c>
      <c r="AM392" s="18">
        <v>-4.34294E-8</v>
      </c>
      <c r="AN392" s="18">
        <v>0</v>
      </c>
      <c r="AO392" s="19">
        <v>0</v>
      </c>
      <c r="AP392" s="19" t="s">
        <v>100</v>
      </c>
      <c r="AQ392" s="19" t="str">
        <f t="shared" si="36"/>
        <v>+</v>
      </c>
      <c r="AR392" t="s">
        <v>2767</v>
      </c>
      <c r="AS392" t="s">
        <v>2767</v>
      </c>
      <c r="AT392" t="s">
        <v>2768</v>
      </c>
      <c r="AU392" t="s">
        <v>2769</v>
      </c>
      <c r="AV392">
        <v>1815</v>
      </c>
      <c r="AW392" s="20" t="str">
        <f t="shared" si="37"/>
        <v/>
      </c>
      <c r="AX392" s="20" t="str">
        <f t="shared" si="38"/>
        <v/>
      </c>
      <c r="AY392" s="20" t="str">
        <f t="shared" si="39"/>
        <v/>
      </c>
      <c r="AZ392" s="20" t="str">
        <f t="shared" si="40"/>
        <v/>
      </c>
      <c r="BA392" s="20" t="str">
        <f t="shared" si="41"/>
        <v/>
      </c>
      <c r="BB392" s="20" t="s">
        <v>198</v>
      </c>
      <c r="BC392" s="20" t="s">
        <v>65</v>
      </c>
    </row>
    <row r="393" spans="1:55" x14ac:dyDescent="0.2">
      <c r="A393" s="9" t="s">
        <v>100</v>
      </c>
      <c r="B393" s="9" t="s">
        <v>100</v>
      </c>
      <c r="C393" s="10" t="s">
        <v>100</v>
      </c>
      <c r="D393" s="10" t="s">
        <v>100</v>
      </c>
      <c r="E393" s="11" t="s">
        <v>100</v>
      </c>
      <c r="F393" s="11" t="s">
        <v>100</v>
      </c>
      <c r="G393" s="12" t="s">
        <v>100</v>
      </c>
      <c r="H393" s="12" t="s">
        <v>100</v>
      </c>
      <c r="I393" s="12" t="s">
        <v>100</v>
      </c>
      <c r="J393" s="13">
        <v>19.325099999999999</v>
      </c>
      <c r="K393" s="13">
        <v>19.3842</v>
      </c>
      <c r="L393" s="13" t="s">
        <v>100</v>
      </c>
      <c r="M393" s="14">
        <v>19.347899999999999</v>
      </c>
      <c r="N393" s="14">
        <v>19.414000000000001</v>
      </c>
      <c r="O393" s="14">
        <v>19.598299999999998</v>
      </c>
      <c r="P393" t="s">
        <v>738</v>
      </c>
      <c r="Q393" t="s">
        <v>2770</v>
      </c>
      <c r="R393" t="s">
        <v>2771</v>
      </c>
      <c r="S393" t="s">
        <v>2384</v>
      </c>
      <c r="T393" t="s">
        <v>64</v>
      </c>
      <c r="U393" s="15" t="str">
        <f>""</f>
        <v/>
      </c>
      <c r="Y393">
        <v>1</v>
      </c>
      <c r="Z393">
        <v>1</v>
      </c>
      <c r="AA393">
        <v>1</v>
      </c>
      <c r="AB393">
        <v>4.0999999999999996</v>
      </c>
      <c r="AC393">
        <v>4.0999999999999996</v>
      </c>
      <c r="AD393">
        <v>4.0999999999999996</v>
      </c>
      <c r="AE393">
        <v>37.534999999999997</v>
      </c>
      <c r="AF393">
        <v>5.4028000000000001E-3</v>
      </c>
      <c r="AG393">
        <v>6.7967000000000004</v>
      </c>
      <c r="AH393">
        <v>4728200</v>
      </c>
      <c r="AI393">
        <v>1</v>
      </c>
      <c r="AJ393">
        <v>1</v>
      </c>
      <c r="AK393" s="17">
        <v>0</v>
      </c>
      <c r="AL393" s="17" t="s">
        <v>100</v>
      </c>
      <c r="AM393" s="18">
        <v>-4.34294E-8</v>
      </c>
      <c r="AN393" s="18">
        <v>0</v>
      </c>
      <c r="AO393" s="19">
        <v>0</v>
      </c>
      <c r="AP393" s="19" t="s">
        <v>100</v>
      </c>
      <c r="AQ393" s="19" t="str">
        <f t="shared" si="36"/>
        <v>+</v>
      </c>
      <c r="AR393" t="s">
        <v>2772</v>
      </c>
      <c r="AS393" t="s">
        <v>2772</v>
      </c>
      <c r="AT393" t="s">
        <v>2773</v>
      </c>
      <c r="AU393" t="s">
        <v>2774</v>
      </c>
      <c r="AV393">
        <v>1849</v>
      </c>
      <c r="AW393" s="20" t="str">
        <f t="shared" si="37"/>
        <v/>
      </c>
      <c r="AX393" s="20" t="str">
        <f t="shared" si="38"/>
        <v/>
      </c>
      <c r="AY393" s="20" t="str">
        <f t="shared" si="39"/>
        <v/>
      </c>
      <c r="AZ393" s="20" t="str">
        <f t="shared" si="40"/>
        <v/>
      </c>
      <c r="BA393" s="20" t="str">
        <f t="shared" si="41"/>
        <v/>
      </c>
      <c r="BB393" s="20" t="s">
        <v>198</v>
      </c>
      <c r="BC393" s="20" t="s">
        <v>65</v>
      </c>
    </row>
    <row r="394" spans="1:55" x14ac:dyDescent="0.2">
      <c r="A394" s="9" t="s">
        <v>100</v>
      </c>
      <c r="B394" s="9" t="s">
        <v>100</v>
      </c>
      <c r="C394" s="10" t="s">
        <v>100</v>
      </c>
      <c r="D394" s="10" t="s">
        <v>100</v>
      </c>
      <c r="E394" s="11" t="s">
        <v>100</v>
      </c>
      <c r="F394" s="11" t="s">
        <v>100</v>
      </c>
      <c r="G394" s="12" t="s">
        <v>100</v>
      </c>
      <c r="H394" s="12" t="s">
        <v>100</v>
      </c>
      <c r="I394" s="12" t="s">
        <v>100</v>
      </c>
      <c r="J394" s="13">
        <v>20.153500000000001</v>
      </c>
      <c r="K394" s="13" t="s">
        <v>100</v>
      </c>
      <c r="L394" s="13" t="s">
        <v>100</v>
      </c>
      <c r="M394" s="14">
        <v>20.6022</v>
      </c>
      <c r="N394" s="14" t="s">
        <v>100</v>
      </c>
      <c r="O394" s="14">
        <v>20.552800000000001</v>
      </c>
      <c r="P394" t="s">
        <v>2775</v>
      </c>
      <c r="Q394" t="s">
        <v>2776</v>
      </c>
      <c r="R394" t="s">
        <v>2777</v>
      </c>
      <c r="S394" t="s">
        <v>2778</v>
      </c>
      <c r="T394" t="s">
        <v>64</v>
      </c>
      <c r="U394" s="15" t="str">
        <f>""</f>
        <v/>
      </c>
      <c r="Y394">
        <v>3</v>
      </c>
      <c r="Z394">
        <v>3</v>
      </c>
      <c r="AA394">
        <v>3</v>
      </c>
      <c r="AB394">
        <v>6.9</v>
      </c>
      <c r="AC394">
        <v>6.9</v>
      </c>
      <c r="AD394">
        <v>6.9</v>
      </c>
      <c r="AE394">
        <v>65.852999999999994</v>
      </c>
      <c r="AF394">
        <v>0</v>
      </c>
      <c r="AG394">
        <v>27.068000000000001</v>
      </c>
      <c r="AH394">
        <v>15256000</v>
      </c>
      <c r="AI394">
        <v>2</v>
      </c>
      <c r="AJ394">
        <v>5</v>
      </c>
      <c r="AK394" s="17">
        <v>0</v>
      </c>
      <c r="AL394" s="17" t="s">
        <v>100</v>
      </c>
      <c r="AM394" s="18">
        <v>-4.34294E-8</v>
      </c>
      <c r="AN394" s="18">
        <v>0</v>
      </c>
      <c r="AO394" s="19">
        <v>0</v>
      </c>
      <c r="AP394" s="19" t="s">
        <v>100</v>
      </c>
      <c r="AQ394" s="19" t="str">
        <f t="shared" si="36"/>
        <v>+</v>
      </c>
      <c r="AR394" t="s">
        <v>2779</v>
      </c>
      <c r="AS394" t="s">
        <v>2780</v>
      </c>
      <c r="AT394" t="s">
        <v>2781</v>
      </c>
      <c r="AU394" t="s">
        <v>2782</v>
      </c>
      <c r="AV394">
        <v>1853</v>
      </c>
      <c r="AW394" s="20" t="str">
        <f t="shared" si="37"/>
        <v/>
      </c>
      <c r="AX394" s="20" t="str">
        <f t="shared" si="38"/>
        <v/>
      </c>
      <c r="AY394" s="20" t="str">
        <f t="shared" si="39"/>
        <v/>
      </c>
      <c r="AZ394" s="20" t="str">
        <f t="shared" si="40"/>
        <v/>
      </c>
      <c r="BA394" s="20" t="str">
        <f t="shared" si="41"/>
        <v/>
      </c>
      <c r="BB394" s="20" t="s">
        <v>198</v>
      </c>
      <c r="BC394" s="20" t="s">
        <v>65</v>
      </c>
    </row>
    <row r="395" spans="1:55" x14ac:dyDescent="0.2">
      <c r="A395" s="9" t="s">
        <v>100</v>
      </c>
      <c r="B395" s="9">
        <v>21.1875</v>
      </c>
      <c r="C395" s="10" t="s">
        <v>100</v>
      </c>
      <c r="D395" s="10" t="s">
        <v>100</v>
      </c>
      <c r="E395" s="11">
        <v>20.408899999999999</v>
      </c>
      <c r="F395" s="11" t="s">
        <v>100</v>
      </c>
      <c r="G395" s="12" t="s">
        <v>100</v>
      </c>
      <c r="H395" s="12" t="s">
        <v>100</v>
      </c>
      <c r="I395" s="12" t="s">
        <v>100</v>
      </c>
      <c r="J395" s="13" t="s">
        <v>100</v>
      </c>
      <c r="K395" s="13" t="s">
        <v>100</v>
      </c>
      <c r="L395" s="13" t="s">
        <v>100</v>
      </c>
      <c r="M395" s="14" t="s">
        <v>100</v>
      </c>
      <c r="N395" s="14" t="s">
        <v>100</v>
      </c>
      <c r="O395" s="14" t="s">
        <v>100</v>
      </c>
      <c r="P395" t="s">
        <v>738</v>
      </c>
      <c r="Q395" t="s">
        <v>2783</v>
      </c>
      <c r="R395" t="s">
        <v>2337</v>
      </c>
      <c r="S395" t="s">
        <v>64</v>
      </c>
      <c r="T395" t="s">
        <v>64</v>
      </c>
      <c r="U395" s="15" t="str">
        <f>""</f>
        <v/>
      </c>
      <c r="Y395">
        <v>2</v>
      </c>
      <c r="Z395">
        <v>2</v>
      </c>
      <c r="AA395">
        <v>2</v>
      </c>
      <c r="AB395">
        <v>7.6</v>
      </c>
      <c r="AC395">
        <v>7.6</v>
      </c>
      <c r="AD395">
        <v>7.6</v>
      </c>
      <c r="AE395">
        <v>41.401000000000003</v>
      </c>
      <c r="AF395">
        <v>1.2210000000000001E-3</v>
      </c>
      <c r="AG395">
        <v>12.965999999999999</v>
      </c>
      <c r="AH395">
        <v>8934600</v>
      </c>
      <c r="AI395">
        <v>2</v>
      </c>
      <c r="AJ395">
        <v>1</v>
      </c>
      <c r="AK395" s="17">
        <v>0</v>
      </c>
      <c r="AL395" s="17" t="s">
        <v>100</v>
      </c>
      <c r="AM395" s="18">
        <v>-4.34294E-8</v>
      </c>
      <c r="AN395" s="18">
        <v>0</v>
      </c>
      <c r="AO395" s="19">
        <v>0</v>
      </c>
      <c r="AP395" s="19" t="s">
        <v>100</v>
      </c>
      <c r="AQ395" s="19" t="str">
        <f t="shared" si="36"/>
        <v>+</v>
      </c>
      <c r="AR395" t="s">
        <v>2784</v>
      </c>
      <c r="AS395" t="s">
        <v>2784</v>
      </c>
      <c r="AT395" t="s">
        <v>2785</v>
      </c>
      <c r="AU395" t="s">
        <v>2786</v>
      </c>
      <c r="AV395">
        <v>1890</v>
      </c>
      <c r="AW395" s="20" t="str">
        <f t="shared" si="37"/>
        <v/>
      </c>
      <c r="AX395" s="20" t="str">
        <f t="shared" si="38"/>
        <v/>
      </c>
      <c r="AY395" s="20" t="str">
        <f t="shared" si="39"/>
        <v/>
      </c>
      <c r="AZ395" s="20" t="str">
        <f t="shared" si="40"/>
        <v/>
      </c>
      <c r="BA395" s="20" t="str">
        <f t="shared" si="41"/>
        <v/>
      </c>
      <c r="BB395" s="20" t="s">
        <v>198</v>
      </c>
      <c r="BC395" s="20" t="s">
        <v>65</v>
      </c>
    </row>
    <row r="396" spans="1:55" x14ac:dyDescent="0.2">
      <c r="A396" s="9" t="s">
        <v>100</v>
      </c>
      <c r="B396" s="9" t="s">
        <v>100</v>
      </c>
      <c r="C396" s="10" t="s">
        <v>100</v>
      </c>
      <c r="D396" s="10" t="s">
        <v>100</v>
      </c>
      <c r="E396" s="11" t="s">
        <v>100</v>
      </c>
      <c r="F396" s="11" t="s">
        <v>100</v>
      </c>
      <c r="G396" s="12" t="s">
        <v>100</v>
      </c>
      <c r="H396" s="12" t="s">
        <v>100</v>
      </c>
      <c r="I396" s="12" t="s">
        <v>100</v>
      </c>
      <c r="J396" s="13">
        <v>20.893899999999999</v>
      </c>
      <c r="K396" s="13" t="s">
        <v>100</v>
      </c>
      <c r="L396" s="13" t="s">
        <v>100</v>
      </c>
      <c r="M396" s="14">
        <v>20.9754</v>
      </c>
      <c r="N396" s="14" t="s">
        <v>100</v>
      </c>
      <c r="O396" s="14">
        <v>20.908100000000001</v>
      </c>
      <c r="P396" t="s">
        <v>2787</v>
      </c>
      <c r="Q396" t="s">
        <v>2788</v>
      </c>
      <c r="R396" t="s">
        <v>2789</v>
      </c>
      <c r="S396" t="s">
        <v>2790</v>
      </c>
      <c r="T396" t="s">
        <v>64</v>
      </c>
      <c r="U396" s="15" t="str">
        <f>""</f>
        <v/>
      </c>
      <c r="Y396">
        <v>2</v>
      </c>
      <c r="Z396">
        <v>2</v>
      </c>
      <c r="AA396">
        <v>2</v>
      </c>
      <c r="AB396">
        <v>8.6</v>
      </c>
      <c r="AC396">
        <v>8.6</v>
      </c>
      <c r="AD396">
        <v>8.6</v>
      </c>
      <c r="AE396">
        <v>34.551000000000002</v>
      </c>
      <c r="AF396">
        <v>6.4475000000000003E-4</v>
      </c>
      <c r="AG396">
        <v>14.868</v>
      </c>
      <c r="AH396">
        <v>10865000</v>
      </c>
      <c r="AI396">
        <v>2</v>
      </c>
      <c r="AJ396">
        <v>7</v>
      </c>
      <c r="AK396" s="17">
        <v>0</v>
      </c>
      <c r="AL396" s="17" t="s">
        <v>100</v>
      </c>
      <c r="AM396" s="18">
        <v>-4.34294E-8</v>
      </c>
      <c r="AN396" s="18">
        <v>0</v>
      </c>
      <c r="AO396" s="19">
        <v>0</v>
      </c>
      <c r="AP396" s="19" t="s">
        <v>100</v>
      </c>
      <c r="AQ396" s="19" t="str">
        <f t="shared" si="36"/>
        <v>+</v>
      </c>
      <c r="AR396" t="s">
        <v>2791</v>
      </c>
      <c r="AS396" t="s">
        <v>2791</v>
      </c>
      <c r="AT396" t="s">
        <v>2792</v>
      </c>
      <c r="AU396" t="s">
        <v>2793</v>
      </c>
      <c r="AV396">
        <v>1891</v>
      </c>
      <c r="AW396" s="20" t="str">
        <f t="shared" si="37"/>
        <v/>
      </c>
      <c r="AX396" s="20" t="str">
        <f t="shared" si="38"/>
        <v/>
      </c>
      <c r="AY396" s="20" t="str">
        <f t="shared" si="39"/>
        <v/>
      </c>
      <c r="AZ396" s="20" t="str">
        <f t="shared" si="40"/>
        <v/>
      </c>
      <c r="BA396" s="20" t="str">
        <f t="shared" si="41"/>
        <v/>
      </c>
      <c r="BB396" s="20" t="s">
        <v>198</v>
      </c>
      <c r="BC396" s="20" t="s">
        <v>65</v>
      </c>
    </row>
    <row r="397" spans="1:55" x14ac:dyDescent="0.2">
      <c r="A397" s="9">
        <v>19.515699999999999</v>
      </c>
      <c r="B397" s="9" t="s">
        <v>100</v>
      </c>
      <c r="C397" s="10" t="s">
        <v>100</v>
      </c>
      <c r="D397" s="10" t="s">
        <v>100</v>
      </c>
      <c r="E397" s="11">
        <v>20.802399999999999</v>
      </c>
      <c r="F397" s="11">
        <v>19.9908</v>
      </c>
      <c r="G397" s="12" t="s">
        <v>100</v>
      </c>
      <c r="H397" s="12" t="s">
        <v>100</v>
      </c>
      <c r="I397" s="12" t="s">
        <v>100</v>
      </c>
      <c r="J397" s="13" t="s">
        <v>100</v>
      </c>
      <c r="K397" s="13" t="s">
        <v>100</v>
      </c>
      <c r="L397" s="13" t="s">
        <v>100</v>
      </c>
      <c r="M397" s="14" t="s">
        <v>100</v>
      </c>
      <c r="N397" s="14" t="s">
        <v>100</v>
      </c>
      <c r="O397" s="14" t="s">
        <v>100</v>
      </c>
      <c r="P397" t="s">
        <v>1002</v>
      </c>
      <c r="Q397" t="s">
        <v>2794</v>
      </c>
      <c r="R397" t="s">
        <v>1943</v>
      </c>
      <c r="S397" t="s">
        <v>1537</v>
      </c>
      <c r="T397" t="s">
        <v>64</v>
      </c>
      <c r="U397" s="15" t="str">
        <f>""</f>
        <v/>
      </c>
      <c r="Y397">
        <v>2</v>
      </c>
      <c r="Z397">
        <v>2</v>
      </c>
      <c r="AA397">
        <v>2</v>
      </c>
      <c r="AB397">
        <v>2.2000000000000002</v>
      </c>
      <c r="AC397">
        <v>2.2000000000000002</v>
      </c>
      <c r="AD397">
        <v>2.2000000000000002</v>
      </c>
      <c r="AE397">
        <v>100.68</v>
      </c>
      <c r="AF397">
        <v>1.1898E-3</v>
      </c>
      <c r="AG397">
        <v>12.475</v>
      </c>
      <c r="AH397">
        <v>17266000</v>
      </c>
      <c r="AI397">
        <v>2</v>
      </c>
      <c r="AJ397">
        <v>4</v>
      </c>
      <c r="AK397" s="17">
        <v>0</v>
      </c>
      <c r="AL397" s="17" t="s">
        <v>100</v>
      </c>
      <c r="AM397" s="18">
        <v>-4.34294E-8</v>
      </c>
      <c r="AN397" s="18">
        <v>0</v>
      </c>
      <c r="AO397" s="19">
        <v>0</v>
      </c>
      <c r="AP397" s="19" t="s">
        <v>100</v>
      </c>
      <c r="AQ397" s="19" t="str">
        <f t="shared" si="36"/>
        <v>+</v>
      </c>
      <c r="AR397" t="s">
        <v>2795</v>
      </c>
      <c r="AS397" t="s">
        <v>2795</v>
      </c>
      <c r="AT397" t="s">
        <v>2796</v>
      </c>
      <c r="AU397" t="s">
        <v>2797</v>
      </c>
      <c r="AV397">
        <v>1898</v>
      </c>
      <c r="AW397" s="20" t="str">
        <f t="shared" si="37"/>
        <v/>
      </c>
      <c r="AX397" s="20" t="str">
        <f t="shared" si="38"/>
        <v/>
      </c>
      <c r="AY397" s="20" t="str">
        <f t="shared" si="39"/>
        <v/>
      </c>
      <c r="AZ397" s="20" t="str">
        <f t="shared" si="40"/>
        <v/>
      </c>
      <c r="BA397" s="20" t="str">
        <f t="shared" si="41"/>
        <v/>
      </c>
      <c r="BB397" s="20" t="s">
        <v>198</v>
      </c>
      <c r="BC397" s="20" t="s">
        <v>65</v>
      </c>
    </row>
    <row r="398" spans="1:55" x14ac:dyDescent="0.2">
      <c r="A398" s="9" t="s">
        <v>100</v>
      </c>
      <c r="B398" s="9">
        <v>21.270399999999999</v>
      </c>
      <c r="C398" s="10" t="s">
        <v>100</v>
      </c>
      <c r="D398" s="10" t="s">
        <v>100</v>
      </c>
      <c r="E398" s="11">
        <v>19.875499999999999</v>
      </c>
      <c r="F398" s="11" t="s">
        <v>100</v>
      </c>
      <c r="G398" s="12" t="s">
        <v>100</v>
      </c>
      <c r="H398" s="12" t="s">
        <v>100</v>
      </c>
      <c r="I398" s="12" t="s">
        <v>100</v>
      </c>
      <c r="J398" s="13" t="s">
        <v>100</v>
      </c>
      <c r="K398" s="13" t="s">
        <v>100</v>
      </c>
      <c r="L398" s="13" t="s">
        <v>100</v>
      </c>
      <c r="M398" s="14" t="s">
        <v>100</v>
      </c>
      <c r="N398" s="14" t="s">
        <v>100</v>
      </c>
      <c r="O398" s="14" t="s">
        <v>100</v>
      </c>
      <c r="P398" t="s">
        <v>2798</v>
      </c>
      <c r="Q398" t="s">
        <v>2799</v>
      </c>
      <c r="R398" t="s">
        <v>2800</v>
      </c>
      <c r="S398" t="s">
        <v>64</v>
      </c>
      <c r="T398" t="s">
        <v>64</v>
      </c>
      <c r="U398" s="15" t="str">
        <f>""</f>
        <v/>
      </c>
      <c r="Y398">
        <v>2</v>
      </c>
      <c r="Z398">
        <v>2</v>
      </c>
      <c r="AA398">
        <v>2</v>
      </c>
      <c r="AB398">
        <v>10.8</v>
      </c>
      <c r="AC398">
        <v>10.8</v>
      </c>
      <c r="AD398">
        <v>10.8</v>
      </c>
      <c r="AE398">
        <v>22.486999999999998</v>
      </c>
      <c r="AF398">
        <v>1.1862000000000001E-3</v>
      </c>
      <c r="AG398">
        <v>12.377000000000001</v>
      </c>
      <c r="AH398">
        <v>5944500</v>
      </c>
      <c r="AI398">
        <v>2</v>
      </c>
      <c r="AJ398">
        <v>1</v>
      </c>
      <c r="AK398" s="17">
        <v>0</v>
      </c>
      <c r="AL398" s="17" t="s">
        <v>100</v>
      </c>
      <c r="AM398" s="18">
        <v>-4.34294E-8</v>
      </c>
      <c r="AN398" s="18">
        <v>0</v>
      </c>
      <c r="AO398" s="19">
        <v>0</v>
      </c>
      <c r="AP398" s="19" t="s">
        <v>100</v>
      </c>
      <c r="AQ398" s="19" t="str">
        <f t="shared" si="36"/>
        <v>+</v>
      </c>
      <c r="AR398" t="s">
        <v>2801</v>
      </c>
      <c r="AS398" t="s">
        <v>2801</v>
      </c>
      <c r="AT398" t="s">
        <v>2802</v>
      </c>
      <c r="AU398" t="s">
        <v>2803</v>
      </c>
      <c r="AV398">
        <v>1911</v>
      </c>
      <c r="AW398" s="20" t="str">
        <f t="shared" si="37"/>
        <v/>
      </c>
      <c r="AX398" s="20" t="str">
        <f t="shared" si="38"/>
        <v/>
      </c>
      <c r="AY398" s="20" t="str">
        <f t="shared" si="39"/>
        <v/>
      </c>
      <c r="AZ398" s="20" t="str">
        <f t="shared" si="40"/>
        <v/>
      </c>
      <c r="BA398" s="20" t="str">
        <f t="shared" si="41"/>
        <v/>
      </c>
      <c r="BB398" s="20" t="s">
        <v>198</v>
      </c>
      <c r="BC398" s="20" t="s">
        <v>65</v>
      </c>
    </row>
    <row r="399" spans="1:55" x14ac:dyDescent="0.2">
      <c r="A399" s="9" t="s">
        <v>100</v>
      </c>
      <c r="B399" s="9">
        <v>20.396599999999999</v>
      </c>
      <c r="C399" s="10" t="s">
        <v>100</v>
      </c>
      <c r="D399" s="10" t="s">
        <v>100</v>
      </c>
      <c r="E399" s="11">
        <v>21.969899999999999</v>
      </c>
      <c r="F399" s="11">
        <v>20.309999999999999</v>
      </c>
      <c r="G399" s="12" t="s">
        <v>100</v>
      </c>
      <c r="H399" s="12" t="s">
        <v>100</v>
      </c>
      <c r="I399" s="12" t="s">
        <v>100</v>
      </c>
      <c r="J399" s="13" t="s">
        <v>100</v>
      </c>
      <c r="K399" s="13" t="s">
        <v>100</v>
      </c>
      <c r="L399" s="13" t="s">
        <v>100</v>
      </c>
      <c r="M399" s="14" t="s">
        <v>100</v>
      </c>
      <c r="N399" s="14" t="s">
        <v>100</v>
      </c>
      <c r="O399" s="14" t="s">
        <v>100</v>
      </c>
      <c r="P399" t="s">
        <v>301</v>
      </c>
      <c r="Q399" t="s">
        <v>1596</v>
      </c>
      <c r="R399" t="s">
        <v>2804</v>
      </c>
      <c r="S399" t="s">
        <v>478</v>
      </c>
      <c r="T399" t="s">
        <v>64</v>
      </c>
      <c r="U399" s="15" t="str">
        <f>""</f>
        <v/>
      </c>
      <c r="Y399">
        <v>3</v>
      </c>
      <c r="Z399">
        <v>3</v>
      </c>
      <c r="AA399">
        <v>3</v>
      </c>
      <c r="AB399">
        <v>6.9</v>
      </c>
      <c r="AC399">
        <v>6.9</v>
      </c>
      <c r="AD399">
        <v>6.9</v>
      </c>
      <c r="AE399">
        <v>52.228000000000002</v>
      </c>
      <c r="AF399">
        <v>0</v>
      </c>
      <c r="AG399">
        <v>22.709</v>
      </c>
      <c r="AH399">
        <v>23910000</v>
      </c>
      <c r="AI399">
        <v>3</v>
      </c>
      <c r="AJ399">
        <v>1</v>
      </c>
      <c r="AK399" s="17">
        <v>0</v>
      </c>
      <c r="AL399" s="17" t="s">
        <v>100</v>
      </c>
      <c r="AM399" s="18">
        <v>-4.34294E-8</v>
      </c>
      <c r="AN399" s="18">
        <v>0</v>
      </c>
      <c r="AO399" s="19">
        <v>0</v>
      </c>
      <c r="AP399" s="19" t="s">
        <v>100</v>
      </c>
      <c r="AQ399" s="19" t="str">
        <f t="shared" si="36"/>
        <v>+</v>
      </c>
      <c r="AR399" t="s">
        <v>2805</v>
      </c>
      <c r="AS399" t="s">
        <v>2805</v>
      </c>
      <c r="AT399" t="s">
        <v>2806</v>
      </c>
      <c r="AU399" t="s">
        <v>2807</v>
      </c>
      <c r="AV399">
        <v>1924</v>
      </c>
      <c r="AW399" s="20" t="str">
        <f t="shared" si="37"/>
        <v/>
      </c>
      <c r="AX399" s="20" t="str">
        <f t="shared" si="38"/>
        <v/>
      </c>
      <c r="AY399" s="20" t="str">
        <f t="shared" si="39"/>
        <v/>
      </c>
      <c r="AZ399" s="20" t="str">
        <f t="shared" si="40"/>
        <v/>
      </c>
      <c r="BA399" s="20" t="str">
        <f t="shared" si="41"/>
        <v/>
      </c>
      <c r="BB399" s="20" t="s">
        <v>198</v>
      </c>
      <c r="BC399" s="20" t="s">
        <v>65</v>
      </c>
    </row>
    <row r="400" spans="1:55" x14ac:dyDescent="0.2">
      <c r="A400" s="9" t="s">
        <v>100</v>
      </c>
      <c r="B400" s="9" t="s">
        <v>100</v>
      </c>
      <c r="C400" s="10" t="s">
        <v>100</v>
      </c>
      <c r="D400" s="10" t="s">
        <v>100</v>
      </c>
      <c r="E400" s="11" t="s">
        <v>100</v>
      </c>
      <c r="F400" s="11" t="s">
        <v>100</v>
      </c>
      <c r="G400" s="12" t="s">
        <v>100</v>
      </c>
      <c r="H400" s="12" t="s">
        <v>100</v>
      </c>
      <c r="I400" s="12" t="s">
        <v>100</v>
      </c>
      <c r="J400" s="13" t="s">
        <v>100</v>
      </c>
      <c r="K400" s="13">
        <v>19.654199999999999</v>
      </c>
      <c r="L400" s="13">
        <v>19.0274</v>
      </c>
      <c r="M400" s="14">
        <v>19.9041</v>
      </c>
      <c r="N400" s="14" t="s">
        <v>100</v>
      </c>
      <c r="O400" s="14" t="s">
        <v>100</v>
      </c>
      <c r="P400" t="s">
        <v>2808</v>
      </c>
      <c r="Q400" t="s">
        <v>2809</v>
      </c>
      <c r="R400" t="s">
        <v>2810</v>
      </c>
      <c r="S400" t="s">
        <v>64</v>
      </c>
      <c r="T400" t="s">
        <v>64</v>
      </c>
      <c r="U400" s="15" t="str">
        <f>""</f>
        <v/>
      </c>
      <c r="Y400">
        <v>1</v>
      </c>
      <c r="Z400">
        <v>1</v>
      </c>
      <c r="AA400">
        <v>1</v>
      </c>
      <c r="AB400">
        <v>5.8</v>
      </c>
      <c r="AC400">
        <v>5.8</v>
      </c>
      <c r="AD400">
        <v>5.8</v>
      </c>
      <c r="AE400">
        <v>37.033999999999999</v>
      </c>
      <c r="AF400">
        <v>7.1530999999999999E-3</v>
      </c>
      <c r="AG400">
        <v>6.5892999999999997</v>
      </c>
      <c r="AH400">
        <v>4003000</v>
      </c>
      <c r="AI400">
        <v>1</v>
      </c>
      <c r="AJ400">
        <v>1</v>
      </c>
      <c r="AK400" s="17">
        <v>0</v>
      </c>
      <c r="AL400" s="17" t="s">
        <v>100</v>
      </c>
      <c r="AM400" s="18">
        <v>-4.34294E-8</v>
      </c>
      <c r="AN400" s="18">
        <v>0</v>
      </c>
      <c r="AO400" s="19">
        <v>0</v>
      </c>
      <c r="AP400" s="19" t="s">
        <v>100</v>
      </c>
      <c r="AQ400" s="19" t="str">
        <f t="shared" si="36"/>
        <v>+</v>
      </c>
      <c r="AR400" t="s">
        <v>2811</v>
      </c>
      <c r="AS400" t="s">
        <v>2811</v>
      </c>
      <c r="AT400" t="s">
        <v>2812</v>
      </c>
      <c r="AU400" t="s">
        <v>2813</v>
      </c>
      <c r="AV400">
        <v>1940</v>
      </c>
      <c r="AW400" s="20" t="str">
        <f t="shared" si="37"/>
        <v/>
      </c>
      <c r="AX400" s="20" t="str">
        <f t="shared" si="38"/>
        <v/>
      </c>
      <c r="AY400" s="20" t="str">
        <f t="shared" si="39"/>
        <v/>
      </c>
      <c r="AZ400" s="20" t="str">
        <f t="shared" si="40"/>
        <v/>
      </c>
      <c r="BA400" s="20" t="str">
        <f t="shared" si="41"/>
        <v/>
      </c>
      <c r="BB400" s="20" t="s">
        <v>198</v>
      </c>
      <c r="BC400" s="20" t="s">
        <v>65</v>
      </c>
    </row>
    <row r="401" spans="1:55" x14ac:dyDescent="0.2">
      <c r="A401" s="9" t="s">
        <v>100</v>
      </c>
      <c r="B401" s="9" t="s">
        <v>100</v>
      </c>
      <c r="C401" s="10" t="s">
        <v>100</v>
      </c>
      <c r="D401" s="10" t="s">
        <v>100</v>
      </c>
      <c r="E401" s="11">
        <v>21.251200000000001</v>
      </c>
      <c r="F401" s="11">
        <v>20.172599999999999</v>
      </c>
      <c r="G401" s="12" t="s">
        <v>100</v>
      </c>
      <c r="H401" s="12" t="s">
        <v>100</v>
      </c>
      <c r="I401" s="12" t="s">
        <v>100</v>
      </c>
      <c r="J401" s="13" t="s">
        <v>100</v>
      </c>
      <c r="K401" s="13" t="s">
        <v>100</v>
      </c>
      <c r="L401" s="13" t="s">
        <v>100</v>
      </c>
      <c r="M401" s="14" t="s">
        <v>100</v>
      </c>
      <c r="N401" s="14" t="s">
        <v>100</v>
      </c>
      <c r="O401" s="14">
        <v>19.328800000000001</v>
      </c>
      <c r="P401" t="s">
        <v>2814</v>
      </c>
      <c r="Q401" t="s">
        <v>2815</v>
      </c>
      <c r="R401" t="s">
        <v>2816</v>
      </c>
      <c r="S401" t="s">
        <v>2108</v>
      </c>
      <c r="T401" t="s">
        <v>64</v>
      </c>
      <c r="U401" s="15" t="str">
        <f>""</f>
        <v/>
      </c>
      <c r="Y401">
        <v>4</v>
      </c>
      <c r="Z401">
        <v>4</v>
      </c>
      <c r="AA401">
        <v>4</v>
      </c>
      <c r="AB401">
        <v>6.5</v>
      </c>
      <c r="AC401">
        <v>6.5</v>
      </c>
      <c r="AD401">
        <v>6.5</v>
      </c>
      <c r="AE401">
        <v>81.311999999999998</v>
      </c>
      <c r="AF401">
        <v>0</v>
      </c>
      <c r="AG401">
        <v>34.241999999999997</v>
      </c>
      <c r="AH401">
        <v>21141000</v>
      </c>
      <c r="AI401">
        <v>5</v>
      </c>
      <c r="AJ401">
        <v>3</v>
      </c>
      <c r="AK401" s="17">
        <v>0</v>
      </c>
      <c r="AL401" s="17" t="s">
        <v>100</v>
      </c>
      <c r="AM401" s="18">
        <v>-4.34294E-8</v>
      </c>
      <c r="AN401" s="18">
        <v>0</v>
      </c>
      <c r="AO401" s="19">
        <v>0</v>
      </c>
      <c r="AP401" s="19" t="s">
        <v>100</v>
      </c>
      <c r="AQ401" s="19" t="str">
        <f t="shared" si="36"/>
        <v>+</v>
      </c>
      <c r="AR401" t="s">
        <v>2817</v>
      </c>
      <c r="AS401" t="s">
        <v>2818</v>
      </c>
      <c r="AT401" t="s">
        <v>2819</v>
      </c>
      <c r="AU401" t="s">
        <v>2820</v>
      </c>
      <c r="AV401">
        <v>1985</v>
      </c>
      <c r="AW401" s="20" t="str">
        <f t="shared" si="37"/>
        <v/>
      </c>
      <c r="AX401" s="20" t="str">
        <f t="shared" si="38"/>
        <v/>
      </c>
      <c r="AY401" s="20" t="str">
        <f t="shared" si="39"/>
        <v/>
      </c>
      <c r="AZ401" s="20" t="str">
        <f t="shared" si="40"/>
        <v/>
      </c>
      <c r="BA401" s="20" t="str">
        <f t="shared" si="41"/>
        <v/>
      </c>
      <c r="BB401" s="20" t="s">
        <v>198</v>
      </c>
      <c r="BC401" s="20" t="s">
        <v>65</v>
      </c>
    </row>
    <row r="402" spans="1:55" x14ac:dyDescent="0.2">
      <c r="A402" s="9" t="s">
        <v>100</v>
      </c>
      <c r="B402" s="9" t="s">
        <v>100</v>
      </c>
      <c r="C402" s="10" t="s">
        <v>100</v>
      </c>
      <c r="D402" s="10" t="s">
        <v>100</v>
      </c>
      <c r="E402" s="11" t="s">
        <v>100</v>
      </c>
      <c r="F402" s="11" t="s">
        <v>100</v>
      </c>
      <c r="G402" s="12" t="s">
        <v>100</v>
      </c>
      <c r="H402" s="12" t="s">
        <v>100</v>
      </c>
      <c r="I402" s="12" t="s">
        <v>100</v>
      </c>
      <c r="J402" s="13">
        <v>19.946100000000001</v>
      </c>
      <c r="K402" s="13">
        <v>19.722100000000001</v>
      </c>
      <c r="L402" s="13" t="s">
        <v>100</v>
      </c>
      <c r="M402" s="14">
        <v>19.531300000000002</v>
      </c>
      <c r="N402" s="14">
        <v>19.7715</v>
      </c>
      <c r="O402" s="14" t="s">
        <v>100</v>
      </c>
      <c r="P402" t="s">
        <v>2821</v>
      </c>
      <c r="Q402" t="s">
        <v>2822</v>
      </c>
      <c r="R402" t="s">
        <v>2823</v>
      </c>
      <c r="S402" t="s">
        <v>2011</v>
      </c>
      <c r="T402" t="s">
        <v>64</v>
      </c>
      <c r="U402" s="15" t="str">
        <f>""</f>
        <v/>
      </c>
      <c r="Y402">
        <v>5</v>
      </c>
      <c r="Z402">
        <v>5</v>
      </c>
      <c r="AA402">
        <v>5</v>
      </c>
      <c r="AB402">
        <v>7</v>
      </c>
      <c r="AC402">
        <v>7</v>
      </c>
      <c r="AD402">
        <v>7</v>
      </c>
      <c r="AE402">
        <v>95.581000000000003</v>
      </c>
      <c r="AF402">
        <v>0</v>
      </c>
      <c r="AG402">
        <v>34.286000000000001</v>
      </c>
      <c r="AH402">
        <v>36126000</v>
      </c>
      <c r="AI402">
        <v>4</v>
      </c>
      <c r="AJ402">
        <v>1</v>
      </c>
      <c r="AK402" s="17">
        <v>0</v>
      </c>
      <c r="AL402" s="17" t="s">
        <v>100</v>
      </c>
      <c r="AM402" s="18">
        <v>-4.34294E-8</v>
      </c>
      <c r="AN402" s="18">
        <v>0</v>
      </c>
      <c r="AO402" s="19">
        <v>0</v>
      </c>
      <c r="AP402" s="19" t="s">
        <v>100</v>
      </c>
      <c r="AQ402" s="19" t="str">
        <f t="shared" si="36"/>
        <v>+</v>
      </c>
      <c r="AR402" t="s">
        <v>2824</v>
      </c>
      <c r="AS402" t="s">
        <v>2824</v>
      </c>
      <c r="AT402" t="s">
        <v>2825</v>
      </c>
      <c r="AU402" t="s">
        <v>2826</v>
      </c>
      <c r="AV402">
        <v>2008</v>
      </c>
      <c r="AW402" s="20" t="str">
        <f t="shared" si="37"/>
        <v/>
      </c>
      <c r="AX402" s="20" t="str">
        <f t="shared" si="38"/>
        <v/>
      </c>
      <c r="AY402" s="20" t="str">
        <f t="shared" si="39"/>
        <v/>
      </c>
      <c r="AZ402" s="20" t="str">
        <f t="shared" si="40"/>
        <v/>
      </c>
      <c r="BA402" s="20" t="str">
        <f t="shared" si="41"/>
        <v/>
      </c>
      <c r="BB402" s="20" t="s">
        <v>198</v>
      </c>
      <c r="BC402" s="20" t="s">
        <v>65</v>
      </c>
    </row>
    <row r="403" spans="1:55" x14ac:dyDescent="0.2">
      <c r="A403" s="9">
        <v>17.7029</v>
      </c>
      <c r="B403" s="9" t="s">
        <v>100</v>
      </c>
      <c r="C403" s="10" t="s">
        <v>100</v>
      </c>
      <c r="D403" s="10" t="s">
        <v>100</v>
      </c>
      <c r="E403" s="11">
        <v>20.234400000000001</v>
      </c>
      <c r="F403" s="11">
        <v>18.3918</v>
      </c>
      <c r="G403" s="12" t="s">
        <v>100</v>
      </c>
      <c r="H403" s="12" t="s">
        <v>100</v>
      </c>
      <c r="I403" s="12" t="s">
        <v>100</v>
      </c>
      <c r="J403" s="13" t="s">
        <v>100</v>
      </c>
      <c r="K403" s="13" t="s">
        <v>100</v>
      </c>
      <c r="L403" s="13" t="s">
        <v>100</v>
      </c>
      <c r="M403" s="14" t="s">
        <v>100</v>
      </c>
      <c r="N403" s="14" t="s">
        <v>100</v>
      </c>
      <c r="O403" s="14" t="s">
        <v>100</v>
      </c>
      <c r="P403" t="s">
        <v>2827</v>
      </c>
      <c r="Q403" t="s">
        <v>2828</v>
      </c>
      <c r="R403" t="s">
        <v>2829</v>
      </c>
      <c r="S403" t="s">
        <v>2830</v>
      </c>
      <c r="T403" t="s">
        <v>64</v>
      </c>
      <c r="U403" s="15" t="str">
        <f>""</f>
        <v/>
      </c>
      <c r="Y403">
        <v>1</v>
      </c>
      <c r="Z403">
        <v>1</v>
      </c>
      <c r="AA403">
        <v>1</v>
      </c>
      <c r="AB403">
        <v>1.3</v>
      </c>
      <c r="AC403">
        <v>1.3</v>
      </c>
      <c r="AD403">
        <v>1.3</v>
      </c>
      <c r="AE403">
        <v>105.41</v>
      </c>
      <c r="AF403">
        <v>8.4905999999999992E-3</v>
      </c>
      <c r="AG403">
        <v>6.5030999999999999</v>
      </c>
      <c r="AH403">
        <v>8594200</v>
      </c>
      <c r="AI403">
        <v>1</v>
      </c>
      <c r="AJ403">
        <v>1</v>
      </c>
      <c r="AK403" s="17">
        <v>0</v>
      </c>
      <c r="AL403" s="17" t="s">
        <v>100</v>
      </c>
      <c r="AM403" s="18">
        <v>-4.34294E-8</v>
      </c>
      <c r="AN403" s="18">
        <v>0</v>
      </c>
      <c r="AO403" s="19">
        <v>0</v>
      </c>
      <c r="AP403" s="19" t="s">
        <v>100</v>
      </c>
      <c r="AQ403" s="19" t="str">
        <f t="shared" si="36"/>
        <v>+</v>
      </c>
      <c r="AR403" t="s">
        <v>2831</v>
      </c>
      <c r="AS403" t="s">
        <v>2831</v>
      </c>
      <c r="AT403" t="s">
        <v>2832</v>
      </c>
      <c r="AU403" t="s">
        <v>2833</v>
      </c>
      <c r="AV403">
        <v>2025</v>
      </c>
      <c r="AW403" s="20" t="str">
        <f t="shared" si="37"/>
        <v/>
      </c>
      <c r="AX403" s="20" t="str">
        <f t="shared" si="38"/>
        <v/>
      </c>
      <c r="AY403" s="20" t="str">
        <f t="shared" si="39"/>
        <v/>
      </c>
      <c r="AZ403" s="20" t="str">
        <f t="shared" si="40"/>
        <v/>
      </c>
      <c r="BA403" s="20" t="str">
        <f t="shared" si="41"/>
        <v/>
      </c>
      <c r="BB403" s="20" t="s">
        <v>198</v>
      </c>
      <c r="BC403" s="20" t="s">
        <v>65</v>
      </c>
    </row>
    <row r="404" spans="1:55" x14ac:dyDescent="0.2">
      <c r="A404" s="9" t="s">
        <v>100</v>
      </c>
      <c r="B404" s="9" t="s">
        <v>100</v>
      </c>
      <c r="C404" s="10" t="s">
        <v>100</v>
      </c>
      <c r="D404" s="10" t="s">
        <v>100</v>
      </c>
      <c r="E404" s="11" t="s">
        <v>100</v>
      </c>
      <c r="F404" s="11" t="s">
        <v>100</v>
      </c>
      <c r="G404" s="12" t="s">
        <v>100</v>
      </c>
      <c r="H404" s="12" t="s">
        <v>100</v>
      </c>
      <c r="I404" s="12" t="s">
        <v>100</v>
      </c>
      <c r="J404" s="13" t="s">
        <v>100</v>
      </c>
      <c r="K404" s="13">
        <v>17.692799999999998</v>
      </c>
      <c r="L404" s="13" t="s">
        <v>100</v>
      </c>
      <c r="M404" s="14">
        <v>18.260200000000001</v>
      </c>
      <c r="N404" s="14" t="s">
        <v>100</v>
      </c>
      <c r="O404" s="14" t="s">
        <v>100</v>
      </c>
      <c r="P404" t="s">
        <v>738</v>
      </c>
      <c r="Q404" t="s">
        <v>117</v>
      </c>
      <c r="R404" t="s">
        <v>2834</v>
      </c>
      <c r="S404" t="s">
        <v>64</v>
      </c>
      <c r="T404" t="s">
        <v>64</v>
      </c>
      <c r="U404" s="15" t="str">
        <f>""</f>
        <v/>
      </c>
      <c r="Y404">
        <v>1</v>
      </c>
      <c r="Z404">
        <v>1</v>
      </c>
      <c r="AA404">
        <v>1</v>
      </c>
      <c r="AB404">
        <v>1.6</v>
      </c>
      <c r="AC404">
        <v>1.6</v>
      </c>
      <c r="AD404">
        <v>1.6</v>
      </c>
      <c r="AE404">
        <v>98.795000000000002</v>
      </c>
      <c r="AF404">
        <v>5.4054000000000003E-3</v>
      </c>
      <c r="AG404">
        <v>6.8013000000000003</v>
      </c>
      <c r="AH404">
        <v>1479600</v>
      </c>
      <c r="AI404">
        <v>1</v>
      </c>
      <c r="AJ404">
        <v>1</v>
      </c>
      <c r="AK404" s="17">
        <v>0</v>
      </c>
      <c r="AL404" s="17" t="s">
        <v>100</v>
      </c>
      <c r="AM404" s="18">
        <v>-4.34294E-8</v>
      </c>
      <c r="AN404" s="18">
        <v>0</v>
      </c>
      <c r="AO404" s="19">
        <v>0</v>
      </c>
      <c r="AP404" s="19" t="s">
        <v>100</v>
      </c>
      <c r="AQ404" s="19" t="str">
        <f t="shared" si="36"/>
        <v>+</v>
      </c>
      <c r="AR404" t="s">
        <v>2835</v>
      </c>
      <c r="AS404" t="s">
        <v>2835</v>
      </c>
      <c r="AT404" t="s">
        <v>2836</v>
      </c>
      <c r="AU404" t="s">
        <v>2837</v>
      </c>
      <c r="AV404">
        <v>2050</v>
      </c>
      <c r="AW404" s="20" t="str">
        <f t="shared" si="37"/>
        <v/>
      </c>
      <c r="AX404" s="20" t="str">
        <f t="shared" si="38"/>
        <v/>
      </c>
      <c r="AY404" s="20" t="str">
        <f t="shared" si="39"/>
        <v/>
      </c>
      <c r="AZ404" s="20" t="str">
        <f t="shared" si="40"/>
        <v/>
      </c>
      <c r="BA404" s="20" t="str">
        <f t="shared" si="41"/>
        <v/>
      </c>
      <c r="BB404" s="20" t="s">
        <v>198</v>
      </c>
      <c r="BC404" s="20" t="s">
        <v>65</v>
      </c>
    </row>
    <row r="405" spans="1:55" x14ac:dyDescent="0.2">
      <c r="A405" s="9" t="s">
        <v>100</v>
      </c>
      <c r="B405" s="9">
        <v>19.427900000000001</v>
      </c>
      <c r="C405" s="10" t="s">
        <v>100</v>
      </c>
      <c r="D405" s="10" t="s">
        <v>100</v>
      </c>
      <c r="E405" s="11">
        <v>19.873899999999999</v>
      </c>
      <c r="F405" s="11">
        <v>19.714600000000001</v>
      </c>
      <c r="G405" s="12" t="s">
        <v>100</v>
      </c>
      <c r="H405" s="12" t="s">
        <v>100</v>
      </c>
      <c r="I405" s="12" t="s">
        <v>100</v>
      </c>
      <c r="J405" s="13" t="s">
        <v>100</v>
      </c>
      <c r="K405" s="13" t="s">
        <v>100</v>
      </c>
      <c r="L405" s="13" t="s">
        <v>100</v>
      </c>
      <c r="M405" s="14" t="s">
        <v>100</v>
      </c>
      <c r="N405" s="14" t="s">
        <v>100</v>
      </c>
      <c r="O405" s="14" t="s">
        <v>100</v>
      </c>
      <c r="P405" t="s">
        <v>2838</v>
      </c>
      <c r="Q405" t="s">
        <v>2839</v>
      </c>
      <c r="R405" t="s">
        <v>2840</v>
      </c>
      <c r="S405" t="s">
        <v>2841</v>
      </c>
      <c r="T405" t="s">
        <v>64</v>
      </c>
      <c r="U405" s="15" t="str">
        <f>""</f>
        <v/>
      </c>
      <c r="Y405">
        <v>4</v>
      </c>
      <c r="Z405">
        <v>4</v>
      </c>
      <c r="AA405">
        <v>4</v>
      </c>
      <c r="AB405">
        <v>17.100000000000001</v>
      </c>
      <c r="AC405">
        <v>17.100000000000001</v>
      </c>
      <c r="AD405">
        <v>17.100000000000001</v>
      </c>
      <c r="AE405">
        <v>38.448999999999998</v>
      </c>
      <c r="AF405">
        <v>0</v>
      </c>
      <c r="AG405">
        <v>49.62</v>
      </c>
      <c r="AH405">
        <v>36128000</v>
      </c>
      <c r="AI405">
        <v>3</v>
      </c>
      <c r="AJ405">
        <v>6</v>
      </c>
      <c r="AK405" s="17">
        <v>0</v>
      </c>
      <c r="AL405" s="17" t="s">
        <v>100</v>
      </c>
      <c r="AM405" s="18">
        <v>-4.34294E-8</v>
      </c>
      <c r="AN405" s="18">
        <v>0</v>
      </c>
      <c r="AO405" s="19">
        <v>0</v>
      </c>
      <c r="AP405" s="19" t="s">
        <v>100</v>
      </c>
      <c r="AQ405" s="19" t="str">
        <f t="shared" si="36"/>
        <v>+</v>
      </c>
      <c r="AR405" t="s">
        <v>2842</v>
      </c>
      <c r="AS405" t="s">
        <v>2843</v>
      </c>
      <c r="AT405" t="s">
        <v>2844</v>
      </c>
      <c r="AU405" t="s">
        <v>2845</v>
      </c>
      <c r="AV405">
        <v>2141</v>
      </c>
      <c r="AW405" s="20" t="str">
        <f t="shared" si="37"/>
        <v/>
      </c>
      <c r="AX405" s="20" t="str">
        <f t="shared" si="38"/>
        <v/>
      </c>
      <c r="AY405" s="20" t="str">
        <f t="shared" si="39"/>
        <v/>
      </c>
      <c r="AZ405" s="20" t="str">
        <f t="shared" si="40"/>
        <v/>
      </c>
      <c r="BA405" s="20" t="str">
        <f t="shared" si="41"/>
        <v/>
      </c>
      <c r="BB405" s="20" t="s">
        <v>198</v>
      </c>
      <c r="BC405" s="20" t="s">
        <v>65</v>
      </c>
    </row>
    <row r="406" spans="1:55" x14ac:dyDescent="0.2">
      <c r="A406" s="9" t="s">
        <v>100</v>
      </c>
      <c r="B406" s="9">
        <v>20.902899999999999</v>
      </c>
      <c r="C406" s="10" t="s">
        <v>100</v>
      </c>
      <c r="D406" s="10" t="s">
        <v>100</v>
      </c>
      <c r="E406" s="11">
        <v>21.6265</v>
      </c>
      <c r="F406" s="11">
        <v>21.3307</v>
      </c>
      <c r="G406" s="12" t="s">
        <v>100</v>
      </c>
      <c r="H406" s="12" t="s">
        <v>100</v>
      </c>
      <c r="I406" s="12" t="s">
        <v>100</v>
      </c>
      <c r="J406" s="13" t="s">
        <v>100</v>
      </c>
      <c r="K406" s="13" t="s">
        <v>100</v>
      </c>
      <c r="L406" s="13" t="s">
        <v>100</v>
      </c>
      <c r="M406" s="14" t="s">
        <v>100</v>
      </c>
      <c r="N406" s="14" t="s">
        <v>100</v>
      </c>
      <c r="O406" s="14" t="s">
        <v>100</v>
      </c>
      <c r="P406" t="s">
        <v>2846</v>
      </c>
      <c r="Q406" t="s">
        <v>2847</v>
      </c>
      <c r="R406" t="s">
        <v>2848</v>
      </c>
      <c r="S406" t="s">
        <v>456</v>
      </c>
      <c r="T406" t="s">
        <v>64</v>
      </c>
      <c r="U406" s="15" t="str">
        <f>""</f>
        <v/>
      </c>
      <c r="Y406">
        <v>3</v>
      </c>
      <c r="Z406">
        <v>3</v>
      </c>
      <c r="AA406">
        <v>3</v>
      </c>
      <c r="AB406">
        <v>4.0999999999999996</v>
      </c>
      <c r="AC406">
        <v>4.0999999999999996</v>
      </c>
      <c r="AD406">
        <v>4.0999999999999996</v>
      </c>
      <c r="AE406">
        <v>92.239000000000004</v>
      </c>
      <c r="AF406">
        <v>0</v>
      </c>
      <c r="AG406">
        <v>19.928999999999998</v>
      </c>
      <c r="AH406">
        <v>36319000</v>
      </c>
      <c r="AI406">
        <v>3</v>
      </c>
      <c r="AJ406">
        <v>1</v>
      </c>
      <c r="AK406" s="17">
        <v>0</v>
      </c>
      <c r="AL406" s="17" t="s">
        <v>100</v>
      </c>
      <c r="AM406" s="18">
        <v>-4.34294E-8</v>
      </c>
      <c r="AN406" s="18">
        <v>0</v>
      </c>
      <c r="AO406" s="19">
        <v>0</v>
      </c>
      <c r="AP406" s="19" t="s">
        <v>100</v>
      </c>
      <c r="AQ406" s="19" t="str">
        <f t="shared" si="36"/>
        <v>+</v>
      </c>
      <c r="AR406" t="s">
        <v>2849</v>
      </c>
      <c r="AS406" t="s">
        <v>2849</v>
      </c>
      <c r="AT406" t="s">
        <v>2850</v>
      </c>
      <c r="AU406" t="s">
        <v>2851</v>
      </c>
      <c r="AV406">
        <v>2160</v>
      </c>
      <c r="AW406" s="20" t="str">
        <f t="shared" si="37"/>
        <v/>
      </c>
      <c r="AX406" s="20" t="str">
        <f t="shared" si="38"/>
        <v/>
      </c>
      <c r="AY406" s="20" t="str">
        <f t="shared" si="39"/>
        <v/>
      </c>
      <c r="AZ406" s="20" t="str">
        <f t="shared" si="40"/>
        <v/>
      </c>
      <c r="BA406" s="20" t="str">
        <f t="shared" si="41"/>
        <v/>
      </c>
      <c r="BB406" s="20" t="s">
        <v>198</v>
      </c>
      <c r="BC406" s="20" t="s">
        <v>65</v>
      </c>
    </row>
    <row r="407" spans="1:55" x14ac:dyDescent="0.2">
      <c r="A407" s="9">
        <v>22.656400000000001</v>
      </c>
      <c r="B407" s="9">
        <v>23.048500000000001</v>
      </c>
      <c r="C407" s="10" t="s">
        <v>100</v>
      </c>
      <c r="D407" s="10" t="s">
        <v>100</v>
      </c>
      <c r="E407" s="11">
        <v>23.464600000000001</v>
      </c>
      <c r="F407" s="11">
        <v>22.634699999999999</v>
      </c>
      <c r="G407" s="12" t="s">
        <v>100</v>
      </c>
      <c r="H407" s="12" t="s">
        <v>100</v>
      </c>
      <c r="I407" s="12" t="s">
        <v>100</v>
      </c>
      <c r="J407" s="13" t="s">
        <v>100</v>
      </c>
      <c r="K407" s="13" t="s">
        <v>100</v>
      </c>
      <c r="L407" s="13" t="s">
        <v>100</v>
      </c>
      <c r="M407" s="14" t="s">
        <v>100</v>
      </c>
      <c r="N407" s="14" t="s">
        <v>100</v>
      </c>
      <c r="O407" s="14" t="s">
        <v>100</v>
      </c>
      <c r="P407" t="s">
        <v>2852</v>
      </c>
      <c r="Q407" t="s">
        <v>2853</v>
      </c>
      <c r="R407" t="s">
        <v>2854</v>
      </c>
      <c r="S407" t="s">
        <v>2855</v>
      </c>
      <c r="T407" t="s">
        <v>64</v>
      </c>
      <c r="U407" s="15" t="str">
        <f>""</f>
        <v/>
      </c>
      <c r="Y407">
        <v>4</v>
      </c>
      <c r="Z407">
        <v>4</v>
      </c>
      <c r="AA407">
        <v>4</v>
      </c>
      <c r="AB407">
        <v>8.8000000000000007</v>
      </c>
      <c r="AC407">
        <v>8.8000000000000007</v>
      </c>
      <c r="AD407">
        <v>8.8000000000000007</v>
      </c>
      <c r="AE407">
        <v>59.96</v>
      </c>
      <c r="AF407">
        <v>0</v>
      </c>
      <c r="AG407">
        <v>24.007999999999999</v>
      </c>
      <c r="AH407">
        <v>115400000</v>
      </c>
      <c r="AI407">
        <v>5</v>
      </c>
      <c r="AJ407">
        <v>5</v>
      </c>
      <c r="AK407" s="17">
        <v>0</v>
      </c>
      <c r="AL407" s="17" t="s">
        <v>100</v>
      </c>
      <c r="AM407" s="18">
        <v>-4.34294E-8</v>
      </c>
      <c r="AN407" s="18">
        <v>0</v>
      </c>
      <c r="AO407" s="19">
        <v>0</v>
      </c>
      <c r="AP407" s="19" t="s">
        <v>100</v>
      </c>
      <c r="AQ407" s="19" t="str">
        <f t="shared" si="36"/>
        <v>+</v>
      </c>
      <c r="AR407" t="s">
        <v>2856</v>
      </c>
      <c r="AS407" t="s">
        <v>2857</v>
      </c>
      <c r="AT407" t="s">
        <v>2858</v>
      </c>
      <c r="AU407" t="s">
        <v>2859</v>
      </c>
      <c r="AV407">
        <v>2187</v>
      </c>
      <c r="AW407" s="20" t="str">
        <f t="shared" si="37"/>
        <v/>
      </c>
      <c r="AX407" s="20" t="str">
        <f t="shared" si="38"/>
        <v/>
      </c>
      <c r="AY407" s="20" t="str">
        <f t="shared" si="39"/>
        <v/>
      </c>
      <c r="AZ407" s="20" t="str">
        <f t="shared" si="40"/>
        <v/>
      </c>
      <c r="BA407" s="20" t="str">
        <f t="shared" si="41"/>
        <v/>
      </c>
      <c r="BB407" s="20" t="s">
        <v>198</v>
      </c>
      <c r="BC407" s="20" t="s">
        <v>65</v>
      </c>
    </row>
    <row r="408" spans="1:55" x14ac:dyDescent="0.2">
      <c r="A408" s="9" t="s">
        <v>100</v>
      </c>
      <c r="B408" s="9" t="s">
        <v>100</v>
      </c>
      <c r="C408" s="10" t="s">
        <v>100</v>
      </c>
      <c r="D408" s="10" t="s">
        <v>100</v>
      </c>
      <c r="E408" s="11" t="s">
        <v>100</v>
      </c>
      <c r="F408" s="11" t="s">
        <v>100</v>
      </c>
      <c r="G408" s="12" t="s">
        <v>100</v>
      </c>
      <c r="H408" s="12" t="s">
        <v>100</v>
      </c>
      <c r="I408" s="12" t="s">
        <v>100</v>
      </c>
      <c r="J408" s="13" t="s">
        <v>100</v>
      </c>
      <c r="K408" s="13">
        <v>21.976400000000002</v>
      </c>
      <c r="L408" s="13" t="s">
        <v>100</v>
      </c>
      <c r="M408" s="14">
        <v>21.0656</v>
      </c>
      <c r="N408" s="14" t="s">
        <v>100</v>
      </c>
      <c r="O408" s="14" t="s">
        <v>100</v>
      </c>
      <c r="P408" t="s">
        <v>2860</v>
      </c>
      <c r="Q408" t="s">
        <v>2861</v>
      </c>
      <c r="R408" t="s">
        <v>2862</v>
      </c>
      <c r="S408" t="s">
        <v>2863</v>
      </c>
      <c r="T408" t="s">
        <v>64</v>
      </c>
      <c r="U408" s="15" t="str">
        <f>""</f>
        <v/>
      </c>
      <c r="Y408">
        <v>3</v>
      </c>
      <c r="Z408">
        <v>3</v>
      </c>
      <c r="AA408">
        <v>3</v>
      </c>
      <c r="AB408">
        <v>20.5</v>
      </c>
      <c r="AC408">
        <v>20.5</v>
      </c>
      <c r="AD408">
        <v>20.5</v>
      </c>
      <c r="AE408">
        <v>28.068000000000001</v>
      </c>
      <c r="AF408">
        <v>0</v>
      </c>
      <c r="AG408">
        <v>26.821999999999999</v>
      </c>
      <c r="AH408">
        <v>18421000</v>
      </c>
      <c r="AI408">
        <v>3</v>
      </c>
      <c r="AJ408">
        <v>3</v>
      </c>
      <c r="AK408" s="17">
        <v>0</v>
      </c>
      <c r="AL408" s="17" t="s">
        <v>100</v>
      </c>
      <c r="AM408" s="18">
        <v>-4.34294E-8</v>
      </c>
      <c r="AN408" s="18">
        <v>0</v>
      </c>
      <c r="AO408" s="19">
        <v>0</v>
      </c>
      <c r="AP408" s="19" t="s">
        <v>100</v>
      </c>
      <c r="AQ408" s="19" t="str">
        <f t="shared" si="36"/>
        <v>+</v>
      </c>
      <c r="AR408" t="s">
        <v>2864</v>
      </c>
      <c r="AS408" t="s">
        <v>2865</v>
      </c>
      <c r="AT408" t="s">
        <v>2866</v>
      </c>
      <c r="AU408" t="s">
        <v>2867</v>
      </c>
      <c r="AV408">
        <v>2192</v>
      </c>
      <c r="AW408" s="20" t="str">
        <f t="shared" si="37"/>
        <v/>
      </c>
      <c r="AX408" s="20" t="str">
        <f t="shared" si="38"/>
        <v/>
      </c>
      <c r="AY408" s="20" t="str">
        <f t="shared" si="39"/>
        <v/>
      </c>
      <c r="AZ408" s="20" t="str">
        <f t="shared" si="40"/>
        <v/>
      </c>
      <c r="BA408" s="20" t="str">
        <f t="shared" si="41"/>
        <v/>
      </c>
      <c r="BB408" s="20" t="s">
        <v>198</v>
      </c>
      <c r="BC408" s="20" t="s">
        <v>65</v>
      </c>
    </row>
    <row r="409" spans="1:55" x14ac:dyDescent="0.2">
      <c r="A409" s="9" t="s">
        <v>100</v>
      </c>
      <c r="B409" s="9" t="s">
        <v>100</v>
      </c>
      <c r="C409" s="10" t="s">
        <v>100</v>
      </c>
      <c r="D409" s="10" t="s">
        <v>100</v>
      </c>
      <c r="E409" s="11" t="s">
        <v>100</v>
      </c>
      <c r="F409" s="11" t="s">
        <v>100</v>
      </c>
      <c r="G409" s="12" t="s">
        <v>100</v>
      </c>
      <c r="H409" s="12" t="s">
        <v>100</v>
      </c>
      <c r="I409" s="12" t="s">
        <v>100</v>
      </c>
      <c r="J409" s="13">
        <v>21.127700000000001</v>
      </c>
      <c r="K409" s="13">
        <v>21.488099999999999</v>
      </c>
      <c r="L409" s="13" t="s">
        <v>100</v>
      </c>
      <c r="M409" s="14">
        <v>21.009</v>
      </c>
      <c r="N409" s="14">
        <v>21.031500000000001</v>
      </c>
      <c r="O409" s="14">
        <v>20.717700000000001</v>
      </c>
      <c r="P409" t="s">
        <v>2868</v>
      </c>
      <c r="Q409" t="s">
        <v>2869</v>
      </c>
      <c r="R409" t="s">
        <v>2870</v>
      </c>
      <c r="S409" t="s">
        <v>64</v>
      </c>
      <c r="T409" t="s">
        <v>64</v>
      </c>
      <c r="U409" s="15" t="str">
        <f>""</f>
        <v/>
      </c>
      <c r="Y409">
        <v>4</v>
      </c>
      <c r="Z409">
        <v>4</v>
      </c>
      <c r="AA409">
        <v>4</v>
      </c>
      <c r="AB409">
        <v>6.3</v>
      </c>
      <c r="AC409">
        <v>6.3</v>
      </c>
      <c r="AD409">
        <v>6.3</v>
      </c>
      <c r="AE409">
        <v>87.156000000000006</v>
      </c>
      <c r="AF409">
        <v>0</v>
      </c>
      <c r="AG409">
        <v>46.319000000000003</v>
      </c>
      <c r="AH409">
        <v>37527000</v>
      </c>
      <c r="AI409">
        <v>5</v>
      </c>
      <c r="AJ409">
        <v>4</v>
      </c>
      <c r="AK409" s="17">
        <v>0</v>
      </c>
      <c r="AL409" s="17" t="s">
        <v>100</v>
      </c>
      <c r="AM409" s="18">
        <v>-4.34294E-8</v>
      </c>
      <c r="AN409" s="18">
        <v>0</v>
      </c>
      <c r="AO409" s="19">
        <v>0</v>
      </c>
      <c r="AP409" s="19" t="s">
        <v>100</v>
      </c>
      <c r="AQ409" s="19" t="str">
        <f t="shared" si="36"/>
        <v>+</v>
      </c>
      <c r="AR409" t="s">
        <v>2871</v>
      </c>
      <c r="AS409" t="s">
        <v>2872</v>
      </c>
      <c r="AT409" t="s">
        <v>2873</v>
      </c>
      <c r="AU409" t="s">
        <v>2874</v>
      </c>
      <c r="AV409">
        <v>2194</v>
      </c>
      <c r="AW409" s="20" t="str">
        <f t="shared" si="37"/>
        <v/>
      </c>
      <c r="AX409" s="20" t="str">
        <f t="shared" si="38"/>
        <v/>
      </c>
      <c r="AY409" s="20" t="str">
        <f t="shared" si="39"/>
        <v/>
      </c>
      <c r="AZ409" s="20" t="str">
        <f t="shared" si="40"/>
        <v/>
      </c>
      <c r="BA409" s="20" t="str">
        <f t="shared" si="41"/>
        <v/>
      </c>
      <c r="BB409" s="20" t="s">
        <v>198</v>
      </c>
      <c r="BC409" s="20" t="s">
        <v>65</v>
      </c>
    </row>
    <row r="410" spans="1:55" x14ac:dyDescent="0.2">
      <c r="A410" s="9" t="s">
        <v>100</v>
      </c>
      <c r="B410" s="9" t="s">
        <v>100</v>
      </c>
      <c r="C410" s="10">
        <v>20.867100000000001</v>
      </c>
      <c r="D410" s="10">
        <v>20.253499999999999</v>
      </c>
      <c r="E410" s="11" t="s">
        <v>100</v>
      </c>
      <c r="F410" s="11" t="s">
        <v>100</v>
      </c>
      <c r="G410" s="12" t="s">
        <v>100</v>
      </c>
      <c r="H410" s="12">
        <v>20.192900000000002</v>
      </c>
      <c r="I410" s="12" t="s">
        <v>100</v>
      </c>
      <c r="J410" s="13">
        <v>18.460799999999999</v>
      </c>
      <c r="K410" s="13">
        <v>17.268699999999999</v>
      </c>
      <c r="L410" s="13" t="s">
        <v>100</v>
      </c>
      <c r="M410" s="14">
        <v>16.918500000000002</v>
      </c>
      <c r="N410" s="14">
        <v>17.932200000000002</v>
      </c>
      <c r="O410" s="14">
        <v>18.660399999999999</v>
      </c>
      <c r="P410" t="s">
        <v>2875</v>
      </c>
      <c r="Q410" t="s">
        <v>2876</v>
      </c>
      <c r="R410" t="s">
        <v>2877</v>
      </c>
      <c r="S410" t="s">
        <v>651</v>
      </c>
      <c r="T410" t="s">
        <v>64</v>
      </c>
      <c r="U410" s="15" t="str">
        <f>""</f>
        <v/>
      </c>
      <c r="Y410">
        <v>1</v>
      </c>
      <c r="Z410">
        <v>1</v>
      </c>
      <c r="AA410">
        <v>1</v>
      </c>
      <c r="AB410">
        <v>13.7</v>
      </c>
      <c r="AC410">
        <v>13.7</v>
      </c>
      <c r="AD410">
        <v>13.7</v>
      </c>
      <c r="AE410">
        <v>10.4</v>
      </c>
      <c r="AF410">
        <v>4.3172999999999996E-3</v>
      </c>
      <c r="AG410">
        <v>9.5495999999999999</v>
      </c>
      <c r="AH410">
        <v>7030600</v>
      </c>
      <c r="AI410">
        <v>4</v>
      </c>
      <c r="AJ410">
        <v>1</v>
      </c>
      <c r="AK410" s="17">
        <v>0</v>
      </c>
      <c r="AL410" s="17" t="s">
        <v>100</v>
      </c>
      <c r="AM410" s="18">
        <v>0</v>
      </c>
      <c r="AN410" s="18">
        <v>-0.36738100000000001</v>
      </c>
      <c r="AO410" s="19">
        <v>0</v>
      </c>
      <c r="AP410" s="19" t="s">
        <v>100</v>
      </c>
      <c r="AQ410" s="19" t="str">
        <f t="shared" si="36"/>
        <v>+</v>
      </c>
      <c r="AR410" t="s">
        <v>2878</v>
      </c>
      <c r="AS410" t="s">
        <v>2878</v>
      </c>
      <c r="AT410" t="s">
        <v>2879</v>
      </c>
      <c r="AU410" t="s">
        <v>2880</v>
      </c>
      <c r="AV410">
        <v>1214</v>
      </c>
      <c r="AW410" s="20" t="str">
        <f t="shared" si="37"/>
        <v/>
      </c>
      <c r="AX410" s="20" t="str">
        <f t="shared" si="38"/>
        <v/>
      </c>
      <c r="AY410" s="20" t="str">
        <f t="shared" si="39"/>
        <v/>
      </c>
      <c r="AZ410" s="20" t="str">
        <f t="shared" si="40"/>
        <v/>
      </c>
      <c r="BA410" s="20" t="str">
        <f t="shared" si="41"/>
        <v/>
      </c>
      <c r="BB410" s="20" t="s">
        <v>198</v>
      </c>
      <c r="BC410" s="20" t="s">
        <v>65</v>
      </c>
    </row>
    <row r="411" spans="1:55" x14ac:dyDescent="0.2">
      <c r="A411" s="9">
        <v>20.359100000000002</v>
      </c>
      <c r="B411" s="9">
        <v>18.119299999999999</v>
      </c>
      <c r="C411" s="10">
        <v>19.2287</v>
      </c>
      <c r="D411" s="10">
        <v>19.3596</v>
      </c>
      <c r="E411" s="11">
        <v>23.394400000000001</v>
      </c>
      <c r="F411" s="11">
        <v>21.3612</v>
      </c>
      <c r="G411" s="12">
        <v>18.425699999999999</v>
      </c>
      <c r="H411" s="12" t="s">
        <v>100</v>
      </c>
      <c r="I411" s="12" t="s">
        <v>100</v>
      </c>
      <c r="J411" s="13" t="s">
        <v>100</v>
      </c>
      <c r="K411" s="13" t="s">
        <v>100</v>
      </c>
      <c r="L411" s="13" t="s">
        <v>100</v>
      </c>
      <c r="M411" s="14" t="s">
        <v>100</v>
      </c>
      <c r="N411" s="14" t="s">
        <v>100</v>
      </c>
      <c r="O411" s="14" t="s">
        <v>100</v>
      </c>
      <c r="P411" t="s">
        <v>2881</v>
      </c>
      <c r="Q411" t="s">
        <v>2882</v>
      </c>
      <c r="R411" t="s">
        <v>2883</v>
      </c>
      <c r="S411" t="s">
        <v>64</v>
      </c>
      <c r="T411" t="s">
        <v>64</v>
      </c>
      <c r="U411" s="15" t="str">
        <f>""</f>
        <v/>
      </c>
      <c r="Y411">
        <v>6</v>
      </c>
      <c r="Z411">
        <v>6</v>
      </c>
      <c r="AA411">
        <v>6</v>
      </c>
      <c r="AB411">
        <v>16.7</v>
      </c>
      <c r="AC411">
        <v>16.7</v>
      </c>
      <c r="AD411">
        <v>16.7</v>
      </c>
      <c r="AE411">
        <v>47.76</v>
      </c>
      <c r="AF411">
        <v>0</v>
      </c>
      <c r="AG411">
        <v>51.917999999999999</v>
      </c>
      <c r="AH411">
        <v>73749000</v>
      </c>
      <c r="AI411">
        <v>8</v>
      </c>
      <c r="AJ411">
        <v>7</v>
      </c>
      <c r="AK411" s="17">
        <v>0</v>
      </c>
      <c r="AL411" s="17" t="s">
        <v>100</v>
      </c>
      <c r="AM411" s="18">
        <v>0</v>
      </c>
      <c r="AN411" s="18">
        <v>-0.86843499999999996</v>
      </c>
      <c r="AO411" s="19">
        <v>0</v>
      </c>
      <c r="AP411" s="19" t="s">
        <v>100</v>
      </c>
      <c r="AQ411" s="19" t="str">
        <f t="shared" si="36"/>
        <v>+</v>
      </c>
      <c r="AR411" t="s">
        <v>2884</v>
      </c>
      <c r="AS411" t="s">
        <v>2885</v>
      </c>
      <c r="AT411" t="s">
        <v>2886</v>
      </c>
      <c r="AU411" t="s">
        <v>2887</v>
      </c>
      <c r="AV411">
        <v>627</v>
      </c>
      <c r="AW411" s="20" t="str">
        <f t="shared" si="37"/>
        <v/>
      </c>
      <c r="AX411" s="20" t="str">
        <f t="shared" si="38"/>
        <v/>
      </c>
      <c r="AY411" s="20" t="str">
        <f t="shared" si="39"/>
        <v/>
      </c>
      <c r="AZ411" s="20" t="str">
        <f t="shared" si="40"/>
        <v/>
      </c>
      <c r="BA411" s="20" t="str">
        <f t="shared" si="41"/>
        <v/>
      </c>
      <c r="BB411" s="20" t="s">
        <v>198</v>
      </c>
      <c r="BC411" s="20" t="s">
        <v>65</v>
      </c>
    </row>
    <row r="412" spans="1:55" x14ac:dyDescent="0.2">
      <c r="A412" s="9" t="s">
        <v>100</v>
      </c>
      <c r="B412" s="9" t="s">
        <v>100</v>
      </c>
      <c r="C412" s="10" t="s">
        <v>100</v>
      </c>
      <c r="D412" s="10">
        <v>21.545300000000001</v>
      </c>
      <c r="E412" s="11">
        <v>20.996200000000002</v>
      </c>
      <c r="F412" s="11">
        <v>20.181699999999999</v>
      </c>
      <c r="G412" s="12">
        <v>19.093900000000001</v>
      </c>
      <c r="H412" s="12">
        <v>20.541</v>
      </c>
      <c r="I412" s="12" t="s">
        <v>100</v>
      </c>
      <c r="J412" s="13" t="s">
        <v>100</v>
      </c>
      <c r="K412" s="13" t="s">
        <v>100</v>
      </c>
      <c r="L412" s="13" t="s">
        <v>100</v>
      </c>
      <c r="M412" s="14" t="s">
        <v>100</v>
      </c>
      <c r="N412" s="14" t="s">
        <v>100</v>
      </c>
      <c r="O412" s="14">
        <v>20.230599999999999</v>
      </c>
      <c r="P412" t="s">
        <v>2888</v>
      </c>
      <c r="Q412" t="s">
        <v>2889</v>
      </c>
      <c r="R412" t="s">
        <v>2890</v>
      </c>
      <c r="S412" t="s">
        <v>2891</v>
      </c>
      <c r="T412" t="s">
        <v>64</v>
      </c>
      <c r="U412" s="15" t="str">
        <f>""</f>
        <v/>
      </c>
      <c r="Y412">
        <v>2</v>
      </c>
      <c r="Z412">
        <v>2</v>
      </c>
      <c r="AA412">
        <v>2</v>
      </c>
      <c r="AB412">
        <v>9.1999999999999993</v>
      </c>
      <c r="AC412">
        <v>9.1999999999999993</v>
      </c>
      <c r="AD412">
        <v>9.1999999999999993</v>
      </c>
      <c r="AE412">
        <v>29.853999999999999</v>
      </c>
      <c r="AF412">
        <v>6.3170999999999995E-4</v>
      </c>
      <c r="AG412">
        <v>13.888</v>
      </c>
      <c r="AH412">
        <v>20443000</v>
      </c>
      <c r="AI412">
        <v>6</v>
      </c>
      <c r="AJ412">
        <v>5</v>
      </c>
      <c r="AK412" s="17">
        <v>0</v>
      </c>
      <c r="AL412" s="17" t="s">
        <v>100</v>
      </c>
      <c r="AM412" s="18">
        <v>0</v>
      </c>
      <c r="AN412" s="18">
        <v>-1.72786</v>
      </c>
      <c r="AO412" s="19">
        <v>0</v>
      </c>
      <c r="AP412" s="19" t="s">
        <v>100</v>
      </c>
      <c r="AQ412" s="19" t="str">
        <f t="shared" si="36"/>
        <v>+</v>
      </c>
      <c r="AR412" t="s">
        <v>2892</v>
      </c>
      <c r="AS412" t="s">
        <v>2892</v>
      </c>
      <c r="AT412" t="s">
        <v>2893</v>
      </c>
      <c r="AU412" t="s">
        <v>2894</v>
      </c>
      <c r="AV412">
        <v>171</v>
      </c>
      <c r="AW412" s="20" t="str">
        <f t="shared" si="37"/>
        <v/>
      </c>
      <c r="AX412" s="20" t="str">
        <f t="shared" si="38"/>
        <v/>
      </c>
      <c r="AY412" s="20" t="str">
        <f t="shared" si="39"/>
        <v/>
      </c>
      <c r="AZ412" s="20" t="str">
        <f t="shared" si="40"/>
        <v/>
      </c>
      <c r="BA412" s="20" t="str">
        <f t="shared" si="41"/>
        <v/>
      </c>
      <c r="BB412" s="20" t="s">
        <v>198</v>
      </c>
      <c r="BC412" s="20" t="s">
        <v>65</v>
      </c>
    </row>
    <row r="413" spans="1:55" x14ac:dyDescent="0.2">
      <c r="A413" s="9">
        <v>23.344999999999999</v>
      </c>
      <c r="B413" s="9">
        <v>23.381799999999998</v>
      </c>
      <c r="C413" s="10" t="s">
        <v>100</v>
      </c>
      <c r="D413" s="10">
        <v>22.711600000000001</v>
      </c>
      <c r="E413" s="11">
        <v>25.148</v>
      </c>
      <c r="F413" s="11">
        <v>24.367999999999999</v>
      </c>
      <c r="G413" s="12" t="s">
        <v>100</v>
      </c>
      <c r="H413" s="12">
        <v>20.34</v>
      </c>
      <c r="I413" s="12" t="s">
        <v>100</v>
      </c>
      <c r="J413" s="13" t="s">
        <v>100</v>
      </c>
      <c r="K413" s="13" t="s">
        <v>100</v>
      </c>
      <c r="L413" s="13" t="s">
        <v>100</v>
      </c>
      <c r="M413" s="14" t="s">
        <v>100</v>
      </c>
      <c r="N413" s="14" t="s">
        <v>100</v>
      </c>
      <c r="O413" s="14" t="s">
        <v>100</v>
      </c>
      <c r="P413" t="s">
        <v>2895</v>
      </c>
      <c r="Q413" t="s">
        <v>2896</v>
      </c>
      <c r="R413" t="s">
        <v>2897</v>
      </c>
      <c r="S413" t="s">
        <v>2898</v>
      </c>
      <c r="T413" t="s">
        <v>64</v>
      </c>
      <c r="U413" s="15" t="str">
        <f>""</f>
        <v/>
      </c>
      <c r="Y413">
        <v>13</v>
      </c>
      <c r="Z413">
        <v>13</v>
      </c>
      <c r="AA413">
        <v>13</v>
      </c>
      <c r="AB413">
        <v>24.4</v>
      </c>
      <c r="AC413">
        <v>24.4</v>
      </c>
      <c r="AD413">
        <v>24.4</v>
      </c>
      <c r="AE413">
        <v>56.222000000000001</v>
      </c>
      <c r="AF413">
        <v>0</v>
      </c>
      <c r="AG413">
        <v>120.57</v>
      </c>
      <c r="AH413">
        <v>329930000</v>
      </c>
      <c r="AI413">
        <v>24</v>
      </c>
      <c r="AJ413">
        <v>3</v>
      </c>
      <c r="AK413" s="17">
        <v>0</v>
      </c>
      <c r="AL413" s="17" t="s">
        <v>100</v>
      </c>
      <c r="AM413" s="18">
        <v>0</v>
      </c>
      <c r="AN413" s="18">
        <v>-2.3716499999999998</v>
      </c>
      <c r="AO413" s="19">
        <v>0</v>
      </c>
      <c r="AP413" s="19" t="s">
        <v>100</v>
      </c>
      <c r="AQ413" s="19" t="str">
        <f t="shared" si="36"/>
        <v>+</v>
      </c>
      <c r="AR413" t="s">
        <v>2899</v>
      </c>
      <c r="AS413" t="s">
        <v>2900</v>
      </c>
      <c r="AT413" t="s">
        <v>2901</v>
      </c>
      <c r="AU413" t="s">
        <v>2902</v>
      </c>
      <c r="AV413">
        <v>2090</v>
      </c>
      <c r="AW413" s="20" t="str">
        <f t="shared" si="37"/>
        <v/>
      </c>
      <c r="AX413" s="20" t="str">
        <f t="shared" si="38"/>
        <v/>
      </c>
      <c r="AY413" s="20" t="str">
        <f t="shared" si="39"/>
        <v/>
      </c>
      <c r="AZ413" s="20" t="str">
        <f t="shared" si="40"/>
        <v/>
      </c>
      <c r="BA413" s="20" t="str">
        <f t="shared" si="41"/>
        <v/>
      </c>
      <c r="BB413" s="20" t="s">
        <v>198</v>
      </c>
      <c r="BC413" s="20" t="s">
        <v>65</v>
      </c>
    </row>
    <row r="414" spans="1:55" x14ac:dyDescent="0.2">
      <c r="A414" s="9">
        <v>22.8613</v>
      </c>
      <c r="B414" s="9">
        <v>23.644400000000001</v>
      </c>
      <c r="C414" s="10" t="s">
        <v>100</v>
      </c>
      <c r="D414" s="10" t="s">
        <v>100</v>
      </c>
      <c r="E414" s="11" t="s">
        <v>100</v>
      </c>
      <c r="F414" s="11">
        <v>18.063600000000001</v>
      </c>
      <c r="G414" s="12" t="s">
        <v>100</v>
      </c>
      <c r="H414" s="12" t="s">
        <v>100</v>
      </c>
      <c r="I414" s="12" t="s">
        <v>100</v>
      </c>
      <c r="J414" s="13" t="s">
        <v>100</v>
      </c>
      <c r="K414" s="13" t="s">
        <v>100</v>
      </c>
      <c r="L414" s="13">
        <v>24.029900000000001</v>
      </c>
      <c r="M414" s="14" t="s">
        <v>100</v>
      </c>
      <c r="N414" s="14" t="s">
        <v>100</v>
      </c>
      <c r="O414" s="14" t="s">
        <v>100</v>
      </c>
      <c r="P414" t="s">
        <v>2903</v>
      </c>
      <c r="Q414" t="s">
        <v>2904</v>
      </c>
      <c r="R414" t="s">
        <v>538</v>
      </c>
      <c r="S414" t="s">
        <v>2905</v>
      </c>
      <c r="T414" t="s">
        <v>64</v>
      </c>
      <c r="U414" s="15" t="str">
        <f>""</f>
        <v/>
      </c>
      <c r="Y414">
        <v>2</v>
      </c>
      <c r="Z414">
        <v>2</v>
      </c>
      <c r="AA414">
        <v>2</v>
      </c>
      <c r="AB414">
        <v>10</v>
      </c>
      <c r="AC414">
        <v>10</v>
      </c>
      <c r="AD414">
        <v>10</v>
      </c>
      <c r="AE414">
        <v>32.113</v>
      </c>
      <c r="AF414">
        <v>6.4599000000000004E-4</v>
      </c>
      <c r="AG414">
        <v>14.988</v>
      </c>
      <c r="AH414">
        <v>30448000</v>
      </c>
      <c r="AI414">
        <v>5</v>
      </c>
      <c r="AJ414">
        <v>1</v>
      </c>
      <c r="AK414" s="17">
        <v>0</v>
      </c>
      <c r="AL414" s="17" t="s">
        <v>100</v>
      </c>
      <c r="AM414" s="18">
        <v>-4.34294E-8</v>
      </c>
      <c r="AN414" s="18">
        <v>0</v>
      </c>
      <c r="AO414" s="19">
        <v>0</v>
      </c>
      <c r="AP414" s="19">
        <v>5.96638</v>
      </c>
      <c r="AQ414" s="19" t="str">
        <f t="shared" si="36"/>
        <v>+</v>
      </c>
      <c r="AR414" t="s">
        <v>2906</v>
      </c>
      <c r="AS414" t="s">
        <v>2906</v>
      </c>
      <c r="AT414" t="s">
        <v>2907</v>
      </c>
      <c r="AU414" t="s">
        <v>2908</v>
      </c>
      <c r="AV414">
        <v>828</v>
      </c>
      <c r="AW414" s="20" t="str">
        <f t="shared" si="37"/>
        <v/>
      </c>
      <c r="AX414" s="20" t="str">
        <f t="shared" si="38"/>
        <v/>
      </c>
      <c r="AY414" s="20" t="str">
        <f t="shared" si="39"/>
        <v/>
      </c>
      <c r="AZ414" s="20" t="str">
        <f t="shared" si="40"/>
        <v/>
      </c>
      <c r="BA414" s="20" t="str">
        <f t="shared" si="41"/>
        <v/>
      </c>
      <c r="BB414" s="20" t="s">
        <v>198</v>
      </c>
      <c r="BC414" s="20" t="s">
        <v>65</v>
      </c>
    </row>
    <row r="415" spans="1:55" x14ac:dyDescent="0.2">
      <c r="A415" s="9" t="s">
        <v>100</v>
      </c>
      <c r="B415" s="9">
        <v>26.2867</v>
      </c>
      <c r="C415" s="10" t="s">
        <v>100</v>
      </c>
      <c r="D415" s="10" t="s">
        <v>100</v>
      </c>
      <c r="E415" s="11">
        <v>21.312000000000001</v>
      </c>
      <c r="F415" s="11" t="s">
        <v>100</v>
      </c>
      <c r="G415" s="12" t="s">
        <v>100</v>
      </c>
      <c r="H415" s="12" t="s">
        <v>100</v>
      </c>
      <c r="I415" s="12" t="s">
        <v>100</v>
      </c>
      <c r="J415" s="13" t="s">
        <v>100</v>
      </c>
      <c r="K415" s="13" t="s">
        <v>100</v>
      </c>
      <c r="L415" s="13">
        <v>27.165400000000002</v>
      </c>
      <c r="M415" s="14" t="s">
        <v>100</v>
      </c>
      <c r="N415" s="14" t="s">
        <v>100</v>
      </c>
      <c r="O415" s="14" t="s">
        <v>100</v>
      </c>
      <c r="P415" t="s">
        <v>2909</v>
      </c>
      <c r="Q415" t="s">
        <v>2910</v>
      </c>
      <c r="R415" t="s">
        <v>2911</v>
      </c>
      <c r="S415" t="s">
        <v>2912</v>
      </c>
      <c r="T415" t="s">
        <v>64</v>
      </c>
      <c r="U415" s="15" t="str">
        <f>""</f>
        <v/>
      </c>
      <c r="Y415">
        <v>33</v>
      </c>
      <c r="Z415">
        <v>1</v>
      </c>
      <c r="AA415">
        <v>1</v>
      </c>
      <c r="AB415">
        <v>78.400000000000006</v>
      </c>
      <c r="AC415">
        <v>4.5</v>
      </c>
      <c r="AD415">
        <v>4.5</v>
      </c>
      <c r="AE415">
        <v>41.792000000000002</v>
      </c>
      <c r="AF415">
        <v>0</v>
      </c>
      <c r="AG415">
        <v>38.546999999999997</v>
      </c>
      <c r="AH415">
        <v>255570000</v>
      </c>
      <c r="AI415">
        <v>2</v>
      </c>
      <c r="AJ415">
        <v>7</v>
      </c>
      <c r="AK415" s="17">
        <v>0</v>
      </c>
      <c r="AL415" s="17" t="s">
        <v>100</v>
      </c>
      <c r="AM415" s="18">
        <v>-4.34294E-8</v>
      </c>
      <c r="AN415" s="18">
        <v>0</v>
      </c>
      <c r="AO415" s="19">
        <v>0</v>
      </c>
      <c r="AP415" s="19">
        <v>5.8534100000000002</v>
      </c>
      <c r="AQ415" s="19" t="str">
        <f t="shared" si="36"/>
        <v>+</v>
      </c>
      <c r="AR415" t="s">
        <v>2913</v>
      </c>
      <c r="AS415" t="s">
        <v>2914</v>
      </c>
      <c r="AT415" t="s">
        <v>2915</v>
      </c>
      <c r="AU415" t="s">
        <v>2916</v>
      </c>
      <c r="AV415">
        <v>1546</v>
      </c>
      <c r="AW415" s="20" t="str">
        <f t="shared" si="37"/>
        <v/>
      </c>
      <c r="AX415" s="20" t="str">
        <f t="shared" si="38"/>
        <v/>
      </c>
      <c r="AY415" s="20" t="str">
        <f t="shared" si="39"/>
        <v/>
      </c>
      <c r="AZ415" s="20" t="str">
        <f t="shared" si="40"/>
        <v/>
      </c>
      <c r="BA415" s="20" t="str">
        <f t="shared" si="41"/>
        <v/>
      </c>
      <c r="BB415" s="20" t="s">
        <v>198</v>
      </c>
      <c r="BC415" s="20" t="s">
        <v>65</v>
      </c>
    </row>
    <row r="416" spans="1:55" x14ac:dyDescent="0.2">
      <c r="A416" s="9" t="s">
        <v>100</v>
      </c>
      <c r="B416" s="9" t="s">
        <v>100</v>
      </c>
      <c r="C416" s="10" t="s">
        <v>100</v>
      </c>
      <c r="D416" s="10" t="s">
        <v>100</v>
      </c>
      <c r="E416" s="11" t="s">
        <v>100</v>
      </c>
      <c r="F416" s="11">
        <v>19.4528</v>
      </c>
      <c r="G416" s="12">
        <v>21.5855</v>
      </c>
      <c r="H416" s="12">
        <v>21.320599999999999</v>
      </c>
      <c r="I416" s="12">
        <v>20.4847</v>
      </c>
      <c r="J416" s="13">
        <v>24.0839</v>
      </c>
      <c r="K416" s="13">
        <v>24.053799999999999</v>
      </c>
      <c r="L416" s="13">
        <v>24.3202</v>
      </c>
      <c r="M416" s="14">
        <v>23.363600000000002</v>
      </c>
      <c r="N416" s="14">
        <v>21.7959</v>
      </c>
      <c r="O416" s="14">
        <v>22.109500000000001</v>
      </c>
      <c r="P416" t="s">
        <v>2917</v>
      </c>
      <c r="Q416" t="s">
        <v>2918</v>
      </c>
      <c r="R416" t="s">
        <v>2919</v>
      </c>
      <c r="S416" t="s">
        <v>2920</v>
      </c>
      <c r="T416" t="s">
        <v>64</v>
      </c>
      <c r="U416" s="15" t="str">
        <f>""</f>
        <v/>
      </c>
      <c r="Y416">
        <v>7</v>
      </c>
      <c r="Z416">
        <v>7</v>
      </c>
      <c r="AA416">
        <v>7</v>
      </c>
      <c r="AB416">
        <v>10.9</v>
      </c>
      <c r="AC416">
        <v>10.9</v>
      </c>
      <c r="AD416">
        <v>10.9</v>
      </c>
      <c r="AE416">
        <v>97.742000000000004</v>
      </c>
      <c r="AF416">
        <v>0</v>
      </c>
      <c r="AG416">
        <v>59.448999999999998</v>
      </c>
      <c r="AH416">
        <v>187900000</v>
      </c>
      <c r="AI416">
        <v>22</v>
      </c>
      <c r="AJ416">
        <v>9</v>
      </c>
      <c r="AK416" s="17">
        <v>0</v>
      </c>
      <c r="AL416" s="17" t="s">
        <v>100</v>
      </c>
      <c r="AM416" s="18">
        <v>0</v>
      </c>
      <c r="AN416" s="18" t="s">
        <v>100</v>
      </c>
      <c r="AO416" s="19">
        <v>0</v>
      </c>
      <c r="AP416" s="19">
        <v>4.6997999999999998</v>
      </c>
      <c r="AQ416" s="19" t="str">
        <f t="shared" si="36"/>
        <v>+</v>
      </c>
      <c r="AR416" t="s">
        <v>2921</v>
      </c>
      <c r="AS416" t="s">
        <v>2922</v>
      </c>
      <c r="AT416" t="s">
        <v>2923</v>
      </c>
      <c r="AU416" t="s">
        <v>2924</v>
      </c>
      <c r="AV416">
        <v>279</v>
      </c>
      <c r="AW416" s="20" t="str">
        <f t="shared" si="37"/>
        <v/>
      </c>
      <c r="AX416" s="20" t="str">
        <f t="shared" si="38"/>
        <v/>
      </c>
      <c r="AY416" s="20" t="str">
        <f t="shared" si="39"/>
        <v/>
      </c>
      <c r="AZ416" s="20" t="str">
        <f t="shared" si="40"/>
        <v/>
      </c>
      <c r="BA416" s="20" t="str">
        <f t="shared" si="41"/>
        <v/>
      </c>
      <c r="BB416" s="20" t="s">
        <v>198</v>
      </c>
      <c r="BC416" s="20" t="s">
        <v>65</v>
      </c>
    </row>
    <row r="417" spans="1:55" x14ac:dyDescent="0.2">
      <c r="A417" s="9" t="s">
        <v>100</v>
      </c>
      <c r="B417" s="9" t="s">
        <v>100</v>
      </c>
      <c r="C417" s="10">
        <v>20.9815</v>
      </c>
      <c r="D417" s="10" t="s">
        <v>100</v>
      </c>
      <c r="E417" s="11" t="s">
        <v>100</v>
      </c>
      <c r="F417" s="11">
        <v>20.6751</v>
      </c>
      <c r="G417" s="12">
        <v>23.625599999999999</v>
      </c>
      <c r="H417" s="12">
        <v>24.964400000000001</v>
      </c>
      <c r="I417" s="12" t="s">
        <v>100</v>
      </c>
      <c r="J417" s="13">
        <v>24.976800000000001</v>
      </c>
      <c r="K417" s="13">
        <v>26.365200000000002</v>
      </c>
      <c r="L417" s="13">
        <v>24.769200000000001</v>
      </c>
      <c r="M417" s="14">
        <v>24.275600000000001</v>
      </c>
      <c r="N417" s="14">
        <v>23.820499999999999</v>
      </c>
      <c r="O417" s="14">
        <v>24.1081</v>
      </c>
      <c r="P417" t="s">
        <v>2925</v>
      </c>
      <c r="Q417" t="s">
        <v>2926</v>
      </c>
      <c r="R417" t="s">
        <v>538</v>
      </c>
      <c r="S417" t="s">
        <v>2927</v>
      </c>
      <c r="T417" t="s">
        <v>64</v>
      </c>
      <c r="U417" s="15" t="str">
        <f>""</f>
        <v/>
      </c>
      <c r="Y417">
        <v>11</v>
      </c>
      <c r="Z417">
        <v>11</v>
      </c>
      <c r="AA417">
        <v>11</v>
      </c>
      <c r="AB417">
        <v>37.700000000000003</v>
      </c>
      <c r="AC417">
        <v>37.700000000000003</v>
      </c>
      <c r="AD417">
        <v>37.700000000000003</v>
      </c>
      <c r="AE417">
        <v>33.933999999999997</v>
      </c>
      <c r="AF417">
        <v>0</v>
      </c>
      <c r="AG417">
        <v>136.86000000000001</v>
      </c>
      <c r="AH417">
        <v>370910000</v>
      </c>
      <c r="AI417">
        <v>27</v>
      </c>
      <c r="AJ417">
        <v>6</v>
      </c>
      <c r="AK417" s="17">
        <v>0</v>
      </c>
      <c r="AL417" s="17" t="s">
        <v>100</v>
      </c>
      <c r="AM417" s="18">
        <v>0</v>
      </c>
      <c r="AN417" s="18">
        <v>3.3134899999999998</v>
      </c>
      <c r="AO417" s="19">
        <v>0</v>
      </c>
      <c r="AP417" s="19">
        <v>4.6952699999999998</v>
      </c>
      <c r="AQ417" s="19" t="str">
        <f t="shared" si="36"/>
        <v>+</v>
      </c>
      <c r="AR417" t="s">
        <v>2928</v>
      </c>
      <c r="AS417" t="s">
        <v>2929</v>
      </c>
      <c r="AT417" t="s">
        <v>2930</v>
      </c>
      <c r="AU417" t="s">
        <v>2931</v>
      </c>
      <c r="AV417">
        <v>1747</v>
      </c>
      <c r="AW417" s="20" t="str">
        <f t="shared" si="37"/>
        <v/>
      </c>
      <c r="AX417" s="20" t="str">
        <f t="shared" si="38"/>
        <v/>
      </c>
      <c r="AY417" s="20" t="str">
        <f t="shared" si="39"/>
        <v/>
      </c>
      <c r="AZ417" s="20" t="str">
        <f t="shared" si="40"/>
        <v/>
      </c>
      <c r="BA417" s="20" t="str">
        <f t="shared" si="41"/>
        <v/>
      </c>
      <c r="BB417" s="20" t="s">
        <v>198</v>
      </c>
      <c r="BC417" s="20" t="s">
        <v>65</v>
      </c>
    </row>
    <row r="418" spans="1:55" x14ac:dyDescent="0.2">
      <c r="A418" s="9" t="s">
        <v>100</v>
      </c>
      <c r="B418" s="9" t="s">
        <v>100</v>
      </c>
      <c r="C418" s="10">
        <v>21.473700000000001</v>
      </c>
      <c r="D418" s="10">
        <v>21.168199999999999</v>
      </c>
      <c r="E418" s="11" t="s">
        <v>100</v>
      </c>
      <c r="F418" s="11">
        <v>18.275400000000001</v>
      </c>
      <c r="G418" s="12">
        <v>22.325800000000001</v>
      </c>
      <c r="H418" s="12">
        <v>19.464700000000001</v>
      </c>
      <c r="I418" s="12" t="s">
        <v>100</v>
      </c>
      <c r="J418" s="13">
        <v>21.353000000000002</v>
      </c>
      <c r="K418" s="13">
        <v>21.883700000000001</v>
      </c>
      <c r="L418" s="13">
        <v>21.6296</v>
      </c>
      <c r="M418" s="14">
        <v>22.157399999999999</v>
      </c>
      <c r="N418" s="14">
        <v>21.276800000000001</v>
      </c>
      <c r="O418" s="14">
        <v>20.236499999999999</v>
      </c>
      <c r="P418" t="s">
        <v>2932</v>
      </c>
      <c r="Q418" t="s">
        <v>2933</v>
      </c>
      <c r="R418" t="s">
        <v>2934</v>
      </c>
      <c r="S418" t="s">
        <v>1246</v>
      </c>
      <c r="T418" t="s">
        <v>64</v>
      </c>
      <c r="U418" s="15" t="str">
        <f>""</f>
        <v/>
      </c>
      <c r="Y418">
        <v>8</v>
      </c>
      <c r="Z418">
        <v>4</v>
      </c>
      <c r="AA418">
        <v>4</v>
      </c>
      <c r="AB418">
        <v>8.5</v>
      </c>
      <c r="AC418">
        <v>3.9</v>
      </c>
      <c r="AD418">
        <v>3.9</v>
      </c>
      <c r="AE418">
        <v>130.47999999999999</v>
      </c>
      <c r="AF418">
        <v>0</v>
      </c>
      <c r="AG418">
        <v>27.131</v>
      </c>
      <c r="AH418">
        <v>53417000</v>
      </c>
      <c r="AI418">
        <v>9</v>
      </c>
      <c r="AJ418">
        <v>3</v>
      </c>
      <c r="AK418" s="17">
        <v>0</v>
      </c>
      <c r="AL418" s="17" t="s">
        <v>100</v>
      </c>
      <c r="AM418" s="18">
        <v>9.9524699999999994E-2</v>
      </c>
      <c r="AN418" s="18">
        <v>-0.42572700000000002</v>
      </c>
      <c r="AO418" s="19">
        <v>0</v>
      </c>
      <c r="AP418" s="19">
        <v>3.3467500000000001</v>
      </c>
      <c r="AQ418" s="19" t="str">
        <f t="shared" si="36"/>
        <v>+</v>
      </c>
      <c r="AR418" t="s">
        <v>2935</v>
      </c>
      <c r="AS418" t="s">
        <v>2936</v>
      </c>
      <c r="AT418" t="s">
        <v>2937</v>
      </c>
      <c r="AU418" t="s">
        <v>2938</v>
      </c>
      <c r="AV418">
        <v>529</v>
      </c>
      <c r="AW418" s="20" t="str">
        <f t="shared" si="37"/>
        <v/>
      </c>
      <c r="AX418" s="20" t="str">
        <f t="shared" si="38"/>
        <v/>
      </c>
      <c r="AY418" s="20" t="str">
        <f t="shared" si="39"/>
        <v/>
      </c>
      <c r="AZ418" s="20" t="str">
        <f t="shared" si="40"/>
        <v/>
      </c>
      <c r="BA418" s="20" t="str">
        <f t="shared" si="41"/>
        <v/>
      </c>
      <c r="BB418" s="20" t="s">
        <v>198</v>
      </c>
      <c r="BC418" s="20" t="s">
        <v>65</v>
      </c>
    </row>
    <row r="419" spans="1:55" x14ac:dyDescent="0.2">
      <c r="A419" s="9" t="s">
        <v>100</v>
      </c>
      <c r="B419" s="9" t="s">
        <v>100</v>
      </c>
      <c r="C419" s="10" t="s">
        <v>100</v>
      </c>
      <c r="D419" s="10">
        <v>20.5244</v>
      </c>
      <c r="E419" s="11" t="s">
        <v>100</v>
      </c>
      <c r="F419" s="11">
        <v>21.524699999999999</v>
      </c>
      <c r="G419" s="12">
        <v>23.281199999999998</v>
      </c>
      <c r="H419" s="12">
        <v>22.426200000000001</v>
      </c>
      <c r="I419" s="12" t="s">
        <v>100</v>
      </c>
      <c r="J419" s="13">
        <v>24.772200000000002</v>
      </c>
      <c r="K419" s="13">
        <v>24.491099999999999</v>
      </c>
      <c r="L419" s="13">
        <v>25.2121</v>
      </c>
      <c r="M419" s="14">
        <v>24.229600000000001</v>
      </c>
      <c r="N419" s="14">
        <v>24.189900000000002</v>
      </c>
      <c r="O419" s="14">
        <v>23.274000000000001</v>
      </c>
      <c r="P419" t="s">
        <v>2939</v>
      </c>
      <c r="Q419" t="s">
        <v>2940</v>
      </c>
      <c r="R419" t="s">
        <v>2941</v>
      </c>
      <c r="S419" t="s">
        <v>2942</v>
      </c>
      <c r="T419" t="s">
        <v>64</v>
      </c>
      <c r="U419" s="15" t="str">
        <f>""</f>
        <v/>
      </c>
      <c r="Y419">
        <v>6</v>
      </c>
      <c r="Z419">
        <v>6</v>
      </c>
      <c r="AA419">
        <v>6</v>
      </c>
      <c r="AB419">
        <v>28</v>
      </c>
      <c r="AC419">
        <v>28</v>
      </c>
      <c r="AD419">
        <v>28</v>
      </c>
      <c r="AE419">
        <v>28.994</v>
      </c>
      <c r="AF419">
        <v>0</v>
      </c>
      <c r="AG419">
        <v>55.52</v>
      </c>
      <c r="AH419">
        <v>210180000</v>
      </c>
      <c r="AI419">
        <v>29</v>
      </c>
      <c r="AJ419">
        <v>2</v>
      </c>
      <c r="AK419" s="17">
        <v>0</v>
      </c>
      <c r="AL419" s="17" t="s">
        <v>100</v>
      </c>
      <c r="AM419" s="18">
        <v>0</v>
      </c>
      <c r="AN419" s="18">
        <v>2.3293300000000001</v>
      </c>
      <c r="AO419" s="19">
        <v>0</v>
      </c>
      <c r="AP419" s="19">
        <v>3.3004099999999998</v>
      </c>
      <c r="AQ419" s="19" t="str">
        <f t="shared" si="36"/>
        <v>+</v>
      </c>
      <c r="AR419" t="s">
        <v>2943</v>
      </c>
      <c r="AS419" t="s">
        <v>2943</v>
      </c>
      <c r="AT419" t="s">
        <v>2944</v>
      </c>
      <c r="AU419" t="s">
        <v>2945</v>
      </c>
      <c r="AV419">
        <v>1402</v>
      </c>
      <c r="AW419" s="20" t="str">
        <f t="shared" si="37"/>
        <v/>
      </c>
      <c r="AX419" s="20" t="str">
        <f t="shared" si="38"/>
        <v/>
      </c>
      <c r="AY419" s="20" t="str">
        <f t="shared" si="39"/>
        <v/>
      </c>
      <c r="AZ419" s="20" t="str">
        <f t="shared" si="40"/>
        <v/>
      </c>
      <c r="BA419" s="20" t="str">
        <f t="shared" si="41"/>
        <v/>
      </c>
      <c r="BB419" s="20" t="s">
        <v>198</v>
      </c>
      <c r="BC419" s="20" t="s">
        <v>65</v>
      </c>
    </row>
    <row r="420" spans="1:55" x14ac:dyDescent="0.2">
      <c r="A420" s="9" t="s">
        <v>100</v>
      </c>
      <c r="B420" s="9" t="s">
        <v>100</v>
      </c>
      <c r="C420" s="10" t="s">
        <v>100</v>
      </c>
      <c r="D420" s="10" t="s">
        <v>100</v>
      </c>
      <c r="E420" s="11" t="s">
        <v>100</v>
      </c>
      <c r="F420" s="11">
        <v>19.771799999999999</v>
      </c>
      <c r="G420" s="12">
        <v>21.736000000000001</v>
      </c>
      <c r="H420" s="12">
        <v>22.8904</v>
      </c>
      <c r="I420" s="12">
        <v>22.2638</v>
      </c>
      <c r="J420" s="13">
        <v>23.152899999999999</v>
      </c>
      <c r="K420" s="13">
        <v>23.373699999999999</v>
      </c>
      <c r="L420" s="13">
        <v>22.663699999999999</v>
      </c>
      <c r="M420" s="14">
        <v>22.860800000000001</v>
      </c>
      <c r="N420" s="14">
        <v>23.4589</v>
      </c>
      <c r="O420" s="14">
        <v>23.3034</v>
      </c>
      <c r="P420" t="s">
        <v>2946</v>
      </c>
      <c r="Q420" t="s">
        <v>2947</v>
      </c>
      <c r="R420" t="s">
        <v>2948</v>
      </c>
      <c r="S420" t="s">
        <v>2949</v>
      </c>
      <c r="T420" t="s">
        <v>64</v>
      </c>
      <c r="U420" s="15" t="str">
        <f>""</f>
        <v/>
      </c>
      <c r="Y420">
        <v>7</v>
      </c>
      <c r="Z420">
        <v>7</v>
      </c>
      <c r="AA420">
        <v>7</v>
      </c>
      <c r="AB420">
        <v>13.7</v>
      </c>
      <c r="AC420">
        <v>13.7</v>
      </c>
      <c r="AD420">
        <v>13.7</v>
      </c>
      <c r="AE420">
        <v>60.213999999999999</v>
      </c>
      <c r="AF420">
        <v>0</v>
      </c>
      <c r="AG420">
        <v>42.012</v>
      </c>
      <c r="AH420">
        <v>125410000</v>
      </c>
      <c r="AI420">
        <v>14</v>
      </c>
      <c r="AJ420">
        <v>3</v>
      </c>
      <c r="AK420" s="17">
        <v>0</v>
      </c>
      <c r="AL420" s="17" t="s">
        <v>100</v>
      </c>
      <c r="AM420" s="18">
        <v>0</v>
      </c>
      <c r="AN420" s="18" t="s">
        <v>100</v>
      </c>
      <c r="AO420" s="19">
        <v>0</v>
      </c>
      <c r="AP420" s="19">
        <v>3.2916500000000002</v>
      </c>
      <c r="AQ420" s="19" t="str">
        <f t="shared" si="36"/>
        <v>+</v>
      </c>
      <c r="AR420" t="s">
        <v>2950</v>
      </c>
      <c r="AS420" t="s">
        <v>2950</v>
      </c>
      <c r="AT420" t="s">
        <v>2951</v>
      </c>
      <c r="AU420" t="s">
        <v>2952</v>
      </c>
      <c r="AV420">
        <v>623</v>
      </c>
      <c r="AW420" s="20" t="str">
        <f t="shared" si="37"/>
        <v/>
      </c>
      <c r="AX420" s="20" t="str">
        <f t="shared" si="38"/>
        <v/>
      </c>
      <c r="AY420" s="20" t="str">
        <f t="shared" si="39"/>
        <v/>
      </c>
      <c r="AZ420" s="20" t="str">
        <f t="shared" si="40"/>
        <v/>
      </c>
      <c r="BA420" s="20" t="str">
        <f t="shared" si="41"/>
        <v/>
      </c>
      <c r="BB420" s="20" t="s">
        <v>198</v>
      </c>
      <c r="BC420" s="20" t="s">
        <v>65</v>
      </c>
    </row>
    <row r="421" spans="1:55" x14ac:dyDescent="0.2">
      <c r="A421" s="9">
        <v>24.114599999999999</v>
      </c>
      <c r="B421" s="9">
        <v>25.845099999999999</v>
      </c>
      <c r="C421" s="10" t="s">
        <v>100</v>
      </c>
      <c r="D421" s="10" t="s">
        <v>100</v>
      </c>
      <c r="E421" s="11">
        <v>20.9057</v>
      </c>
      <c r="F421" s="11" t="s">
        <v>100</v>
      </c>
      <c r="G421" s="12" t="s">
        <v>100</v>
      </c>
      <c r="H421" s="12" t="s">
        <v>100</v>
      </c>
      <c r="I421" s="12" t="s">
        <v>100</v>
      </c>
      <c r="J421" s="13" t="s">
        <v>100</v>
      </c>
      <c r="K421" s="13" t="s">
        <v>100</v>
      </c>
      <c r="L421" s="13">
        <v>23.419699999999999</v>
      </c>
      <c r="M421" s="14" t="s">
        <v>100</v>
      </c>
      <c r="N421" s="14" t="s">
        <v>100</v>
      </c>
      <c r="O421" s="14" t="s">
        <v>100</v>
      </c>
      <c r="P421" t="s">
        <v>2953</v>
      </c>
      <c r="Q421" t="s">
        <v>2954</v>
      </c>
      <c r="R421" t="s">
        <v>2955</v>
      </c>
      <c r="S421" t="s">
        <v>2956</v>
      </c>
      <c r="T421" t="s">
        <v>64</v>
      </c>
      <c r="U421" s="15" t="str">
        <f>""</f>
        <v/>
      </c>
      <c r="Y421">
        <v>5</v>
      </c>
      <c r="Z421">
        <v>4</v>
      </c>
      <c r="AA421">
        <v>4</v>
      </c>
      <c r="AB421">
        <v>26.3</v>
      </c>
      <c r="AC421">
        <v>20.6</v>
      </c>
      <c r="AD421">
        <v>20.6</v>
      </c>
      <c r="AE421">
        <v>24.033000000000001</v>
      </c>
      <c r="AF421">
        <v>0</v>
      </c>
      <c r="AG421">
        <v>61.261000000000003</v>
      </c>
      <c r="AH421">
        <v>96436000</v>
      </c>
      <c r="AI421">
        <v>12</v>
      </c>
      <c r="AJ421">
        <v>2</v>
      </c>
      <c r="AK421" s="17">
        <v>0</v>
      </c>
      <c r="AL421" s="17" t="s">
        <v>100</v>
      </c>
      <c r="AM421" s="18">
        <v>-4.34294E-8</v>
      </c>
      <c r="AN421" s="18">
        <v>0</v>
      </c>
      <c r="AO421" s="19">
        <v>0</v>
      </c>
      <c r="AP421" s="19">
        <v>2.51397</v>
      </c>
      <c r="AQ421" s="19" t="str">
        <f t="shared" si="36"/>
        <v>+</v>
      </c>
      <c r="AR421" t="s">
        <v>2957</v>
      </c>
      <c r="AS421" t="s">
        <v>2957</v>
      </c>
      <c r="AT421" t="s">
        <v>2958</v>
      </c>
      <c r="AU421" t="s">
        <v>2959</v>
      </c>
      <c r="AV421">
        <v>1221</v>
      </c>
      <c r="AW421" s="20" t="str">
        <f t="shared" si="37"/>
        <v/>
      </c>
      <c r="AX421" s="20" t="str">
        <f t="shared" si="38"/>
        <v/>
      </c>
      <c r="AY421" s="20" t="str">
        <f t="shared" si="39"/>
        <v/>
      </c>
      <c r="AZ421" s="20" t="str">
        <f t="shared" si="40"/>
        <v/>
      </c>
      <c r="BA421" s="20" t="str">
        <f t="shared" si="41"/>
        <v/>
      </c>
      <c r="BB421" s="20" t="s">
        <v>198</v>
      </c>
      <c r="BC421" s="20" t="s">
        <v>65</v>
      </c>
    </row>
    <row r="422" spans="1:55" x14ac:dyDescent="0.2">
      <c r="A422" s="9" t="s">
        <v>100</v>
      </c>
      <c r="B422" s="9" t="s">
        <v>100</v>
      </c>
      <c r="C422" s="10" t="s">
        <v>100</v>
      </c>
      <c r="D422" s="10" t="s">
        <v>100</v>
      </c>
      <c r="E422" s="11">
        <v>20.024899999999999</v>
      </c>
      <c r="F422" s="11" t="s">
        <v>100</v>
      </c>
      <c r="G422" s="12">
        <v>19.791699999999999</v>
      </c>
      <c r="H422" s="12">
        <v>21.728999999999999</v>
      </c>
      <c r="I422" s="12" t="s">
        <v>100</v>
      </c>
      <c r="J422" s="13">
        <v>23.006</v>
      </c>
      <c r="K422" s="13">
        <v>21.736599999999999</v>
      </c>
      <c r="L422" s="13">
        <v>22.1892</v>
      </c>
      <c r="M422" s="14">
        <v>22.321200000000001</v>
      </c>
      <c r="N422" s="14">
        <v>22.295200000000001</v>
      </c>
      <c r="O422" s="14">
        <v>22.257200000000001</v>
      </c>
      <c r="P422" t="s">
        <v>2960</v>
      </c>
      <c r="Q422" t="s">
        <v>2961</v>
      </c>
      <c r="R422" t="s">
        <v>2962</v>
      </c>
      <c r="S422" t="s">
        <v>2963</v>
      </c>
      <c r="T422" t="s">
        <v>64</v>
      </c>
      <c r="U422" s="15" t="str">
        <f>""</f>
        <v/>
      </c>
      <c r="Y422">
        <v>5</v>
      </c>
      <c r="Z422">
        <v>5</v>
      </c>
      <c r="AA422">
        <v>5</v>
      </c>
      <c r="AB422">
        <v>15</v>
      </c>
      <c r="AC422">
        <v>15</v>
      </c>
      <c r="AD422">
        <v>15</v>
      </c>
      <c r="AE422">
        <v>48.735999999999997</v>
      </c>
      <c r="AF422">
        <v>0</v>
      </c>
      <c r="AG422">
        <v>40.024000000000001</v>
      </c>
      <c r="AH422">
        <v>90295000</v>
      </c>
      <c r="AI422">
        <v>15</v>
      </c>
      <c r="AJ422">
        <v>4</v>
      </c>
      <c r="AK422" s="17">
        <v>0</v>
      </c>
      <c r="AL422" s="17" t="s">
        <v>100</v>
      </c>
      <c r="AM422" s="18">
        <v>0</v>
      </c>
      <c r="AN422" s="18" t="s">
        <v>100</v>
      </c>
      <c r="AO422" s="19">
        <v>0</v>
      </c>
      <c r="AP422" s="19">
        <v>2.2857400000000001</v>
      </c>
      <c r="AQ422" s="19" t="str">
        <f t="shared" si="36"/>
        <v>+</v>
      </c>
      <c r="AR422" t="s">
        <v>2964</v>
      </c>
      <c r="AS422" t="s">
        <v>2965</v>
      </c>
      <c r="AT422" t="s">
        <v>2966</v>
      </c>
      <c r="AU422" t="s">
        <v>2967</v>
      </c>
      <c r="AV422">
        <v>1585</v>
      </c>
      <c r="AW422" s="20" t="str">
        <f t="shared" si="37"/>
        <v/>
      </c>
      <c r="AX422" s="20" t="str">
        <f t="shared" si="38"/>
        <v/>
      </c>
      <c r="AY422" s="20" t="str">
        <f t="shared" si="39"/>
        <v/>
      </c>
      <c r="AZ422" s="20" t="str">
        <f t="shared" si="40"/>
        <v/>
      </c>
      <c r="BA422" s="20" t="str">
        <f t="shared" si="41"/>
        <v/>
      </c>
      <c r="BB422" s="20" t="s">
        <v>198</v>
      </c>
      <c r="BC422" s="20" t="s">
        <v>65</v>
      </c>
    </row>
    <row r="423" spans="1:55" x14ac:dyDescent="0.2">
      <c r="A423" s="9" t="s">
        <v>100</v>
      </c>
      <c r="B423" s="9" t="s">
        <v>100</v>
      </c>
      <c r="C423" s="10" t="s">
        <v>100</v>
      </c>
      <c r="D423" s="10" t="s">
        <v>100</v>
      </c>
      <c r="E423" s="11">
        <v>19.450700000000001</v>
      </c>
      <c r="F423" s="11" t="s">
        <v>100</v>
      </c>
      <c r="G423" s="12">
        <v>21.1417</v>
      </c>
      <c r="H423" s="12">
        <v>19.2651</v>
      </c>
      <c r="I423" s="12" t="s">
        <v>100</v>
      </c>
      <c r="J423" s="13" t="s">
        <v>100</v>
      </c>
      <c r="K423" s="13" t="s">
        <v>100</v>
      </c>
      <c r="L423" s="13">
        <v>21.578399999999998</v>
      </c>
      <c r="M423" s="14" t="s">
        <v>100</v>
      </c>
      <c r="N423" s="14">
        <v>16.317499999999999</v>
      </c>
      <c r="O423" s="14" t="s">
        <v>100</v>
      </c>
      <c r="P423" t="s">
        <v>2968</v>
      </c>
      <c r="Q423" t="s">
        <v>2969</v>
      </c>
      <c r="R423" t="s">
        <v>2970</v>
      </c>
      <c r="S423" t="s">
        <v>2971</v>
      </c>
      <c r="T423" t="s">
        <v>64</v>
      </c>
      <c r="U423" s="15" t="str">
        <f>""</f>
        <v/>
      </c>
      <c r="Y423">
        <v>2</v>
      </c>
      <c r="Z423">
        <v>1</v>
      </c>
      <c r="AA423">
        <v>1</v>
      </c>
      <c r="AB423">
        <v>12</v>
      </c>
      <c r="AC423">
        <v>5.8</v>
      </c>
      <c r="AD423">
        <v>5.8</v>
      </c>
      <c r="AE423">
        <v>22.225000000000001</v>
      </c>
      <c r="AF423">
        <v>5.4863000000000004E-3</v>
      </c>
      <c r="AG423">
        <v>6.9604999999999997</v>
      </c>
      <c r="AH423">
        <v>8702800</v>
      </c>
      <c r="AI423">
        <v>4</v>
      </c>
      <c r="AJ423">
        <v>1</v>
      </c>
      <c r="AK423" s="17">
        <v>0</v>
      </c>
      <c r="AL423" s="17" t="s">
        <v>100</v>
      </c>
      <c r="AM423" s="18">
        <v>0</v>
      </c>
      <c r="AN423" s="18" t="s">
        <v>100</v>
      </c>
      <c r="AO423" s="19">
        <v>0</v>
      </c>
      <c r="AP423" s="19">
        <v>2.1276700000000002</v>
      </c>
      <c r="AQ423" s="19" t="str">
        <f t="shared" si="36"/>
        <v>+</v>
      </c>
      <c r="AR423" t="s">
        <v>2972</v>
      </c>
      <c r="AS423" t="s">
        <v>2972</v>
      </c>
      <c r="AT423" t="s">
        <v>2973</v>
      </c>
      <c r="AU423" t="s">
        <v>2974</v>
      </c>
      <c r="AV423">
        <v>1354</v>
      </c>
      <c r="AW423" s="20" t="str">
        <f t="shared" si="37"/>
        <v/>
      </c>
      <c r="AX423" s="20" t="str">
        <f t="shared" si="38"/>
        <v/>
      </c>
      <c r="AY423" s="20" t="str">
        <f t="shared" si="39"/>
        <v/>
      </c>
      <c r="AZ423" s="20" t="str">
        <f t="shared" si="40"/>
        <v/>
      </c>
      <c r="BA423" s="20" t="str">
        <f t="shared" si="41"/>
        <v/>
      </c>
      <c r="BB423" s="20" t="s">
        <v>198</v>
      </c>
      <c r="BC423" s="20" t="s">
        <v>65</v>
      </c>
    </row>
    <row r="424" spans="1:55" x14ac:dyDescent="0.2">
      <c r="A424" s="9" t="s">
        <v>100</v>
      </c>
      <c r="B424" s="9" t="s">
        <v>100</v>
      </c>
      <c r="C424" s="10">
        <v>21.159199999999998</v>
      </c>
      <c r="D424" s="10">
        <v>20.792899999999999</v>
      </c>
      <c r="E424" s="11" t="s">
        <v>100</v>
      </c>
      <c r="F424" s="11">
        <v>20.593299999999999</v>
      </c>
      <c r="G424" s="12" t="s">
        <v>100</v>
      </c>
      <c r="H424" s="12" t="s">
        <v>100</v>
      </c>
      <c r="I424" s="12" t="s">
        <v>100</v>
      </c>
      <c r="J424" s="13">
        <v>22.556699999999999</v>
      </c>
      <c r="K424" s="13">
        <v>22.892800000000001</v>
      </c>
      <c r="L424" s="13">
        <v>22.644100000000002</v>
      </c>
      <c r="M424" s="14">
        <v>22.107199999999999</v>
      </c>
      <c r="N424" s="14">
        <v>22.502199999999998</v>
      </c>
      <c r="O424" s="14">
        <v>23.511600000000001</v>
      </c>
      <c r="P424" t="s">
        <v>2975</v>
      </c>
      <c r="Q424" t="s">
        <v>2976</v>
      </c>
      <c r="R424" t="s">
        <v>353</v>
      </c>
      <c r="S424" t="s">
        <v>64</v>
      </c>
      <c r="T424" t="s">
        <v>64</v>
      </c>
      <c r="U424" s="15" t="str">
        <f>""</f>
        <v/>
      </c>
      <c r="Y424">
        <v>4</v>
      </c>
      <c r="Z424">
        <v>4</v>
      </c>
      <c r="AA424">
        <v>4</v>
      </c>
      <c r="AB424">
        <v>9.1999999999999993</v>
      </c>
      <c r="AC424">
        <v>9.1999999999999993</v>
      </c>
      <c r="AD424">
        <v>9.1999999999999993</v>
      </c>
      <c r="AE424">
        <v>58.22</v>
      </c>
      <c r="AF424">
        <v>0</v>
      </c>
      <c r="AG424">
        <v>70.180999999999997</v>
      </c>
      <c r="AH424">
        <v>63542000</v>
      </c>
      <c r="AI424">
        <v>15</v>
      </c>
      <c r="AJ424">
        <v>3</v>
      </c>
      <c r="AK424" s="17">
        <v>0</v>
      </c>
      <c r="AL424" s="17" t="s">
        <v>100</v>
      </c>
      <c r="AM424" s="18">
        <v>0</v>
      </c>
      <c r="AN424" s="18" t="s">
        <v>100</v>
      </c>
      <c r="AO424" s="19">
        <v>0</v>
      </c>
      <c r="AP424" s="19">
        <v>2.10453</v>
      </c>
      <c r="AQ424" s="19" t="str">
        <f t="shared" si="36"/>
        <v>+</v>
      </c>
      <c r="AR424" t="s">
        <v>2977</v>
      </c>
      <c r="AS424" t="s">
        <v>2977</v>
      </c>
      <c r="AT424" t="s">
        <v>2978</v>
      </c>
      <c r="AU424" t="s">
        <v>2979</v>
      </c>
      <c r="AV424">
        <v>737</v>
      </c>
      <c r="AW424" s="20" t="str">
        <f t="shared" si="37"/>
        <v/>
      </c>
      <c r="AX424" s="20" t="str">
        <f t="shared" si="38"/>
        <v/>
      </c>
      <c r="AY424" s="20" t="str">
        <f t="shared" si="39"/>
        <v/>
      </c>
      <c r="AZ424" s="20" t="str">
        <f t="shared" si="40"/>
        <v/>
      </c>
      <c r="BA424" s="20" t="str">
        <f t="shared" si="41"/>
        <v/>
      </c>
      <c r="BB424" s="20" t="s">
        <v>198</v>
      </c>
      <c r="BC424" s="20" t="s">
        <v>65</v>
      </c>
    </row>
    <row r="425" spans="1:55" x14ac:dyDescent="0.2">
      <c r="A425" s="9">
        <v>22.900700000000001</v>
      </c>
      <c r="B425" s="9">
        <v>24.022099999999998</v>
      </c>
      <c r="C425" s="10">
        <v>21.953900000000001</v>
      </c>
      <c r="D425" s="10">
        <v>22.959399999999999</v>
      </c>
      <c r="E425" s="11">
        <v>22.007400000000001</v>
      </c>
      <c r="F425" s="11">
        <v>20.114799999999999</v>
      </c>
      <c r="G425" s="12" t="s">
        <v>100</v>
      </c>
      <c r="H425" s="12">
        <v>19.484300000000001</v>
      </c>
      <c r="I425" s="12">
        <v>20.452000000000002</v>
      </c>
      <c r="J425" s="13" t="s">
        <v>100</v>
      </c>
      <c r="K425" s="13" t="s">
        <v>100</v>
      </c>
      <c r="L425" s="13">
        <v>22.9922</v>
      </c>
      <c r="M425" s="14" t="s">
        <v>100</v>
      </c>
      <c r="N425" s="14" t="s">
        <v>100</v>
      </c>
      <c r="O425" s="14" t="s">
        <v>100</v>
      </c>
      <c r="P425" t="s">
        <v>2980</v>
      </c>
      <c r="Q425" t="s">
        <v>2981</v>
      </c>
      <c r="R425" t="s">
        <v>2982</v>
      </c>
      <c r="S425" t="s">
        <v>1309</v>
      </c>
      <c r="T425" t="s">
        <v>64</v>
      </c>
      <c r="U425" s="15" t="str">
        <f>""</f>
        <v/>
      </c>
      <c r="Y425">
        <v>1</v>
      </c>
      <c r="Z425">
        <v>1</v>
      </c>
      <c r="AA425">
        <v>1</v>
      </c>
      <c r="AB425">
        <v>25</v>
      </c>
      <c r="AC425">
        <v>25</v>
      </c>
      <c r="AD425">
        <v>25</v>
      </c>
      <c r="AE425">
        <v>5.0526</v>
      </c>
      <c r="AF425">
        <v>4.2215999999999998E-3</v>
      </c>
      <c r="AG425">
        <v>7.9924999999999997</v>
      </c>
      <c r="AH425">
        <v>52525000</v>
      </c>
      <c r="AI425">
        <v>17</v>
      </c>
      <c r="AJ425">
        <v>1</v>
      </c>
      <c r="AK425" s="17">
        <v>0</v>
      </c>
      <c r="AL425" s="17" t="s">
        <v>100</v>
      </c>
      <c r="AM425" s="18">
        <v>1.1523300000000001</v>
      </c>
      <c r="AN425" s="18">
        <v>-2.4885100000000002</v>
      </c>
      <c r="AO425" s="19">
        <v>0</v>
      </c>
      <c r="AP425" s="19">
        <v>1.9311499999999999</v>
      </c>
      <c r="AQ425" s="19" t="str">
        <f t="shared" si="36"/>
        <v>+</v>
      </c>
      <c r="AR425" t="s">
        <v>2983</v>
      </c>
      <c r="AS425" t="s">
        <v>2983</v>
      </c>
      <c r="AT425" t="s">
        <v>2984</v>
      </c>
      <c r="AU425" t="s">
        <v>2985</v>
      </c>
      <c r="AV425">
        <v>1514</v>
      </c>
      <c r="AW425" s="20" t="str">
        <f t="shared" si="37"/>
        <v/>
      </c>
      <c r="AX425" s="20" t="str">
        <f t="shared" si="38"/>
        <v/>
      </c>
      <c r="AY425" s="20" t="str">
        <f t="shared" si="39"/>
        <v/>
      </c>
      <c r="AZ425" s="20" t="str">
        <f t="shared" si="40"/>
        <v/>
      </c>
      <c r="BA425" s="20" t="str">
        <f t="shared" si="41"/>
        <v/>
      </c>
      <c r="BB425" s="20" t="s">
        <v>198</v>
      </c>
      <c r="BC425" s="20" t="s">
        <v>65</v>
      </c>
    </row>
    <row r="426" spans="1:55" x14ac:dyDescent="0.2">
      <c r="A426" s="9" t="s">
        <v>100</v>
      </c>
      <c r="B426" s="9">
        <v>23.949000000000002</v>
      </c>
      <c r="C426" s="10" t="s">
        <v>100</v>
      </c>
      <c r="D426" s="10">
        <v>20.5044</v>
      </c>
      <c r="E426" s="11" t="s">
        <v>100</v>
      </c>
      <c r="F426" s="11">
        <v>17.797599999999999</v>
      </c>
      <c r="G426" s="12" t="s">
        <v>100</v>
      </c>
      <c r="H426" s="12">
        <v>19.795000000000002</v>
      </c>
      <c r="I426" s="12" t="s">
        <v>100</v>
      </c>
      <c r="J426" s="13">
        <v>17.677099999999999</v>
      </c>
      <c r="K426" s="13" t="s">
        <v>100</v>
      </c>
      <c r="L426" s="13">
        <v>20.942599999999999</v>
      </c>
      <c r="M426" s="14" t="s">
        <v>100</v>
      </c>
      <c r="N426" s="14" t="s">
        <v>100</v>
      </c>
      <c r="O426" s="14" t="s">
        <v>100</v>
      </c>
      <c r="P426" t="s">
        <v>2986</v>
      </c>
      <c r="Q426" t="s">
        <v>2987</v>
      </c>
      <c r="R426" t="s">
        <v>2988</v>
      </c>
      <c r="S426" t="s">
        <v>64</v>
      </c>
      <c r="T426" t="s">
        <v>64</v>
      </c>
      <c r="U426" s="15" t="str">
        <f>""</f>
        <v/>
      </c>
      <c r="Y426">
        <v>5</v>
      </c>
      <c r="Z426">
        <v>5</v>
      </c>
      <c r="AA426">
        <v>5</v>
      </c>
      <c r="AB426">
        <v>46.7</v>
      </c>
      <c r="AC426">
        <v>46.7</v>
      </c>
      <c r="AD426">
        <v>46.7</v>
      </c>
      <c r="AE426">
        <v>22.693000000000001</v>
      </c>
      <c r="AF426">
        <v>0</v>
      </c>
      <c r="AG426">
        <v>169.27</v>
      </c>
      <c r="AH426">
        <v>27599000</v>
      </c>
      <c r="AI426">
        <v>8</v>
      </c>
      <c r="AJ426">
        <v>1</v>
      </c>
      <c r="AK426" s="17">
        <v>0</v>
      </c>
      <c r="AL426" s="17" t="s">
        <v>100</v>
      </c>
      <c r="AM426" s="18">
        <v>0</v>
      </c>
      <c r="AN426" s="18">
        <v>-0.70934699999999995</v>
      </c>
      <c r="AO426" s="19">
        <v>0</v>
      </c>
      <c r="AP426" s="19">
        <v>1.5122899999999999</v>
      </c>
      <c r="AQ426" s="19" t="str">
        <f t="shared" si="36"/>
        <v>+</v>
      </c>
      <c r="AR426" t="s">
        <v>2989</v>
      </c>
      <c r="AS426" t="s">
        <v>2989</v>
      </c>
      <c r="AT426" t="s">
        <v>2990</v>
      </c>
      <c r="AU426" t="s">
        <v>2991</v>
      </c>
      <c r="AV426">
        <v>1565</v>
      </c>
      <c r="AW426" s="20" t="str">
        <f t="shared" si="37"/>
        <v/>
      </c>
      <c r="AX426" s="20" t="str">
        <f t="shared" si="38"/>
        <v/>
      </c>
      <c r="AY426" s="20" t="str">
        <f t="shared" si="39"/>
        <v/>
      </c>
      <c r="AZ426" s="20" t="str">
        <f t="shared" si="40"/>
        <v/>
      </c>
      <c r="BA426" s="20" t="str">
        <f t="shared" si="41"/>
        <v/>
      </c>
      <c r="BB426" s="20" t="s">
        <v>198</v>
      </c>
      <c r="BC426" s="20" t="s">
        <v>65</v>
      </c>
    </row>
    <row r="427" spans="1:55" x14ac:dyDescent="0.2">
      <c r="A427" s="9" t="s">
        <v>100</v>
      </c>
      <c r="B427" s="9" t="s">
        <v>100</v>
      </c>
      <c r="C427" s="10" t="s">
        <v>100</v>
      </c>
      <c r="D427" s="10" t="s">
        <v>100</v>
      </c>
      <c r="E427" s="11" t="s">
        <v>100</v>
      </c>
      <c r="F427" s="11">
        <v>18.380500000000001</v>
      </c>
      <c r="G427" s="12" t="s">
        <v>100</v>
      </c>
      <c r="H427" s="12" t="s">
        <v>100</v>
      </c>
      <c r="I427" s="12" t="s">
        <v>100</v>
      </c>
      <c r="J427" s="13">
        <v>18.9116</v>
      </c>
      <c r="K427" s="13">
        <v>20.5746</v>
      </c>
      <c r="L427" s="13">
        <v>20.1631</v>
      </c>
      <c r="M427" s="14">
        <v>19.534800000000001</v>
      </c>
      <c r="N427" s="14">
        <v>19.509799999999998</v>
      </c>
      <c r="O427" s="14">
        <v>21.081199999999999</v>
      </c>
      <c r="P427" t="s">
        <v>2992</v>
      </c>
      <c r="Q427" t="s">
        <v>2993</v>
      </c>
      <c r="R427" t="s">
        <v>2994</v>
      </c>
      <c r="S427" t="s">
        <v>64</v>
      </c>
      <c r="T427" t="s">
        <v>64</v>
      </c>
      <c r="U427" s="15" t="str">
        <f>""</f>
        <v/>
      </c>
      <c r="Y427">
        <v>1</v>
      </c>
      <c r="Z427">
        <v>1</v>
      </c>
      <c r="AA427">
        <v>1</v>
      </c>
      <c r="AB427">
        <v>9.1999999999999993</v>
      </c>
      <c r="AC427">
        <v>9.1999999999999993</v>
      </c>
      <c r="AD427">
        <v>9.1999999999999993</v>
      </c>
      <c r="AE427">
        <v>15.015000000000001</v>
      </c>
      <c r="AF427">
        <v>7.1805000000000003E-3</v>
      </c>
      <c r="AG427">
        <v>6.5949</v>
      </c>
      <c r="AH427">
        <v>9908200</v>
      </c>
      <c r="AI427">
        <v>3</v>
      </c>
      <c r="AJ427">
        <v>13</v>
      </c>
      <c r="AK427" s="17">
        <v>0</v>
      </c>
      <c r="AL427" s="17" t="s">
        <v>100</v>
      </c>
      <c r="AM427" s="18">
        <v>-4.34294E-8</v>
      </c>
      <c r="AN427" s="18">
        <v>0</v>
      </c>
      <c r="AO427" s="19">
        <v>0</v>
      </c>
      <c r="AP427" s="19">
        <v>1.5025900000000001</v>
      </c>
      <c r="AQ427" s="19" t="str">
        <f t="shared" si="36"/>
        <v>+</v>
      </c>
      <c r="AR427" t="s">
        <v>2995</v>
      </c>
      <c r="AS427" t="s">
        <v>2995</v>
      </c>
      <c r="AT427" t="s">
        <v>2996</v>
      </c>
      <c r="AU427" t="s">
        <v>2997</v>
      </c>
      <c r="AV427">
        <v>172</v>
      </c>
      <c r="AW427" s="20" t="str">
        <f t="shared" si="37"/>
        <v/>
      </c>
      <c r="AX427" s="20" t="str">
        <f t="shared" si="38"/>
        <v/>
      </c>
      <c r="AY427" s="20" t="str">
        <f t="shared" si="39"/>
        <v/>
      </c>
      <c r="AZ427" s="20" t="str">
        <f t="shared" si="40"/>
        <v/>
      </c>
      <c r="BA427" s="20" t="str">
        <f t="shared" si="41"/>
        <v/>
      </c>
      <c r="BB427" s="20" t="s">
        <v>198</v>
      </c>
      <c r="BC427" s="20" t="s">
        <v>65</v>
      </c>
    </row>
    <row r="428" spans="1:55" x14ac:dyDescent="0.2">
      <c r="A428" s="9">
        <v>21.190799999999999</v>
      </c>
      <c r="B428" s="9">
        <v>23.706700000000001</v>
      </c>
      <c r="C428" s="10" t="s">
        <v>100</v>
      </c>
      <c r="D428" s="10" t="s">
        <v>100</v>
      </c>
      <c r="E428" s="11">
        <v>22.5533</v>
      </c>
      <c r="F428" s="11">
        <v>22.321999999999999</v>
      </c>
      <c r="G428" s="12">
        <v>23.612100000000002</v>
      </c>
      <c r="H428" s="12">
        <v>24.046099999999999</v>
      </c>
      <c r="I428" s="12" t="s">
        <v>100</v>
      </c>
      <c r="J428" s="13" t="s">
        <v>100</v>
      </c>
      <c r="K428" s="13" t="s">
        <v>100</v>
      </c>
      <c r="L428" s="13">
        <v>23.8461</v>
      </c>
      <c r="M428" s="14" t="s">
        <v>100</v>
      </c>
      <c r="N428" s="14" t="s">
        <v>100</v>
      </c>
      <c r="O428" s="14" t="s">
        <v>100</v>
      </c>
      <c r="P428" t="s">
        <v>2998</v>
      </c>
      <c r="Q428" t="s">
        <v>2999</v>
      </c>
      <c r="R428" t="s">
        <v>3000</v>
      </c>
      <c r="S428" t="s">
        <v>3001</v>
      </c>
      <c r="T428" t="s">
        <v>64</v>
      </c>
      <c r="U428" s="15" t="str">
        <f>""</f>
        <v/>
      </c>
      <c r="Y428">
        <v>11</v>
      </c>
      <c r="Z428">
        <v>5</v>
      </c>
      <c r="AA428">
        <v>5</v>
      </c>
      <c r="AB428">
        <v>42</v>
      </c>
      <c r="AC428">
        <v>23.3</v>
      </c>
      <c r="AD428">
        <v>23.3</v>
      </c>
      <c r="AE428">
        <v>34.338999999999999</v>
      </c>
      <c r="AF428">
        <v>0</v>
      </c>
      <c r="AG428">
        <v>72.097999999999999</v>
      </c>
      <c r="AH428">
        <v>95785000</v>
      </c>
      <c r="AI428">
        <v>11</v>
      </c>
      <c r="AJ428">
        <v>4</v>
      </c>
      <c r="AK428" s="17">
        <v>0</v>
      </c>
      <c r="AL428" s="17" t="s">
        <v>100</v>
      </c>
      <c r="AM428" s="18">
        <v>0</v>
      </c>
      <c r="AN428" s="18" t="s">
        <v>100</v>
      </c>
      <c r="AO428" s="19">
        <v>0</v>
      </c>
      <c r="AP428" s="19">
        <v>1.40846</v>
      </c>
      <c r="AQ428" s="19" t="str">
        <f t="shared" si="36"/>
        <v>+</v>
      </c>
      <c r="AR428" t="s">
        <v>3002</v>
      </c>
      <c r="AS428" t="s">
        <v>3003</v>
      </c>
      <c r="AT428" t="s">
        <v>3004</v>
      </c>
      <c r="AU428" t="s">
        <v>3005</v>
      </c>
      <c r="AV428">
        <v>118</v>
      </c>
      <c r="AW428" s="20" t="str">
        <f t="shared" si="37"/>
        <v/>
      </c>
      <c r="AX428" s="20" t="str">
        <f t="shared" si="38"/>
        <v/>
      </c>
      <c r="AY428" s="20" t="str">
        <f t="shared" si="39"/>
        <v/>
      </c>
      <c r="AZ428" s="20" t="str">
        <f t="shared" si="40"/>
        <v/>
      </c>
      <c r="BA428" s="20" t="str">
        <f t="shared" si="41"/>
        <v/>
      </c>
      <c r="BB428" s="20" t="s">
        <v>198</v>
      </c>
      <c r="BC428" s="20" t="s">
        <v>65</v>
      </c>
    </row>
    <row r="429" spans="1:55" x14ac:dyDescent="0.2">
      <c r="A429" s="9" t="s">
        <v>100</v>
      </c>
      <c r="B429" s="9" t="s">
        <v>100</v>
      </c>
      <c r="C429" s="10">
        <v>21.123699999999999</v>
      </c>
      <c r="D429" s="10">
        <v>21.1435</v>
      </c>
      <c r="E429" s="11" t="s">
        <v>100</v>
      </c>
      <c r="F429" s="11">
        <v>20.293800000000001</v>
      </c>
      <c r="G429" s="12" t="s">
        <v>100</v>
      </c>
      <c r="H429" s="12" t="s">
        <v>100</v>
      </c>
      <c r="I429" s="12">
        <v>21.106999999999999</v>
      </c>
      <c r="J429" s="13">
        <v>21.787500000000001</v>
      </c>
      <c r="K429" s="13">
        <v>22.1097</v>
      </c>
      <c r="L429" s="13">
        <v>21.194099999999999</v>
      </c>
      <c r="M429" s="14">
        <v>21.818899999999999</v>
      </c>
      <c r="N429" s="14">
        <v>21.630500000000001</v>
      </c>
      <c r="O429" s="14">
        <v>21.728200000000001</v>
      </c>
      <c r="P429" t="s">
        <v>3006</v>
      </c>
      <c r="Q429" t="s">
        <v>3007</v>
      </c>
      <c r="R429" t="s">
        <v>3008</v>
      </c>
      <c r="S429" t="s">
        <v>3009</v>
      </c>
      <c r="T429" t="s">
        <v>64</v>
      </c>
      <c r="U429" s="15" t="str">
        <f>""</f>
        <v/>
      </c>
      <c r="Y429">
        <v>3</v>
      </c>
      <c r="Z429">
        <v>3</v>
      </c>
      <c r="AA429">
        <v>3</v>
      </c>
      <c r="AB429">
        <v>5.6</v>
      </c>
      <c r="AC429">
        <v>5.6</v>
      </c>
      <c r="AD429">
        <v>5.6</v>
      </c>
      <c r="AE429">
        <v>70.728999999999999</v>
      </c>
      <c r="AF429">
        <v>0</v>
      </c>
      <c r="AG429">
        <v>30.675999999999998</v>
      </c>
      <c r="AH429">
        <v>64158000</v>
      </c>
      <c r="AI429">
        <v>10</v>
      </c>
      <c r="AJ429">
        <v>1</v>
      </c>
      <c r="AK429" s="17">
        <v>0</v>
      </c>
      <c r="AL429" s="17" t="s">
        <v>100</v>
      </c>
      <c r="AM429" s="18">
        <v>0</v>
      </c>
      <c r="AN429" s="18">
        <v>-2.65799E-2</v>
      </c>
      <c r="AO429" s="19">
        <v>0</v>
      </c>
      <c r="AP429" s="19">
        <v>1.4033199999999999</v>
      </c>
      <c r="AQ429" s="19" t="str">
        <f t="shared" si="36"/>
        <v>+</v>
      </c>
      <c r="AR429" t="s">
        <v>3010</v>
      </c>
      <c r="AS429" t="s">
        <v>3010</v>
      </c>
      <c r="AT429" t="s">
        <v>3011</v>
      </c>
      <c r="AU429" t="s">
        <v>3012</v>
      </c>
      <c r="AV429">
        <v>2156</v>
      </c>
      <c r="AW429" s="20" t="str">
        <f t="shared" si="37"/>
        <v/>
      </c>
      <c r="AX429" s="20" t="str">
        <f t="shared" si="38"/>
        <v/>
      </c>
      <c r="AY429" s="20" t="str">
        <f t="shared" si="39"/>
        <v/>
      </c>
      <c r="AZ429" s="20" t="str">
        <f t="shared" si="40"/>
        <v/>
      </c>
      <c r="BA429" s="20" t="str">
        <f t="shared" si="41"/>
        <v/>
      </c>
      <c r="BB429" s="20" t="s">
        <v>198</v>
      </c>
      <c r="BC429" s="20" t="s">
        <v>65</v>
      </c>
    </row>
    <row r="430" spans="1:55" x14ac:dyDescent="0.2">
      <c r="A430" s="9" t="s">
        <v>100</v>
      </c>
      <c r="B430" s="9" t="s">
        <v>100</v>
      </c>
      <c r="C430" s="10" t="s">
        <v>100</v>
      </c>
      <c r="D430" s="10">
        <v>23.222899999999999</v>
      </c>
      <c r="E430" s="11">
        <v>20.2959</v>
      </c>
      <c r="F430" s="11" t="s">
        <v>100</v>
      </c>
      <c r="G430" s="12">
        <v>21.771100000000001</v>
      </c>
      <c r="H430" s="12" t="s">
        <v>100</v>
      </c>
      <c r="I430" s="12" t="s">
        <v>100</v>
      </c>
      <c r="J430" s="13">
        <v>21.569099999999999</v>
      </c>
      <c r="K430" s="13">
        <v>21.811399999999999</v>
      </c>
      <c r="L430" s="13">
        <v>21.6599</v>
      </c>
      <c r="M430" s="14">
        <v>21.352599999999999</v>
      </c>
      <c r="N430" s="14" t="s">
        <v>100</v>
      </c>
      <c r="O430" s="14">
        <v>21.627400000000002</v>
      </c>
      <c r="P430" t="s">
        <v>3013</v>
      </c>
      <c r="Q430" t="s">
        <v>3014</v>
      </c>
      <c r="R430" t="s">
        <v>3015</v>
      </c>
      <c r="S430" t="s">
        <v>3016</v>
      </c>
      <c r="T430" t="s">
        <v>64</v>
      </c>
      <c r="U430" s="15" t="str">
        <f>""</f>
        <v/>
      </c>
      <c r="Y430">
        <v>2</v>
      </c>
      <c r="Z430">
        <v>2</v>
      </c>
      <c r="AA430">
        <v>2</v>
      </c>
      <c r="AB430">
        <v>12.9</v>
      </c>
      <c r="AC430">
        <v>12.9</v>
      </c>
      <c r="AD430">
        <v>12.9</v>
      </c>
      <c r="AE430">
        <v>26.803999999999998</v>
      </c>
      <c r="AF430">
        <v>0</v>
      </c>
      <c r="AG430">
        <v>41.863999999999997</v>
      </c>
      <c r="AH430">
        <v>35852000</v>
      </c>
      <c r="AI430">
        <v>2</v>
      </c>
      <c r="AJ430">
        <v>6</v>
      </c>
      <c r="AK430" s="17">
        <v>0</v>
      </c>
      <c r="AL430" s="17" t="s">
        <v>100</v>
      </c>
      <c r="AM430" s="18">
        <v>0</v>
      </c>
      <c r="AN430" s="18">
        <v>-1.4518</v>
      </c>
      <c r="AO430" s="19">
        <v>0</v>
      </c>
      <c r="AP430" s="19">
        <v>1.3842000000000001</v>
      </c>
      <c r="AQ430" s="19" t="str">
        <f t="shared" si="36"/>
        <v>+</v>
      </c>
      <c r="AR430" t="s">
        <v>3017</v>
      </c>
      <c r="AS430" t="s">
        <v>3017</v>
      </c>
      <c r="AT430" t="s">
        <v>3018</v>
      </c>
      <c r="AU430" t="s">
        <v>3019</v>
      </c>
      <c r="AV430">
        <v>10</v>
      </c>
      <c r="AW430" s="20" t="str">
        <f t="shared" si="37"/>
        <v/>
      </c>
      <c r="AX430" s="20" t="str">
        <f t="shared" si="38"/>
        <v/>
      </c>
      <c r="AY430" s="20" t="str">
        <f t="shared" si="39"/>
        <v/>
      </c>
      <c r="AZ430" s="20" t="str">
        <f t="shared" si="40"/>
        <v/>
      </c>
      <c r="BA430" s="20" t="str">
        <f t="shared" si="41"/>
        <v/>
      </c>
      <c r="BB430" s="20" t="s">
        <v>198</v>
      </c>
      <c r="BC430" s="20" t="s">
        <v>65</v>
      </c>
    </row>
    <row r="431" spans="1:55" x14ac:dyDescent="0.2">
      <c r="A431" s="9" t="s">
        <v>100</v>
      </c>
      <c r="B431" s="9" t="s">
        <v>100</v>
      </c>
      <c r="C431" s="10" t="s">
        <v>100</v>
      </c>
      <c r="D431" s="10" t="s">
        <v>100</v>
      </c>
      <c r="E431" s="11">
        <v>20.3628</v>
      </c>
      <c r="F431" s="11" t="s">
        <v>100</v>
      </c>
      <c r="G431" s="12">
        <v>19.290500000000002</v>
      </c>
      <c r="H431" s="12" t="s">
        <v>100</v>
      </c>
      <c r="I431" s="12" t="s">
        <v>100</v>
      </c>
      <c r="J431" s="13">
        <v>21.2514</v>
      </c>
      <c r="K431" s="13" t="s">
        <v>100</v>
      </c>
      <c r="L431" s="13">
        <v>21.876300000000001</v>
      </c>
      <c r="M431" s="14">
        <v>19.758700000000001</v>
      </c>
      <c r="N431" s="14" t="s">
        <v>100</v>
      </c>
      <c r="O431" s="14" t="s">
        <v>100</v>
      </c>
      <c r="P431" t="s">
        <v>3020</v>
      </c>
      <c r="Q431" t="s">
        <v>3021</v>
      </c>
      <c r="R431" t="s">
        <v>3022</v>
      </c>
      <c r="S431" t="s">
        <v>64</v>
      </c>
      <c r="T431" t="s">
        <v>64</v>
      </c>
      <c r="U431" s="15" t="str">
        <f>""</f>
        <v/>
      </c>
      <c r="Y431">
        <v>2</v>
      </c>
      <c r="Z431">
        <v>2</v>
      </c>
      <c r="AA431">
        <v>2</v>
      </c>
      <c r="AB431">
        <v>10.1</v>
      </c>
      <c r="AC431">
        <v>10.1</v>
      </c>
      <c r="AD431">
        <v>10.1</v>
      </c>
      <c r="AE431">
        <v>23.611999999999998</v>
      </c>
      <c r="AF431">
        <v>6.2814000000000001E-4</v>
      </c>
      <c r="AG431">
        <v>13.694000000000001</v>
      </c>
      <c r="AH431">
        <v>17965000</v>
      </c>
      <c r="AI431">
        <v>4</v>
      </c>
      <c r="AJ431">
        <v>2</v>
      </c>
      <c r="AK431" s="17">
        <v>0</v>
      </c>
      <c r="AL431" s="17" t="s">
        <v>100</v>
      </c>
      <c r="AM431" s="18">
        <v>0</v>
      </c>
      <c r="AN431" s="18" t="s">
        <v>100</v>
      </c>
      <c r="AO431" s="19">
        <v>0</v>
      </c>
      <c r="AP431" s="19">
        <v>1.20103</v>
      </c>
      <c r="AQ431" s="19" t="str">
        <f t="shared" si="36"/>
        <v>+</v>
      </c>
      <c r="AR431" t="s">
        <v>3023</v>
      </c>
      <c r="AS431" t="s">
        <v>3023</v>
      </c>
      <c r="AT431" t="s">
        <v>3024</v>
      </c>
      <c r="AU431" t="s">
        <v>3025</v>
      </c>
      <c r="AV431">
        <v>1969</v>
      </c>
      <c r="AW431" s="20" t="str">
        <f t="shared" si="37"/>
        <v/>
      </c>
      <c r="AX431" s="20" t="str">
        <f t="shared" si="38"/>
        <v/>
      </c>
      <c r="AY431" s="20" t="str">
        <f t="shared" si="39"/>
        <v/>
      </c>
      <c r="AZ431" s="20" t="str">
        <f t="shared" si="40"/>
        <v/>
      </c>
      <c r="BA431" s="20" t="str">
        <f t="shared" si="41"/>
        <v/>
      </c>
      <c r="BB431" s="20" t="s">
        <v>198</v>
      </c>
      <c r="BC431" s="20" t="s">
        <v>65</v>
      </c>
    </row>
    <row r="432" spans="1:55" x14ac:dyDescent="0.2">
      <c r="A432" s="9">
        <v>21.259699999999999</v>
      </c>
      <c r="B432" s="9">
        <v>21.3813</v>
      </c>
      <c r="C432" s="10">
        <v>21.3066</v>
      </c>
      <c r="D432" s="10" t="s">
        <v>100</v>
      </c>
      <c r="E432" s="11">
        <v>22.2212</v>
      </c>
      <c r="F432" s="11">
        <v>21.3888</v>
      </c>
      <c r="G432" s="12" t="s">
        <v>100</v>
      </c>
      <c r="H432" s="12" t="s">
        <v>100</v>
      </c>
      <c r="I432" s="12" t="s">
        <v>100</v>
      </c>
      <c r="J432" s="13" t="s">
        <v>100</v>
      </c>
      <c r="K432" s="13">
        <v>22.974299999999999</v>
      </c>
      <c r="L432" s="13" t="s">
        <v>100</v>
      </c>
      <c r="M432" s="14" t="s">
        <v>100</v>
      </c>
      <c r="N432" s="14" t="s">
        <v>100</v>
      </c>
      <c r="O432" s="14" t="s">
        <v>100</v>
      </c>
      <c r="P432" t="s">
        <v>3026</v>
      </c>
      <c r="Q432" t="s">
        <v>3027</v>
      </c>
      <c r="R432" t="s">
        <v>3028</v>
      </c>
      <c r="S432" t="s">
        <v>2108</v>
      </c>
      <c r="T432" t="s">
        <v>64</v>
      </c>
      <c r="U432" s="15" t="str">
        <f>""</f>
        <v/>
      </c>
      <c r="Y432">
        <v>4</v>
      </c>
      <c r="Z432">
        <v>4</v>
      </c>
      <c r="AA432">
        <v>4</v>
      </c>
      <c r="AB432">
        <v>4.5999999999999996</v>
      </c>
      <c r="AC432">
        <v>4.5999999999999996</v>
      </c>
      <c r="AD432">
        <v>4.5999999999999996</v>
      </c>
      <c r="AE432">
        <v>91.054000000000002</v>
      </c>
      <c r="AF432">
        <v>0</v>
      </c>
      <c r="AG432">
        <v>23.905999999999999</v>
      </c>
      <c r="AH432">
        <v>54137000</v>
      </c>
      <c r="AI432">
        <v>4</v>
      </c>
      <c r="AJ432">
        <v>4</v>
      </c>
      <c r="AK432" s="17">
        <v>0</v>
      </c>
      <c r="AL432" s="17" t="s">
        <v>100</v>
      </c>
      <c r="AM432" s="18">
        <v>0</v>
      </c>
      <c r="AN432" s="18" t="s">
        <v>100</v>
      </c>
      <c r="AO432" s="19">
        <v>0</v>
      </c>
      <c r="AP432" s="19">
        <v>1.1692800000000001</v>
      </c>
      <c r="AQ432" s="19" t="str">
        <f t="shared" si="36"/>
        <v>+</v>
      </c>
      <c r="AR432" t="s">
        <v>3029</v>
      </c>
      <c r="AS432" t="s">
        <v>3030</v>
      </c>
      <c r="AT432" t="s">
        <v>3031</v>
      </c>
      <c r="AU432" t="s">
        <v>3032</v>
      </c>
      <c r="AV432">
        <v>160</v>
      </c>
      <c r="AW432" s="20" t="str">
        <f t="shared" si="37"/>
        <v/>
      </c>
      <c r="AX432" s="20" t="str">
        <f t="shared" si="38"/>
        <v/>
      </c>
      <c r="AY432" s="20" t="str">
        <f t="shared" si="39"/>
        <v/>
      </c>
      <c r="AZ432" s="20" t="str">
        <f t="shared" si="40"/>
        <v/>
      </c>
      <c r="BA432" s="20" t="str">
        <f t="shared" si="41"/>
        <v/>
      </c>
      <c r="BB432" s="20" t="s">
        <v>198</v>
      </c>
      <c r="BC432" s="20" t="s">
        <v>65</v>
      </c>
    </row>
    <row r="433" spans="1:55" x14ac:dyDescent="0.2">
      <c r="A433" s="9" t="s">
        <v>100</v>
      </c>
      <c r="B433" s="9" t="s">
        <v>100</v>
      </c>
      <c r="C433" s="10" t="s">
        <v>100</v>
      </c>
      <c r="D433" s="10" t="s">
        <v>100</v>
      </c>
      <c r="E433" s="11">
        <v>20.950600000000001</v>
      </c>
      <c r="F433" s="11">
        <v>22.240100000000002</v>
      </c>
      <c r="G433" s="12">
        <v>21.284600000000001</v>
      </c>
      <c r="H433" s="12">
        <v>23.184799999999999</v>
      </c>
      <c r="I433" s="12">
        <v>21.451899999999998</v>
      </c>
      <c r="J433" s="13">
        <v>22.857900000000001</v>
      </c>
      <c r="K433" s="13">
        <v>23.358799999999999</v>
      </c>
      <c r="L433" s="13">
        <v>22.017099999999999</v>
      </c>
      <c r="M433" s="14">
        <v>21.3597</v>
      </c>
      <c r="N433" s="14">
        <v>21.9665</v>
      </c>
      <c r="O433" s="14">
        <v>22.433700000000002</v>
      </c>
      <c r="P433" t="s">
        <v>3033</v>
      </c>
      <c r="Q433" t="s">
        <v>3034</v>
      </c>
      <c r="R433" t="s">
        <v>3035</v>
      </c>
      <c r="S433" t="s">
        <v>3036</v>
      </c>
      <c r="T433" t="s">
        <v>64</v>
      </c>
      <c r="U433" s="15" t="str">
        <f>""</f>
        <v/>
      </c>
      <c r="Y433">
        <v>8</v>
      </c>
      <c r="Z433">
        <v>4</v>
      </c>
      <c r="AA433">
        <v>4</v>
      </c>
      <c r="AB433">
        <v>21.7</v>
      </c>
      <c r="AC433">
        <v>13.1</v>
      </c>
      <c r="AD433">
        <v>13.1</v>
      </c>
      <c r="AE433">
        <v>42.447000000000003</v>
      </c>
      <c r="AF433">
        <v>0</v>
      </c>
      <c r="AG433">
        <v>76.807000000000002</v>
      </c>
      <c r="AH433">
        <v>119110000</v>
      </c>
      <c r="AI433">
        <v>11</v>
      </c>
      <c r="AJ433">
        <v>4</v>
      </c>
      <c r="AK433" s="17">
        <v>0</v>
      </c>
      <c r="AL433" s="17" t="s">
        <v>100</v>
      </c>
      <c r="AM433" s="18">
        <v>0</v>
      </c>
      <c r="AN433" s="18" t="s">
        <v>100</v>
      </c>
      <c r="AO433" s="19">
        <v>0.70353299999999996</v>
      </c>
      <c r="AP433" s="19">
        <v>1.14927</v>
      </c>
      <c r="AQ433" s="19" t="str">
        <f t="shared" si="36"/>
        <v>+</v>
      </c>
      <c r="AR433" t="s">
        <v>3037</v>
      </c>
      <c r="AS433" t="s">
        <v>3038</v>
      </c>
      <c r="AT433" t="s">
        <v>3039</v>
      </c>
      <c r="AU433" t="s">
        <v>3040</v>
      </c>
      <c r="AV433">
        <v>1311</v>
      </c>
      <c r="AW433" s="20" t="str">
        <f t="shared" si="37"/>
        <v/>
      </c>
      <c r="AX433" s="20" t="str">
        <f t="shared" si="38"/>
        <v/>
      </c>
      <c r="AY433" s="20" t="str">
        <f t="shared" si="39"/>
        <v/>
      </c>
      <c r="AZ433" s="20" t="str">
        <f t="shared" si="40"/>
        <v/>
      </c>
      <c r="BA433" s="20" t="str">
        <f t="shared" si="41"/>
        <v/>
      </c>
      <c r="BB433" s="20" t="s">
        <v>198</v>
      </c>
      <c r="BC433" s="20" t="s">
        <v>65</v>
      </c>
    </row>
    <row r="434" spans="1:55" x14ac:dyDescent="0.2">
      <c r="A434" s="9" t="s">
        <v>100</v>
      </c>
      <c r="B434" s="9" t="s">
        <v>100</v>
      </c>
      <c r="C434" s="10" t="s">
        <v>100</v>
      </c>
      <c r="D434" s="10" t="s">
        <v>100</v>
      </c>
      <c r="E434" s="11">
        <v>20.491</v>
      </c>
      <c r="F434" s="11" t="s">
        <v>100</v>
      </c>
      <c r="G434" s="12">
        <v>20.528700000000001</v>
      </c>
      <c r="H434" s="12">
        <v>20.235099999999999</v>
      </c>
      <c r="I434" s="12">
        <v>20.590800000000002</v>
      </c>
      <c r="J434" s="13">
        <v>21.805599999999998</v>
      </c>
      <c r="K434" s="13">
        <v>22.111699999999999</v>
      </c>
      <c r="L434" s="13">
        <v>20.558800000000002</v>
      </c>
      <c r="M434" s="14">
        <v>19.968900000000001</v>
      </c>
      <c r="N434" s="14">
        <v>21.6114</v>
      </c>
      <c r="O434" s="14">
        <v>20.233599999999999</v>
      </c>
      <c r="P434" t="s">
        <v>3041</v>
      </c>
      <c r="Q434" t="s">
        <v>3042</v>
      </c>
      <c r="R434" t="s">
        <v>3043</v>
      </c>
      <c r="S434" t="s">
        <v>3044</v>
      </c>
      <c r="T434" t="s">
        <v>64</v>
      </c>
      <c r="U434" s="15" t="str">
        <f>""</f>
        <v/>
      </c>
      <c r="Y434">
        <v>5</v>
      </c>
      <c r="Z434">
        <v>5</v>
      </c>
      <c r="AA434">
        <v>5</v>
      </c>
      <c r="AB434">
        <v>5.3</v>
      </c>
      <c r="AC434">
        <v>5.3</v>
      </c>
      <c r="AD434">
        <v>5.3</v>
      </c>
      <c r="AE434">
        <v>128.25</v>
      </c>
      <c r="AF434">
        <v>0</v>
      </c>
      <c r="AG434">
        <v>34.353000000000002</v>
      </c>
      <c r="AH434">
        <v>41598000</v>
      </c>
      <c r="AI434">
        <v>8</v>
      </c>
      <c r="AJ434">
        <v>4</v>
      </c>
      <c r="AK434" s="17">
        <v>0</v>
      </c>
      <c r="AL434" s="17" t="s">
        <v>100</v>
      </c>
      <c r="AM434" s="18">
        <v>0</v>
      </c>
      <c r="AN434" s="18" t="s">
        <v>100</v>
      </c>
      <c r="AO434" s="19">
        <v>0</v>
      </c>
      <c r="AP434" s="19">
        <v>1.0010300000000001</v>
      </c>
      <c r="AQ434" s="19" t="str">
        <f t="shared" si="36"/>
        <v>+</v>
      </c>
      <c r="AR434" t="s">
        <v>3045</v>
      </c>
      <c r="AS434" t="s">
        <v>3046</v>
      </c>
      <c r="AT434" t="s">
        <v>3047</v>
      </c>
      <c r="AU434" t="s">
        <v>3048</v>
      </c>
      <c r="AV434">
        <v>1301</v>
      </c>
      <c r="AW434" s="20" t="str">
        <f t="shared" si="37"/>
        <v/>
      </c>
      <c r="AX434" s="20" t="str">
        <f t="shared" si="38"/>
        <v/>
      </c>
      <c r="AY434" s="20" t="str">
        <f t="shared" si="39"/>
        <v/>
      </c>
      <c r="AZ434" s="20" t="str">
        <f t="shared" si="40"/>
        <v/>
      </c>
      <c r="BA434" s="20" t="str">
        <f t="shared" si="41"/>
        <v/>
      </c>
      <c r="BB434" s="20" t="s">
        <v>198</v>
      </c>
      <c r="BC434" s="20" t="s">
        <v>65</v>
      </c>
    </row>
    <row r="435" spans="1:55" x14ac:dyDescent="0.2">
      <c r="A435" s="9">
        <v>22.5486</v>
      </c>
      <c r="B435" s="9">
        <v>24.743500000000001</v>
      </c>
      <c r="C435" s="10">
        <v>24.896599999999999</v>
      </c>
      <c r="D435" s="10">
        <v>25.435600000000001</v>
      </c>
      <c r="E435" s="11">
        <v>22.8429</v>
      </c>
      <c r="F435" s="11">
        <v>24.827200000000001</v>
      </c>
      <c r="G435" s="12" t="s">
        <v>100</v>
      </c>
      <c r="H435" s="12" t="s">
        <v>100</v>
      </c>
      <c r="I435" s="12" t="s">
        <v>100</v>
      </c>
      <c r="J435" s="13" t="s">
        <v>100</v>
      </c>
      <c r="K435" s="13" t="s">
        <v>100</v>
      </c>
      <c r="L435" s="13">
        <v>24.8154</v>
      </c>
      <c r="M435" s="14" t="s">
        <v>100</v>
      </c>
      <c r="N435" s="14" t="s">
        <v>100</v>
      </c>
      <c r="O435" s="14" t="s">
        <v>100</v>
      </c>
      <c r="P435" t="s">
        <v>3049</v>
      </c>
      <c r="Q435" t="s">
        <v>3050</v>
      </c>
      <c r="R435" t="s">
        <v>3051</v>
      </c>
      <c r="S435" t="s">
        <v>64</v>
      </c>
      <c r="T435" t="s">
        <v>64</v>
      </c>
      <c r="U435" s="15" t="str">
        <f>""</f>
        <v/>
      </c>
      <c r="Y435">
        <v>4</v>
      </c>
      <c r="Z435">
        <v>4</v>
      </c>
      <c r="AA435">
        <v>4</v>
      </c>
      <c r="AB435">
        <v>12.3</v>
      </c>
      <c r="AC435">
        <v>12.3</v>
      </c>
      <c r="AD435">
        <v>12.3</v>
      </c>
      <c r="AE435">
        <v>52.39</v>
      </c>
      <c r="AF435">
        <v>0</v>
      </c>
      <c r="AG435">
        <v>30.890999999999998</v>
      </c>
      <c r="AH435">
        <v>181280000</v>
      </c>
      <c r="AI435">
        <v>23</v>
      </c>
      <c r="AJ435">
        <v>5</v>
      </c>
      <c r="AK435" s="17">
        <v>0</v>
      </c>
      <c r="AL435" s="17" t="s">
        <v>100</v>
      </c>
      <c r="AM435" s="18">
        <v>0</v>
      </c>
      <c r="AN435" s="18" t="s">
        <v>100</v>
      </c>
      <c r="AO435" s="19">
        <v>0</v>
      </c>
      <c r="AP435" s="19">
        <v>0.98034600000000005</v>
      </c>
      <c r="AQ435" s="19" t="str">
        <f t="shared" si="36"/>
        <v>+</v>
      </c>
      <c r="AR435" t="s">
        <v>3052</v>
      </c>
      <c r="AS435" t="s">
        <v>3053</v>
      </c>
      <c r="AT435" t="s">
        <v>3054</v>
      </c>
      <c r="AU435" t="s">
        <v>3055</v>
      </c>
      <c r="AV435">
        <v>1645</v>
      </c>
      <c r="AW435" s="20" t="str">
        <f t="shared" si="37"/>
        <v/>
      </c>
      <c r="AX435" s="20" t="str">
        <f t="shared" si="38"/>
        <v/>
      </c>
      <c r="AY435" s="20" t="str">
        <f t="shared" si="39"/>
        <v/>
      </c>
      <c r="AZ435" s="20" t="str">
        <f t="shared" si="40"/>
        <v/>
      </c>
      <c r="BA435" s="20" t="str">
        <f t="shared" si="41"/>
        <v/>
      </c>
      <c r="BB435" s="20" t="s">
        <v>198</v>
      </c>
      <c r="BC435" s="20" t="s">
        <v>65</v>
      </c>
    </row>
    <row r="436" spans="1:55" x14ac:dyDescent="0.2">
      <c r="A436" s="9" t="s">
        <v>100</v>
      </c>
      <c r="B436" s="9" t="s">
        <v>100</v>
      </c>
      <c r="C436" s="10" t="s">
        <v>100</v>
      </c>
      <c r="D436" s="10" t="s">
        <v>100</v>
      </c>
      <c r="E436" s="11" t="s">
        <v>100</v>
      </c>
      <c r="F436" s="11">
        <v>18.581</v>
      </c>
      <c r="G436" s="12">
        <v>19.531400000000001</v>
      </c>
      <c r="H436" s="12" t="s">
        <v>100</v>
      </c>
      <c r="I436" s="12" t="s">
        <v>100</v>
      </c>
      <c r="J436" s="13">
        <v>19.4725</v>
      </c>
      <c r="K436" s="13">
        <v>19.2468</v>
      </c>
      <c r="L436" s="13">
        <v>19.6372</v>
      </c>
      <c r="M436" s="14" t="s">
        <v>100</v>
      </c>
      <c r="N436" s="14" t="s">
        <v>100</v>
      </c>
      <c r="O436" s="14">
        <v>19.4299</v>
      </c>
      <c r="P436" t="s">
        <v>1556</v>
      </c>
      <c r="Q436" t="s">
        <v>3056</v>
      </c>
      <c r="R436" t="s">
        <v>1808</v>
      </c>
      <c r="S436" t="s">
        <v>3057</v>
      </c>
      <c r="T436" t="s">
        <v>64</v>
      </c>
      <c r="U436" s="15" t="str">
        <f>""</f>
        <v/>
      </c>
      <c r="Y436">
        <v>1</v>
      </c>
      <c r="Z436">
        <v>1</v>
      </c>
      <c r="AA436">
        <v>1</v>
      </c>
      <c r="AB436">
        <v>4.5999999999999996</v>
      </c>
      <c r="AC436">
        <v>4.5999999999999996</v>
      </c>
      <c r="AD436">
        <v>4.5999999999999996</v>
      </c>
      <c r="AE436">
        <v>28.669</v>
      </c>
      <c r="AF436">
        <v>8.4945999999999997E-3</v>
      </c>
      <c r="AG436">
        <v>6.51</v>
      </c>
      <c r="AH436">
        <v>5607000</v>
      </c>
      <c r="AI436">
        <v>1</v>
      </c>
      <c r="AJ436">
        <v>1</v>
      </c>
      <c r="AK436" s="17">
        <v>0</v>
      </c>
      <c r="AL436" s="17" t="s">
        <v>100</v>
      </c>
      <c r="AM436" s="18">
        <v>0</v>
      </c>
      <c r="AN436" s="18" t="s">
        <v>100</v>
      </c>
      <c r="AO436" s="19">
        <v>0</v>
      </c>
      <c r="AP436" s="19">
        <v>0.87115399999999998</v>
      </c>
      <c r="AQ436" s="19" t="str">
        <f t="shared" si="36"/>
        <v>+</v>
      </c>
      <c r="AR436" t="s">
        <v>3058</v>
      </c>
      <c r="AS436" t="s">
        <v>3058</v>
      </c>
      <c r="AT436" t="s">
        <v>3059</v>
      </c>
      <c r="AU436" t="s">
        <v>3060</v>
      </c>
      <c r="AV436">
        <v>2128</v>
      </c>
      <c r="AW436" s="20" t="str">
        <f t="shared" si="37"/>
        <v/>
      </c>
      <c r="AX436" s="20" t="str">
        <f t="shared" si="38"/>
        <v/>
      </c>
      <c r="AY436" s="20" t="str">
        <f t="shared" si="39"/>
        <v/>
      </c>
      <c r="AZ436" s="20" t="str">
        <f t="shared" si="40"/>
        <v/>
      </c>
      <c r="BA436" s="20" t="str">
        <f t="shared" si="41"/>
        <v/>
      </c>
      <c r="BB436" s="20" t="s">
        <v>198</v>
      </c>
      <c r="BC436" s="20" t="s">
        <v>65</v>
      </c>
    </row>
    <row r="437" spans="1:55" x14ac:dyDescent="0.2">
      <c r="A437" s="9">
        <v>21.820599999999999</v>
      </c>
      <c r="B437" s="9" t="s">
        <v>100</v>
      </c>
      <c r="C437" s="10" t="s">
        <v>100</v>
      </c>
      <c r="D437" s="10" t="s">
        <v>100</v>
      </c>
      <c r="E437" s="11">
        <v>22.128499999999999</v>
      </c>
      <c r="F437" s="11">
        <v>21.873100000000001</v>
      </c>
      <c r="G437" s="12" t="s">
        <v>100</v>
      </c>
      <c r="H437" s="12" t="s">
        <v>100</v>
      </c>
      <c r="I437" s="12" t="s">
        <v>100</v>
      </c>
      <c r="J437" s="13" t="s">
        <v>100</v>
      </c>
      <c r="K437" s="13">
        <v>22.8078</v>
      </c>
      <c r="L437" s="13" t="s">
        <v>100</v>
      </c>
      <c r="M437" s="14" t="s">
        <v>100</v>
      </c>
      <c r="N437" s="14" t="s">
        <v>100</v>
      </c>
      <c r="O437" s="14" t="s">
        <v>100</v>
      </c>
      <c r="P437" t="s">
        <v>3061</v>
      </c>
      <c r="Q437" t="s">
        <v>3062</v>
      </c>
      <c r="R437" t="s">
        <v>3063</v>
      </c>
      <c r="S437" t="s">
        <v>3064</v>
      </c>
      <c r="T437" t="s">
        <v>64</v>
      </c>
      <c r="U437" s="15" t="str">
        <f>""</f>
        <v/>
      </c>
      <c r="Y437">
        <v>4</v>
      </c>
      <c r="Z437">
        <v>4</v>
      </c>
      <c r="AA437">
        <v>4</v>
      </c>
      <c r="AB437">
        <v>7.1</v>
      </c>
      <c r="AC437">
        <v>7.1</v>
      </c>
      <c r="AD437">
        <v>7.1</v>
      </c>
      <c r="AE437">
        <v>61.366999999999997</v>
      </c>
      <c r="AF437">
        <v>0</v>
      </c>
      <c r="AG437">
        <v>25.466999999999999</v>
      </c>
      <c r="AH437">
        <v>63427000</v>
      </c>
      <c r="AI437">
        <v>6</v>
      </c>
      <c r="AJ437">
        <v>2</v>
      </c>
      <c r="AK437" s="17">
        <v>0</v>
      </c>
      <c r="AL437" s="17" t="s">
        <v>100</v>
      </c>
      <c r="AM437" s="18">
        <v>-4.34294E-8</v>
      </c>
      <c r="AN437" s="18">
        <v>0</v>
      </c>
      <c r="AO437" s="19">
        <v>0</v>
      </c>
      <c r="AP437" s="19">
        <v>0.80706500000000003</v>
      </c>
      <c r="AQ437" s="19" t="str">
        <f t="shared" si="36"/>
        <v>+</v>
      </c>
      <c r="AR437" t="s">
        <v>3065</v>
      </c>
      <c r="AS437" t="s">
        <v>3066</v>
      </c>
      <c r="AT437" t="s">
        <v>3067</v>
      </c>
      <c r="AU437" t="s">
        <v>3068</v>
      </c>
      <c r="AV437">
        <v>811</v>
      </c>
      <c r="AW437" s="20" t="str">
        <f t="shared" si="37"/>
        <v/>
      </c>
      <c r="AX437" s="20" t="str">
        <f t="shared" si="38"/>
        <v/>
      </c>
      <c r="AY437" s="20" t="str">
        <f t="shared" si="39"/>
        <v/>
      </c>
      <c r="AZ437" s="20" t="str">
        <f t="shared" si="40"/>
        <v/>
      </c>
      <c r="BA437" s="20" t="str">
        <f t="shared" si="41"/>
        <v/>
      </c>
      <c r="BB437" s="20" t="s">
        <v>198</v>
      </c>
      <c r="BC437" s="20" t="s">
        <v>65</v>
      </c>
    </row>
    <row r="438" spans="1:55" x14ac:dyDescent="0.2">
      <c r="A438" s="9" t="s">
        <v>100</v>
      </c>
      <c r="B438" s="9" t="s">
        <v>100</v>
      </c>
      <c r="C438" s="10" t="s">
        <v>100</v>
      </c>
      <c r="D438" s="10" t="s">
        <v>100</v>
      </c>
      <c r="E438" s="11" t="s">
        <v>100</v>
      </c>
      <c r="F438" s="11">
        <v>20.584599999999998</v>
      </c>
      <c r="G438" s="12" t="s">
        <v>100</v>
      </c>
      <c r="H438" s="12" t="s">
        <v>100</v>
      </c>
      <c r="I438" s="12" t="s">
        <v>100</v>
      </c>
      <c r="J438" s="13">
        <v>21.474399999999999</v>
      </c>
      <c r="K438" s="13">
        <v>21.491399999999999</v>
      </c>
      <c r="L438" s="13">
        <v>21.1953</v>
      </c>
      <c r="M438" s="14">
        <v>20.701000000000001</v>
      </c>
      <c r="N438" s="14">
        <v>21.131599999999999</v>
      </c>
      <c r="O438" s="14">
        <v>21.183299999999999</v>
      </c>
      <c r="P438" t="s">
        <v>3069</v>
      </c>
      <c r="Q438" t="s">
        <v>3070</v>
      </c>
      <c r="R438" t="s">
        <v>3071</v>
      </c>
      <c r="S438" t="s">
        <v>3072</v>
      </c>
      <c r="T438" t="s">
        <v>64</v>
      </c>
      <c r="U438" s="15" t="str">
        <f>""</f>
        <v/>
      </c>
      <c r="Y438">
        <v>3</v>
      </c>
      <c r="Z438">
        <v>3</v>
      </c>
      <c r="AA438">
        <v>3</v>
      </c>
      <c r="AB438">
        <v>4.9000000000000004</v>
      </c>
      <c r="AC438">
        <v>4.9000000000000004</v>
      </c>
      <c r="AD438">
        <v>4.9000000000000004</v>
      </c>
      <c r="AE438">
        <v>86.724000000000004</v>
      </c>
      <c r="AF438">
        <v>0</v>
      </c>
      <c r="AG438">
        <v>27.613</v>
      </c>
      <c r="AH438">
        <v>41401000</v>
      </c>
      <c r="AI438">
        <v>4</v>
      </c>
      <c r="AJ438">
        <v>3</v>
      </c>
      <c r="AK438" s="17">
        <v>0</v>
      </c>
      <c r="AL438" s="17" t="s">
        <v>100</v>
      </c>
      <c r="AM438" s="18">
        <v>-4.34294E-8</v>
      </c>
      <c r="AN438" s="18">
        <v>0</v>
      </c>
      <c r="AO438" s="19">
        <v>0</v>
      </c>
      <c r="AP438" s="19">
        <v>0.80236799999999997</v>
      </c>
      <c r="AQ438" s="19" t="str">
        <f t="shared" si="36"/>
        <v>+</v>
      </c>
      <c r="AR438" t="s">
        <v>3073</v>
      </c>
      <c r="AS438" t="s">
        <v>3074</v>
      </c>
      <c r="AT438" t="s">
        <v>3075</v>
      </c>
      <c r="AU438" t="s">
        <v>3076</v>
      </c>
      <c r="AV438">
        <v>2228</v>
      </c>
      <c r="AW438" s="20" t="str">
        <f t="shared" si="37"/>
        <v/>
      </c>
      <c r="AX438" s="20" t="str">
        <f t="shared" si="38"/>
        <v/>
      </c>
      <c r="AY438" s="20" t="str">
        <f t="shared" si="39"/>
        <v/>
      </c>
      <c r="AZ438" s="20" t="str">
        <f t="shared" si="40"/>
        <v/>
      </c>
      <c r="BA438" s="20" t="str">
        <f t="shared" si="41"/>
        <v/>
      </c>
      <c r="BB438" s="20" t="s">
        <v>198</v>
      </c>
      <c r="BC438" s="20" t="s">
        <v>65</v>
      </c>
    </row>
    <row r="439" spans="1:55" x14ac:dyDescent="0.2">
      <c r="A439" s="9" t="s">
        <v>100</v>
      </c>
      <c r="B439" s="9" t="s">
        <v>100</v>
      </c>
      <c r="C439" s="10">
        <v>19.287400000000002</v>
      </c>
      <c r="D439" s="10" t="s">
        <v>100</v>
      </c>
      <c r="E439" s="11">
        <v>21.329699999999999</v>
      </c>
      <c r="F439" s="11">
        <v>20.577300000000001</v>
      </c>
      <c r="G439" s="12">
        <v>20.539300000000001</v>
      </c>
      <c r="H439" s="12">
        <v>20.796500000000002</v>
      </c>
      <c r="I439" s="12" t="s">
        <v>100</v>
      </c>
      <c r="J439" s="13">
        <v>22.064</v>
      </c>
      <c r="K439" s="13">
        <v>22.362500000000001</v>
      </c>
      <c r="L439" s="13">
        <v>20.787299999999998</v>
      </c>
      <c r="M439" s="14">
        <v>21.680700000000002</v>
      </c>
      <c r="N439" s="14" t="s">
        <v>100</v>
      </c>
      <c r="O439" s="14">
        <v>22.042400000000001</v>
      </c>
      <c r="P439" t="s">
        <v>3077</v>
      </c>
      <c r="Q439" t="s">
        <v>3078</v>
      </c>
      <c r="R439" t="s">
        <v>3079</v>
      </c>
      <c r="S439" t="s">
        <v>3080</v>
      </c>
      <c r="T439" t="s">
        <v>64</v>
      </c>
      <c r="U439" s="15" t="str">
        <f>""</f>
        <v/>
      </c>
      <c r="Y439">
        <v>4</v>
      </c>
      <c r="Z439">
        <v>4</v>
      </c>
      <c r="AA439">
        <v>4</v>
      </c>
      <c r="AB439">
        <v>12.7</v>
      </c>
      <c r="AC439">
        <v>12.7</v>
      </c>
      <c r="AD439">
        <v>12.7</v>
      </c>
      <c r="AE439">
        <v>39.156999999999996</v>
      </c>
      <c r="AF439">
        <v>0</v>
      </c>
      <c r="AG439">
        <v>27.568999999999999</v>
      </c>
      <c r="AH439">
        <v>47524000</v>
      </c>
      <c r="AI439">
        <v>11</v>
      </c>
      <c r="AJ439">
        <v>10</v>
      </c>
      <c r="AK439" s="17">
        <v>0</v>
      </c>
      <c r="AL439" s="17" t="s">
        <v>100</v>
      </c>
      <c r="AM439" s="18">
        <v>0</v>
      </c>
      <c r="AN439" s="18">
        <v>1.3805000000000001</v>
      </c>
      <c r="AO439" s="19">
        <v>0.47563100000000003</v>
      </c>
      <c r="AP439" s="19">
        <v>0.78443700000000005</v>
      </c>
      <c r="AQ439" s="19" t="str">
        <f t="shared" si="36"/>
        <v>+</v>
      </c>
      <c r="AR439" t="s">
        <v>3081</v>
      </c>
      <c r="AS439" t="s">
        <v>3082</v>
      </c>
      <c r="AT439" t="s">
        <v>3083</v>
      </c>
      <c r="AU439" t="s">
        <v>3084</v>
      </c>
      <c r="AV439">
        <v>1300</v>
      </c>
      <c r="AW439" s="20" t="str">
        <f t="shared" si="37"/>
        <v/>
      </c>
      <c r="AX439" s="20" t="str">
        <f t="shared" si="38"/>
        <v/>
      </c>
      <c r="AY439" s="20" t="str">
        <f t="shared" si="39"/>
        <v/>
      </c>
      <c r="AZ439" s="20" t="str">
        <f t="shared" si="40"/>
        <v/>
      </c>
      <c r="BA439" s="20" t="str">
        <f t="shared" si="41"/>
        <v/>
      </c>
      <c r="BB439" s="20" t="s">
        <v>198</v>
      </c>
      <c r="BC439" s="20" t="s">
        <v>65</v>
      </c>
    </row>
    <row r="440" spans="1:55" x14ac:dyDescent="0.2">
      <c r="A440" s="9" t="s">
        <v>100</v>
      </c>
      <c r="B440" s="9" t="s">
        <v>100</v>
      </c>
      <c r="C440" s="10" t="s">
        <v>100</v>
      </c>
      <c r="D440" s="10" t="s">
        <v>100</v>
      </c>
      <c r="E440" s="11" t="s">
        <v>100</v>
      </c>
      <c r="F440" s="11">
        <v>18.503499999999999</v>
      </c>
      <c r="G440" s="12">
        <v>18.7334</v>
      </c>
      <c r="H440" s="12">
        <v>19.1252</v>
      </c>
      <c r="I440" s="12" t="s">
        <v>100</v>
      </c>
      <c r="J440" s="13">
        <v>19.003599999999999</v>
      </c>
      <c r="K440" s="13">
        <v>19.3992</v>
      </c>
      <c r="L440" s="13">
        <v>19.0943</v>
      </c>
      <c r="M440" s="14">
        <v>18.744800000000001</v>
      </c>
      <c r="N440" s="14">
        <v>18.768899999999999</v>
      </c>
      <c r="O440" s="14">
        <v>18.5702</v>
      </c>
      <c r="P440" t="s">
        <v>3085</v>
      </c>
      <c r="Q440" t="s">
        <v>3086</v>
      </c>
      <c r="R440" t="s">
        <v>3087</v>
      </c>
      <c r="S440" t="s">
        <v>64</v>
      </c>
      <c r="T440" t="s">
        <v>64</v>
      </c>
      <c r="U440" s="15" t="str">
        <f>""</f>
        <v/>
      </c>
      <c r="Y440">
        <v>2</v>
      </c>
      <c r="Z440">
        <v>2</v>
      </c>
      <c r="AA440">
        <v>2</v>
      </c>
      <c r="AB440">
        <v>22.8</v>
      </c>
      <c r="AC440">
        <v>22.8</v>
      </c>
      <c r="AD440">
        <v>22.8</v>
      </c>
      <c r="AE440">
        <v>16.879000000000001</v>
      </c>
      <c r="AF440">
        <v>0</v>
      </c>
      <c r="AG440">
        <v>54.918999999999997</v>
      </c>
      <c r="AH440">
        <v>18966000</v>
      </c>
      <c r="AI440">
        <v>2</v>
      </c>
      <c r="AJ440">
        <v>7</v>
      </c>
      <c r="AK440" s="17">
        <v>0</v>
      </c>
      <c r="AL440" s="17" t="s">
        <v>100</v>
      </c>
      <c r="AM440" s="18">
        <v>0</v>
      </c>
      <c r="AN440" s="18" t="s">
        <v>100</v>
      </c>
      <c r="AO440" s="19">
        <v>0</v>
      </c>
      <c r="AP440" s="19">
        <v>0.66219099999999997</v>
      </c>
      <c r="AQ440" s="19" t="str">
        <f t="shared" si="36"/>
        <v>+</v>
      </c>
      <c r="AR440" t="s">
        <v>3088</v>
      </c>
      <c r="AS440" t="s">
        <v>3088</v>
      </c>
      <c r="AT440" t="s">
        <v>3089</v>
      </c>
      <c r="AU440" t="s">
        <v>3090</v>
      </c>
      <c r="AV440">
        <v>245</v>
      </c>
      <c r="AW440" s="20" t="str">
        <f t="shared" si="37"/>
        <v/>
      </c>
      <c r="AX440" s="20" t="str">
        <f t="shared" si="38"/>
        <v/>
      </c>
      <c r="AY440" s="20" t="str">
        <f t="shared" si="39"/>
        <v/>
      </c>
      <c r="AZ440" s="20" t="str">
        <f t="shared" si="40"/>
        <v/>
      </c>
      <c r="BA440" s="20" t="str">
        <f t="shared" si="41"/>
        <v/>
      </c>
      <c r="BB440" s="20" t="s">
        <v>198</v>
      </c>
      <c r="BC440" s="20" t="s">
        <v>65</v>
      </c>
    </row>
    <row r="441" spans="1:55" x14ac:dyDescent="0.2">
      <c r="A441" s="9" t="s">
        <v>100</v>
      </c>
      <c r="B441" s="9" t="s">
        <v>100</v>
      </c>
      <c r="C441" s="10">
        <v>20.038599999999999</v>
      </c>
      <c r="D441" s="10">
        <v>21.088699999999999</v>
      </c>
      <c r="E441" s="11">
        <v>20.121400000000001</v>
      </c>
      <c r="F441" s="11">
        <v>20.464500000000001</v>
      </c>
      <c r="G441" s="12">
        <v>22.396100000000001</v>
      </c>
      <c r="H441" s="12">
        <v>22.563300000000002</v>
      </c>
      <c r="I441" s="12" t="s">
        <v>100</v>
      </c>
      <c r="J441" s="13">
        <v>20.616800000000001</v>
      </c>
      <c r="K441" s="13">
        <v>20.650200000000002</v>
      </c>
      <c r="L441" s="13">
        <v>21.494199999999999</v>
      </c>
      <c r="M441" s="14">
        <v>21.1828</v>
      </c>
      <c r="N441" s="14">
        <v>20.7468</v>
      </c>
      <c r="O441" s="14">
        <v>20.873699999999999</v>
      </c>
      <c r="P441" t="s">
        <v>3091</v>
      </c>
      <c r="Q441" t="s">
        <v>3092</v>
      </c>
      <c r="R441" t="s">
        <v>3093</v>
      </c>
      <c r="S441" t="s">
        <v>3094</v>
      </c>
      <c r="T441" t="s">
        <v>64</v>
      </c>
      <c r="U441" s="15" t="str">
        <f>""</f>
        <v/>
      </c>
      <c r="Y441">
        <v>3</v>
      </c>
      <c r="Z441">
        <v>3</v>
      </c>
      <c r="AA441">
        <v>3</v>
      </c>
      <c r="AB441">
        <v>11.1</v>
      </c>
      <c r="AC441">
        <v>11.1</v>
      </c>
      <c r="AD441">
        <v>11.1</v>
      </c>
      <c r="AE441">
        <v>37.578000000000003</v>
      </c>
      <c r="AF441">
        <v>0</v>
      </c>
      <c r="AG441">
        <v>20.436</v>
      </c>
      <c r="AH441">
        <v>40162000</v>
      </c>
      <c r="AI441">
        <v>10</v>
      </c>
      <c r="AJ441">
        <v>3</v>
      </c>
      <c r="AK441" s="17">
        <v>0</v>
      </c>
      <c r="AL441" s="17" t="s">
        <v>100</v>
      </c>
      <c r="AM441" s="18">
        <v>1.1604300000000001</v>
      </c>
      <c r="AN441" s="18">
        <v>1.91604</v>
      </c>
      <c r="AO441" s="19">
        <v>0.68234799999999995</v>
      </c>
      <c r="AP441" s="19">
        <v>0.62747200000000003</v>
      </c>
      <c r="AQ441" s="19" t="str">
        <f t="shared" si="36"/>
        <v>+</v>
      </c>
      <c r="AR441" t="s">
        <v>3095</v>
      </c>
      <c r="AS441" t="s">
        <v>3096</v>
      </c>
      <c r="AT441" t="s">
        <v>3097</v>
      </c>
      <c r="AU441" t="s">
        <v>3098</v>
      </c>
      <c r="AV441">
        <v>1923</v>
      </c>
      <c r="AW441" s="20" t="str">
        <f t="shared" si="37"/>
        <v/>
      </c>
      <c r="AX441" s="20" t="str">
        <f t="shared" si="38"/>
        <v/>
      </c>
      <c r="AY441" s="20" t="str">
        <f t="shared" si="39"/>
        <v/>
      </c>
      <c r="AZ441" s="20" t="str">
        <f t="shared" si="40"/>
        <v/>
      </c>
      <c r="BA441" s="20" t="str">
        <f t="shared" si="41"/>
        <v/>
      </c>
      <c r="BB441" s="20" t="s">
        <v>198</v>
      </c>
      <c r="BC441" s="20" t="s">
        <v>65</v>
      </c>
    </row>
    <row r="442" spans="1:55" x14ac:dyDescent="0.2">
      <c r="A442" s="9" t="s">
        <v>100</v>
      </c>
      <c r="B442" s="9">
        <v>23.165400000000002</v>
      </c>
      <c r="C442" s="10" t="s">
        <v>100</v>
      </c>
      <c r="D442" s="10" t="s">
        <v>100</v>
      </c>
      <c r="E442" s="11">
        <v>20.300799999999999</v>
      </c>
      <c r="F442" s="11" t="s">
        <v>100</v>
      </c>
      <c r="G442" s="12" t="s">
        <v>100</v>
      </c>
      <c r="H442" s="12" t="s">
        <v>100</v>
      </c>
      <c r="I442" s="12" t="s">
        <v>100</v>
      </c>
      <c r="J442" s="13" t="s">
        <v>100</v>
      </c>
      <c r="K442" s="13" t="s">
        <v>100</v>
      </c>
      <c r="L442" s="13">
        <v>20.897300000000001</v>
      </c>
      <c r="M442" s="14" t="s">
        <v>100</v>
      </c>
      <c r="N442" s="14" t="s">
        <v>100</v>
      </c>
      <c r="O442" s="14" t="s">
        <v>100</v>
      </c>
      <c r="P442" t="s">
        <v>3099</v>
      </c>
      <c r="Q442" t="s">
        <v>3100</v>
      </c>
      <c r="R442" t="s">
        <v>3101</v>
      </c>
      <c r="S442" t="s">
        <v>478</v>
      </c>
      <c r="T442" t="s">
        <v>64</v>
      </c>
      <c r="U442" s="15" t="str">
        <f>""</f>
        <v/>
      </c>
      <c r="Y442">
        <v>2</v>
      </c>
      <c r="Z442">
        <v>2</v>
      </c>
      <c r="AA442">
        <v>2</v>
      </c>
      <c r="AB442">
        <v>6.2</v>
      </c>
      <c r="AC442">
        <v>6.2</v>
      </c>
      <c r="AD442">
        <v>6.2</v>
      </c>
      <c r="AE442">
        <v>51.555999999999997</v>
      </c>
      <c r="AF442">
        <v>0</v>
      </c>
      <c r="AG442">
        <v>17.885000000000002</v>
      </c>
      <c r="AH442">
        <v>14833000</v>
      </c>
      <c r="AI442">
        <v>4</v>
      </c>
      <c r="AJ442">
        <v>1</v>
      </c>
      <c r="AK442" s="17">
        <v>0</v>
      </c>
      <c r="AL442" s="17" t="s">
        <v>100</v>
      </c>
      <c r="AM442" s="18">
        <v>-4.34294E-8</v>
      </c>
      <c r="AN442" s="18">
        <v>0</v>
      </c>
      <c r="AO442" s="19">
        <v>0</v>
      </c>
      <c r="AP442" s="19">
        <v>0.59641999999999995</v>
      </c>
      <c r="AQ442" s="19" t="str">
        <f t="shared" si="36"/>
        <v>+</v>
      </c>
      <c r="AR442" t="s">
        <v>3102</v>
      </c>
      <c r="AS442" t="s">
        <v>3102</v>
      </c>
      <c r="AT442" t="s">
        <v>3103</v>
      </c>
      <c r="AU442" t="s">
        <v>3104</v>
      </c>
      <c r="AV442">
        <v>1052</v>
      </c>
      <c r="AW442" s="20" t="str">
        <f t="shared" si="37"/>
        <v/>
      </c>
      <c r="AX442" s="20" t="str">
        <f t="shared" si="38"/>
        <v/>
      </c>
      <c r="AY442" s="20" t="str">
        <f t="shared" si="39"/>
        <v/>
      </c>
      <c r="AZ442" s="20" t="str">
        <f t="shared" si="40"/>
        <v/>
      </c>
      <c r="BA442" s="20" t="str">
        <f t="shared" si="41"/>
        <v/>
      </c>
      <c r="BB442" s="20" t="s">
        <v>198</v>
      </c>
      <c r="BC442" s="20" t="s">
        <v>65</v>
      </c>
    </row>
    <row r="443" spans="1:55" x14ac:dyDescent="0.2">
      <c r="A443" s="9" t="s">
        <v>100</v>
      </c>
      <c r="B443" s="9" t="s">
        <v>100</v>
      </c>
      <c r="C443" s="10">
        <v>19.1706</v>
      </c>
      <c r="D443" s="10" t="s">
        <v>100</v>
      </c>
      <c r="E443" s="11">
        <v>20.149799999999999</v>
      </c>
      <c r="F443" s="11">
        <v>19.663699999999999</v>
      </c>
      <c r="G443" s="12" t="s">
        <v>100</v>
      </c>
      <c r="H443" s="12" t="s">
        <v>100</v>
      </c>
      <c r="I443" s="12" t="s">
        <v>100</v>
      </c>
      <c r="J443" s="13" t="s">
        <v>100</v>
      </c>
      <c r="K443" s="13">
        <v>20.209299999999999</v>
      </c>
      <c r="L443" s="13" t="s">
        <v>100</v>
      </c>
      <c r="M443" s="14" t="s">
        <v>100</v>
      </c>
      <c r="N443" s="14">
        <v>19.988399999999999</v>
      </c>
      <c r="O443" s="14" t="s">
        <v>100</v>
      </c>
      <c r="P443" t="s">
        <v>3105</v>
      </c>
      <c r="Q443" t="s">
        <v>3106</v>
      </c>
      <c r="R443" t="s">
        <v>3107</v>
      </c>
      <c r="S443" t="s">
        <v>3108</v>
      </c>
      <c r="T443" t="s">
        <v>64</v>
      </c>
      <c r="U443" s="15" t="str">
        <f>""</f>
        <v/>
      </c>
      <c r="Y443">
        <v>2</v>
      </c>
      <c r="Z443">
        <v>2</v>
      </c>
      <c r="AA443">
        <v>2</v>
      </c>
      <c r="AB443">
        <v>4.8</v>
      </c>
      <c r="AC443">
        <v>4.8</v>
      </c>
      <c r="AD443">
        <v>4.8</v>
      </c>
      <c r="AE443">
        <v>61.795999999999999</v>
      </c>
      <c r="AF443">
        <v>1.227E-3</v>
      </c>
      <c r="AG443">
        <v>13.061</v>
      </c>
      <c r="AH443">
        <v>16097000</v>
      </c>
      <c r="AI443">
        <v>2</v>
      </c>
      <c r="AJ443">
        <v>4</v>
      </c>
      <c r="AK443" s="17">
        <v>0</v>
      </c>
      <c r="AL443" s="17" t="s">
        <v>100</v>
      </c>
      <c r="AM443" s="18">
        <v>0</v>
      </c>
      <c r="AN443" s="18" t="s">
        <v>100</v>
      </c>
      <c r="AO443" s="19">
        <v>0</v>
      </c>
      <c r="AP443" s="19">
        <v>0.30255799999999999</v>
      </c>
      <c r="AQ443" s="19" t="str">
        <f t="shared" si="36"/>
        <v>+</v>
      </c>
      <c r="AR443" t="s">
        <v>3109</v>
      </c>
      <c r="AS443" t="s">
        <v>3109</v>
      </c>
      <c r="AT443" t="s">
        <v>3110</v>
      </c>
      <c r="AU443" t="s">
        <v>3111</v>
      </c>
      <c r="AV443">
        <v>196</v>
      </c>
      <c r="AW443" s="20" t="str">
        <f t="shared" si="37"/>
        <v/>
      </c>
      <c r="AX443" s="20" t="str">
        <f t="shared" si="38"/>
        <v/>
      </c>
      <c r="AY443" s="20" t="str">
        <f t="shared" si="39"/>
        <v/>
      </c>
      <c r="AZ443" s="20" t="str">
        <f t="shared" si="40"/>
        <v/>
      </c>
      <c r="BA443" s="20" t="str">
        <f t="shared" si="41"/>
        <v/>
      </c>
      <c r="BB443" s="20" t="s">
        <v>198</v>
      </c>
      <c r="BC443" s="20" t="s">
        <v>65</v>
      </c>
    </row>
    <row r="444" spans="1:55" x14ac:dyDescent="0.2">
      <c r="A444" s="9" t="s">
        <v>100</v>
      </c>
      <c r="B444" s="9" t="s">
        <v>100</v>
      </c>
      <c r="C444" s="10" t="s">
        <v>100</v>
      </c>
      <c r="D444" s="10" t="s">
        <v>100</v>
      </c>
      <c r="E444" s="11">
        <v>17.9816</v>
      </c>
      <c r="F444" s="11">
        <v>18.508600000000001</v>
      </c>
      <c r="G444" s="12" t="s">
        <v>100</v>
      </c>
      <c r="H444" s="12" t="s">
        <v>100</v>
      </c>
      <c r="I444" s="12" t="s">
        <v>100</v>
      </c>
      <c r="J444" s="13">
        <v>18.174199999999999</v>
      </c>
      <c r="K444" s="13">
        <v>18.9117</v>
      </c>
      <c r="L444" s="13" t="s">
        <v>100</v>
      </c>
      <c r="M444" s="14">
        <v>18.4679</v>
      </c>
      <c r="N444" s="14" t="s">
        <v>100</v>
      </c>
      <c r="O444" s="14" t="s">
        <v>100</v>
      </c>
      <c r="P444" t="s">
        <v>841</v>
      </c>
      <c r="Q444" t="s">
        <v>3112</v>
      </c>
      <c r="R444" t="s">
        <v>3113</v>
      </c>
      <c r="S444" t="s">
        <v>3114</v>
      </c>
      <c r="T444" t="s">
        <v>64</v>
      </c>
      <c r="U444" s="15" t="str">
        <f>""</f>
        <v/>
      </c>
      <c r="Y444">
        <v>2</v>
      </c>
      <c r="Z444">
        <v>2</v>
      </c>
      <c r="AA444">
        <v>2</v>
      </c>
      <c r="AB444">
        <v>4.8</v>
      </c>
      <c r="AC444">
        <v>4.8</v>
      </c>
      <c r="AD444">
        <v>4.8</v>
      </c>
      <c r="AE444">
        <v>44.243000000000002</v>
      </c>
      <c r="AF444">
        <v>6.5702999999999996E-4</v>
      </c>
      <c r="AG444">
        <v>15.628</v>
      </c>
      <c r="AH444">
        <v>5393300</v>
      </c>
      <c r="AI444">
        <v>5</v>
      </c>
      <c r="AJ444">
        <v>1</v>
      </c>
      <c r="AK444" s="17">
        <v>0</v>
      </c>
      <c r="AL444" s="17" t="s">
        <v>100</v>
      </c>
      <c r="AM444" s="18">
        <v>-4.34294E-8</v>
      </c>
      <c r="AN444" s="18">
        <v>0</v>
      </c>
      <c r="AO444" s="19">
        <v>0.23760800000000001</v>
      </c>
      <c r="AP444" s="19">
        <v>0.29783900000000002</v>
      </c>
      <c r="AQ444" s="19" t="str">
        <f t="shared" si="36"/>
        <v>+</v>
      </c>
      <c r="AR444" t="s">
        <v>3115</v>
      </c>
      <c r="AS444" t="s">
        <v>3115</v>
      </c>
      <c r="AT444" t="s">
        <v>3116</v>
      </c>
      <c r="AU444" t="s">
        <v>3117</v>
      </c>
      <c r="AV444">
        <v>1703</v>
      </c>
      <c r="AW444" s="20" t="str">
        <f t="shared" si="37"/>
        <v/>
      </c>
      <c r="AX444" s="20" t="str">
        <f t="shared" si="38"/>
        <v/>
      </c>
      <c r="AY444" s="20" t="str">
        <f t="shared" si="39"/>
        <v/>
      </c>
      <c r="AZ444" s="20" t="str">
        <f t="shared" si="40"/>
        <v/>
      </c>
      <c r="BA444" s="20" t="str">
        <f t="shared" si="41"/>
        <v/>
      </c>
      <c r="BB444" s="20" t="s">
        <v>198</v>
      </c>
      <c r="BC444" s="20" t="s">
        <v>65</v>
      </c>
    </row>
    <row r="445" spans="1:55" x14ac:dyDescent="0.2">
      <c r="A445" s="9" t="s">
        <v>100</v>
      </c>
      <c r="B445" s="9" t="s">
        <v>100</v>
      </c>
      <c r="C445" s="10">
        <v>20.035399999999999</v>
      </c>
      <c r="D445" s="10">
        <v>20.3796</v>
      </c>
      <c r="E445" s="11" t="s">
        <v>100</v>
      </c>
      <c r="F445" s="11">
        <v>19.921700000000001</v>
      </c>
      <c r="G445" s="12">
        <v>20.454699999999999</v>
      </c>
      <c r="H445" s="12">
        <v>20.4635</v>
      </c>
      <c r="I445" s="12">
        <v>21.267600000000002</v>
      </c>
      <c r="J445" s="13">
        <v>20.123000000000001</v>
      </c>
      <c r="K445" s="13">
        <v>19.729199999999999</v>
      </c>
      <c r="L445" s="13">
        <v>20.6357</v>
      </c>
      <c r="M445" s="14">
        <v>19.911100000000001</v>
      </c>
      <c r="N445" s="14">
        <v>19.988299999999999</v>
      </c>
      <c r="O445" s="14">
        <v>20.312100000000001</v>
      </c>
      <c r="P445" t="s">
        <v>1556</v>
      </c>
      <c r="Q445" t="s">
        <v>3118</v>
      </c>
      <c r="R445" t="s">
        <v>3119</v>
      </c>
      <c r="S445" t="s">
        <v>2205</v>
      </c>
      <c r="T445" t="s">
        <v>64</v>
      </c>
      <c r="U445" s="15" t="str">
        <f>""</f>
        <v/>
      </c>
      <c r="Y445">
        <v>4</v>
      </c>
      <c r="Z445">
        <v>4</v>
      </c>
      <c r="AA445">
        <v>4</v>
      </c>
      <c r="AB445">
        <v>33.1</v>
      </c>
      <c r="AC445">
        <v>33.1</v>
      </c>
      <c r="AD445">
        <v>33.1</v>
      </c>
      <c r="AE445">
        <v>13.526999999999999</v>
      </c>
      <c r="AF445">
        <v>0</v>
      </c>
      <c r="AG445">
        <v>26.314</v>
      </c>
      <c r="AH445">
        <v>34619000</v>
      </c>
      <c r="AI445">
        <v>14</v>
      </c>
      <c r="AJ445">
        <v>3</v>
      </c>
      <c r="AK445" s="17">
        <v>0</v>
      </c>
      <c r="AL445" s="17" t="s">
        <v>100</v>
      </c>
      <c r="AM445" s="18">
        <v>0.59418199999999999</v>
      </c>
      <c r="AN445" s="18">
        <v>0.52111499999999999</v>
      </c>
      <c r="AO445" s="19">
        <v>0</v>
      </c>
      <c r="AP445" s="19">
        <v>0.240928</v>
      </c>
      <c r="AQ445" s="19" t="str">
        <f t="shared" si="36"/>
        <v>+</v>
      </c>
      <c r="AR445" t="s">
        <v>3120</v>
      </c>
      <c r="AS445" t="s">
        <v>3121</v>
      </c>
      <c r="AT445" t="s">
        <v>3122</v>
      </c>
      <c r="AU445" t="s">
        <v>3123</v>
      </c>
      <c r="AV445">
        <v>1512</v>
      </c>
      <c r="AW445" s="20" t="str">
        <f t="shared" si="37"/>
        <v/>
      </c>
      <c r="AX445" s="20" t="str">
        <f t="shared" si="38"/>
        <v/>
      </c>
      <c r="AY445" s="20" t="str">
        <f t="shared" si="39"/>
        <v/>
      </c>
      <c r="AZ445" s="20" t="str">
        <f t="shared" si="40"/>
        <v/>
      </c>
      <c r="BA445" s="20" t="str">
        <f t="shared" si="41"/>
        <v/>
      </c>
      <c r="BB445" s="20" t="s">
        <v>198</v>
      </c>
      <c r="BC445" s="20" t="s">
        <v>65</v>
      </c>
    </row>
    <row r="446" spans="1:55" x14ac:dyDescent="0.2">
      <c r="A446" s="9">
        <v>24.215</v>
      </c>
      <c r="B446" s="9">
        <v>27.1477</v>
      </c>
      <c r="C446" s="10">
        <v>20.163900000000002</v>
      </c>
      <c r="D446" s="10" t="s">
        <v>100</v>
      </c>
      <c r="E446" s="11">
        <v>23.907599999999999</v>
      </c>
      <c r="F446" s="11">
        <v>23.7182</v>
      </c>
      <c r="G446" s="12" t="s">
        <v>100</v>
      </c>
      <c r="H446" s="12" t="s">
        <v>100</v>
      </c>
      <c r="I446" s="12" t="s">
        <v>100</v>
      </c>
      <c r="J446" s="13" t="s">
        <v>100</v>
      </c>
      <c r="K446" s="13" t="s">
        <v>100</v>
      </c>
      <c r="L446" s="13">
        <v>24.043900000000001</v>
      </c>
      <c r="M446" s="14" t="s">
        <v>100</v>
      </c>
      <c r="N446" s="14" t="s">
        <v>100</v>
      </c>
      <c r="O446" s="14" t="s">
        <v>100</v>
      </c>
      <c r="P446" t="s">
        <v>3124</v>
      </c>
      <c r="Q446" t="s">
        <v>3125</v>
      </c>
      <c r="R446" t="s">
        <v>3126</v>
      </c>
      <c r="S446" t="s">
        <v>253</v>
      </c>
      <c r="T446" t="s">
        <v>64</v>
      </c>
      <c r="U446" s="15" t="str">
        <f>""</f>
        <v/>
      </c>
      <c r="Y446">
        <v>11</v>
      </c>
      <c r="Z446">
        <v>11</v>
      </c>
      <c r="AA446">
        <v>11</v>
      </c>
      <c r="AB446">
        <v>40.6</v>
      </c>
      <c r="AC446">
        <v>40.6</v>
      </c>
      <c r="AD446">
        <v>40.6</v>
      </c>
      <c r="AE446">
        <v>29.995000000000001</v>
      </c>
      <c r="AF446">
        <v>0</v>
      </c>
      <c r="AG446">
        <v>137.88</v>
      </c>
      <c r="AH446">
        <v>448000000</v>
      </c>
      <c r="AI446">
        <v>31</v>
      </c>
      <c r="AJ446">
        <v>3</v>
      </c>
      <c r="AK446" s="17">
        <v>0</v>
      </c>
      <c r="AL446" s="17" t="s">
        <v>100</v>
      </c>
      <c r="AM446" s="18">
        <v>0</v>
      </c>
      <c r="AN446" s="18" t="s">
        <v>100</v>
      </c>
      <c r="AO446" s="19">
        <v>0</v>
      </c>
      <c r="AP446" s="19">
        <v>0.230987</v>
      </c>
      <c r="AQ446" s="19" t="str">
        <f t="shared" si="36"/>
        <v>+</v>
      </c>
      <c r="AR446" t="s">
        <v>3127</v>
      </c>
      <c r="AS446" t="s">
        <v>3127</v>
      </c>
      <c r="AT446" t="s">
        <v>3128</v>
      </c>
      <c r="AU446" t="s">
        <v>3129</v>
      </c>
      <c r="AV446">
        <v>1516</v>
      </c>
      <c r="AW446" s="20" t="str">
        <f t="shared" si="37"/>
        <v/>
      </c>
      <c r="AX446" s="20" t="str">
        <f t="shared" si="38"/>
        <v/>
      </c>
      <c r="AY446" s="20" t="str">
        <f t="shared" si="39"/>
        <v/>
      </c>
      <c r="AZ446" s="20" t="str">
        <f t="shared" si="40"/>
        <v/>
      </c>
      <c r="BA446" s="20" t="str">
        <f t="shared" si="41"/>
        <v/>
      </c>
      <c r="BB446" s="20" t="s">
        <v>198</v>
      </c>
      <c r="BC446" s="20" t="s">
        <v>65</v>
      </c>
    </row>
    <row r="447" spans="1:55" x14ac:dyDescent="0.2">
      <c r="A447" s="9" t="s">
        <v>100</v>
      </c>
      <c r="B447" s="9" t="s">
        <v>100</v>
      </c>
      <c r="C447" s="10" t="s">
        <v>100</v>
      </c>
      <c r="D447" s="10" t="s">
        <v>100</v>
      </c>
      <c r="E447" s="11">
        <v>20.799499999999998</v>
      </c>
      <c r="F447" s="11">
        <v>20.757200000000001</v>
      </c>
      <c r="G447" s="12">
        <v>20.4176</v>
      </c>
      <c r="H447" s="12">
        <v>20.685300000000002</v>
      </c>
      <c r="I447" s="12" t="s">
        <v>100</v>
      </c>
      <c r="J447" s="13">
        <v>20.6904</v>
      </c>
      <c r="K447" s="13">
        <v>20.962</v>
      </c>
      <c r="L447" s="13">
        <v>21.188400000000001</v>
      </c>
      <c r="M447" s="14">
        <v>20.715699999999998</v>
      </c>
      <c r="N447" s="14">
        <v>19.9056</v>
      </c>
      <c r="O447" s="14">
        <v>20.7197</v>
      </c>
      <c r="P447" t="s">
        <v>3130</v>
      </c>
      <c r="Q447" t="s">
        <v>3131</v>
      </c>
      <c r="R447" t="s">
        <v>3079</v>
      </c>
      <c r="S447" t="s">
        <v>3080</v>
      </c>
      <c r="T447" t="s">
        <v>64</v>
      </c>
      <c r="U447" s="15" t="str">
        <f>""</f>
        <v/>
      </c>
      <c r="Y447">
        <v>3</v>
      </c>
      <c r="Z447">
        <v>3</v>
      </c>
      <c r="AA447">
        <v>3</v>
      </c>
      <c r="AB447">
        <v>11.2</v>
      </c>
      <c r="AC447">
        <v>11.2</v>
      </c>
      <c r="AD447">
        <v>11.2</v>
      </c>
      <c r="AE447">
        <v>40.555999999999997</v>
      </c>
      <c r="AF447">
        <v>0</v>
      </c>
      <c r="AG447">
        <v>71.805999999999997</v>
      </c>
      <c r="AH447">
        <v>36508000</v>
      </c>
      <c r="AI447">
        <v>11</v>
      </c>
      <c r="AJ447">
        <v>2</v>
      </c>
      <c r="AK447" s="17">
        <v>0</v>
      </c>
      <c r="AL447" s="17" t="s">
        <v>100</v>
      </c>
      <c r="AM447" s="18">
        <v>0</v>
      </c>
      <c r="AN447" s="18" t="s">
        <v>100</v>
      </c>
      <c r="AO447" s="19">
        <v>0.36372500000000002</v>
      </c>
      <c r="AP447" s="19">
        <v>0.16855200000000001</v>
      </c>
      <c r="AQ447" s="19" t="str">
        <f t="shared" si="36"/>
        <v>+</v>
      </c>
      <c r="AR447" t="s">
        <v>3132</v>
      </c>
      <c r="AS447" t="s">
        <v>3133</v>
      </c>
      <c r="AT447" t="s">
        <v>3134</v>
      </c>
      <c r="AU447" t="s">
        <v>3135</v>
      </c>
      <c r="AV447">
        <v>1337</v>
      </c>
      <c r="AW447" s="20" t="str">
        <f t="shared" si="37"/>
        <v/>
      </c>
      <c r="AX447" s="20" t="str">
        <f t="shared" si="38"/>
        <v/>
      </c>
      <c r="AY447" s="20" t="str">
        <f t="shared" si="39"/>
        <v/>
      </c>
      <c r="AZ447" s="20" t="str">
        <f t="shared" si="40"/>
        <v/>
      </c>
      <c r="BA447" s="20" t="str">
        <f t="shared" si="41"/>
        <v/>
      </c>
      <c r="BB447" s="20" t="s">
        <v>198</v>
      </c>
      <c r="BC447" s="20" t="s">
        <v>65</v>
      </c>
    </row>
    <row r="448" spans="1:55" x14ac:dyDescent="0.2">
      <c r="A448" s="9" t="s">
        <v>100</v>
      </c>
      <c r="B448" s="9">
        <v>29.7666</v>
      </c>
      <c r="C448" s="10" t="s">
        <v>100</v>
      </c>
      <c r="D448" s="10" t="s">
        <v>100</v>
      </c>
      <c r="E448" s="11">
        <v>24.556000000000001</v>
      </c>
      <c r="F448" s="11">
        <v>23.508600000000001</v>
      </c>
      <c r="G448" s="12" t="s">
        <v>100</v>
      </c>
      <c r="H448" s="12" t="s">
        <v>100</v>
      </c>
      <c r="I448" s="12" t="s">
        <v>100</v>
      </c>
      <c r="J448" s="13" t="s">
        <v>100</v>
      </c>
      <c r="K448" s="13" t="s">
        <v>100</v>
      </c>
      <c r="L448" s="13">
        <v>24.1449</v>
      </c>
      <c r="M448" s="14" t="s">
        <v>100</v>
      </c>
      <c r="N448" s="14" t="s">
        <v>100</v>
      </c>
      <c r="O448" s="14" t="s">
        <v>100</v>
      </c>
      <c r="P448" t="s">
        <v>841</v>
      </c>
      <c r="Q448" t="s">
        <v>3136</v>
      </c>
      <c r="R448" t="s">
        <v>3137</v>
      </c>
      <c r="S448" t="s">
        <v>3094</v>
      </c>
      <c r="T448" t="s">
        <v>64</v>
      </c>
      <c r="U448" s="15" t="str">
        <f>""</f>
        <v/>
      </c>
      <c r="Y448">
        <v>1</v>
      </c>
      <c r="Z448">
        <v>1</v>
      </c>
      <c r="AA448">
        <v>1</v>
      </c>
      <c r="AB448">
        <v>5.2</v>
      </c>
      <c r="AC448">
        <v>5.2</v>
      </c>
      <c r="AD448">
        <v>5.2</v>
      </c>
      <c r="AE448">
        <v>39.036000000000001</v>
      </c>
      <c r="AF448">
        <v>0</v>
      </c>
      <c r="AG448">
        <v>29.123000000000001</v>
      </c>
      <c r="AH448">
        <v>851200000</v>
      </c>
      <c r="AI448">
        <v>1</v>
      </c>
      <c r="AJ448">
        <v>2</v>
      </c>
      <c r="AK448" s="17">
        <v>0</v>
      </c>
      <c r="AL448" s="17" t="s">
        <v>100</v>
      </c>
      <c r="AM448" s="18">
        <v>-4.34294E-8</v>
      </c>
      <c r="AN448" s="18">
        <v>0</v>
      </c>
      <c r="AO448" s="19">
        <v>0</v>
      </c>
      <c r="AP448" s="19">
        <v>0.112649</v>
      </c>
      <c r="AQ448" s="19" t="str">
        <f t="shared" si="36"/>
        <v>+</v>
      </c>
      <c r="AR448" t="s">
        <v>3138</v>
      </c>
      <c r="AS448" t="s">
        <v>3138</v>
      </c>
      <c r="AT448" t="s">
        <v>3139</v>
      </c>
      <c r="AU448" t="s">
        <v>3140</v>
      </c>
      <c r="AV448">
        <v>712</v>
      </c>
      <c r="AW448" s="20" t="str">
        <f t="shared" si="37"/>
        <v/>
      </c>
      <c r="AX448" s="20" t="str">
        <f t="shared" si="38"/>
        <v/>
      </c>
      <c r="AY448" s="20" t="str">
        <f t="shared" si="39"/>
        <v/>
      </c>
      <c r="AZ448" s="20" t="str">
        <f t="shared" si="40"/>
        <v/>
      </c>
      <c r="BA448" s="20" t="str">
        <f t="shared" si="41"/>
        <v/>
      </c>
      <c r="BB448" s="20" t="s">
        <v>198</v>
      </c>
      <c r="BC448" s="20" t="s">
        <v>65</v>
      </c>
    </row>
    <row r="449" spans="1:55" x14ac:dyDescent="0.2">
      <c r="A449" s="9">
        <v>17.4514</v>
      </c>
      <c r="B449" s="9">
        <v>26.304099999999998</v>
      </c>
      <c r="C449" s="10">
        <v>19.421500000000002</v>
      </c>
      <c r="D449" s="10" t="s">
        <v>100</v>
      </c>
      <c r="E449" s="11">
        <v>20.9969</v>
      </c>
      <c r="F449" s="11">
        <v>20.267099999999999</v>
      </c>
      <c r="G449" s="12" t="s">
        <v>100</v>
      </c>
      <c r="H449" s="12">
        <v>18.269600000000001</v>
      </c>
      <c r="I449" s="12" t="s">
        <v>100</v>
      </c>
      <c r="J449" s="13">
        <v>20.482399999999998</v>
      </c>
      <c r="K449" s="13">
        <v>18.647300000000001</v>
      </c>
      <c r="L449" s="13">
        <v>23.058199999999999</v>
      </c>
      <c r="M449" s="14" t="s">
        <v>100</v>
      </c>
      <c r="N449" s="14" t="s">
        <v>100</v>
      </c>
      <c r="O449" s="14" t="s">
        <v>100</v>
      </c>
      <c r="P449" t="s">
        <v>3141</v>
      </c>
      <c r="Q449" t="s">
        <v>3142</v>
      </c>
      <c r="R449" t="s">
        <v>3143</v>
      </c>
      <c r="S449" t="s">
        <v>253</v>
      </c>
      <c r="T449" t="s">
        <v>64</v>
      </c>
      <c r="U449" s="15" t="str">
        <f>""</f>
        <v/>
      </c>
      <c r="Y449">
        <v>7</v>
      </c>
      <c r="Z449">
        <v>7</v>
      </c>
      <c r="AA449">
        <v>7</v>
      </c>
      <c r="AB449">
        <v>22.9</v>
      </c>
      <c r="AC449">
        <v>22.9</v>
      </c>
      <c r="AD449">
        <v>22.9</v>
      </c>
      <c r="AE449">
        <v>32.728000000000002</v>
      </c>
      <c r="AF449">
        <v>0</v>
      </c>
      <c r="AG449">
        <v>75.256</v>
      </c>
      <c r="AH449">
        <v>140500000</v>
      </c>
      <c r="AI449">
        <v>13</v>
      </c>
      <c r="AJ449">
        <v>7</v>
      </c>
      <c r="AK449" s="17">
        <v>0</v>
      </c>
      <c r="AL449" s="17" t="s">
        <v>100</v>
      </c>
      <c r="AM449" s="18">
        <v>0</v>
      </c>
      <c r="AN449" s="18">
        <v>-1.15191</v>
      </c>
      <c r="AO449" s="19">
        <v>1.8954599999999999E-2</v>
      </c>
      <c r="AP449" s="19">
        <v>9.7313200000000002E-2</v>
      </c>
      <c r="AQ449" s="19" t="str">
        <f t="shared" si="36"/>
        <v>+</v>
      </c>
      <c r="AR449" t="s">
        <v>3144</v>
      </c>
      <c r="AS449" t="s">
        <v>3145</v>
      </c>
      <c r="AT449" t="s">
        <v>3146</v>
      </c>
      <c r="AU449" t="s">
        <v>3147</v>
      </c>
      <c r="AV449">
        <v>1596</v>
      </c>
      <c r="AW449" s="20" t="str">
        <f t="shared" si="37"/>
        <v/>
      </c>
      <c r="AX449" s="20" t="str">
        <f t="shared" si="38"/>
        <v/>
      </c>
      <c r="AY449" s="20" t="str">
        <f t="shared" si="39"/>
        <v/>
      </c>
      <c r="AZ449" s="20" t="str">
        <f t="shared" si="40"/>
        <v/>
      </c>
      <c r="BA449" s="20" t="str">
        <f t="shared" si="41"/>
        <v/>
      </c>
      <c r="BB449" s="20" t="s">
        <v>198</v>
      </c>
      <c r="BC449" s="20" t="s">
        <v>65</v>
      </c>
    </row>
    <row r="450" spans="1:55" x14ac:dyDescent="0.2">
      <c r="A450" s="9" t="s">
        <v>100</v>
      </c>
      <c r="B450" s="9" t="s">
        <v>100</v>
      </c>
      <c r="C450" s="10" t="s">
        <v>100</v>
      </c>
      <c r="D450" s="10" t="s">
        <v>100</v>
      </c>
      <c r="E450" s="11">
        <v>19.7059</v>
      </c>
      <c r="F450" s="11">
        <v>20.1785</v>
      </c>
      <c r="G450" s="12" t="s">
        <v>100</v>
      </c>
      <c r="H450" s="12" t="s">
        <v>100</v>
      </c>
      <c r="I450" s="12" t="s">
        <v>100</v>
      </c>
      <c r="J450" s="13">
        <v>20.327100000000002</v>
      </c>
      <c r="K450" s="13">
        <v>19.733799999999999</v>
      </c>
      <c r="L450" s="13" t="s">
        <v>100</v>
      </c>
      <c r="M450" s="14">
        <v>19.392600000000002</v>
      </c>
      <c r="N450" s="14">
        <v>19.065200000000001</v>
      </c>
      <c r="O450" s="14">
        <v>18.9758</v>
      </c>
      <c r="P450" t="s">
        <v>3148</v>
      </c>
      <c r="Q450" t="s">
        <v>3149</v>
      </c>
      <c r="R450" t="s">
        <v>3150</v>
      </c>
      <c r="S450" t="s">
        <v>3151</v>
      </c>
      <c r="T450" t="s">
        <v>64</v>
      </c>
      <c r="U450" s="15" t="str">
        <f>""</f>
        <v/>
      </c>
      <c r="Y450">
        <v>3</v>
      </c>
      <c r="Z450">
        <v>3</v>
      </c>
      <c r="AA450">
        <v>3</v>
      </c>
      <c r="AB450">
        <v>10.6</v>
      </c>
      <c r="AC450">
        <v>10.6</v>
      </c>
      <c r="AD450">
        <v>10.6</v>
      </c>
      <c r="AE450">
        <v>39.499000000000002</v>
      </c>
      <c r="AF450">
        <v>0</v>
      </c>
      <c r="AG450">
        <v>17.015999999999998</v>
      </c>
      <c r="AH450">
        <v>17594000</v>
      </c>
      <c r="AI450">
        <v>3</v>
      </c>
      <c r="AJ450">
        <v>1</v>
      </c>
      <c r="AK450" s="17">
        <v>0</v>
      </c>
      <c r="AL450" s="17" t="s">
        <v>100</v>
      </c>
      <c r="AM450" s="18">
        <v>-4.34294E-8</v>
      </c>
      <c r="AN450" s="18">
        <v>0</v>
      </c>
      <c r="AO450" s="19">
        <v>7.6941399999999993E-2</v>
      </c>
      <c r="AP450" s="19">
        <v>8.82492E-2</v>
      </c>
      <c r="AQ450" s="19" t="str">
        <f t="shared" ref="AQ450:AQ513" si="42">IF(OR(AP450&gt;1,AN450&gt;1,AL450&gt;1),"+","")</f>
        <v>+</v>
      </c>
      <c r="AR450" t="s">
        <v>3152</v>
      </c>
      <c r="AS450" t="s">
        <v>3152</v>
      </c>
      <c r="AT450" t="s">
        <v>3153</v>
      </c>
      <c r="AU450" t="s">
        <v>3154</v>
      </c>
      <c r="AV450">
        <v>1570</v>
      </c>
      <c r="AW450" s="20" t="str">
        <f t="shared" ref="AW450:AW513" si="43">IF(AND(V450="+",AL450&gt;1),"+","")</f>
        <v/>
      </c>
      <c r="AX450" s="20" t="str">
        <f t="shared" ref="AX450:AX513" si="44">IF(AND(W450="+",AN450&gt;1),"+","")</f>
        <v/>
      </c>
      <c r="AY450" s="20" t="str">
        <f t="shared" ref="AY450:AY513" si="45">IF(AND(X450="+",AP450&gt;1),"+","")</f>
        <v/>
      </c>
      <c r="AZ450" s="20" t="str">
        <f t="shared" ref="AZ450:AZ513" si="46">IF(COUNTIF(AW450:AY450,"+") = 3,"+","")</f>
        <v/>
      </c>
      <c r="BA450" s="20" t="str">
        <f t="shared" ref="BA450:BA513" si="47">IF(COUNTIF(AW450:AY450,"+")&gt;0,"+","")</f>
        <v/>
      </c>
      <c r="BB450" s="20" t="s">
        <v>198</v>
      </c>
      <c r="BC450" s="20" t="s">
        <v>65</v>
      </c>
    </row>
    <row r="451" spans="1:55" x14ac:dyDescent="0.2">
      <c r="A451" s="9" t="s">
        <v>100</v>
      </c>
      <c r="B451" s="9" t="s">
        <v>100</v>
      </c>
      <c r="C451" s="10" t="s">
        <v>100</v>
      </c>
      <c r="D451" s="10" t="s">
        <v>100</v>
      </c>
      <c r="E451" s="11">
        <v>20.139800000000001</v>
      </c>
      <c r="F451" s="11" t="s">
        <v>100</v>
      </c>
      <c r="G451" s="12" t="s">
        <v>100</v>
      </c>
      <c r="H451" s="12" t="s">
        <v>100</v>
      </c>
      <c r="I451" s="12">
        <v>19.5595</v>
      </c>
      <c r="J451" s="13">
        <v>20.3095</v>
      </c>
      <c r="K451" s="13">
        <v>19.978400000000001</v>
      </c>
      <c r="L451" s="13">
        <v>20.193300000000001</v>
      </c>
      <c r="M451" s="14">
        <v>21.861499999999999</v>
      </c>
      <c r="N451" s="14">
        <v>21.564599999999999</v>
      </c>
      <c r="O451" s="14">
        <v>20.5322</v>
      </c>
      <c r="P451" t="s">
        <v>3155</v>
      </c>
      <c r="Q451" t="s">
        <v>3156</v>
      </c>
      <c r="R451" t="s">
        <v>3157</v>
      </c>
      <c r="S451" t="s">
        <v>3158</v>
      </c>
      <c r="T451" t="s">
        <v>64</v>
      </c>
      <c r="U451" s="15" t="str">
        <f>""</f>
        <v/>
      </c>
      <c r="Y451">
        <v>3</v>
      </c>
      <c r="Z451">
        <v>3</v>
      </c>
      <c r="AA451">
        <v>3</v>
      </c>
      <c r="AB451">
        <v>6.6</v>
      </c>
      <c r="AC451">
        <v>6.6</v>
      </c>
      <c r="AD451">
        <v>6.6</v>
      </c>
      <c r="AE451">
        <v>68.254000000000005</v>
      </c>
      <c r="AF451">
        <v>0</v>
      </c>
      <c r="AG451">
        <v>18.222999999999999</v>
      </c>
      <c r="AH451">
        <v>35531000</v>
      </c>
      <c r="AI451">
        <v>5</v>
      </c>
      <c r="AJ451">
        <v>3</v>
      </c>
      <c r="AK451" s="17">
        <v>0</v>
      </c>
      <c r="AL451" s="17" t="s">
        <v>100</v>
      </c>
      <c r="AM451" s="18">
        <v>0</v>
      </c>
      <c r="AN451" s="18" t="s">
        <v>100</v>
      </c>
      <c r="AO451" s="19">
        <v>0</v>
      </c>
      <c r="AP451" s="19">
        <v>2.0568800000000002E-2</v>
      </c>
      <c r="AQ451" s="19" t="str">
        <f t="shared" si="42"/>
        <v>+</v>
      </c>
      <c r="AR451" t="s">
        <v>3159</v>
      </c>
      <c r="AS451" t="s">
        <v>3160</v>
      </c>
      <c r="AT451" t="s">
        <v>3161</v>
      </c>
      <c r="AU451" t="s">
        <v>3162</v>
      </c>
      <c r="AV451">
        <v>1435</v>
      </c>
      <c r="AW451" s="20" t="str">
        <f t="shared" si="43"/>
        <v/>
      </c>
      <c r="AX451" s="20" t="str">
        <f t="shared" si="44"/>
        <v/>
      </c>
      <c r="AY451" s="20" t="str">
        <f t="shared" si="45"/>
        <v/>
      </c>
      <c r="AZ451" s="20" t="str">
        <f t="shared" si="46"/>
        <v/>
      </c>
      <c r="BA451" s="20" t="str">
        <f t="shared" si="47"/>
        <v/>
      </c>
      <c r="BB451" s="20" t="s">
        <v>198</v>
      </c>
      <c r="BC451" s="20" t="s">
        <v>65</v>
      </c>
    </row>
    <row r="452" spans="1:55" x14ac:dyDescent="0.2">
      <c r="A452" s="9" t="s">
        <v>100</v>
      </c>
      <c r="B452" s="9" t="s">
        <v>100</v>
      </c>
      <c r="C452" s="10" t="s">
        <v>100</v>
      </c>
      <c r="D452" s="10" t="s">
        <v>100</v>
      </c>
      <c r="E452" s="11">
        <v>19.372699999999998</v>
      </c>
      <c r="F452" s="11">
        <v>19.9312</v>
      </c>
      <c r="G452" s="12" t="s">
        <v>100</v>
      </c>
      <c r="H452" s="12" t="s">
        <v>100</v>
      </c>
      <c r="I452" s="12" t="s">
        <v>100</v>
      </c>
      <c r="J452" s="13">
        <v>19.653300000000002</v>
      </c>
      <c r="K452" s="13" t="s">
        <v>100</v>
      </c>
      <c r="L452" s="13" t="s">
        <v>100</v>
      </c>
      <c r="M452" s="14">
        <v>18.5182</v>
      </c>
      <c r="N452" s="14" t="s">
        <v>100</v>
      </c>
      <c r="O452" s="14">
        <v>19.652100000000001</v>
      </c>
      <c r="P452" t="s">
        <v>3163</v>
      </c>
      <c r="Q452" t="s">
        <v>3164</v>
      </c>
      <c r="R452" t="s">
        <v>3137</v>
      </c>
      <c r="S452" t="s">
        <v>3094</v>
      </c>
      <c r="T452" t="s">
        <v>64</v>
      </c>
      <c r="U452" s="15" t="str">
        <f>""</f>
        <v/>
      </c>
      <c r="Y452">
        <v>2</v>
      </c>
      <c r="Z452">
        <v>2</v>
      </c>
      <c r="AA452">
        <v>2</v>
      </c>
      <c r="AB452">
        <v>4.5</v>
      </c>
      <c r="AC452">
        <v>4.5</v>
      </c>
      <c r="AD452">
        <v>4.5</v>
      </c>
      <c r="AE452">
        <v>51.595999999999997</v>
      </c>
      <c r="AF452">
        <v>1.2005E-3</v>
      </c>
      <c r="AG452">
        <v>12.629</v>
      </c>
      <c r="AH452">
        <v>11273000</v>
      </c>
      <c r="AI452">
        <v>2</v>
      </c>
      <c r="AJ452">
        <v>3</v>
      </c>
      <c r="AK452" s="17">
        <v>0</v>
      </c>
      <c r="AL452" s="17" t="s">
        <v>100</v>
      </c>
      <c r="AM452" s="18">
        <v>-4.34294E-8</v>
      </c>
      <c r="AN452" s="18">
        <v>0</v>
      </c>
      <c r="AO452" s="19">
        <v>0</v>
      </c>
      <c r="AP452" s="19">
        <v>1.34468E-3</v>
      </c>
      <c r="AQ452" s="19" t="str">
        <f t="shared" si="42"/>
        <v>+</v>
      </c>
      <c r="AR452" t="s">
        <v>3165</v>
      </c>
      <c r="AS452" t="s">
        <v>3165</v>
      </c>
      <c r="AT452" t="s">
        <v>3166</v>
      </c>
      <c r="AU452" t="s">
        <v>3167</v>
      </c>
      <c r="AV452">
        <v>1481</v>
      </c>
      <c r="AW452" s="20" t="str">
        <f t="shared" si="43"/>
        <v/>
      </c>
      <c r="AX452" s="20" t="str">
        <f t="shared" si="44"/>
        <v/>
      </c>
      <c r="AY452" s="20" t="str">
        <f t="shared" si="45"/>
        <v/>
      </c>
      <c r="AZ452" s="20" t="str">
        <f t="shared" si="46"/>
        <v/>
      </c>
      <c r="BA452" s="20" t="str">
        <f t="shared" si="47"/>
        <v/>
      </c>
      <c r="BB452" s="20" t="s">
        <v>198</v>
      </c>
      <c r="BC452" s="20" t="s">
        <v>65</v>
      </c>
    </row>
    <row r="453" spans="1:55" x14ac:dyDescent="0.2">
      <c r="A453" s="9">
        <v>19.431999999999999</v>
      </c>
      <c r="B453" s="9">
        <v>20.681000000000001</v>
      </c>
      <c r="C453" s="10">
        <v>22.052099999999999</v>
      </c>
      <c r="D453" s="10">
        <v>20.051400000000001</v>
      </c>
      <c r="E453" s="11" t="s">
        <v>100</v>
      </c>
      <c r="F453" s="11" t="s">
        <v>100</v>
      </c>
      <c r="G453" s="12" t="s">
        <v>100</v>
      </c>
      <c r="H453" s="12" t="s">
        <v>100</v>
      </c>
      <c r="I453" s="12" t="s">
        <v>100</v>
      </c>
      <c r="J453" s="13" t="s">
        <v>100</v>
      </c>
      <c r="K453" s="13" t="s">
        <v>100</v>
      </c>
      <c r="L453" s="13" t="s">
        <v>100</v>
      </c>
      <c r="M453" s="14" t="s">
        <v>100</v>
      </c>
      <c r="N453" s="14" t="s">
        <v>100</v>
      </c>
      <c r="O453" s="14" t="s">
        <v>100</v>
      </c>
      <c r="P453" s="22" t="s">
        <v>64</v>
      </c>
      <c r="Q453" s="22" t="s">
        <v>64</v>
      </c>
      <c r="R453" t="s">
        <v>3168</v>
      </c>
      <c r="S453" t="s">
        <v>3169</v>
      </c>
      <c r="T453" s="22" t="s">
        <v>64</v>
      </c>
      <c r="U453" s="15" t="str">
        <f>""</f>
        <v/>
      </c>
      <c r="Y453">
        <v>1</v>
      </c>
      <c r="Z453">
        <v>1</v>
      </c>
      <c r="AA453">
        <v>1</v>
      </c>
      <c r="AB453">
        <v>15.5</v>
      </c>
      <c r="AC453">
        <v>15.5</v>
      </c>
      <c r="AD453">
        <v>15.5</v>
      </c>
      <c r="AE453">
        <v>11.641</v>
      </c>
      <c r="AF453">
        <v>9.7902000000000006E-3</v>
      </c>
      <c r="AG453">
        <v>6.3747999999999996</v>
      </c>
      <c r="AH453">
        <v>8176900</v>
      </c>
      <c r="AI453">
        <v>1</v>
      </c>
      <c r="AJ453">
        <v>4</v>
      </c>
      <c r="AK453" s="17">
        <v>0</v>
      </c>
      <c r="AL453" s="17" t="s">
        <v>100</v>
      </c>
      <c r="AM453" s="18">
        <v>0</v>
      </c>
      <c r="AN453" s="18" t="s">
        <v>100</v>
      </c>
      <c r="AO453" s="19">
        <v>-4.34294E-8</v>
      </c>
      <c r="AP453" s="19">
        <v>0</v>
      </c>
      <c r="AQ453" s="19" t="str">
        <f t="shared" si="42"/>
        <v>+</v>
      </c>
      <c r="AR453" t="s">
        <v>3170</v>
      </c>
      <c r="AS453" t="s">
        <v>3170</v>
      </c>
      <c r="AT453" t="s">
        <v>3171</v>
      </c>
      <c r="AU453" t="s">
        <v>3172</v>
      </c>
      <c r="AV453">
        <v>205</v>
      </c>
      <c r="AW453" s="20" t="str">
        <f t="shared" si="43"/>
        <v/>
      </c>
      <c r="AX453" s="20" t="str">
        <f t="shared" si="44"/>
        <v/>
      </c>
      <c r="AY453" s="20" t="str">
        <f t="shared" si="45"/>
        <v/>
      </c>
      <c r="AZ453" s="20" t="str">
        <f t="shared" si="46"/>
        <v/>
      </c>
      <c r="BA453" s="20" t="str">
        <f t="shared" si="47"/>
        <v/>
      </c>
      <c r="BB453" s="20" t="s">
        <v>198</v>
      </c>
      <c r="BC453" s="20" t="s">
        <v>65</v>
      </c>
    </row>
    <row r="454" spans="1:55" x14ac:dyDescent="0.2">
      <c r="A454" s="9" t="s">
        <v>100</v>
      </c>
      <c r="B454" s="9" t="s">
        <v>100</v>
      </c>
      <c r="C454" s="10" t="s">
        <v>100</v>
      </c>
      <c r="D454" s="10" t="s">
        <v>100</v>
      </c>
      <c r="E454" s="11" t="s">
        <v>100</v>
      </c>
      <c r="F454" s="11" t="s">
        <v>100</v>
      </c>
      <c r="G454" s="12">
        <v>22.898399999999999</v>
      </c>
      <c r="H454" s="12">
        <v>23.388999999999999</v>
      </c>
      <c r="I454" s="12" t="s">
        <v>100</v>
      </c>
      <c r="J454" s="13" t="s">
        <v>100</v>
      </c>
      <c r="K454" s="13" t="s">
        <v>100</v>
      </c>
      <c r="L454" s="13" t="s">
        <v>100</v>
      </c>
      <c r="M454" s="14" t="s">
        <v>100</v>
      </c>
      <c r="N454" s="14" t="s">
        <v>100</v>
      </c>
      <c r="O454" s="14">
        <v>19.5672</v>
      </c>
      <c r="P454" t="s">
        <v>3173</v>
      </c>
      <c r="Q454" t="s">
        <v>3174</v>
      </c>
      <c r="R454" t="s">
        <v>1808</v>
      </c>
      <c r="S454" t="s">
        <v>3175</v>
      </c>
      <c r="T454" t="s">
        <v>64</v>
      </c>
      <c r="U454" s="15" t="str">
        <f>""</f>
        <v/>
      </c>
      <c r="Y454">
        <v>1</v>
      </c>
      <c r="Z454">
        <v>1</v>
      </c>
      <c r="AA454">
        <v>1</v>
      </c>
      <c r="AB454">
        <v>3.4</v>
      </c>
      <c r="AC454">
        <v>3.4</v>
      </c>
      <c r="AD454">
        <v>3.4</v>
      </c>
      <c r="AE454">
        <v>56.509</v>
      </c>
      <c r="AF454">
        <v>6.2832000000000001E-3</v>
      </c>
      <c r="AG454">
        <v>6.6680999999999999</v>
      </c>
      <c r="AH454">
        <v>18058000</v>
      </c>
      <c r="AI454">
        <v>2</v>
      </c>
      <c r="AJ454">
        <v>2</v>
      </c>
      <c r="AK454" s="17">
        <v>0</v>
      </c>
      <c r="AL454" s="17" t="s">
        <v>100</v>
      </c>
      <c r="AM454" s="18">
        <v>0</v>
      </c>
      <c r="AN454" s="18" t="s">
        <v>100</v>
      </c>
      <c r="AO454" s="19">
        <v>-4.34294E-8</v>
      </c>
      <c r="AP454" s="19">
        <v>0</v>
      </c>
      <c r="AQ454" s="19" t="str">
        <f t="shared" si="42"/>
        <v>+</v>
      </c>
      <c r="AR454" t="s">
        <v>3176</v>
      </c>
      <c r="AS454" t="s">
        <v>3176</v>
      </c>
      <c r="AT454" t="s">
        <v>3177</v>
      </c>
      <c r="AU454" t="s">
        <v>3178</v>
      </c>
      <c r="AV454">
        <v>606</v>
      </c>
      <c r="AW454" s="20" t="str">
        <f t="shared" si="43"/>
        <v/>
      </c>
      <c r="AX454" s="20" t="str">
        <f t="shared" si="44"/>
        <v/>
      </c>
      <c r="AY454" s="20" t="str">
        <f t="shared" si="45"/>
        <v/>
      </c>
      <c r="AZ454" s="20" t="str">
        <f t="shared" si="46"/>
        <v/>
      </c>
      <c r="BA454" s="20" t="str">
        <f t="shared" si="47"/>
        <v/>
      </c>
      <c r="BB454" s="20" t="s">
        <v>198</v>
      </c>
      <c r="BC454" s="20" t="s">
        <v>65</v>
      </c>
    </row>
    <row r="455" spans="1:55" x14ac:dyDescent="0.2">
      <c r="A455" s="9" t="s">
        <v>100</v>
      </c>
      <c r="B455" s="9">
        <v>21.337</v>
      </c>
      <c r="C455" s="10" t="s">
        <v>100</v>
      </c>
      <c r="D455" s="10" t="s">
        <v>100</v>
      </c>
      <c r="E455" s="11" t="s">
        <v>100</v>
      </c>
      <c r="F455" s="11" t="s">
        <v>100</v>
      </c>
      <c r="G455" s="12">
        <v>20.721900000000002</v>
      </c>
      <c r="H455" s="12" t="s">
        <v>100</v>
      </c>
      <c r="I455" s="12" t="s">
        <v>100</v>
      </c>
      <c r="J455" s="13" t="s">
        <v>100</v>
      </c>
      <c r="K455" s="13" t="s">
        <v>100</v>
      </c>
      <c r="L455" s="13" t="s">
        <v>100</v>
      </c>
      <c r="M455" s="14" t="s">
        <v>100</v>
      </c>
      <c r="N455" s="14" t="s">
        <v>100</v>
      </c>
      <c r="O455" s="14" t="s">
        <v>100</v>
      </c>
      <c r="P455" t="s">
        <v>3179</v>
      </c>
      <c r="Q455" t="s">
        <v>3180</v>
      </c>
      <c r="R455" t="s">
        <v>3181</v>
      </c>
      <c r="S455" t="s">
        <v>64</v>
      </c>
      <c r="T455" t="s">
        <v>64</v>
      </c>
      <c r="U455" s="15" t="str">
        <f>""</f>
        <v/>
      </c>
      <c r="Y455">
        <v>1</v>
      </c>
      <c r="Z455">
        <v>1</v>
      </c>
      <c r="AA455">
        <v>1</v>
      </c>
      <c r="AB455">
        <v>15</v>
      </c>
      <c r="AC455">
        <v>15</v>
      </c>
      <c r="AD455">
        <v>15</v>
      </c>
      <c r="AE455">
        <v>12.159000000000001</v>
      </c>
      <c r="AF455">
        <v>5.4508999999999998E-3</v>
      </c>
      <c r="AG455">
        <v>6.8829000000000002</v>
      </c>
      <c r="AH455">
        <v>6556400</v>
      </c>
      <c r="AI455">
        <v>1</v>
      </c>
      <c r="AJ455">
        <v>2</v>
      </c>
      <c r="AK455" s="17">
        <v>0</v>
      </c>
      <c r="AL455" s="17" t="s">
        <v>100</v>
      </c>
      <c r="AM455" s="18">
        <v>0</v>
      </c>
      <c r="AN455" s="18" t="s">
        <v>100</v>
      </c>
      <c r="AO455" s="19">
        <v>-4.34294E-8</v>
      </c>
      <c r="AP455" s="19">
        <v>0</v>
      </c>
      <c r="AQ455" s="19" t="str">
        <f t="shared" si="42"/>
        <v>+</v>
      </c>
      <c r="AR455" t="s">
        <v>3182</v>
      </c>
      <c r="AS455" t="s">
        <v>3182</v>
      </c>
      <c r="AT455" t="s">
        <v>3183</v>
      </c>
      <c r="AU455" t="s">
        <v>3184</v>
      </c>
      <c r="AV455">
        <v>696</v>
      </c>
      <c r="AW455" s="20" t="str">
        <f t="shared" si="43"/>
        <v/>
      </c>
      <c r="AX455" s="20" t="str">
        <f t="shared" si="44"/>
        <v/>
      </c>
      <c r="AY455" s="20" t="str">
        <f t="shared" si="45"/>
        <v/>
      </c>
      <c r="AZ455" s="20" t="str">
        <f t="shared" si="46"/>
        <v/>
      </c>
      <c r="BA455" s="20" t="str">
        <f t="shared" si="47"/>
        <v/>
      </c>
      <c r="BB455" s="20" t="s">
        <v>198</v>
      </c>
      <c r="BC455" s="20" t="s">
        <v>65</v>
      </c>
    </row>
    <row r="456" spans="1:55" x14ac:dyDescent="0.2">
      <c r="A456" s="9" t="s">
        <v>100</v>
      </c>
      <c r="B456" s="9">
        <v>23.210799999999999</v>
      </c>
      <c r="C456" s="10" t="s">
        <v>100</v>
      </c>
      <c r="D456" s="10" t="s">
        <v>100</v>
      </c>
      <c r="E456" s="11" t="s">
        <v>100</v>
      </c>
      <c r="F456" s="11" t="s">
        <v>100</v>
      </c>
      <c r="G456" s="12">
        <v>19.536000000000001</v>
      </c>
      <c r="H456" s="12" t="s">
        <v>100</v>
      </c>
      <c r="I456" s="12" t="s">
        <v>100</v>
      </c>
      <c r="J456" s="13" t="s">
        <v>100</v>
      </c>
      <c r="K456" s="13" t="s">
        <v>100</v>
      </c>
      <c r="L456" s="13" t="s">
        <v>100</v>
      </c>
      <c r="M456" s="14" t="s">
        <v>100</v>
      </c>
      <c r="N456" s="14" t="s">
        <v>100</v>
      </c>
      <c r="O456" s="14" t="s">
        <v>100</v>
      </c>
      <c r="P456" t="s">
        <v>3185</v>
      </c>
      <c r="Q456" t="s">
        <v>3186</v>
      </c>
      <c r="R456" t="s">
        <v>3187</v>
      </c>
      <c r="S456" t="s">
        <v>3188</v>
      </c>
      <c r="T456" t="s">
        <v>64</v>
      </c>
      <c r="U456" s="15" t="str">
        <f>""</f>
        <v/>
      </c>
      <c r="Y456">
        <v>6</v>
      </c>
      <c r="Z456">
        <v>6</v>
      </c>
      <c r="AA456">
        <v>6</v>
      </c>
      <c r="AB456">
        <v>10.4</v>
      </c>
      <c r="AC456">
        <v>10.4</v>
      </c>
      <c r="AD456">
        <v>10.4</v>
      </c>
      <c r="AE456">
        <v>66.049000000000007</v>
      </c>
      <c r="AF456">
        <v>0</v>
      </c>
      <c r="AG456">
        <v>35.499000000000002</v>
      </c>
      <c r="AH456">
        <v>19928000</v>
      </c>
      <c r="AI456">
        <v>6</v>
      </c>
      <c r="AJ456">
        <v>4</v>
      </c>
      <c r="AK456" s="17">
        <v>0</v>
      </c>
      <c r="AL456" s="17" t="s">
        <v>100</v>
      </c>
      <c r="AM456" s="18">
        <v>0</v>
      </c>
      <c r="AN456" s="18" t="s">
        <v>100</v>
      </c>
      <c r="AO456" s="19">
        <v>-4.34294E-8</v>
      </c>
      <c r="AP456" s="19">
        <v>0</v>
      </c>
      <c r="AQ456" s="19" t="str">
        <f t="shared" si="42"/>
        <v>+</v>
      </c>
      <c r="AR456" t="s">
        <v>3189</v>
      </c>
      <c r="AS456" t="s">
        <v>3190</v>
      </c>
      <c r="AT456" t="s">
        <v>3191</v>
      </c>
      <c r="AU456" t="s">
        <v>3192</v>
      </c>
      <c r="AV456">
        <v>825</v>
      </c>
      <c r="AW456" s="20" t="str">
        <f t="shared" si="43"/>
        <v/>
      </c>
      <c r="AX456" s="20" t="str">
        <f t="shared" si="44"/>
        <v/>
      </c>
      <c r="AY456" s="20" t="str">
        <f t="shared" si="45"/>
        <v/>
      </c>
      <c r="AZ456" s="20" t="str">
        <f t="shared" si="46"/>
        <v/>
      </c>
      <c r="BA456" s="20" t="str">
        <f t="shared" si="47"/>
        <v/>
      </c>
      <c r="BB456" s="20" t="s">
        <v>198</v>
      </c>
      <c r="BC456" s="20" t="s">
        <v>65</v>
      </c>
    </row>
    <row r="457" spans="1:55" x14ac:dyDescent="0.2">
      <c r="A457" s="9" t="s">
        <v>100</v>
      </c>
      <c r="B457" s="9">
        <v>23.689599999999999</v>
      </c>
      <c r="C457" s="10">
        <v>22.417000000000002</v>
      </c>
      <c r="D457" s="10">
        <v>22.750699999999998</v>
      </c>
      <c r="E457" s="11" t="s">
        <v>100</v>
      </c>
      <c r="F457" s="11" t="s">
        <v>100</v>
      </c>
      <c r="G457" s="12" t="s">
        <v>100</v>
      </c>
      <c r="H457" s="12" t="s">
        <v>100</v>
      </c>
      <c r="I457" s="12" t="s">
        <v>100</v>
      </c>
      <c r="J457" s="13" t="s">
        <v>100</v>
      </c>
      <c r="K457" s="13" t="s">
        <v>100</v>
      </c>
      <c r="L457" s="13" t="s">
        <v>100</v>
      </c>
      <c r="M457" s="14" t="s">
        <v>100</v>
      </c>
      <c r="N457" s="14" t="s">
        <v>100</v>
      </c>
      <c r="O457" s="14" t="s">
        <v>100</v>
      </c>
      <c r="P457" t="s">
        <v>3193</v>
      </c>
      <c r="Q457" t="s">
        <v>3194</v>
      </c>
      <c r="R457" t="s">
        <v>3195</v>
      </c>
      <c r="S457" t="s">
        <v>3196</v>
      </c>
      <c r="T457" t="s">
        <v>64</v>
      </c>
      <c r="U457" s="15" t="str">
        <f>""</f>
        <v/>
      </c>
      <c r="Y457">
        <v>2</v>
      </c>
      <c r="Z457">
        <v>2</v>
      </c>
      <c r="AA457">
        <v>2</v>
      </c>
      <c r="AB457">
        <v>14.4</v>
      </c>
      <c r="AC457">
        <v>14.4</v>
      </c>
      <c r="AD457">
        <v>14.4</v>
      </c>
      <c r="AE457">
        <v>32.749000000000002</v>
      </c>
      <c r="AF457">
        <v>0</v>
      </c>
      <c r="AG457">
        <v>101.25</v>
      </c>
      <c r="AH457">
        <v>33180000</v>
      </c>
      <c r="AI457">
        <v>3</v>
      </c>
      <c r="AJ457">
        <v>3</v>
      </c>
      <c r="AK457" s="17">
        <v>0</v>
      </c>
      <c r="AL457" s="17" t="s">
        <v>100</v>
      </c>
      <c r="AM457" s="18">
        <v>0</v>
      </c>
      <c r="AN457" s="18" t="s">
        <v>100</v>
      </c>
      <c r="AO457" s="19">
        <v>-4.34294E-8</v>
      </c>
      <c r="AP457" s="19">
        <v>0</v>
      </c>
      <c r="AQ457" s="19" t="str">
        <f t="shared" si="42"/>
        <v>+</v>
      </c>
      <c r="AR457" t="s">
        <v>3197</v>
      </c>
      <c r="AS457" t="s">
        <v>3197</v>
      </c>
      <c r="AT457" t="s">
        <v>3198</v>
      </c>
      <c r="AU457" t="s">
        <v>3199</v>
      </c>
      <c r="AV457">
        <v>1844</v>
      </c>
      <c r="AW457" s="20" t="str">
        <f t="shared" si="43"/>
        <v/>
      </c>
      <c r="AX457" s="20" t="str">
        <f t="shared" si="44"/>
        <v/>
      </c>
      <c r="AY457" s="20" t="str">
        <f t="shared" si="45"/>
        <v/>
      </c>
      <c r="AZ457" s="20" t="str">
        <f t="shared" si="46"/>
        <v/>
      </c>
      <c r="BA457" s="20" t="str">
        <f t="shared" si="47"/>
        <v/>
      </c>
      <c r="BB457" s="20" t="s">
        <v>198</v>
      </c>
      <c r="BC457" s="20" t="s">
        <v>65</v>
      </c>
    </row>
    <row r="458" spans="1:55" x14ac:dyDescent="0.2">
      <c r="A458" s="9" t="s">
        <v>100</v>
      </c>
      <c r="B458" s="9">
        <v>19.480599999999999</v>
      </c>
      <c r="C458" s="10">
        <v>23.337599999999998</v>
      </c>
      <c r="D458" s="10" t="s">
        <v>100</v>
      </c>
      <c r="E458" s="11" t="s">
        <v>100</v>
      </c>
      <c r="F458" s="11" t="s">
        <v>100</v>
      </c>
      <c r="G458" s="12" t="s">
        <v>100</v>
      </c>
      <c r="H458" s="12" t="s">
        <v>100</v>
      </c>
      <c r="I458" s="12" t="s">
        <v>100</v>
      </c>
      <c r="J458" s="13" t="s">
        <v>100</v>
      </c>
      <c r="K458" s="13" t="s">
        <v>100</v>
      </c>
      <c r="L458" s="13" t="s">
        <v>100</v>
      </c>
      <c r="M458" s="14" t="s">
        <v>100</v>
      </c>
      <c r="N458" s="14" t="s">
        <v>100</v>
      </c>
      <c r="O458" s="14" t="s">
        <v>100</v>
      </c>
      <c r="P458" t="s">
        <v>3200</v>
      </c>
      <c r="Q458" t="s">
        <v>3201</v>
      </c>
      <c r="R458" t="s">
        <v>3202</v>
      </c>
      <c r="S458" t="s">
        <v>3203</v>
      </c>
      <c r="T458" t="s">
        <v>64</v>
      </c>
      <c r="U458" s="15" t="str">
        <f>""</f>
        <v/>
      </c>
      <c r="Y458">
        <v>1</v>
      </c>
      <c r="Z458">
        <v>1</v>
      </c>
      <c r="AA458">
        <v>1</v>
      </c>
      <c r="AB458">
        <v>1.2</v>
      </c>
      <c r="AC458">
        <v>1.2</v>
      </c>
      <c r="AD458">
        <v>1.2</v>
      </c>
      <c r="AE458">
        <v>136.31</v>
      </c>
      <c r="AF458">
        <v>5.0025E-3</v>
      </c>
      <c r="AG458">
        <v>6.9852999999999996</v>
      </c>
      <c r="AH458">
        <v>12905000</v>
      </c>
      <c r="AI458">
        <v>1</v>
      </c>
      <c r="AJ458">
        <v>1</v>
      </c>
      <c r="AK458" s="17">
        <v>0</v>
      </c>
      <c r="AL458" s="17" t="s">
        <v>100</v>
      </c>
      <c r="AM458" s="18">
        <v>0</v>
      </c>
      <c r="AN458" s="18" t="s">
        <v>100</v>
      </c>
      <c r="AO458" s="19">
        <v>-4.34294E-8</v>
      </c>
      <c r="AP458" s="19">
        <v>0</v>
      </c>
      <c r="AQ458" s="19" t="str">
        <f t="shared" si="42"/>
        <v>+</v>
      </c>
      <c r="AR458" t="s">
        <v>3204</v>
      </c>
      <c r="AS458" t="s">
        <v>3204</v>
      </c>
      <c r="AT458" t="s">
        <v>3205</v>
      </c>
      <c r="AU458" t="s">
        <v>3206</v>
      </c>
      <c r="AV458">
        <v>2063</v>
      </c>
      <c r="AW458" s="20" t="str">
        <f t="shared" si="43"/>
        <v/>
      </c>
      <c r="AX458" s="20" t="str">
        <f t="shared" si="44"/>
        <v/>
      </c>
      <c r="AY458" s="20" t="str">
        <f t="shared" si="45"/>
        <v/>
      </c>
      <c r="AZ458" s="20" t="str">
        <f t="shared" si="46"/>
        <v/>
      </c>
      <c r="BA458" s="20" t="str">
        <f t="shared" si="47"/>
        <v/>
      </c>
      <c r="BB458" s="20" t="s">
        <v>198</v>
      </c>
      <c r="BC458" s="20" t="s">
        <v>65</v>
      </c>
    </row>
    <row r="459" spans="1:55" x14ac:dyDescent="0.2">
      <c r="A459" s="9">
        <v>19.0746</v>
      </c>
      <c r="B459" s="9" t="s">
        <v>100</v>
      </c>
      <c r="C459" s="10" t="s">
        <v>100</v>
      </c>
      <c r="D459" s="10" t="s">
        <v>100</v>
      </c>
      <c r="E459" s="11" t="s">
        <v>100</v>
      </c>
      <c r="F459" s="11" t="s">
        <v>100</v>
      </c>
      <c r="G459" s="12">
        <v>20.405100000000001</v>
      </c>
      <c r="H459" s="12" t="s">
        <v>100</v>
      </c>
      <c r="I459" s="12" t="s">
        <v>100</v>
      </c>
      <c r="J459" s="13" t="s">
        <v>100</v>
      </c>
      <c r="K459" s="13" t="s">
        <v>100</v>
      </c>
      <c r="L459" s="13" t="s">
        <v>100</v>
      </c>
      <c r="M459" s="14" t="s">
        <v>100</v>
      </c>
      <c r="N459" s="14" t="s">
        <v>100</v>
      </c>
      <c r="O459" s="14" t="s">
        <v>100</v>
      </c>
      <c r="P459" t="s">
        <v>3207</v>
      </c>
      <c r="Q459" t="s">
        <v>3208</v>
      </c>
      <c r="R459" t="s">
        <v>3209</v>
      </c>
      <c r="S459" t="s">
        <v>3210</v>
      </c>
      <c r="T459" t="s">
        <v>64</v>
      </c>
      <c r="U459" s="15" t="str">
        <f>""</f>
        <v/>
      </c>
      <c r="Y459">
        <v>2</v>
      </c>
      <c r="Z459">
        <v>2</v>
      </c>
      <c r="AA459">
        <v>2</v>
      </c>
      <c r="AB459">
        <v>5</v>
      </c>
      <c r="AC459">
        <v>5</v>
      </c>
      <c r="AD459">
        <v>5</v>
      </c>
      <c r="AE459">
        <v>24.126000000000001</v>
      </c>
      <c r="AF459">
        <v>3.8931999999999999E-3</v>
      </c>
      <c r="AG459">
        <v>11.36</v>
      </c>
      <c r="AH459">
        <v>2936500</v>
      </c>
      <c r="AI459">
        <v>2</v>
      </c>
      <c r="AJ459">
        <v>1</v>
      </c>
      <c r="AK459" s="17">
        <v>0</v>
      </c>
      <c r="AL459" s="17" t="s">
        <v>100</v>
      </c>
      <c r="AM459" s="18">
        <v>0</v>
      </c>
      <c r="AN459" s="18" t="s">
        <v>100</v>
      </c>
      <c r="AO459" s="19">
        <v>-4.34294E-8</v>
      </c>
      <c r="AP459" s="19">
        <v>0</v>
      </c>
      <c r="AQ459" s="19" t="str">
        <f t="shared" si="42"/>
        <v>+</v>
      </c>
      <c r="AR459" t="s">
        <v>3211</v>
      </c>
      <c r="AS459" t="s">
        <v>3211</v>
      </c>
      <c r="AT459" t="s">
        <v>3212</v>
      </c>
      <c r="AU459" t="s">
        <v>3213</v>
      </c>
      <c r="AV459">
        <v>2120</v>
      </c>
      <c r="AW459" s="20" t="str">
        <f t="shared" si="43"/>
        <v/>
      </c>
      <c r="AX459" s="20" t="str">
        <f t="shared" si="44"/>
        <v/>
      </c>
      <c r="AY459" s="20" t="str">
        <f t="shared" si="45"/>
        <v/>
      </c>
      <c r="AZ459" s="20" t="str">
        <f t="shared" si="46"/>
        <v/>
      </c>
      <c r="BA459" s="20" t="str">
        <f t="shared" si="47"/>
        <v/>
      </c>
      <c r="BB459" s="20" t="s">
        <v>198</v>
      </c>
      <c r="BC459" s="20" t="s">
        <v>65</v>
      </c>
    </row>
    <row r="460" spans="1:55" x14ac:dyDescent="0.2">
      <c r="A460" s="9" t="s">
        <v>100</v>
      </c>
      <c r="B460" s="9">
        <v>21.332899999999999</v>
      </c>
      <c r="C460" s="10" t="s">
        <v>100</v>
      </c>
      <c r="D460" s="10" t="s">
        <v>100</v>
      </c>
      <c r="E460" s="11" t="s">
        <v>100</v>
      </c>
      <c r="F460" s="11" t="s">
        <v>100</v>
      </c>
      <c r="G460" s="12" t="s">
        <v>100</v>
      </c>
      <c r="H460" s="12" t="s">
        <v>100</v>
      </c>
      <c r="I460" s="12" t="s">
        <v>100</v>
      </c>
      <c r="J460" s="13" t="s">
        <v>100</v>
      </c>
      <c r="K460" s="13" t="s">
        <v>100</v>
      </c>
      <c r="L460" s="13" t="s">
        <v>100</v>
      </c>
      <c r="M460" s="14" t="s">
        <v>100</v>
      </c>
      <c r="N460" s="14" t="s">
        <v>100</v>
      </c>
      <c r="O460" s="14" t="s">
        <v>100</v>
      </c>
      <c r="P460" t="s">
        <v>3214</v>
      </c>
      <c r="Q460" t="s">
        <v>3215</v>
      </c>
      <c r="R460" t="s">
        <v>3216</v>
      </c>
      <c r="S460" t="s">
        <v>64</v>
      </c>
      <c r="T460" t="s">
        <v>64</v>
      </c>
      <c r="U460" s="15" t="str">
        <f>""</f>
        <v/>
      </c>
      <c r="Y460">
        <v>1</v>
      </c>
      <c r="Z460">
        <v>1</v>
      </c>
      <c r="AA460">
        <v>1</v>
      </c>
      <c r="AB460">
        <v>10.6</v>
      </c>
      <c r="AC460">
        <v>10.6</v>
      </c>
      <c r="AD460">
        <v>10.6</v>
      </c>
      <c r="AE460">
        <v>12.170999999999999</v>
      </c>
      <c r="AF460">
        <v>5.0968000000000003E-3</v>
      </c>
      <c r="AG460">
        <v>7.2153999999999998</v>
      </c>
      <c r="AH460">
        <v>3828800</v>
      </c>
      <c r="AI460">
        <v>1</v>
      </c>
      <c r="AJ460">
        <v>4</v>
      </c>
      <c r="AK460" s="17">
        <v>0</v>
      </c>
      <c r="AL460" s="17" t="s">
        <v>100</v>
      </c>
      <c r="AM460" s="18">
        <v>-4.34294E-8</v>
      </c>
      <c r="AN460" s="18">
        <v>0</v>
      </c>
      <c r="AO460" s="19">
        <v>-4.34294E-8</v>
      </c>
      <c r="AP460" s="19">
        <v>0</v>
      </c>
      <c r="AQ460" s="19" t="str">
        <f t="shared" si="42"/>
        <v>+</v>
      </c>
      <c r="AR460" t="s">
        <v>3217</v>
      </c>
      <c r="AS460" t="s">
        <v>3217</v>
      </c>
      <c r="AT460" t="s">
        <v>3218</v>
      </c>
      <c r="AU460" t="s">
        <v>3219</v>
      </c>
      <c r="AV460">
        <v>1</v>
      </c>
      <c r="AW460" s="20" t="str">
        <f t="shared" si="43"/>
        <v/>
      </c>
      <c r="AX460" s="20" t="str">
        <f t="shared" si="44"/>
        <v/>
      </c>
      <c r="AY460" s="20" t="str">
        <f t="shared" si="45"/>
        <v/>
      </c>
      <c r="AZ460" s="20" t="str">
        <f t="shared" si="46"/>
        <v/>
      </c>
      <c r="BA460" s="20" t="str">
        <f t="shared" si="47"/>
        <v/>
      </c>
      <c r="BB460" s="20" t="s">
        <v>198</v>
      </c>
      <c r="BC460" s="20" t="s">
        <v>65</v>
      </c>
    </row>
    <row r="461" spans="1:55" x14ac:dyDescent="0.2">
      <c r="A461" s="9" t="s">
        <v>100</v>
      </c>
      <c r="B461" s="9">
        <v>19.316199999999998</v>
      </c>
      <c r="C461" s="10" t="s">
        <v>100</v>
      </c>
      <c r="D461" s="10" t="s">
        <v>100</v>
      </c>
      <c r="E461" s="11" t="s">
        <v>100</v>
      </c>
      <c r="F461" s="11" t="s">
        <v>100</v>
      </c>
      <c r="G461" s="12" t="s">
        <v>100</v>
      </c>
      <c r="H461" s="12" t="s">
        <v>100</v>
      </c>
      <c r="I461" s="12" t="s">
        <v>100</v>
      </c>
      <c r="J461" s="13" t="s">
        <v>100</v>
      </c>
      <c r="K461" s="13" t="s">
        <v>100</v>
      </c>
      <c r="L461" s="13" t="s">
        <v>100</v>
      </c>
      <c r="M461" s="14" t="s">
        <v>100</v>
      </c>
      <c r="N461" s="14" t="s">
        <v>100</v>
      </c>
      <c r="O461" s="14" t="s">
        <v>100</v>
      </c>
      <c r="P461" t="s">
        <v>3220</v>
      </c>
      <c r="Q461" t="s">
        <v>3221</v>
      </c>
      <c r="R461" t="s">
        <v>3222</v>
      </c>
      <c r="S461" t="s">
        <v>64</v>
      </c>
      <c r="T461" t="s">
        <v>64</v>
      </c>
      <c r="U461" s="15" t="str">
        <f>""</f>
        <v/>
      </c>
      <c r="Y461">
        <v>1</v>
      </c>
      <c r="Z461">
        <v>1</v>
      </c>
      <c r="AA461">
        <v>1</v>
      </c>
      <c r="AB461">
        <v>9.1</v>
      </c>
      <c r="AC461">
        <v>9.1</v>
      </c>
      <c r="AD461">
        <v>9.1</v>
      </c>
      <c r="AE461">
        <v>22.87</v>
      </c>
      <c r="AF461">
        <v>5.0505000000000003E-3</v>
      </c>
      <c r="AG461">
        <v>7.1124000000000001</v>
      </c>
      <c r="AH461">
        <v>946210</v>
      </c>
      <c r="AI461">
        <v>1</v>
      </c>
      <c r="AJ461">
        <v>4</v>
      </c>
      <c r="AK461" s="17">
        <v>0</v>
      </c>
      <c r="AL461" s="17" t="s">
        <v>100</v>
      </c>
      <c r="AM461" s="18">
        <v>-4.34294E-8</v>
      </c>
      <c r="AN461" s="18">
        <v>0</v>
      </c>
      <c r="AO461" s="19">
        <v>-4.34294E-8</v>
      </c>
      <c r="AP461" s="19">
        <v>0</v>
      </c>
      <c r="AQ461" s="19" t="str">
        <f t="shared" si="42"/>
        <v>+</v>
      </c>
      <c r="AR461" t="s">
        <v>3223</v>
      </c>
      <c r="AS461" t="s">
        <v>3223</v>
      </c>
      <c r="AT461" t="s">
        <v>3224</v>
      </c>
      <c r="AU461" t="s">
        <v>3225</v>
      </c>
      <c r="AV461">
        <v>14</v>
      </c>
      <c r="AW461" s="20" t="str">
        <f t="shared" si="43"/>
        <v/>
      </c>
      <c r="AX461" s="20" t="str">
        <f t="shared" si="44"/>
        <v/>
      </c>
      <c r="AY461" s="20" t="str">
        <f t="shared" si="45"/>
        <v/>
      </c>
      <c r="AZ461" s="20" t="str">
        <f t="shared" si="46"/>
        <v/>
      </c>
      <c r="BA461" s="20" t="str">
        <f t="shared" si="47"/>
        <v/>
      </c>
      <c r="BB461" s="20" t="s">
        <v>198</v>
      </c>
      <c r="BC461" s="20" t="s">
        <v>65</v>
      </c>
    </row>
    <row r="462" spans="1:55" x14ac:dyDescent="0.2">
      <c r="A462" s="9" t="s">
        <v>100</v>
      </c>
      <c r="B462" s="9">
        <v>20.008700000000001</v>
      </c>
      <c r="C462" s="10" t="s">
        <v>100</v>
      </c>
      <c r="D462" s="10" t="s">
        <v>100</v>
      </c>
      <c r="E462" s="11" t="s">
        <v>100</v>
      </c>
      <c r="F462" s="11" t="s">
        <v>100</v>
      </c>
      <c r="G462" s="12" t="s">
        <v>100</v>
      </c>
      <c r="H462" s="12" t="s">
        <v>100</v>
      </c>
      <c r="I462" s="12" t="s">
        <v>100</v>
      </c>
      <c r="J462" s="13" t="s">
        <v>100</v>
      </c>
      <c r="K462" s="13" t="s">
        <v>100</v>
      </c>
      <c r="L462" s="13" t="s">
        <v>100</v>
      </c>
      <c r="M462" s="14" t="s">
        <v>100</v>
      </c>
      <c r="N462" s="14" t="s">
        <v>100</v>
      </c>
      <c r="O462" s="14" t="s">
        <v>100</v>
      </c>
      <c r="P462" t="s">
        <v>3226</v>
      </c>
      <c r="Q462" t="s">
        <v>3227</v>
      </c>
      <c r="R462" t="s">
        <v>3228</v>
      </c>
      <c r="S462" t="s">
        <v>64</v>
      </c>
      <c r="T462" t="s">
        <v>64</v>
      </c>
      <c r="U462" s="15" t="str">
        <f>""</f>
        <v/>
      </c>
      <c r="Y462">
        <v>1</v>
      </c>
      <c r="Z462">
        <v>1</v>
      </c>
      <c r="AA462">
        <v>1</v>
      </c>
      <c r="AB462">
        <v>2.6</v>
      </c>
      <c r="AC462">
        <v>2.6</v>
      </c>
      <c r="AD462">
        <v>2.6</v>
      </c>
      <c r="AE462">
        <v>67.194000000000003</v>
      </c>
      <c r="AF462">
        <v>9.8361000000000004E-3</v>
      </c>
      <c r="AG462">
        <v>6.4294000000000002</v>
      </c>
      <c r="AH462">
        <v>1529100</v>
      </c>
      <c r="AI462">
        <v>1</v>
      </c>
      <c r="AJ462">
        <v>2</v>
      </c>
      <c r="AK462" s="17">
        <v>0</v>
      </c>
      <c r="AL462" s="17" t="s">
        <v>100</v>
      </c>
      <c r="AM462" s="18">
        <v>-4.34294E-8</v>
      </c>
      <c r="AN462" s="18">
        <v>0</v>
      </c>
      <c r="AO462" s="19">
        <v>-4.34294E-8</v>
      </c>
      <c r="AP462" s="19">
        <v>0</v>
      </c>
      <c r="AQ462" s="19" t="str">
        <f t="shared" si="42"/>
        <v>+</v>
      </c>
      <c r="AR462" t="s">
        <v>3229</v>
      </c>
      <c r="AS462" t="s">
        <v>3229</v>
      </c>
      <c r="AT462" t="s">
        <v>3230</v>
      </c>
      <c r="AU462" t="s">
        <v>3231</v>
      </c>
      <c r="AV462">
        <v>104</v>
      </c>
      <c r="AW462" s="20" t="str">
        <f t="shared" si="43"/>
        <v/>
      </c>
      <c r="AX462" s="20" t="str">
        <f t="shared" si="44"/>
        <v/>
      </c>
      <c r="AY462" s="20" t="str">
        <f t="shared" si="45"/>
        <v/>
      </c>
      <c r="AZ462" s="20" t="str">
        <f t="shared" si="46"/>
        <v/>
      </c>
      <c r="BA462" s="20" t="str">
        <f t="shared" si="47"/>
        <v/>
      </c>
      <c r="BB462" s="20" t="s">
        <v>198</v>
      </c>
      <c r="BC462" s="20" t="s">
        <v>65</v>
      </c>
    </row>
    <row r="463" spans="1:55" x14ac:dyDescent="0.2">
      <c r="A463" s="9" t="s">
        <v>100</v>
      </c>
      <c r="B463" s="9">
        <v>21.195399999999999</v>
      </c>
      <c r="C463" s="10" t="s">
        <v>100</v>
      </c>
      <c r="D463" s="10" t="s">
        <v>100</v>
      </c>
      <c r="E463" s="11" t="s">
        <v>100</v>
      </c>
      <c r="F463" s="11" t="s">
        <v>100</v>
      </c>
      <c r="G463" s="12" t="s">
        <v>100</v>
      </c>
      <c r="H463" s="12" t="s">
        <v>100</v>
      </c>
      <c r="I463" s="12" t="s">
        <v>100</v>
      </c>
      <c r="J463" s="13" t="s">
        <v>100</v>
      </c>
      <c r="K463" s="13" t="s">
        <v>100</v>
      </c>
      <c r="L463" s="13" t="s">
        <v>100</v>
      </c>
      <c r="M463" s="14" t="s">
        <v>100</v>
      </c>
      <c r="N463" s="14" t="s">
        <v>100</v>
      </c>
      <c r="O463" s="14" t="s">
        <v>100</v>
      </c>
      <c r="P463" t="s">
        <v>3232</v>
      </c>
      <c r="Q463" t="s">
        <v>3233</v>
      </c>
      <c r="R463" t="s">
        <v>3234</v>
      </c>
      <c r="S463" t="s">
        <v>3235</v>
      </c>
      <c r="T463" t="s">
        <v>64</v>
      </c>
      <c r="U463" s="15" t="str">
        <f>""</f>
        <v/>
      </c>
      <c r="Y463">
        <v>1</v>
      </c>
      <c r="Z463">
        <v>1</v>
      </c>
      <c r="AA463">
        <v>1</v>
      </c>
      <c r="AB463">
        <v>6.2</v>
      </c>
      <c r="AC463">
        <v>6.2</v>
      </c>
      <c r="AD463">
        <v>6.2</v>
      </c>
      <c r="AE463">
        <v>60.822000000000003</v>
      </c>
      <c r="AF463">
        <v>0</v>
      </c>
      <c r="AG463">
        <v>132.37</v>
      </c>
      <c r="AH463">
        <v>3480700</v>
      </c>
      <c r="AI463">
        <v>1</v>
      </c>
      <c r="AJ463">
        <v>2</v>
      </c>
      <c r="AK463" s="17">
        <v>0</v>
      </c>
      <c r="AL463" s="17" t="s">
        <v>100</v>
      </c>
      <c r="AM463" s="18">
        <v>-4.34294E-8</v>
      </c>
      <c r="AN463" s="18">
        <v>0</v>
      </c>
      <c r="AO463" s="19">
        <v>-4.34294E-8</v>
      </c>
      <c r="AP463" s="19">
        <v>0</v>
      </c>
      <c r="AQ463" s="19" t="str">
        <f t="shared" si="42"/>
        <v>+</v>
      </c>
      <c r="AR463" t="s">
        <v>3236</v>
      </c>
      <c r="AS463" t="s">
        <v>3236</v>
      </c>
      <c r="AT463" t="s">
        <v>3237</v>
      </c>
      <c r="AU463" t="s">
        <v>3238</v>
      </c>
      <c r="AV463">
        <v>125</v>
      </c>
      <c r="AW463" s="20" t="str">
        <f t="shared" si="43"/>
        <v/>
      </c>
      <c r="AX463" s="20" t="str">
        <f t="shared" si="44"/>
        <v/>
      </c>
      <c r="AY463" s="20" t="str">
        <f t="shared" si="45"/>
        <v/>
      </c>
      <c r="AZ463" s="20" t="str">
        <f t="shared" si="46"/>
        <v/>
      </c>
      <c r="BA463" s="20" t="str">
        <f t="shared" si="47"/>
        <v/>
      </c>
      <c r="BB463" s="20" t="s">
        <v>198</v>
      </c>
      <c r="BC463" s="20" t="s">
        <v>65</v>
      </c>
    </row>
    <row r="464" spans="1:55" x14ac:dyDescent="0.2">
      <c r="A464" s="9" t="s">
        <v>100</v>
      </c>
      <c r="B464" s="9">
        <v>23.181100000000001</v>
      </c>
      <c r="C464" s="10" t="s">
        <v>100</v>
      </c>
      <c r="D464" s="10" t="s">
        <v>100</v>
      </c>
      <c r="E464" s="11" t="s">
        <v>100</v>
      </c>
      <c r="F464" s="11" t="s">
        <v>100</v>
      </c>
      <c r="G464" s="12" t="s">
        <v>100</v>
      </c>
      <c r="H464" s="12" t="s">
        <v>100</v>
      </c>
      <c r="I464" s="12" t="s">
        <v>100</v>
      </c>
      <c r="J464" s="13" t="s">
        <v>100</v>
      </c>
      <c r="K464" s="13" t="s">
        <v>100</v>
      </c>
      <c r="L464" s="13" t="s">
        <v>100</v>
      </c>
      <c r="M464" s="14" t="s">
        <v>100</v>
      </c>
      <c r="N464" s="14" t="s">
        <v>100</v>
      </c>
      <c r="O464" s="14" t="s">
        <v>100</v>
      </c>
      <c r="P464" t="s">
        <v>3239</v>
      </c>
      <c r="Q464" t="s">
        <v>3240</v>
      </c>
      <c r="R464" t="s">
        <v>3241</v>
      </c>
      <c r="S464" t="s">
        <v>3242</v>
      </c>
      <c r="T464" t="s">
        <v>64</v>
      </c>
      <c r="U464" s="15" t="str">
        <f>""</f>
        <v/>
      </c>
      <c r="Y464">
        <v>3</v>
      </c>
      <c r="Z464">
        <v>3</v>
      </c>
      <c r="AA464">
        <v>3</v>
      </c>
      <c r="AB464">
        <v>38.700000000000003</v>
      </c>
      <c r="AC464">
        <v>38.700000000000003</v>
      </c>
      <c r="AD464">
        <v>38.700000000000003</v>
      </c>
      <c r="AE464">
        <v>15.763</v>
      </c>
      <c r="AF464">
        <v>0</v>
      </c>
      <c r="AG464">
        <v>24.321000000000002</v>
      </c>
      <c r="AH464">
        <v>15258000</v>
      </c>
      <c r="AI464">
        <v>3</v>
      </c>
      <c r="AJ464">
        <v>4</v>
      </c>
      <c r="AK464" s="17">
        <v>0</v>
      </c>
      <c r="AL464" s="17" t="s">
        <v>100</v>
      </c>
      <c r="AM464" s="18">
        <v>-4.34294E-8</v>
      </c>
      <c r="AN464" s="18">
        <v>0</v>
      </c>
      <c r="AO464" s="19">
        <v>-4.34294E-8</v>
      </c>
      <c r="AP464" s="19">
        <v>0</v>
      </c>
      <c r="AQ464" s="19" t="str">
        <f t="shared" si="42"/>
        <v>+</v>
      </c>
      <c r="AR464" t="s">
        <v>3243</v>
      </c>
      <c r="AS464" t="s">
        <v>3244</v>
      </c>
      <c r="AT464" t="s">
        <v>3245</v>
      </c>
      <c r="AU464" t="s">
        <v>3246</v>
      </c>
      <c r="AV464">
        <v>139</v>
      </c>
      <c r="AW464" s="20" t="str">
        <f t="shared" si="43"/>
        <v/>
      </c>
      <c r="AX464" s="20" t="str">
        <f t="shared" si="44"/>
        <v/>
      </c>
      <c r="AY464" s="20" t="str">
        <f t="shared" si="45"/>
        <v/>
      </c>
      <c r="AZ464" s="20" t="str">
        <f t="shared" si="46"/>
        <v/>
      </c>
      <c r="BA464" s="20" t="str">
        <f t="shared" si="47"/>
        <v/>
      </c>
      <c r="BB464" s="20" t="s">
        <v>198</v>
      </c>
      <c r="BC464" s="20" t="s">
        <v>65</v>
      </c>
    </row>
    <row r="465" spans="1:55" x14ac:dyDescent="0.2">
      <c r="A465" s="9" t="s">
        <v>100</v>
      </c>
      <c r="B465" s="9">
        <v>23.343499999999999</v>
      </c>
      <c r="C465" s="10" t="s">
        <v>100</v>
      </c>
      <c r="D465" s="10" t="s">
        <v>100</v>
      </c>
      <c r="E465" s="11" t="s">
        <v>100</v>
      </c>
      <c r="F465" s="11" t="s">
        <v>100</v>
      </c>
      <c r="G465" s="12" t="s">
        <v>100</v>
      </c>
      <c r="H465" s="12" t="s">
        <v>100</v>
      </c>
      <c r="I465" s="12" t="s">
        <v>100</v>
      </c>
      <c r="J465" s="13" t="s">
        <v>100</v>
      </c>
      <c r="K465" s="13" t="s">
        <v>100</v>
      </c>
      <c r="L465" s="13" t="s">
        <v>100</v>
      </c>
      <c r="M465" s="14" t="s">
        <v>100</v>
      </c>
      <c r="N465" s="14" t="s">
        <v>100</v>
      </c>
      <c r="O465" s="14" t="s">
        <v>100</v>
      </c>
      <c r="P465" t="s">
        <v>3247</v>
      </c>
      <c r="Q465" t="s">
        <v>3248</v>
      </c>
      <c r="R465" t="s">
        <v>3249</v>
      </c>
      <c r="S465" t="s">
        <v>64</v>
      </c>
      <c r="T465" t="s">
        <v>64</v>
      </c>
      <c r="U465" s="15" t="str">
        <f>""</f>
        <v/>
      </c>
      <c r="Y465">
        <v>2</v>
      </c>
      <c r="Z465">
        <v>2</v>
      </c>
      <c r="AA465">
        <v>2</v>
      </c>
      <c r="AB465">
        <v>17.5</v>
      </c>
      <c r="AC465">
        <v>17.5</v>
      </c>
      <c r="AD465">
        <v>17.5</v>
      </c>
      <c r="AE465">
        <v>18.108000000000001</v>
      </c>
      <c r="AF465">
        <v>6.4683000000000004E-4</v>
      </c>
      <c r="AG465">
        <v>15.021000000000001</v>
      </c>
      <c r="AH465">
        <v>15428000</v>
      </c>
      <c r="AI465">
        <v>3</v>
      </c>
      <c r="AJ465">
        <v>6</v>
      </c>
      <c r="AK465" s="17">
        <v>0</v>
      </c>
      <c r="AL465" s="17" t="s">
        <v>100</v>
      </c>
      <c r="AM465" s="18">
        <v>-4.34294E-8</v>
      </c>
      <c r="AN465" s="18">
        <v>0</v>
      </c>
      <c r="AO465" s="19">
        <v>-4.34294E-8</v>
      </c>
      <c r="AP465" s="19">
        <v>0</v>
      </c>
      <c r="AQ465" s="19" t="str">
        <f t="shared" si="42"/>
        <v>+</v>
      </c>
      <c r="AR465" t="s">
        <v>3250</v>
      </c>
      <c r="AS465" t="s">
        <v>3250</v>
      </c>
      <c r="AT465" t="s">
        <v>3251</v>
      </c>
      <c r="AU465" t="s">
        <v>3252</v>
      </c>
      <c r="AV465">
        <v>145</v>
      </c>
      <c r="AW465" s="20" t="str">
        <f t="shared" si="43"/>
        <v/>
      </c>
      <c r="AX465" s="20" t="str">
        <f t="shared" si="44"/>
        <v/>
      </c>
      <c r="AY465" s="20" t="str">
        <f t="shared" si="45"/>
        <v/>
      </c>
      <c r="AZ465" s="20" t="str">
        <f t="shared" si="46"/>
        <v/>
      </c>
      <c r="BA465" s="20" t="str">
        <f t="shared" si="47"/>
        <v/>
      </c>
      <c r="BB465" s="20" t="s">
        <v>198</v>
      </c>
      <c r="BC465" s="20" t="s">
        <v>65</v>
      </c>
    </row>
    <row r="466" spans="1:55" x14ac:dyDescent="0.2">
      <c r="A466" s="9" t="s">
        <v>100</v>
      </c>
      <c r="B466" s="9" t="s">
        <v>100</v>
      </c>
      <c r="C466" s="10" t="s">
        <v>100</v>
      </c>
      <c r="D466" s="10" t="s">
        <v>100</v>
      </c>
      <c r="E466" s="11" t="s">
        <v>100</v>
      </c>
      <c r="F466" s="11" t="s">
        <v>100</v>
      </c>
      <c r="G466" s="12" t="s">
        <v>100</v>
      </c>
      <c r="H466" s="12" t="s">
        <v>100</v>
      </c>
      <c r="I466" s="12" t="s">
        <v>100</v>
      </c>
      <c r="J466" s="13" t="s">
        <v>100</v>
      </c>
      <c r="K466" s="13" t="s">
        <v>100</v>
      </c>
      <c r="L466" s="13" t="s">
        <v>100</v>
      </c>
      <c r="M466" s="14">
        <v>18.890699999999999</v>
      </c>
      <c r="N466" s="14" t="s">
        <v>100</v>
      </c>
      <c r="O466" s="14" t="s">
        <v>100</v>
      </c>
      <c r="P466" t="s">
        <v>3253</v>
      </c>
      <c r="Q466" t="s">
        <v>3254</v>
      </c>
      <c r="R466" t="s">
        <v>3255</v>
      </c>
      <c r="S466" t="s">
        <v>64</v>
      </c>
      <c r="T466" t="s">
        <v>64</v>
      </c>
      <c r="U466" s="15" t="str">
        <f>""</f>
        <v/>
      </c>
      <c r="Y466">
        <v>2</v>
      </c>
      <c r="Z466">
        <v>2</v>
      </c>
      <c r="AA466">
        <v>2</v>
      </c>
      <c r="AB466">
        <v>16.899999999999999</v>
      </c>
      <c r="AC466">
        <v>16.899999999999999</v>
      </c>
      <c r="AD466">
        <v>16.899999999999999</v>
      </c>
      <c r="AE466">
        <v>17.100999999999999</v>
      </c>
      <c r="AF466">
        <v>2.2663000000000002E-3</v>
      </c>
      <c r="AG466">
        <v>11.683999999999999</v>
      </c>
      <c r="AH466">
        <v>2494300</v>
      </c>
      <c r="AI466">
        <v>2</v>
      </c>
      <c r="AJ466">
        <v>2</v>
      </c>
      <c r="AK466" s="17">
        <v>0</v>
      </c>
      <c r="AL466" s="17" t="s">
        <v>100</v>
      </c>
      <c r="AM466" s="18">
        <v>-4.34294E-8</v>
      </c>
      <c r="AN466" s="18">
        <v>0</v>
      </c>
      <c r="AO466" s="19">
        <v>-4.34294E-8</v>
      </c>
      <c r="AP466" s="19">
        <v>0</v>
      </c>
      <c r="AQ466" s="19" t="str">
        <f t="shared" si="42"/>
        <v>+</v>
      </c>
      <c r="AR466" t="s">
        <v>3256</v>
      </c>
      <c r="AS466" t="s">
        <v>3256</v>
      </c>
      <c r="AT466" t="s">
        <v>3257</v>
      </c>
      <c r="AU466" t="s">
        <v>3258</v>
      </c>
      <c r="AV466">
        <v>175</v>
      </c>
      <c r="AW466" s="20" t="str">
        <f t="shared" si="43"/>
        <v/>
      </c>
      <c r="AX466" s="20" t="str">
        <f t="shared" si="44"/>
        <v/>
      </c>
      <c r="AY466" s="20" t="str">
        <f t="shared" si="45"/>
        <v/>
      </c>
      <c r="AZ466" s="20" t="str">
        <f t="shared" si="46"/>
        <v/>
      </c>
      <c r="BA466" s="20" t="str">
        <f t="shared" si="47"/>
        <v/>
      </c>
      <c r="BB466" s="20" t="s">
        <v>198</v>
      </c>
      <c r="BC466" s="20" t="s">
        <v>65</v>
      </c>
    </row>
    <row r="467" spans="1:55" x14ac:dyDescent="0.2">
      <c r="A467" s="9" t="s">
        <v>100</v>
      </c>
      <c r="B467" s="9">
        <v>21.0671</v>
      </c>
      <c r="C467" s="10" t="s">
        <v>100</v>
      </c>
      <c r="D467" s="10" t="s">
        <v>100</v>
      </c>
      <c r="E467" s="11" t="s">
        <v>100</v>
      </c>
      <c r="F467" s="11" t="s">
        <v>100</v>
      </c>
      <c r="G467" s="12" t="s">
        <v>100</v>
      </c>
      <c r="H467" s="12" t="s">
        <v>100</v>
      </c>
      <c r="I467" s="12" t="s">
        <v>100</v>
      </c>
      <c r="J467" s="13" t="s">
        <v>100</v>
      </c>
      <c r="K467" s="13" t="s">
        <v>100</v>
      </c>
      <c r="L467" s="13" t="s">
        <v>100</v>
      </c>
      <c r="M467" s="14" t="s">
        <v>100</v>
      </c>
      <c r="N467" s="14" t="s">
        <v>100</v>
      </c>
      <c r="O467" s="14" t="s">
        <v>100</v>
      </c>
      <c r="P467" t="s">
        <v>3259</v>
      </c>
      <c r="Q467" t="s">
        <v>3260</v>
      </c>
      <c r="R467" t="s">
        <v>2406</v>
      </c>
      <c r="S467" t="s">
        <v>3261</v>
      </c>
      <c r="T467" t="s">
        <v>64</v>
      </c>
      <c r="U467" s="15" t="str">
        <f>""</f>
        <v/>
      </c>
      <c r="Y467">
        <v>1</v>
      </c>
      <c r="Z467">
        <v>1</v>
      </c>
      <c r="AA467">
        <v>1</v>
      </c>
      <c r="AB467">
        <v>21.2</v>
      </c>
      <c r="AC467">
        <v>21.2</v>
      </c>
      <c r="AD467">
        <v>21.2</v>
      </c>
      <c r="AE467">
        <v>11.856</v>
      </c>
      <c r="AF467">
        <v>3.8652999999999999E-3</v>
      </c>
      <c r="AG467">
        <v>11.192</v>
      </c>
      <c r="AH467">
        <v>3184600</v>
      </c>
      <c r="AI467">
        <v>1</v>
      </c>
      <c r="AJ467">
        <v>3</v>
      </c>
      <c r="AK467" s="17">
        <v>0</v>
      </c>
      <c r="AL467" s="17" t="s">
        <v>100</v>
      </c>
      <c r="AM467" s="18">
        <v>-4.34294E-8</v>
      </c>
      <c r="AN467" s="18">
        <v>0</v>
      </c>
      <c r="AO467" s="19">
        <v>-4.34294E-8</v>
      </c>
      <c r="AP467" s="19">
        <v>0</v>
      </c>
      <c r="AQ467" s="19" t="str">
        <f t="shared" si="42"/>
        <v>+</v>
      </c>
      <c r="AR467" t="s">
        <v>3262</v>
      </c>
      <c r="AS467" t="s">
        <v>3262</v>
      </c>
      <c r="AT467" t="s">
        <v>3263</v>
      </c>
      <c r="AU467" t="s">
        <v>3264</v>
      </c>
      <c r="AV467">
        <v>181</v>
      </c>
      <c r="AW467" s="20" t="str">
        <f t="shared" si="43"/>
        <v/>
      </c>
      <c r="AX467" s="20" t="str">
        <f t="shared" si="44"/>
        <v/>
      </c>
      <c r="AY467" s="20" t="str">
        <f t="shared" si="45"/>
        <v/>
      </c>
      <c r="AZ467" s="20" t="str">
        <f t="shared" si="46"/>
        <v/>
      </c>
      <c r="BA467" s="20" t="str">
        <f t="shared" si="47"/>
        <v/>
      </c>
      <c r="BB467" s="20" t="s">
        <v>198</v>
      </c>
      <c r="BC467" s="20" t="s">
        <v>65</v>
      </c>
    </row>
    <row r="468" spans="1:55" x14ac:dyDescent="0.2">
      <c r="A468" s="9" t="s">
        <v>100</v>
      </c>
      <c r="B468" s="9">
        <v>23.041699999999999</v>
      </c>
      <c r="C468" s="10" t="s">
        <v>100</v>
      </c>
      <c r="D468" s="10" t="s">
        <v>100</v>
      </c>
      <c r="E468" s="11" t="s">
        <v>100</v>
      </c>
      <c r="F468" s="11" t="s">
        <v>100</v>
      </c>
      <c r="G468" s="12" t="s">
        <v>100</v>
      </c>
      <c r="H468" s="12" t="s">
        <v>100</v>
      </c>
      <c r="I468" s="12" t="s">
        <v>100</v>
      </c>
      <c r="J468" s="13" t="s">
        <v>100</v>
      </c>
      <c r="K468" s="13" t="s">
        <v>100</v>
      </c>
      <c r="L468" s="13" t="s">
        <v>100</v>
      </c>
      <c r="M468" s="14" t="s">
        <v>100</v>
      </c>
      <c r="N468" s="14" t="s">
        <v>100</v>
      </c>
      <c r="O468" s="14" t="s">
        <v>100</v>
      </c>
      <c r="P468" t="s">
        <v>2669</v>
      </c>
      <c r="Q468" t="s">
        <v>3265</v>
      </c>
      <c r="R468" t="s">
        <v>3266</v>
      </c>
      <c r="S468" t="s">
        <v>2511</v>
      </c>
      <c r="T468" t="s">
        <v>64</v>
      </c>
      <c r="U468" s="15" t="str">
        <f>""</f>
        <v/>
      </c>
      <c r="Y468">
        <v>2</v>
      </c>
      <c r="Z468">
        <v>2</v>
      </c>
      <c r="AA468">
        <v>2</v>
      </c>
      <c r="AB468">
        <v>18.899999999999999</v>
      </c>
      <c r="AC468">
        <v>18.899999999999999</v>
      </c>
      <c r="AD468">
        <v>18.899999999999999</v>
      </c>
      <c r="AE468">
        <v>12.21</v>
      </c>
      <c r="AF468">
        <v>2.3229000000000001E-3</v>
      </c>
      <c r="AG468">
        <v>12.025</v>
      </c>
      <c r="AH468">
        <v>13344000</v>
      </c>
      <c r="AI468">
        <v>2</v>
      </c>
      <c r="AJ468">
        <v>2</v>
      </c>
      <c r="AK468" s="17">
        <v>0</v>
      </c>
      <c r="AL468" s="17" t="s">
        <v>100</v>
      </c>
      <c r="AM468" s="18">
        <v>-4.34294E-8</v>
      </c>
      <c r="AN468" s="18">
        <v>0</v>
      </c>
      <c r="AO468" s="19">
        <v>-4.34294E-8</v>
      </c>
      <c r="AP468" s="19">
        <v>0</v>
      </c>
      <c r="AQ468" s="19" t="str">
        <f t="shared" si="42"/>
        <v>+</v>
      </c>
      <c r="AR468" t="s">
        <v>3267</v>
      </c>
      <c r="AS468" t="s">
        <v>3267</v>
      </c>
      <c r="AT468" t="s">
        <v>3268</v>
      </c>
      <c r="AU468" t="s">
        <v>3269</v>
      </c>
      <c r="AV468">
        <v>184</v>
      </c>
      <c r="AW468" s="20" t="str">
        <f t="shared" si="43"/>
        <v/>
      </c>
      <c r="AX468" s="20" t="str">
        <f t="shared" si="44"/>
        <v/>
      </c>
      <c r="AY468" s="20" t="str">
        <f t="shared" si="45"/>
        <v/>
      </c>
      <c r="AZ468" s="20" t="str">
        <f t="shared" si="46"/>
        <v/>
      </c>
      <c r="BA468" s="20" t="str">
        <f t="shared" si="47"/>
        <v/>
      </c>
      <c r="BB468" s="20" t="s">
        <v>198</v>
      </c>
      <c r="BC468" s="20" t="s">
        <v>65</v>
      </c>
    </row>
    <row r="469" spans="1:55" x14ac:dyDescent="0.2">
      <c r="A469" s="9" t="s">
        <v>100</v>
      </c>
      <c r="B469" s="9">
        <v>19.714500000000001</v>
      </c>
      <c r="C469" s="10" t="s">
        <v>100</v>
      </c>
      <c r="D469" s="10" t="s">
        <v>100</v>
      </c>
      <c r="E469" s="11" t="s">
        <v>100</v>
      </c>
      <c r="F469" s="11" t="s">
        <v>100</v>
      </c>
      <c r="G469" s="12" t="s">
        <v>100</v>
      </c>
      <c r="H469" s="12" t="s">
        <v>100</v>
      </c>
      <c r="I469" s="12" t="s">
        <v>100</v>
      </c>
      <c r="J469" s="13" t="s">
        <v>100</v>
      </c>
      <c r="K469" s="13" t="s">
        <v>100</v>
      </c>
      <c r="L469" s="13" t="s">
        <v>100</v>
      </c>
      <c r="M469" s="14" t="s">
        <v>100</v>
      </c>
      <c r="N469" s="14" t="s">
        <v>100</v>
      </c>
      <c r="O469" s="14" t="s">
        <v>100</v>
      </c>
      <c r="P469" t="s">
        <v>3270</v>
      </c>
      <c r="Q469" t="s">
        <v>3271</v>
      </c>
      <c r="R469" t="s">
        <v>1967</v>
      </c>
      <c r="S469" t="s">
        <v>2615</v>
      </c>
      <c r="T469" t="s">
        <v>64</v>
      </c>
      <c r="U469" s="15" t="str">
        <f>""</f>
        <v/>
      </c>
      <c r="Y469">
        <v>1</v>
      </c>
      <c r="Z469">
        <v>1</v>
      </c>
      <c r="AA469">
        <v>1</v>
      </c>
      <c r="AB469">
        <v>6.6</v>
      </c>
      <c r="AC469">
        <v>6.6</v>
      </c>
      <c r="AD469">
        <v>6.6</v>
      </c>
      <c r="AE469">
        <v>23.803999999999998</v>
      </c>
      <c r="AF469">
        <v>9.7674000000000007E-3</v>
      </c>
      <c r="AG469">
        <v>6.3429000000000002</v>
      </c>
      <c r="AH469">
        <v>1247100</v>
      </c>
      <c r="AI469">
        <v>1</v>
      </c>
      <c r="AJ469">
        <v>2</v>
      </c>
      <c r="AK469" s="17">
        <v>0</v>
      </c>
      <c r="AL469" s="17" t="s">
        <v>100</v>
      </c>
      <c r="AM469" s="18">
        <v>-4.34294E-8</v>
      </c>
      <c r="AN469" s="18">
        <v>0</v>
      </c>
      <c r="AO469" s="19">
        <v>-4.34294E-8</v>
      </c>
      <c r="AP469" s="19">
        <v>0</v>
      </c>
      <c r="AQ469" s="19" t="str">
        <f t="shared" si="42"/>
        <v>+</v>
      </c>
      <c r="AR469" t="s">
        <v>3272</v>
      </c>
      <c r="AS469" t="s">
        <v>3272</v>
      </c>
      <c r="AT469" t="s">
        <v>3273</v>
      </c>
      <c r="AU469" t="s">
        <v>3274</v>
      </c>
      <c r="AV469">
        <v>220</v>
      </c>
      <c r="AW469" s="20" t="str">
        <f t="shared" si="43"/>
        <v/>
      </c>
      <c r="AX469" s="20" t="str">
        <f t="shared" si="44"/>
        <v/>
      </c>
      <c r="AY469" s="20" t="str">
        <f t="shared" si="45"/>
        <v/>
      </c>
      <c r="AZ469" s="20" t="str">
        <f t="shared" si="46"/>
        <v/>
      </c>
      <c r="BA469" s="20" t="str">
        <f t="shared" si="47"/>
        <v/>
      </c>
      <c r="BB469" s="20" t="s">
        <v>198</v>
      </c>
      <c r="BC469" s="20" t="s">
        <v>65</v>
      </c>
    </row>
    <row r="470" spans="1:55" x14ac:dyDescent="0.2">
      <c r="A470" s="9" t="s">
        <v>100</v>
      </c>
      <c r="B470" s="9">
        <v>21.2913</v>
      </c>
      <c r="C470" s="10" t="s">
        <v>100</v>
      </c>
      <c r="D470" s="10" t="s">
        <v>100</v>
      </c>
      <c r="E470" s="11" t="s">
        <v>100</v>
      </c>
      <c r="F470" s="11" t="s">
        <v>100</v>
      </c>
      <c r="G470" s="12" t="s">
        <v>100</v>
      </c>
      <c r="H470" s="12" t="s">
        <v>100</v>
      </c>
      <c r="I470" s="12" t="s">
        <v>100</v>
      </c>
      <c r="J470" s="13" t="s">
        <v>100</v>
      </c>
      <c r="K470" s="13" t="s">
        <v>100</v>
      </c>
      <c r="L470" s="13" t="s">
        <v>100</v>
      </c>
      <c r="M470" s="14" t="s">
        <v>100</v>
      </c>
      <c r="N470" s="14" t="s">
        <v>100</v>
      </c>
      <c r="O470" s="14" t="s">
        <v>100</v>
      </c>
      <c r="P470" t="s">
        <v>3275</v>
      </c>
      <c r="Q470" t="s">
        <v>3276</v>
      </c>
      <c r="R470" t="s">
        <v>3277</v>
      </c>
      <c r="S470" t="s">
        <v>1309</v>
      </c>
      <c r="T470" t="s">
        <v>64</v>
      </c>
      <c r="U470" s="15" t="str">
        <f>""</f>
        <v/>
      </c>
      <c r="Y470">
        <v>2</v>
      </c>
      <c r="Z470">
        <v>2</v>
      </c>
      <c r="AA470">
        <v>2</v>
      </c>
      <c r="AB470">
        <v>16.8</v>
      </c>
      <c r="AC470">
        <v>16.8</v>
      </c>
      <c r="AD470">
        <v>16.8</v>
      </c>
      <c r="AE470">
        <v>21.143000000000001</v>
      </c>
      <c r="AF470">
        <v>3.8566999999999998E-3</v>
      </c>
      <c r="AG470">
        <v>11.153</v>
      </c>
      <c r="AH470">
        <v>3720000</v>
      </c>
      <c r="AI470">
        <v>2</v>
      </c>
      <c r="AJ470">
        <v>2</v>
      </c>
      <c r="AK470" s="17">
        <v>0</v>
      </c>
      <c r="AL470" s="17" t="s">
        <v>100</v>
      </c>
      <c r="AM470" s="18">
        <v>-4.34294E-8</v>
      </c>
      <c r="AN470" s="18">
        <v>0</v>
      </c>
      <c r="AO470" s="19">
        <v>-4.34294E-8</v>
      </c>
      <c r="AP470" s="19">
        <v>0</v>
      </c>
      <c r="AQ470" s="19" t="str">
        <f t="shared" si="42"/>
        <v>+</v>
      </c>
      <c r="AR470" t="s">
        <v>3278</v>
      </c>
      <c r="AS470" t="s">
        <v>3278</v>
      </c>
      <c r="AT470" t="s">
        <v>3279</v>
      </c>
      <c r="AU470" t="s">
        <v>3280</v>
      </c>
      <c r="AV470">
        <v>242</v>
      </c>
      <c r="AW470" s="20" t="str">
        <f t="shared" si="43"/>
        <v/>
      </c>
      <c r="AX470" s="20" t="str">
        <f t="shared" si="44"/>
        <v/>
      </c>
      <c r="AY470" s="20" t="str">
        <f t="shared" si="45"/>
        <v/>
      </c>
      <c r="AZ470" s="20" t="str">
        <f t="shared" si="46"/>
        <v/>
      </c>
      <c r="BA470" s="20" t="str">
        <f t="shared" si="47"/>
        <v/>
      </c>
      <c r="BB470" s="20" t="s">
        <v>198</v>
      </c>
      <c r="BC470" s="20" t="s">
        <v>65</v>
      </c>
    </row>
    <row r="471" spans="1:55" x14ac:dyDescent="0.2">
      <c r="A471" s="9" t="s">
        <v>100</v>
      </c>
      <c r="B471" s="9">
        <v>22.644600000000001</v>
      </c>
      <c r="C471" s="10" t="s">
        <v>100</v>
      </c>
      <c r="D471" s="10" t="s">
        <v>100</v>
      </c>
      <c r="E471" s="11" t="s">
        <v>100</v>
      </c>
      <c r="F471" s="11" t="s">
        <v>100</v>
      </c>
      <c r="G471" s="12" t="s">
        <v>100</v>
      </c>
      <c r="H471" s="12" t="s">
        <v>100</v>
      </c>
      <c r="I471" s="12" t="s">
        <v>100</v>
      </c>
      <c r="J471" s="13" t="s">
        <v>100</v>
      </c>
      <c r="K471" s="13" t="s">
        <v>100</v>
      </c>
      <c r="L471" s="13" t="s">
        <v>100</v>
      </c>
      <c r="M471" s="14" t="s">
        <v>100</v>
      </c>
      <c r="N471" s="14" t="s">
        <v>100</v>
      </c>
      <c r="O471" s="14" t="s">
        <v>100</v>
      </c>
      <c r="P471" t="s">
        <v>3281</v>
      </c>
      <c r="Q471" t="s">
        <v>3282</v>
      </c>
      <c r="R471" t="s">
        <v>3283</v>
      </c>
      <c r="S471" t="s">
        <v>3284</v>
      </c>
      <c r="T471" t="s">
        <v>64</v>
      </c>
      <c r="U471" s="15" t="str">
        <f>""</f>
        <v/>
      </c>
      <c r="Y471">
        <v>1</v>
      </c>
      <c r="Z471">
        <v>1</v>
      </c>
      <c r="AA471">
        <v>1</v>
      </c>
      <c r="AB471">
        <v>5.4</v>
      </c>
      <c r="AC471">
        <v>5.4</v>
      </c>
      <c r="AD471">
        <v>5.4</v>
      </c>
      <c r="AE471">
        <v>42.393999999999998</v>
      </c>
      <c r="AF471">
        <v>4.3455000000000004E-3</v>
      </c>
      <c r="AG471">
        <v>10.782</v>
      </c>
      <c r="AH471">
        <v>11842000</v>
      </c>
      <c r="AI471">
        <v>1</v>
      </c>
      <c r="AJ471">
        <v>3</v>
      </c>
      <c r="AK471" s="17">
        <v>0</v>
      </c>
      <c r="AL471" s="17" t="s">
        <v>100</v>
      </c>
      <c r="AM471" s="18">
        <v>-4.34294E-8</v>
      </c>
      <c r="AN471" s="18">
        <v>0</v>
      </c>
      <c r="AO471" s="19">
        <v>-4.34294E-8</v>
      </c>
      <c r="AP471" s="19">
        <v>0</v>
      </c>
      <c r="AQ471" s="19" t="str">
        <f t="shared" si="42"/>
        <v>+</v>
      </c>
      <c r="AR471" t="s">
        <v>3285</v>
      </c>
      <c r="AS471" t="s">
        <v>3285</v>
      </c>
      <c r="AT471" t="s">
        <v>3286</v>
      </c>
      <c r="AU471" t="s">
        <v>3287</v>
      </c>
      <c r="AV471">
        <v>244</v>
      </c>
      <c r="AW471" s="20" t="str">
        <f t="shared" si="43"/>
        <v/>
      </c>
      <c r="AX471" s="20" t="str">
        <f t="shared" si="44"/>
        <v/>
      </c>
      <c r="AY471" s="20" t="str">
        <f t="shared" si="45"/>
        <v/>
      </c>
      <c r="AZ471" s="20" t="str">
        <f t="shared" si="46"/>
        <v/>
      </c>
      <c r="BA471" s="20" t="str">
        <f t="shared" si="47"/>
        <v/>
      </c>
      <c r="BB471" s="20" t="s">
        <v>198</v>
      </c>
      <c r="BC471" s="20" t="s">
        <v>65</v>
      </c>
    </row>
    <row r="472" spans="1:55" x14ac:dyDescent="0.2">
      <c r="A472" s="9" t="s">
        <v>100</v>
      </c>
      <c r="B472" s="9">
        <v>21.604099999999999</v>
      </c>
      <c r="C472" s="10" t="s">
        <v>100</v>
      </c>
      <c r="D472" s="10" t="s">
        <v>100</v>
      </c>
      <c r="E472" s="11" t="s">
        <v>100</v>
      </c>
      <c r="F472" s="11" t="s">
        <v>100</v>
      </c>
      <c r="G472" s="12" t="s">
        <v>100</v>
      </c>
      <c r="H472" s="12" t="s">
        <v>100</v>
      </c>
      <c r="I472" s="12" t="s">
        <v>100</v>
      </c>
      <c r="J472" s="13" t="s">
        <v>100</v>
      </c>
      <c r="K472" s="13" t="s">
        <v>100</v>
      </c>
      <c r="L472" s="13" t="s">
        <v>100</v>
      </c>
      <c r="M472" s="14" t="s">
        <v>100</v>
      </c>
      <c r="N472" s="14" t="s">
        <v>100</v>
      </c>
      <c r="O472" s="14" t="s">
        <v>100</v>
      </c>
      <c r="P472" t="s">
        <v>3288</v>
      </c>
      <c r="Q472" t="s">
        <v>3289</v>
      </c>
      <c r="R472" t="s">
        <v>3290</v>
      </c>
      <c r="S472" t="s">
        <v>317</v>
      </c>
      <c r="T472" t="s">
        <v>64</v>
      </c>
      <c r="U472" s="15" t="str">
        <f>""</f>
        <v/>
      </c>
      <c r="Y472">
        <v>1</v>
      </c>
      <c r="Z472">
        <v>1</v>
      </c>
      <c r="AA472">
        <v>1</v>
      </c>
      <c r="AB472">
        <v>14.6</v>
      </c>
      <c r="AC472">
        <v>14.6</v>
      </c>
      <c r="AD472">
        <v>14.6</v>
      </c>
      <c r="AE472">
        <v>10.935</v>
      </c>
      <c r="AF472">
        <v>0</v>
      </c>
      <c r="AG472">
        <v>18.004999999999999</v>
      </c>
      <c r="AH472">
        <v>4620800</v>
      </c>
      <c r="AI472">
        <v>1</v>
      </c>
      <c r="AJ472">
        <v>8</v>
      </c>
      <c r="AK472" s="17">
        <v>0</v>
      </c>
      <c r="AL472" s="17" t="s">
        <v>100</v>
      </c>
      <c r="AM472" s="18">
        <v>-4.34294E-8</v>
      </c>
      <c r="AN472" s="18">
        <v>0</v>
      </c>
      <c r="AO472" s="19">
        <v>-4.34294E-8</v>
      </c>
      <c r="AP472" s="19">
        <v>0</v>
      </c>
      <c r="AQ472" s="19" t="str">
        <f t="shared" si="42"/>
        <v>+</v>
      </c>
      <c r="AR472" t="s">
        <v>3291</v>
      </c>
      <c r="AS472" t="s">
        <v>3291</v>
      </c>
      <c r="AT472" t="s">
        <v>3292</v>
      </c>
      <c r="AU472" t="s">
        <v>3293</v>
      </c>
      <c r="AV472">
        <v>263</v>
      </c>
      <c r="AW472" s="20" t="str">
        <f t="shared" si="43"/>
        <v/>
      </c>
      <c r="AX472" s="20" t="str">
        <f t="shared" si="44"/>
        <v/>
      </c>
      <c r="AY472" s="20" t="str">
        <f t="shared" si="45"/>
        <v/>
      </c>
      <c r="AZ472" s="20" t="str">
        <f t="shared" si="46"/>
        <v/>
      </c>
      <c r="BA472" s="20" t="str">
        <f t="shared" si="47"/>
        <v/>
      </c>
      <c r="BB472" s="20" t="s">
        <v>198</v>
      </c>
      <c r="BC472" s="20" t="s">
        <v>65</v>
      </c>
    </row>
    <row r="473" spans="1:55" x14ac:dyDescent="0.2">
      <c r="A473" s="9" t="s">
        <v>100</v>
      </c>
      <c r="B473" s="9">
        <v>22.200800000000001</v>
      </c>
      <c r="C473" s="10" t="s">
        <v>100</v>
      </c>
      <c r="D473" s="10" t="s">
        <v>100</v>
      </c>
      <c r="E473" s="11" t="s">
        <v>100</v>
      </c>
      <c r="F473" s="11" t="s">
        <v>100</v>
      </c>
      <c r="G473" s="12" t="s">
        <v>100</v>
      </c>
      <c r="H473" s="12" t="s">
        <v>100</v>
      </c>
      <c r="I473" s="12" t="s">
        <v>100</v>
      </c>
      <c r="J473" s="13" t="s">
        <v>100</v>
      </c>
      <c r="K473" s="13" t="s">
        <v>100</v>
      </c>
      <c r="L473" s="13" t="s">
        <v>100</v>
      </c>
      <c r="M473" s="14" t="s">
        <v>100</v>
      </c>
      <c r="N473" s="14" t="s">
        <v>100</v>
      </c>
      <c r="O473" s="14" t="s">
        <v>100</v>
      </c>
      <c r="P473" t="s">
        <v>3294</v>
      </c>
      <c r="Q473" t="s">
        <v>3295</v>
      </c>
      <c r="R473" t="s">
        <v>1842</v>
      </c>
      <c r="S473" t="s">
        <v>3296</v>
      </c>
      <c r="T473" t="s">
        <v>64</v>
      </c>
      <c r="U473" s="15" t="str">
        <f>""</f>
        <v/>
      </c>
      <c r="Y473">
        <v>2</v>
      </c>
      <c r="Z473">
        <v>2</v>
      </c>
      <c r="AA473">
        <v>2</v>
      </c>
      <c r="AB473">
        <v>14.5</v>
      </c>
      <c r="AC473">
        <v>14.5</v>
      </c>
      <c r="AD473">
        <v>14.5</v>
      </c>
      <c r="AE473">
        <v>26.777000000000001</v>
      </c>
      <c r="AF473">
        <v>6.6007000000000001E-4</v>
      </c>
      <c r="AG473">
        <v>15.952999999999999</v>
      </c>
      <c r="AH473">
        <v>6987800</v>
      </c>
      <c r="AI473">
        <v>1</v>
      </c>
      <c r="AJ473">
        <v>5</v>
      </c>
      <c r="AK473" s="17">
        <v>0</v>
      </c>
      <c r="AL473" s="17" t="s">
        <v>100</v>
      </c>
      <c r="AM473" s="18">
        <v>-4.34294E-8</v>
      </c>
      <c r="AN473" s="18">
        <v>0</v>
      </c>
      <c r="AO473" s="19">
        <v>-4.34294E-8</v>
      </c>
      <c r="AP473" s="19">
        <v>0</v>
      </c>
      <c r="AQ473" s="19" t="str">
        <f t="shared" si="42"/>
        <v>+</v>
      </c>
      <c r="AR473" t="s">
        <v>3297</v>
      </c>
      <c r="AS473" t="s">
        <v>3297</v>
      </c>
      <c r="AT473" t="s">
        <v>3298</v>
      </c>
      <c r="AU473" t="s">
        <v>3299</v>
      </c>
      <c r="AV473">
        <v>280</v>
      </c>
      <c r="AW473" s="20" t="str">
        <f t="shared" si="43"/>
        <v/>
      </c>
      <c r="AX473" s="20" t="str">
        <f t="shared" si="44"/>
        <v/>
      </c>
      <c r="AY473" s="20" t="str">
        <f t="shared" si="45"/>
        <v/>
      </c>
      <c r="AZ473" s="20" t="str">
        <f t="shared" si="46"/>
        <v/>
      </c>
      <c r="BA473" s="20" t="str">
        <f t="shared" si="47"/>
        <v/>
      </c>
      <c r="BB473" s="20" t="s">
        <v>198</v>
      </c>
      <c r="BC473" s="20" t="s">
        <v>65</v>
      </c>
    </row>
    <row r="474" spans="1:55" x14ac:dyDescent="0.2">
      <c r="A474" s="9" t="s">
        <v>100</v>
      </c>
      <c r="B474" s="9">
        <v>19.524000000000001</v>
      </c>
      <c r="C474" s="10" t="s">
        <v>100</v>
      </c>
      <c r="D474" s="10" t="s">
        <v>100</v>
      </c>
      <c r="E474" s="11" t="s">
        <v>100</v>
      </c>
      <c r="F474" s="11" t="s">
        <v>100</v>
      </c>
      <c r="G474" s="12" t="s">
        <v>100</v>
      </c>
      <c r="H474" s="12" t="s">
        <v>100</v>
      </c>
      <c r="I474" s="12" t="s">
        <v>100</v>
      </c>
      <c r="J474" s="13" t="s">
        <v>100</v>
      </c>
      <c r="K474" s="13" t="s">
        <v>100</v>
      </c>
      <c r="L474" s="13" t="s">
        <v>100</v>
      </c>
      <c r="M474" s="14" t="s">
        <v>100</v>
      </c>
      <c r="N474" s="14" t="s">
        <v>100</v>
      </c>
      <c r="O474" s="14" t="s">
        <v>100</v>
      </c>
      <c r="P474" t="s">
        <v>3300</v>
      </c>
      <c r="Q474" t="s">
        <v>3301</v>
      </c>
      <c r="R474" t="s">
        <v>3302</v>
      </c>
      <c r="S474" t="s">
        <v>2465</v>
      </c>
      <c r="T474" t="s">
        <v>64</v>
      </c>
      <c r="U474" s="15" t="str">
        <f>""</f>
        <v/>
      </c>
      <c r="Y474">
        <v>1</v>
      </c>
      <c r="Z474">
        <v>1</v>
      </c>
      <c r="AA474">
        <v>1</v>
      </c>
      <c r="AB474">
        <v>11.9</v>
      </c>
      <c r="AC474">
        <v>11.9</v>
      </c>
      <c r="AD474">
        <v>11.9</v>
      </c>
      <c r="AE474">
        <v>13.502000000000001</v>
      </c>
      <c r="AF474">
        <v>8.5106000000000001E-3</v>
      </c>
      <c r="AG474">
        <v>6.5183999999999997</v>
      </c>
      <c r="AH474">
        <v>1092800</v>
      </c>
      <c r="AI474">
        <v>1</v>
      </c>
      <c r="AJ474">
        <v>5</v>
      </c>
      <c r="AK474" s="17">
        <v>0</v>
      </c>
      <c r="AL474" s="17" t="s">
        <v>100</v>
      </c>
      <c r="AM474" s="18">
        <v>-4.34294E-8</v>
      </c>
      <c r="AN474" s="18">
        <v>0</v>
      </c>
      <c r="AO474" s="19">
        <v>-4.34294E-8</v>
      </c>
      <c r="AP474" s="19">
        <v>0</v>
      </c>
      <c r="AQ474" s="19" t="str">
        <f t="shared" si="42"/>
        <v>+</v>
      </c>
      <c r="AR474" t="s">
        <v>3303</v>
      </c>
      <c r="AS474" t="s">
        <v>3303</v>
      </c>
      <c r="AT474" t="s">
        <v>3304</v>
      </c>
      <c r="AU474" t="s">
        <v>3305</v>
      </c>
      <c r="AV474">
        <v>308</v>
      </c>
      <c r="AW474" s="20" t="str">
        <f t="shared" si="43"/>
        <v/>
      </c>
      <c r="AX474" s="20" t="str">
        <f t="shared" si="44"/>
        <v/>
      </c>
      <c r="AY474" s="20" t="str">
        <f t="shared" si="45"/>
        <v/>
      </c>
      <c r="AZ474" s="20" t="str">
        <f t="shared" si="46"/>
        <v/>
      </c>
      <c r="BA474" s="20" t="str">
        <f t="shared" si="47"/>
        <v/>
      </c>
      <c r="BB474" s="20" t="s">
        <v>198</v>
      </c>
      <c r="BC474" s="20" t="s">
        <v>65</v>
      </c>
    </row>
    <row r="475" spans="1:55" x14ac:dyDescent="0.2">
      <c r="A475" s="9" t="s">
        <v>100</v>
      </c>
      <c r="B475" s="9">
        <v>24.470800000000001</v>
      </c>
      <c r="C475" s="10" t="s">
        <v>100</v>
      </c>
      <c r="D475" s="10" t="s">
        <v>100</v>
      </c>
      <c r="E475" s="11" t="s">
        <v>100</v>
      </c>
      <c r="F475" s="11" t="s">
        <v>100</v>
      </c>
      <c r="G475" s="12" t="s">
        <v>100</v>
      </c>
      <c r="H475" s="12" t="s">
        <v>100</v>
      </c>
      <c r="I475" s="12" t="s">
        <v>100</v>
      </c>
      <c r="J475" s="13" t="s">
        <v>100</v>
      </c>
      <c r="K475" s="13" t="s">
        <v>100</v>
      </c>
      <c r="L475" s="13" t="s">
        <v>100</v>
      </c>
      <c r="M475" s="14" t="s">
        <v>100</v>
      </c>
      <c r="N475" s="14" t="s">
        <v>100</v>
      </c>
      <c r="O475" s="14" t="s">
        <v>100</v>
      </c>
      <c r="P475" t="s">
        <v>3306</v>
      </c>
      <c r="Q475" t="s">
        <v>3307</v>
      </c>
      <c r="R475" t="s">
        <v>3308</v>
      </c>
      <c r="S475" t="s">
        <v>3309</v>
      </c>
      <c r="T475" t="s">
        <v>64</v>
      </c>
      <c r="U475" s="15" t="str">
        <f>""</f>
        <v/>
      </c>
      <c r="Y475">
        <v>2</v>
      </c>
      <c r="Z475">
        <v>2</v>
      </c>
      <c r="AA475">
        <v>2</v>
      </c>
      <c r="AB475">
        <v>23.4</v>
      </c>
      <c r="AC475">
        <v>23.4</v>
      </c>
      <c r="AD475">
        <v>23.4</v>
      </c>
      <c r="AE475">
        <v>16.899999999999999</v>
      </c>
      <c r="AF475">
        <v>0</v>
      </c>
      <c r="AG475">
        <v>48.719000000000001</v>
      </c>
      <c r="AH475">
        <v>33703000</v>
      </c>
      <c r="AI475">
        <v>2</v>
      </c>
      <c r="AJ475">
        <v>7</v>
      </c>
      <c r="AK475" s="17">
        <v>0</v>
      </c>
      <c r="AL475" s="17" t="s">
        <v>100</v>
      </c>
      <c r="AM475" s="18">
        <v>-4.34294E-8</v>
      </c>
      <c r="AN475" s="18">
        <v>0</v>
      </c>
      <c r="AO475" s="19">
        <v>-4.34294E-8</v>
      </c>
      <c r="AP475" s="19">
        <v>0</v>
      </c>
      <c r="AQ475" s="19" t="str">
        <f t="shared" si="42"/>
        <v>+</v>
      </c>
      <c r="AR475" t="s">
        <v>3310</v>
      </c>
      <c r="AS475" t="s">
        <v>3310</v>
      </c>
      <c r="AT475" t="s">
        <v>3311</v>
      </c>
      <c r="AU475" t="s">
        <v>3312</v>
      </c>
      <c r="AV475">
        <v>334</v>
      </c>
      <c r="AW475" s="20" t="str">
        <f t="shared" si="43"/>
        <v/>
      </c>
      <c r="AX475" s="20" t="str">
        <f t="shared" si="44"/>
        <v/>
      </c>
      <c r="AY475" s="20" t="str">
        <f t="shared" si="45"/>
        <v/>
      </c>
      <c r="AZ475" s="20" t="str">
        <f t="shared" si="46"/>
        <v/>
      </c>
      <c r="BA475" s="20" t="str">
        <f t="shared" si="47"/>
        <v/>
      </c>
      <c r="BB475" s="20" t="s">
        <v>198</v>
      </c>
      <c r="BC475" s="20" t="s">
        <v>65</v>
      </c>
    </row>
    <row r="476" spans="1:55" x14ac:dyDescent="0.2">
      <c r="A476" s="9" t="s">
        <v>100</v>
      </c>
      <c r="B476" s="9">
        <v>23.818300000000001</v>
      </c>
      <c r="C476" s="10" t="s">
        <v>100</v>
      </c>
      <c r="D476" s="10" t="s">
        <v>100</v>
      </c>
      <c r="E476" s="11" t="s">
        <v>100</v>
      </c>
      <c r="F476" s="11" t="s">
        <v>100</v>
      </c>
      <c r="G476" s="12" t="s">
        <v>100</v>
      </c>
      <c r="H476" s="12" t="s">
        <v>100</v>
      </c>
      <c r="I476" s="12" t="s">
        <v>100</v>
      </c>
      <c r="J476" s="13" t="s">
        <v>100</v>
      </c>
      <c r="K476" s="13" t="s">
        <v>100</v>
      </c>
      <c r="L476" s="13" t="s">
        <v>100</v>
      </c>
      <c r="M476" s="14" t="s">
        <v>100</v>
      </c>
      <c r="N476" s="14" t="s">
        <v>100</v>
      </c>
      <c r="O476" s="14" t="s">
        <v>100</v>
      </c>
      <c r="P476" t="s">
        <v>3313</v>
      </c>
      <c r="Q476" t="s">
        <v>3314</v>
      </c>
      <c r="R476" t="s">
        <v>3315</v>
      </c>
      <c r="S476" t="s">
        <v>64</v>
      </c>
      <c r="T476" t="s">
        <v>64</v>
      </c>
      <c r="U476" s="15" t="str">
        <f>""</f>
        <v/>
      </c>
      <c r="Y476">
        <v>4</v>
      </c>
      <c r="Z476">
        <v>4</v>
      </c>
      <c r="AA476">
        <v>4</v>
      </c>
      <c r="AB476">
        <v>17.899999999999999</v>
      </c>
      <c r="AC476">
        <v>17.899999999999999</v>
      </c>
      <c r="AD476">
        <v>17.899999999999999</v>
      </c>
      <c r="AE476">
        <v>30.302</v>
      </c>
      <c r="AF476">
        <v>0</v>
      </c>
      <c r="AG476">
        <v>34.423999999999999</v>
      </c>
      <c r="AH476">
        <v>21441000</v>
      </c>
      <c r="AI476">
        <v>4</v>
      </c>
      <c r="AJ476">
        <v>4</v>
      </c>
      <c r="AK476" s="17">
        <v>0</v>
      </c>
      <c r="AL476" s="17" t="s">
        <v>100</v>
      </c>
      <c r="AM476" s="18">
        <v>-4.34294E-8</v>
      </c>
      <c r="AN476" s="18">
        <v>0</v>
      </c>
      <c r="AO476" s="19">
        <v>-4.34294E-8</v>
      </c>
      <c r="AP476" s="19">
        <v>0</v>
      </c>
      <c r="AQ476" s="19" t="str">
        <f t="shared" si="42"/>
        <v>+</v>
      </c>
      <c r="AR476" t="s">
        <v>3316</v>
      </c>
      <c r="AS476" t="s">
        <v>3316</v>
      </c>
      <c r="AT476" t="s">
        <v>3317</v>
      </c>
      <c r="AU476" t="s">
        <v>3318</v>
      </c>
      <c r="AV476">
        <v>456</v>
      </c>
      <c r="AW476" s="20" t="str">
        <f t="shared" si="43"/>
        <v/>
      </c>
      <c r="AX476" s="20" t="str">
        <f t="shared" si="44"/>
        <v/>
      </c>
      <c r="AY476" s="20" t="str">
        <f t="shared" si="45"/>
        <v/>
      </c>
      <c r="AZ476" s="20" t="str">
        <f t="shared" si="46"/>
        <v/>
      </c>
      <c r="BA476" s="20" t="str">
        <f t="shared" si="47"/>
        <v/>
      </c>
      <c r="BB476" s="20" t="s">
        <v>198</v>
      </c>
      <c r="BC476" s="20" t="s">
        <v>65</v>
      </c>
    </row>
    <row r="477" spans="1:55" x14ac:dyDescent="0.2">
      <c r="A477" s="9" t="s">
        <v>100</v>
      </c>
      <c r="B477" s="9">
        <v>23.276399999999999</v>
      </c>
      <c r="C477" s="10" t="s">
        <v>100</v>
      </c>
      <c r="D477" s="10" t="s">
        <v>100</v>
      </c>
      <c r="E477" s="11" t="s">
        <v>100</v>
      </c>
      <c r="F477" s="11" t="s">
        <v>100</v>
      </c>
      <c r="G477" s="12" t="s">
        <v>100</v>
      </c>
      <c r="H477" s="12" t="s">
        <v>100</v>
      </c>
      <c r="I477" s="12" t="s">
        <v>100</v>
      </c>
      <c r="J477" s="13" t="s">
        <v>100</v>
      </c>
      <c r="K477" s="13" t="s">
        <v>100</v>
      </c>
      <c r="L477" s="13" t="s">
        <v>100</v>
      </c>
      <c r="M477" s="14" t="s">
        <v>100</v>
      </c>
      <c r="N477" s="14" t="s">
        <v>100</v>
      </c>
      <c r="O477" s="14" t="s">
        <v>100</v>
      </c>
      <c r="P477" t="s">
        <v>3319</v>
      </c>
      <c r="Q477" t="s">
        <v>3320</v>
      </c>
      <c r="R477" t="s">
        <v>3321</v>
      </c>
      <c r="S477" t="s">
        <v>3322</v>
      </c>
      <c r="T477" t="s">
        <v>64</v>
      </c>
      <c r="U477" s="15" t="str">
        <f>""</f>
        <v/>
      </c>
      <c r="Y477">
        <v>2</v>
      </c>
      <c r="Z477">
        <v>2</v>
      </c>
      <c r="AA477">
        <v>2</v>
      </c>
      <c r="AB477">
        <v>36.6</v>
      </c>
      <c r="AC477">
        <v>36.6</v>
      </c>
      <c r="AD477">
        <v>36.6</v>
      </c>
      <c r="AE477">
        <v>14.035</v>
      </c>
      <c r="AF477">
        <v>0</v>
      </c>
      <c r="AG477">
        <v>76.820999999999998</v>
      </c>
      <c r="AH477">
        <v>14727000</v>
      </c>
      <c r="AI477">
        <v>2</v>
      </c>
      <c r="AJ477">
        <v>2</v>
      </c>
      <c r="AK477" s="17">
        <v>0</v>
      </c>
      <c r="AL477" s="17" t="s">
        <v>100</v>
      </c>
      <c r="AM477" s="18">
        <v>-4.34294E-8</v>
      </c>
      <c r="AN477" s="18">
        <v>0</v>
      </c>
      <c r="AO477" s="19">
        <v>-4.34294E-8</v>
      </c>
      <c r="AP477" s="19">
        <v>0</v>
      </c>
      <c r="AQ477" s="19" t="str">
        <f t="shared" si="42"/>
        <v>+</v>
      </c>
      <c r="AR477" t="s">
        <v>3323</v>
      </c>
      <c r="AS477" t="s">
        <v>3323</v>
      </c>
      <c r="AT477" t="s">
        <v>3324</v>
      </c>
      <c r="AU477" t="s">
        <v>3325</v>
      </c>
      <c r="AV477">
        <v>465</v>
      </c>
      <c r="AW477" s="20" t="str">
        <f t="shared" si="43"/>
        <v/>
      </c>
      <c r="AX477" s="20" t="str">
        <f t="shared" si="44"/>
        <v/>
      </c>
      <c r="AY477" s="20" t="str">
        <f t="shared" si="45"/>
        <v/>
      </c>
      <c r="AZ477" s="20" t="str">
        <f t="shared" si="46"/>
        <v/>
      </c>
      <c r="BA477" s="20" t="str">
        <f t="shared" si="47"/>
        <v/>
      </c>
      <c r="BB477" s="20" t="s">
        <v>198</v>
      </c>
      <c r="BC477" s="20" t="s">
        <v>65</v>
      </c>
    </row>
    <row r="478" spans="1:55" x14ac:dyDescent="0.2">
      <c r="A478" s="9">
        <v>22.196999999999999</v>
      </c>
      <c r="B478" s="9">
        <v>24.026700000000002</v>
      </c>
      <c r="C478" s="10" t="s">
        <v>100</v>
      </c>
      <c r="D478" s="10" t="s">
        <v>100</v>
      </c>
      <c r="E478" s="11" t="s">
        <v>100</v>
      </c>
      <c r="F478" s="11" t="s">
        <v>100</v>
      </c>
      <c r="G478" s="12" t="s">
        <v>100</v>
      </c>
      <c r="H478" s="12" t="s">
        <v>100</v>
      </c>
      <c r="I478" s="12" t="s">
        <v>100</v>
      </c>
      <c r="J478" s="13" t="s">
        <v>100</v>
      </c>
      <c r="K478" s="13" t="s">
        <v>100</v>
      </c>
      <c r="L478" s="13" t="s">
        <v>100</v>
      </c>
      <c r="M478" s="14" t="s">
        <v>100</v>
      </c>
      <c r="N478" s="14" t="s">
        <v>100</v>
      </c>
      <c r="O478" s="14" t="s">
        <v>100</v>
      </c>
      <c r="P478" t="s">
        <v>3326</v>
      </c>
      <c r="Q478" t="s">
        <v>3327</v>
      </c>
      <c r="R478" t="s">
        <v>3328</v>
      </c>
      <c r="S478" t="s">
        <v>3329</v>
      </c>
      <c r="T478" t="s">
        <v>64</v>
      </c>
      <c r="U478" s="15" t="str">
        <f>""</f>
        <v/>
      </c>
      <c r="Y478">
        <v>2</v>
      </c>
      <c r="Z478">
        <v>2</v>
      </c>
      <c r="AA478">
        <v>1</v>
      </c>
      <c r="AB478">
        <v>30.4</v>
      </c>
      <c r="AC478">
        <v>30.4</v>
      </c>
      <c r="AD478">
        <v>13.7</v>
      </c>
      <c r="AE478">
        <v>11.574999999999999</v>
      </c>
      <c r="AF478">
        <v>0</v>
      </c>
      <c r="AG478">
        <v>19.552</v>
      </c>
      <c r="AH478">
        <v>22198000</v>
      </c>
      <c r="AI478">
        <v>4</v>
      </c>
      <c r="AJ478">
        <v>5</v>
      </c>
      <c r="AK478" s="17">
        <v>0</v>
      </c>
      <c r="AL478" s="17" t="s">
        <v>100</v>
      </c>
      <c r="AM478" s="18">
        <v>-4.34294E-8</v>
      </c>
      <c r="AN478" s="18">
        <v>0</v>
      </c>
      <c r="AO478" s="19">
        <v>-4.34294E-8</v>
      </c>
      <c r="AP478" s="19">
        <v>0</v>
      </c>
      <c r="AQ478" s="19" t="str">
        <f t="shared" si="42"/>
        <v>+</v>
      </c>
      <c r="AR478" t="s">
        <v>3330</v>
      </c>
      <c r="AS478" t="s">
        <v>3330</v>
      </c>
      <c r="AT478" t="s">
        <v>3331</v>
      </c>
      <c r="AU478" t="s">
        <v>3332</v>
      </c>
      <c r="AV478">
        <v>475</v>
      </c>
      <c r="AW478" s="20" t="str">
        <f t="shared" si="43"/>
        <v/>
      </c>
      <c r="AX478" s="20" t="str">
        <f t="shared" si="44"/>
        <v/>
      </c>
      <c r="AY478" s="20" t="str">
        <f t="shared" si="45"/>
        <v/>
      </c>
      <c r="AZ478" s="20" t="str">
        <f t="shared" si="46"/>
        <v/>
      </c>
      <c r="BA478" s="20" t="str">
        <f t="shared" si="47"/>
        <v/>
      </c>
      <c r="BB478" s="20" t="s">
        <v>198</v>
      </c>
      <c r="BC478" s="20" t="s">
        <v>65</v>
      </c>
    </row>
    <row r="479" spans="1:55" x14ac:dyDescent="0.2">
      <c r="A479" s="9" t="s">
        <v>100</v>
      </c>
      <c r="B479" s="9">
        <v>20.4785</v>
      </c>
      <c r="C479" s="10" t="s">
        <v>100</v>
      </c>
      <c r="D479" s="10" t="s">
        <v>100</v>
      </c>
      <c r="E479" s="11" t="s">
        <v>100</v>
      </c>
      <c r="F479" s="11" t="s">
        <v>100</v>
      </c>
      <c r="G479" s="12" t="s">
        <v>100</v>
      </c>
      <c r="H479" s="12" t="s">
        <v>100</v>
      </c>
      <c r="I479" s="12" t="s">
        <v>100</v>
      </c>
      <c r="J479" s="13" t="s">
        <v>100</v>
      </c>
      <c r="K479" s="13" t="s">
        <v>100</v>
      </c>
      <c r="L479" s="13" t="s">
        <v>100</v>
      </c>
      <c r="M479" s="14" t="s">
        <v>100</v>
      </c>
      <c r="N479" s="14" t="s">
        <v>100</v>
      </c>
      <c r="O479" s="14" t="s">
        <v>100</v>
      </c>
      <c r="P479" t="s">
        <v>3333</v>
      </c>
      <c r="Q479" t="s">
        <v>3334</v>
      </c>
      <c r="R479" t="s">
        <v>3335</v>
      </c>
      <c r="S479" t="s">
        <v>64</v>
      </c>
      <c r="T479" t="s">
        <v>64</v>
      </c>
      <c r="U479" s="15" t="str">
        <f>""</f>
        <v/>
      </c>
      <c r="Y479">
        <v>1</v>
      </c>
      <c r="Z479">
        <v>1</v>
      </c>
      <c r="AA479">
        <v>1</v>
      </c>
      <c r="AB479">
        <v>13</v>
      </c>
      <c r="AC479">
        <v>13</v>
      </c>
      <c r="AD479">
        <v>13</v>
      </c>
      <c r="AE479">
        <v>13.840999999999999</v>
      </c>
      <c r="AF479">
        <v>5.0201000000000004E-3</v>
      </c>
      <c r="AG479">
        <v>7.0259</v>
      </c>
      <c r="AH479">
        <v>2117800</v>
      </c>
      <c r="AI479">
        <v>1</v>
      </c>
      <c r="AJ479">
        <v>3</v>
      </c>
      <c r="AK479" s="17">
        <v>0</v>
      </c>
      <c r="AL479" s="17" t="s">
        <v>100</v>
      </c>
      <c r="AM479" s="18">
        <v>-4.34294E-8</v>
      </c>
      <c r="AN479" s="18">
        <v>0</v>
      </c>
      <c r="AO479" s="19">
        <v>-4.34294E-8</v>
      </c>
      <c r="AP479" s="19">
        <v>0</v>
      </c>
      <c r="AQ479" s="19" t="str">
        <f t="shared" si="42"/>
        <v>+</v>
      </c>
      <c r="AR479" t="s">
        <v>3336</v>
      </c>
      <c r="AS479" t="s">
        <v>3336</v>
      </c>
      <c r="AT479" t="s">
        <v>3337</v>
      </c>
      <c r="AU479" t="s">
        <v>3338</v>
      </c>
      <c r="AV479">
        <v>568</v>
      </c>
      <c r="AW479" s="20" t="str">
        <f t="shared" si="43"/>
        <v/>
      </c>
      <c r="AX479" s="20" t="str">
        <f t="shared" si="44"/>
        <v/>
      </c>
      <c r="AY479" s="20" t="str">
        <f t="shared" si="45"/>
        <v/>
      </c>
      <c r="AZ479" s="20" t="str">
        <f t="shared" si="46"/>
        <v/>
      </c>
      <c r="BA479" s="20" t="str">
        <f t="shared" si="47"/>
        <v/>
      </c>
      <c r="BB479" s="20" t="s">
        <v>198</v>
      </c>
      <c r="BC479" s="20" t="s">
        <v>65</v>
      </c>
    </row>
    <row r="480" spans="1:55" x14ac:dyDescent="0.2">
      <c r="A480" s="9" t="s">
        <v>100</v>
      </c>
      <c r="B480" s="9">
        <v>21.4208</v>
      </c>
      <c r="C480" s="10" t="s">
        <v>100</v>
      </c>
      <c r="D480" s="10" t="s">
        <v>100</v>
      </c>
      <c r="E480" s="11" t="s">
        <v>100</v>
      </c>
      <c r="F480" s="11" t="s">
        <v>100</v>
      </c>
      <c r="G480" s="12" t="s">
        <v>100</v>
      </c>
      <c r="H480" s="12" t="s">
        <v>100</v>
      </c>
      <c r="I480" s="12" t="s">
        <v>100</v>
      </c>
      <c r="J480" s="13" t="s">
        <v>100</v>
      </c>
      <c r="K480" s="13" t="s">
        <v>100</v>
      </c>
      <c r="L480" s="13" t="s">
        <v>100</v>
      </c>
      <c r="M480" s="14" t="s">
        <v>100</v>
      </c>
      <c r="N480" s="14" t="s">
        <v>100</v>
      </c>
      <c r="O480" s="14" t="s">
        <v>100</v>
      </c>
      <c r="P480" t="s">
        <v>3339</v>
      </c>
      <c r="Q480" t="s">
        <v>3340</v>
      </c>
      <c r="R480" t="s">
        <v>3341</v>
      </c>
      <c r="S480" t="s">
        <v>3342</v>
      </c>
      <c r="T480" t="s">
        <v>64</v>
      </c>
      <c r="U480" s="15" t="str">
        <f>""</f>
        <v/>
      </c>
      <c r="Y480">
        <v>2</v>
      </c>
      <c r="Z480">
        <v>2</v>
      </c>
      <c r="AA480">
        <v>2</v>
      </c>
      <c r="AB480">
        <v>12.4</v>
      </c>
      <c r="AC480">
        <v>12.4</v>
      </c>
      <c r="AD480">
        <v>12.4</v>
      </c>
      <c r="AE480">
        <v>28.05</v>
      </c>
      <c r="AF480">
        <v>1.7688999999999999E-3</v>
      </c>
      <c r="AG480">
        <v>12.263</v>
      </c>
      <c r="AH480">
        <v>4069300</v>
      </c>
      <c r="AI480">
        <v>2</v>
      </c>
      <c r="AJ480">
        <v>6</v>
      </c>
      <c r="AK480" s="17">
        <v>0</v>
      </c>
      <c r="AL480" s="17" t="s">
        <v>100</v>
      </c>
      <c r="AM480" s="18">
        <v>-4.34294E-8</v>
      </c>
      <c r="AN480" s="18">
        <v>0</v>
      </c>
      <c r="AO480" s="19">
        <v>-4.34294E-8</v>
      </c>
      <c r="AP480" s="19">
        <v>0</v>
      </c>
      <c r="AQ480" s="19" t="str">
        <f t="shared" si="42"/>
        <v>+</v>
      </c>
      <c r="AR480" t="s">
        <v>3343</v>
      </c>
      <c r="AS480" t="s">
        <v>3343</v>
      </c>
      <c r="AT480" t="s">
        <v>3344</v>
      </c>
      <c r="AU480" t="s">
        <v>3345</v>
      </c>
      <c r="AV480">
        <v>581</v>
      </c>
      <c r="AW480" s="20" t="str">
        <f t="shared" si="43"/>
        <v/>
      </c>
      <c r="AX480" s="20" t="str">
        <f t="shared" si="44"/>
        <v/>
      </c>
      <c r="AY480" s="20" t="str">
        <f t="shared" si="45"/>
        <v/>
      </c>
      <c r="AZ480" s="20" t="str">
        <f t="shared" si="46"/>
        <v/>
      </c>
      <c r="BA480" s="20" t="str">
        <f t="shared" si="47"/>
        <v/>
      </c>
      <c r="BB480" s="20" t="s">
        <v>198</v>
      </c>
      <c r="BC480" s="20" t="s">
        <v>65</v>
      </c>
    </row>
    <row r="481" spans="1:55" x14ac:dyDescent="0.2">
      <c r="A481" s="9">
        <v>29.248999999999999</v>
      </c>
      <c r="B481" s="9" t="s">
        <v>100</v>
      </c>
      <c r="C481" s="10" t="s">
        <v>100</v>
      </c>
      <c r="D481" s="10" t="s">
        <v>100</v>
      </c>
      <c r="E481" s="11" t="s">
        <v>100</v>
      </c>
      <c r="F481" s="11" t="s">
        <v>100</v>
      </c>
      <c r="G481" s="12" t="s">
        <v>100</v>
      </c>
      <c r="H481" s="12" t="s">
        <v>100</v>
      </c>
      <c r="I481" s="12" t="s">
        <v>100</v>
      </c>
      <c r="J481" s="13" t="s">
        <v>100</v>
      </c>
      <c r="K481" s="13" t="s">
        <v>100</v>
      </c>
      <c r="L481" s="13" t="s">
        <v>100</v>
      </c>
      <c r="M481" s="14" t="s">
        <v>100</v>
      </c>
      <c r="N481" s="14" t="s">
        <v>100</v>
      </c>
      <c r="O481" s="14" t="s">
        <v>100</v>
      </c>
      <c r="P481" t="s">
        <v>3346</v>
      </c>
      <c r="Q481" t="s">
        <v>3347</v>
      </c>
      <c r="R481" t="s">
        <v>2088</v>
      </c>
      <c r="S481" t="s">
        <v>3348</v>
      </c>
      <c r="T481" t="s">
        <v>64</v>
      </c>
      <c r="U481" s="15" t="str">
        <f>""</f>
        <v/>
      </c>
      <c r="Y481">
        <v>1</v>
      </c>
      <c r="Z481">
        <v>1</v>
      </c>
      <c r="AA481">
        <v>1</v>
      </c>
      <c r="AB481">
        <v>3.1</v>
      </c>
      <c r="AC481">
        <v>3.1</v>
      </c>
      <c r="AD481">
        <v>3.1</v>
      </c>
      <c r="AE481">
        <v>44.418999999999997</v>
      </c>
      <c r="AF481">
        <v>5.4348E-3</v>
      </c>
      <c r="AG481">
        <v>6.8562000000000003</v>
      </c>
      <c r="AH481">
        <v>653200000</v>
      </c>
      <c r="AI481">
        <v>0</v>
      </c>
      <c r="AJ481">
        <v>4</v>
      </c>
      <c r="AK481" s="17">
        <v>0</v>
      </c>
      <c r="AL481" s="17" t="s">
        <v>100</v>
      </c>
      <c r="AM481" s="18">
        <v>-4.34294E-8</v>
      </c>
      <c r="AN481" s="18">
        <v>0</v>
      </c>
      <c r="AO481" s="19">
        <v>-4.34294E-8</v>
      </c>
      <c r="AP481" s="19">
        <v>0</v>
      </c>
      <c r="AQ481" s="19" t="str">
        <f t="shared" si="42"/>
        <v>+</v>
      </c>
      <c r="AR481" t="s">
        <v>3349</v>
      </c>
      <c r="AS481" t="s">
        <v>3349</v>
      </c>
      <c r="AT481" t="s">
        <v>3350</v>
      </c>
      <c r="AU481" t="s">
        <v>3351</v>
      </c>
      <c r="AV481">
        <v>592</v>
      </c>
      <c r="AW481" s="20" t="str">
        <f t="shared" si="43"/>
        <v/>
      </c>
      <c r="AX481" s="20" t="str">
        <f t="shared" si="44"/>
        <v/>
      </c>
      <c r="AY481" s="20" t="str">
        <f t="shared" si="45"/>
        <v/>
      </c>
      <c r="AZ481" s="20" t="str">
        <f t="shared" si="46"/>
        <v/>
      </c>
      <c r="BA481" s="20" t="str">
        <f t="shared" si="47"/>
        <v/>
      </c>
      <c r="BB481" s="20" t="s">
        <v>198</v>
      </c>
      <c r="BC481" s="20" t="s">
        <v>65</v>
      </c>
    </row>
    <row r="482" spans="1:55" x14ac:dyDescent="0.2">
      <c r="A482" s="9">
        <v>20.047799999999999</v>
      </c>
      <c r="B482" s="9">
        <v>23.149899999999999</v>
      </c>
      <c r="C482" s="10" t="s">
        <v>100</v>
      </c>
      <c r="D482" s="10" t="s">
        <v>100</v>
      </c>
      <c r="E482" s="11" t="s">
        <v>100</v>
      </c>
      <c r="F482" s="11" t="s">
        <v>100</v>
      </c>
      <c r="G482" s="12" t="s">
        <v>100</v>
      </c>
      <c r="H482" s="12" t="s">
        <v>100</v>
      </c>
      <c r="I482" s="12" t="s">
        <v>100</v>
      </c>
      <c r="J482" s="13" t="s">
        <v>100</v>
      </c>
      <c r="K482" s="13" t="s">
        <v>100</v>
      </c>
      <c r="L482" s="13" t="s">
        <v>100</v>
      </c>
      <c r="M482" s="14" t="s">
        <v>100</v>
      </c>
      <c r="N482" s="14" t="s">
        <v>100</v>
      </c>
      <c r="O482" s="14" t="s">
        <v>100</v>
      </c>
      <c r="P482" t="s">
        <v>3352</v>
      </c>
      <c r="Q482" t="s">
        <v>3353</v>
      </c>
      <c r="R482" t="s">
        <v>3354</v>
      </c>
      <c r="S482" t="s">
        <v>3355</v>
      </c>
      <c r="T482" t="s">
        <v>64</v>
      </c>
      <c r="U482" s="15" t="str">
        <f>""</f>
        <v/>
      </c>
      <c r="Y482">
        <v>1</v>
      </c>
      <c r="Z482">
        <v>1</v>
      </c>
      <c r="AA482">
        <v>1</v>
      </c>
      <c r="AB482">
        <v>12.2</v>
      </c>
      <c r="AC482">
        <v>12.2</v>
      </c>
      <c r="AD482">
        <v>12.2</v>
      </c>
      <c r="AE482">
        <v>13.058</v>
      </c>
      <c r="AF482">
        <v>0</v>
      </c>
      <c r="AG482">
        <v>35.244999999999997</v>
      </c>
      <c r="AH482">
        <v>14019000</v>
      </c>
      <c r="AI482">
        <v>2</v>
      </c>
      <c r="AJ482">
        <v>2</v>
      </c>
      <c r="AK482" s="17">
        <v>0</v>
      </c>
      <c r="AL482" s="17" t="s">
        <v>100</v>
      </c>
      <c r="AM482" s="18">
        <v>-4.34294E-8</v>
      </c>
      <c r="AN482" s="18">
        <v>0</v>
      </c>
      <c r="AO482" s="19">
        <v>-4.34294E-8</v>
      </c>
      <c r="AP482" s="19">
        <v>0</v>
      </c>
      <c r="AQ482" s="19" t="str">
        <f t="shared" si="42"/>
        <v>+</v>
      </c>
      <c r="AR482" t="s">
        <v>3356</v>
      </c>
      <c r="AS482" t="s">
        <v>3356</v>
      </c>
      <c r="AT482" t="s">
        <v>3357</v>
      </c>
      <c r="AU482" t="s">
        <v>3358</v>
      </c>
      <c r="AV482">
        <v>672</v>
      </c>
      <c r="AW482" s="20" t="str">
        <f t="shared" si="43"/>
        <v/>
      </c>
      <c r="AX482" s="20" t="str">
        <f t="shared" si="44"/>
        <v/>
      </c>
      <c r="AY482" s="20" t="str">
        <f t="shared" si="45"/>
        <v/>
      </c>
      <c r="AZ482" s="20" t="str">
        <f t="shared" si="46"/>
        <v/>
      </c>
      <c r="BA482" s="20" t="str">
        <f t="shared" si="47"/>
        <v/>
      </c>
      <c r="BB482" s="20" t="s">
        <v>198</v>
      </c>
      <c r="BC482" s="20" t="s">
        <v>65</v>
      </c>
    </row>
    <row r="483" spans="1:55" x14ac:dyDescent="0.2">
      <c r="A483" s="9" t="s">
        <v>100</v>
      </c>
      <c r="B483" s="9">
        <v>22.424399999999999</v>
      </c>
      <c r="C483" s="10" t="s">
        <v>100</v>
      </c>
      <c r="D483" s="10" t="s">
        <v>100</v>
      </c>
      <c r="E483" s="11" t="s">
        <v>100</v>
      </c>
      <c r="F483" s="11" t="s">
        <v>100</v>
      </c>
      <c r="G483" s="12" t="s">
        <v>100</v>
      </c>
      <c r="H483" s="12" t="s">
        <v>100</v>
      </c>
      <c r="I483" s="12" t="s">
        <v>100</v>
      </c>
      <c r="J483" s="13" t="s">
        <v>100</v>
      </c>
      <c r="K483" s="13" t="s">
        <v>100</v>
      </c>
      <c r="L483" s="13" t="s">
        <v>100</v>
      </c>
      <c r="M483" s="14" t="s">
        <v>100</v>
      </c>
      <c r="N483" s="14" t="s">
        <v>100</v>
      </c>
      <c r="O483" s="14" t="s">
        <v>100</v>
      </c>
      <c r="P483" t="s">
        <v>3359</v>
      </c>
      <c r="Q483" t="s">
        <v>3360</v>
      </c>
      <c r="R483" t="s">
        <v>3361</v>
      </c>
      <c r="S483" t="s">
        <v>3362</v>
      </c>
      <c r="T483" t="s">
        <v>64</v>
      </c>
      <c r="U483" s="15" t="str">
        <f>""</f>
        <v/>
      </c>
      <c r="Y483">
        <v>2</v>
      </c>
      <c r="Z483">
        <v>2</v>
      </c>
      <c r="AA483">
        <v>2</v>
      </c>
      <c r="AB483">
        <v>3.4</v>
      </c>
      <c r="AC483">
        <v>3.4</v>
      </c>
      <c r="AD483">
        <v>3.4</v>
      </c>
      <c r="AE483">
        <v>105.55</v>
      </c>
      <c r="AF483">
        <v>0</v>
      </c>
      <c r="AG483">
        <v>16.890999999999998</v>
      </c>
      <c r="AH483">
        <v>15310000</v>
      </c>
      <c r="AI483">
        <v>2</v>
      </c>
      <c r="AJ483">
        <v>3</v>
      </c>
      <c r="AK483" s="17">
        <v>0</v>
      </c>
      <c r="AL483" s="17" t="s">
        <v>100</v>
      </c>
      <c r="AM483" s="18">
        <v>-4.34294E-8</v>
      </c>
      <c r="AN483" s="18">
        <v>0</v>
      </c>
      <c r="AO483" s="19">
        <v>-4.34294E-8</v>
      </c>
      <c r="AP483" s="19">
        <v>0</v>
      </c>
      <c r="AQ483" s="19" t="str">
        <f t="shared" si="42"/>
        <v>+</v>
      </c>
      <c r="AR483" t="s">
        <v>3363</v>
      </c>
      <c r="AS483" t="s">
        <v>3363</v>
      </c>
      <c r="AT483" t="s">
        <v>3364</v>
      </c>
      <c r="AU483" t="s">
        <v>3365</v>
      </c>
      <c r="AV483">
        <v>686</v>
      </c>
      <c r="AW483" s="20" t="str">
        <f t="shared" si="43"/>
        <v/>
      </c>
      <c r="AX483" s="20" t="str">
        <f t="shared" si="44"/>
        <v/>
      </c>
      <c r="AY483" s="20" t="str">
        <f t="shared" si="45"/>
        <v/>
      </c>
      <c r="AZ483" s="20" t="str">
        <f t="shared" si="46"/>
        <v/>
      </c>
      <c r="BA483" s="20" t="str">
        <f t="shared" si="47"/>
        <v/>
      </c>
      <c r="BB483" s="20" t="s">
        <v>198</v>
      </c>
      <c r="BC483" s="20" t="s">
        <v>65</v>
      </c>
    </row>
    <row r="484" spans="1:55" x14ac:dyDescent="0.2">
      <c r="A484" s="9" t="s">
        <v>100</v>
      </c>
      <c r="B484" s="9">
        <v>22.435199999999998</v>
      </c>
      <c r="C484" s="10" t="s">
        <v>100</v>
      </c>
      <c r="D484" s="10" t="s">
        <v>100</v>
      </c>
      <c r="E484" s="11" t="s">
        <v>100</v>
      </c>
      <c r="F484" s="11" t="s">
        <v>100</v>
      </c>
      <c r="G484" s="12" t="s">
        <v>100</v>
      </c>
      <c r="H484" s="12" t="s">
        <v>100</v>
      </c>
      <c r="I484" s="12" t="s">
        <v>100</v>
      </c>
      <c r="J484" s="13" t="s">
        <v>100</v>
      </c>
      <c r="K484" s="13" t="s">
        <v>100</v>
      </c>
      <c r="L484" s="13" t="s">
        <v>100</v>
      </c>
      <c r="M484" s="14" t="s">
        <v>100</v>
      </c>
      <c r="N484" s="14" t="s">
        <v>100</v>
      </c>
      <c r="O484" s="14" t="s">
        <v>100</v>
      </c>
      <c r="P484" t="s">
        <v>3366</v>
      </c>
      <c r="Q484" t="s">
        <v>3367</v>
      </c>
      <c r="R484" t="s">
        <v>3368</v>
      </c>
      <c r="S484" t="s">
        <v>3369</v>
      </c>
      <c r="T484" t="s">
        <v>64</v>
      </c>
      <c r="U484" s="15" t="str">
        <f>""</f>
        <v/>
      </c>
      <c r="Y484">
        <v>1</v>
      </c>
      <c r="Z484">
        <v>1</v>
      </c>
      <c r="AA484">
        <v>1</v>
      </c>
      <c r="AB484">
        <v>7.7</v>
      </c>
      <c r="AC484">
        <v>7.7</v>
      </c>
      <c r="AD484">
        <v>7.7</v>
      </c>
      <c r="AE484">
        <v>23.690999999999999</v>
      </c>
      <c r="AF484">
        <v>7.2288999999999999E-3</v>
      </c>
      <c r="AG484">
        <v>6.6440000000000001</v>
      </c>
      <c r="AH484">
        <v>8220600</v>
      </c>
      <c r="AI484">
        <v>2</v>
      </c>
      <c r="AJ484">
        <v>2</v>
      </c>
      <c r="AK484" s="17">
        <v>0</v>
      </c>
      <c r="AL484" s="17" t="s">
        <v>100</v>
      </c>
      <c r="AM484" s="18">
        <v>-4.34294E-8</v>
      </c>
      <c r="AN484" s="18">
        <v>0</v>
      </c>
      <c r="AO484" s="19">
        <v>-4.34294E-8</v>
      </c>
      <c r="AP484" s="19">
        <v>0</v>
      </c>
      <c r="AQ484" s="19" t="str">
        <f t="shared" si="42"/>
        <v>+</v>
      </c>
      <c r="AR484" t="s">
        <v>3370</v>
      </c>
      <c r="AS484" t="s">
        <v>3370</v>
      </c>
      <c r="AT484" t="s">
        <v>3371</v>
      </c>
      <c r="AU484" t="s">
        <v>3372</v>
      </c>
      <c r="AV484">
        <v>725</v>
      </c>
      <c r="AW484" s="20" t="str">
        <f t="shared" si="43"/>
        <v/>
      </c>
      <c r="AX484" s="20" t="str">
        <f t="shared" si="44"/>
        <v/>
      </c>
      <c r="AY484" s="20" t="str">
        <f t="shared" si="45"/>
        <v/>
      </c>
      <c r="AZ484" s="20" t="str">
        <f t="shared" si="46"/>
        <v/>
      </c>
      <c r="BA484" s="20" t="str">
        <f t="shared" si="47"/>
        <v/>
      </c>
      <c r="BB484" s="20" t="s">
        <v>198</v>
      </c>
      <c r="BC484" s="20" t="s">
        <v>65</v>
      </c>
    </row>
    <row r="485" spans="1:55" x14ac:dyDescent="0.2">
      <c r="A485" s="9" t="s">
        <v>100</v>
      </c>
      <c r="B485" s="9">
        <v>22.28</v>
      </c>
      <c r="C485" s="10" t="s">
        <v>100</v>
      </c>
      <c r="D485" s="10" t="s">
        <v>100</v>
      </c>
      <c r="E485" s="11" t="s">
        <v>100</v>
      </c>
      <c r="F485" s="11" t="s">
        <v>100</v>
      </c>
      <c r="G485" s="12" t="s">
        <v>100</v>
      </c>
      <c r="H485" s="12" t="s">
        <v>100</v>
      </c>
      <c r="I485" s="12" t="s">
        <v>100</v>
      </c>
      <c r="J485" s="13" t="s">
        <v>100</v>
      </c>
      <c r="K485" s="13" t="s">
        <v>100</v>
      </c>
      <c r="L485" s="13" t="s">
        <v>100</v>
      </c>
      <c r="M485" s="14" t="s">
        <v>100</v>
      </c>
      <c r="N485" s="14" t="s">
        <v>100</v>
      </c>
      <c r="O485" s="14" t="s">
        <v>100</v>
      </c>
      <c r="P485" s="22" t="s">
        <v>64</v>
      </c>
      <c r="Q485" s="22" t="s">
        <v>64</v>
      </c>
      <c r="R485" t="s">
        <v>3373</v>
      </c>
      <c r="S485" s="22" t="s">
        <v>64</v>
      </c>
      <c r="T485" s="22" t="s">
        <v>64</v>
      </c>
      <c r="U485" s="15" t="str">
        <f>""</f>
        <v/>
      </c>
      <c r="Y485">
        <v>2</v>
      </c>
      <c r="Z485">
        <v>2</v>
      </c>
      <c r="AA485">
        <v>2</v>
      </c>
      <c r="AB485">
        <v>38.5</v>
      </c>
      <c r="AC485">
        <v>38.5</v>
      </c>
      <c r="AD485">
        <v>38.5</v>
      </c>
      <c r="AE485">
        <v>11.012</v>
      </c>
      <c r="AF485">
        <v>0</v>
      </c>
      <c r="AG485">
        <v>23.244</v>
      </c>
      <c r="AH485">
        <v>7381800</v>
      </c>
      <c r="AI485">
        <v>2</v>
      </c>
      <c r="AJ485">
        <v>3</v>
      </c>
      <c r="AK485" s="17">
        <v>0</v>
      </c>
      <c r="AL485" s="17" t="s">
        <v>100</v>
      </c>
      <c r="AM485" s="18">
        <v>-4.34294E-8</v>
      </c>
      <c r="AN485" s="18">
        <v>0</v>
      </c>
      <c r="AO485" s="19">
        <v>-4.34294E-8</v>
      </c>
      <c r="AP485" s="19">
        <v>0</v>
      </c>
      <c r="AQ485" s="19" t="str">
        <f t="shared" si="42"/>
        <v>+</v>
      </c>
      <c r="AR485" t="s">
        <v>3374</v>
      </c>
      <c r="AS485" t="s">
        <v>3374</v>
      </c>
      <c r="AT485" t="s">
        <v>3375</v>
      </c>
      <c r="AU485" t="s">
        <v>3376</v>
      </c>
      <c r="AV485">
        <v>750</v>
      </c>
      <c r="AW485" s="20" t="str">
        <f t="shared" si="43"/>
        <v/>
      </c>
      <c r="AX485" s="20" t="str">
        <f t="shared" si="44"/>
        <v/>
      </c>
      <c r="AY485" s="20" t="str">
        <f t="shared" si="45"/>
        <v/>
      </c>
      <c r="AZ485" s="20" t="str">
        <f t="shared" si="46"/>
        <v/>
      </c>
      <c r="BA485" s="20" t="str">
        <f t="shared" si="47"/>
        <v/>
      </c>
      <c r="BB485" s="20" t="s">
        <v>198</v>
      </c>
      <c r="BC485" s="20" t="s">
        <v>65</v>
      </c>
    </row>
    <row r="486" spans="1:55" x14ac:dyDescent="0.2">
      <c r="A486" s="9" t="s">
        <v>100</v>
      </c>
      <c r="B486" s="9">
        <v>22.349299999999999</v>
      </c>
      <c r="C486" s="10" t="s">
        <v>100</v>
      </c>
      <c r="D486" s="10" t="s">
        <v>100</v>
      </c>
      <c r="E486" s="11" t="s">
        <v>100</v>
      </c>
      <c r="F486" s="11" t="s">
        <v>100</v>
      </c>
      <c r="G486" s="12" t="s">
        <v>100</v>
      </c>
      <c r="H486" s="12" t="s">
        <v>100</v>
      </c>
      <c r="I486" s="12" t="s">
        <v>100</v>
      </c>
      <c r="J486" s="13" t="s">
        <v>100</v>
      </c>
      <c r="K486" s="13" t="s">
        <v>100</v>
      </c>
      <c r="L486" s="13" t="s">
        <v>100</v>
      </c>
      <c r="M486" s="14" t="s">
        <v>100</v>
      </c>
      <c r="N486" s="14" t="s">
        <v>100</v>
      </c>
      <c r="O486" s="14" t="s">
        <v>100</v>
      </c>
      <c r="P486" t="s">
        <v>3377</v>
      </c>
      <c r="Q486" t="s">
        <v>3378</v>
      </c>
      <c r="R486" t="s">
        <v>3379</v>
      </c>
      <c r="S486" t="s">
        <v>3380</v>
      </c>
      <c r="T486" t="s">
        <v>64</v>
      </c>
      <c r="U486" s="15" t="str">
        <f>""</f>
        <v/>
      </c>
      <c r="Y486">
        <v>1</v>
      </c>
      <c r="Z486">
        <v>1</v>
      </c>
      <c r="AA486">
        <v>1</v>
      </c>
      <c r="AB486">
        <v>16.3</v>
      </c>
      <c r="AC486">
        <v>16.3</v>
      </c>
      <c r="AD486">
        <v>16.3</v>
      </c>
      <c r="AE486">
        <v>11.074999999999999</v>
      </c>
      <c r="AF486">
        <v>6.6094000000000005E-4</v>
      </c>
      <c r="AG486">
        <v>16.045000000000002</v>
      </c>
      <c r="AH486">
        <v>7745100</v>
      </c>
      <c r="AI486">
        <v>1</v>
      </c>
      <c r="AJ486">
        <v>4</v>
      </c>
      <c r="AK486" s="17">
        <v>0</v>
      </c>
      <c r="AL486" s="17" t="s">
        <v>100</v>
      </c>
      <c r="AM486" s="18">
        <v>-4.34294E-8</v>
      </c>
      <c r="AN486" s="18">
        <v>0</v>
      </c>
      <c r="AO486" s="19">
        <v>-4.34294E-8</v>
      </c>
      <c r="AP486" s="19">
        <v>0</v>
      </c>
      <c r="AQ486" s="19" t="str">
        <f t="shared" si="42"/>
        <v>+</v>
      </c>
      <c r="AR486" t="s">
        <v>3381</v>
      </c>
      <c r="AS486" t="s">
        <v>3381</v>
      </c>
      <c r="AT486" t="s">
        <v>3382</v>
      </c>
      <c r="AU486" t="s">
        <v>3383</v>
      </c>
      <c r="AV486">
        <v>758</v>
      </c>
      <c r="AW486" s="20" t="str">
        <f t="shared" si="43"/>
        <v/>
      </c>
      <c r="AX486" s="20" t="str">
        <f t="shared" si="44"/>
        <v/>
      </c>
      <c r="AY486" s="20" t="str">
        <f t="shared" si="45"/>
        <v/>
      </c>
      <c r="AZ486" s="20" t="str">
        <f t="shared" si="46"/>
        <v/>
      </c>
      <c r="BA486" s="20" t="str">
        <f t="shared" si="47"/>
        <v/>
      </c>
      <c r="BB486" s="20" t="s">
        <v>198</v>
      </c>
      <c r="BC486" s="20" t="s">
        <v>65</v>
      </c>
    </row>
    <row r="487" spans="1:55" x14ac:dyDescent="0.2">
      <c r="A487" s="9" t="s">
        <v>100</v>
      </c>
      <c r="B487" s="9">
        <v>21.528300000000002</v>
      </c>
      <c r="C487" s="10" t="s">
        <v>100</v>
      </c>
      <c r="D487" s="10" t="s">
        <v>100</v>
      </c>
      <c r="E487" s="11" t="s">
        <v>100</v>
      </c>
      <c r="F487" s="11" t="s">
        <v>100</v>
      </c>
      <c r="G487" s="12" t="s">
        <v>100</v>
      </c>
      <c r="H487" s="12" t="s">
        <v>100</v>
      </c>
      <c r="I487" s="12" t="s">
        <v>100</v>
      </c>
      <c r="J487" s="13" t="s">
        <v>100</v>
      </c>
      <c r="K487" s="13" t="s">
        <v>100</v>
      </c>
      <c r="L487" s="13" t="s">
        <v>100</v>
      </c>
      <c r="M487" s="14" t="s">
        <v>100</v>
      </c>
      <c r="N487" s="14" t="s">
        <v>100</v>
      </c>
      <c r="O487" s="14" t="s">
        <v>100</v>
      </c>
      <c r="P487" t="s">
        <v>3384</v>
      </c>
      <c r="Q487" t="s">
        <v>3385</v>
      </c>
      <c r="R487" t="s">
        <v>3386</v>
      </c>
      <c r="S487" t="s">
        <v>64</v>
      </c>
      <c r="T487" t="s">
        <v>64</v>
      </c>
      <c r="U487" s="15" t="str">
        <f>""</f>
        <v/>
      </c>
      <c r="Y487">
        <v>10</v>
      </c>
      <c r="Z487">
        <v>2</v>
      </c>
      <c r="AA487">
        <v>0</v>
      </c>
      <c r="AB487">
        <v>32.4</v>
      </c>
      <c r="AC487">
        <v>4</v>
      </c>
      <c r="AD487">
        <v>0</v>
      </c>
      <c r="AE487">
        <v>35.904000000000003</v>
      </c>
      <c r="AF487">
        <v>6.5401999999999995E-4</v>
      </c>
      <c r="AG487">
        <v>15.483000000000001</v>
      </c>
      <c r="AH487">
        <v>4384100</v>
      </c>
      <c r="AI487">
        <v>2</v>
      </c>
      <c r="AJ487">
        <v>8</v>
      </c>
      <c r="AK487" s="17">
        <v>0</v>
      </c>
      <c r="AL487" s="17" t="s">
        <v>100</v>
      </c>
      <c r="AM487" s="18">
        <v>-4.34294E-8</v>
      </c>
      <c r="AN487" s="18">
        <v>0</v>
      </c>
      <c r="AO487" s="19">
        <v>-4.34294E-8</v>
      </c>
      <c r="AP487" s="19">
        <v>0</v>
      </c>
      <c r="AQ487" s="19" t="str">
        <f t="shared" si="42"/>
        <v>+</v>
      </c>
      <c r="AR487" t="s">
        <v>3387</v>
      </c>
      <c r="AS487" t="s">
        <v>3388</v>
      </c>
      <c r="AV487">
        <v>794</v>
      </c>
      <c r="AW487" s="20" t="str">
        <f t="shared" si="43"/>
        <v/>
      </c>
      <c r="AX487" s="20" t="str">
        <f t="shared" si="44"/>
        <v/>
      </c>
      <c r="AY487" s="20" t="str">
        <f t="shared" si="45"/>
        <v/>
      </c>
      <c r="AZ487" s="20" t="str">
        <f t="shared" si="46"/>
        <v/>
      </c>
      <c r="BA487" s="20" t="str">
        <f t="shared" si="47"/>
        <v/>
      </c>
      <c r="BB487" s="20" t="s">
        <v>198</v>
      </c>
      <c r="BC487" s="20" t="s">
        <v>65</v>
      </c>
    </row>
    <row r="488" spans="1:55" x14ac:dyDescent="0.2">
      <c r="A488" s="9" t="s">
        <v>100</v>
      </c>
      <c r="B488" s="9">
        <v>20.814399999999999</v>
      </c>
      <c r="C488" s="10" t="s">
        <v>100</v>
      </c>
      <c r="D488" s="10" t="s">
        <v>100</v>
      </c>
      <c r="E488" s="11" t="s">
        <v>100</v>
      </c>
      <c r="F488" s="11" t="s">
        <v>100</v>
      </c>
      <c r="G488" s="12" t="s">
        <v>100</v>
      </c>
      <c r="H488" s="12" t="s">
        <v>100</v>
      </c>
      <c r="I488" s="12" t="s">
        <v>100</v>
      </c>
      <c r="J488" s="13" t="s">
        <v>100</v>
      </c>
      <c r="K488" s="13" t="s">
        <v>100</v>
      </c>
      <c r="L488" s="13" t="s">
        <v>100</v>
      </c>
      <c r="M488" s="14" t="s">
        <v>100</v>
      </c>
      <c r="N488" s="14" t="s">
        <v>100</v>
      </c>
      <c r="O488" s="14" t="s">
        <v>100</v>
      </c>
      <c r="P488" t="s">
        <v>1556</v>
      </c>
      <c r="Q488" t="s">
        <v>3389</v>
      </c>
      <c r="R488" t="s">
        <v>3390</v>
      </c>
      <c r="S488" t="s">
        <v>1559</v>
      </c>
      <c r="T488" t="s">
        <v>64</v>
      </c>
      <c r="U488" s="15" t="str">
        <f>""</f>
        <v/>
      </c>
      <c r="Y488">
        <v>1</v>
      </c>
      <c r="Z488">
        <v>1</v>
      </c>
      <c r="AA488">
        <v>1</v>
      </c>
      <c r="AB488">
        <v>3.9</v>
      </c>
      <c r="AC488">
        <v>3.9</v>
      </c>
      <c r="AD488">
        <v>3.9</v>
      </c>
      <c r="AE488">
        <v>53.552999999999997</v>
      </c>
      <c r="AF488">
        <v>4.2712000000000002E-3</v>
      </c>
      <c r="AG488">
        <v>8.5932999999999993</v>
      </c>
      <c r="AH488">
        <v>2672900</v>
      </c>
      <c r="AI488">
        <v>1</v>
      </c>
      <c r="AJ488">
        <v>2</v>
      </c>
      <c r="AK488" s="17">
        <v>0</v>
      </c>
      <c r="AL488" s="17" t="s">
        <v>100</v>
      </c>
      <c r="AM488" s="18">
        <v>-4.34294E-8</v>
      </c>
      <c r="AN488" s="18">
        <v>0</v>
      </c>
      <c r="AO488" s="19">
        <v>-4.34294E-8</v>
      </c>
      <c r="AP488" s="19">
        <v>0</v>
      </c>
      <c r="AQ488" s="19" t="str">
        <f t="shared" si="42"/>
        <v>+</v>
      </c>
      <c r="AR488" t="s">
        <v>3391</v>
      </c>
      <c r="AS488" t="s">
        <v>3391</v>
      </c>
      <c r="AT488" t="s">
        <v>3392</v>
      </c>
      <c r="AU488" t="s">
        <v>3393</v>
      </c>
      <c r="AV488">
        <v>824</v>
      </c>
      <c r="AW488" s="20" t="str">
        <f t="shared" si="43"/>
        <v/>
      </c>
      <c r="AX488" s="20" t="str">
        <f t="shared" si="44"/>
        <v/>
      </c>
      <c r="AY488" s="20" t="str">
        <f t="shared" si="45"/>
        <v/>
      </c>
      <c r="AZ488" s="20" t="str">
        <f t="shared" si="46"/>
        <v/>
      </c>
      <c r="BA488" s="20" t="str">
        <f t="shared" si="47"/>
        <v/>
      </c>
      <c r="BB488" s="20" t="s">
        <v>198</v>
      </c>
      <c r="BC488" s="20" t="s">
        <v>65</v>
      </c>
    </row>
    <row r="489" spans="1:55" x14ac:dyDescent="0.2">
      <c r="A489" s="9" t="s">
        <v>100</v>
      </c>
      <c r="B489" s="9">
        <v>21.4452</v>
      </c>
      <c r="C489" s="10" t="s">
        <v>100</v>
      </c>
      <c r="D489" s="10" t="s">
        <v>100</v>
      </c>
      <c r="E489" s="11" t="s">
        <v>100</v>
      </c>
      <c r="F489" s="11" t="s">
        <v>100</v>
      </c>
      <c r="G489" s="12" t="s">
        <v>100</v>
      </c>
      <c r="H489" s="12" t="s">
        <v>100</v>
      </c>
      <c r="I489" s="12" t="s">
        <v>100</v>
      </c>
      <c r="J489" s="13" t="s">
        <v>100</v>
      </c>
      <c r="K489" s="13" t="s">
        <v>100</v>
      </c>
      <c r="L489" s="13" t="s">
        <v>100</v>
      </c>
      <c r="M489" s="14" t="s">
        <v>100</v>
      </c>
      <c r="N489" s="14" t="s">
        <v>100</v>
      </c>
      <c r="O489" s="14" t="s">
        <v>100</v>
      </c>
      <c r="P489" t="s">
        <v>3394</v>
      </c>
      <c r="Q489" t="s">
        <v>3395</v>
      </c>
      <c r="R489" t="s">
        <v>3396</v>
      </c>
      <c r="S489" t="s">
        <v>64</v>
      </c>
      <c r="T489" t="s">
        <v>64</v>
      </c>
      <c r="U489" s="15" t="str">
        <f>""</f>
        <v/>
      </c>
      <c r="Y489">
        <v>1</v>
      </c>
      <c r="Z489">
        <v>1</v>
      </c>
      <c r="AA489">
        <v>1</v>
      </c>
      <c r="AB489">
        <v>3.9</v>
      </c>
      <c r="AC489">
        <v>3.9</v>
      </c>
      <c r="AD489">
        <v>3.9</v>
      </c>
      <c r="AE489">
        <v>38.868000000000002</v>
      </c>
      <c r="AF489">
        <v>1.2361E-3</v>
      </c>
      <c r="AG489">
        <v>13.195</v>
      </c>
      <c r="AH489">
        <v>4138900</v>
      </c>
      <c r="AI489">
        <v>1</v>
      </c>
      <c r="AJ489">
        <v>1</v>
      </c>
      <c r="AK489" s="17">
        <v>0</v>
      </c>
      <c r="AL489" s="17" t="s">
        <v>100</v>
      </c>
      <c r="AM489" s="18">
        <v>-4.34294E-8</v>
      </c>
      <c r="AN489" s="18">
        <v>0</v>
      </c>
      <c r="AO489" s="19">
        <v>-4.34294E-8</v>
      </c>
      <c r="AP489" s="19">
        <v>0</v>
      </c>
      <c r="AQ489" s="19" t="str">
        <f t="shared" si="42"/>
        <v>+</v>
      </c>
      <c r="AR489" t="s">
        <v>3397</v>
      </c>
      <c r="AS489" t="s">
        <v>3397</v>
      </c>
      <c r="AT489" t="s">
        <v>3398</v>
      </c>
      <c r="AU489" t="s">
        <v>3399</v>
      </c>
      <c r="AV489">
        <v>834</v>
      </c>
      <c r="AW489" s="20" t="str">
        <f t="shared" si="43"/>
        <v/>
      </c>
      <c r="AX489" s="20" t="str">
        <f t="shared" si="44"/>
        <v/>
      </c>
      <c r="AY489" s="20" t="str">
        <f t="shared" si="45"/>
        <v/>
      </c>
      <c r="AZ489" s="20" t="str">
        <f t="shared" si="46"/>
        <v/>
      </c>
      <c r="BA489" s="20" t="str">
        <f t="shared" si="47"/>
        <v/>
      </c>
      <c r="BB489" s="20" t="s">
        <v>198</v>
      </c>
      <c r="BC489" s="20" t="s">
        <v>65</v>
      </c>
    </row>
    <row r="490" spans="1:55" x14ac:dyDescent="0.2">
      <c r="A490" s="9">
        <v>21.672499999999999</v>
      </c>
      <c r="B490" s="9">
        <v>23.734200000000001</v>
      </c>
      <c r="C490" s="10" t="s">
        <v>100</v>
      </c>
      <c r="D490" s="10" t="s">
        <v>100</v>
      </c>
      <c r="E490" s="11" t="s">
        <v>100</v>
      </c>
      <c r="F490" s="11" t="s">
        <v>100</v>
      </c>
      <c r="G490" s="12" t="s">
        <v>100</v>
      </c>
      <c r="H490" s="12" t="s">
        <v>100</v>
      </c>
      <c r="I490" s="12" t="s">
        <v>100</v>
      </c>
      <c r="J490" s="13" t="s">
        <v>100</v>
      </c>
      <c r="K490" s="13" t="s">
        <v>100</v>
      </c>
      <c r="L490" s="13" t="s">
        <v>100</v>
      </c>
      <c r="M490" s="14" t="s">
        <v>100</v>
      </c>
      <c r="N490" s="14" t="s">
        <v>100</v>
      </c>
      <c r="O490" s="14" t="s">
        <v>100</v>
      </c>
      <c r="P490" t="s">
        <v>3400</v>
      </c>
      <c r="Q490" t="s">
        <v>3401</v>
      </c>
      <c r="R490" t="s">
        <v>3402</v>
      </c>
      <c r="S490" t="s">
        <v>3403</v>
      </c>
      <c r="T490" t="s">
        <v>64</v>
      </c>
      <c r="U490" s="15" t="str">
        <f>""</f>
        <v/>
      </c>
      <c r="Y490">
        <v>1</v>
      </c>
      <c r="Z490">
        <v>1</v>
      </c>
      <c r="AA490">
        <v>1</v>
      </c>
      <c r="AB490">
        <v>3.2</v>
      </c>
      <c r="AC490">
        <v>3.2</v>
      </c>
      <c r="AD490">
        <v>3.2</v>
      </c>
      <c r="AE490">
        <v>60.103000000000002</v>
      </c>
      <c r="AF490">
        <v>0</v>
      </c>
      <c r="AG490">
        <v>29.434999999999999</v>
      </c>
      <c r="AH490">
        <v>20690000</v>
      </c>
      <c r="AI490">
        <v>3</v>
      </c>
      <c r="AJ490">
        <v>1</v>
      </c>
      <c r="AK490" s="17">
        <v>0</v>
      </c>
      <c r="AL490" s="17" t="s">
        <v>100</v>
      </c>
      <c r="AM490" s="18">
        <v>-4.34294E-8</v>
      </c>
      <c r="AN490" s="18">
        <v>0</v>
      </c>
      <c r="AO490" s="19">
        <v>-4.34294E-8</v>
      </c>
      <c r="AP490" s="19">
        <v>0</v>
      </c>
      <c r="AQ490" s="19" t="str">
        <f t="shared" si="42"/>
        <v>+</v>
      </c>
      <c r="AR490" t="s">
        <v>3404</v>
      </c>
      <c r="AS490" t="s">
        <v>3404</v>
      </c>
      <c r="AT490" t="s">
        <v>3405</v>
      </c>
      <c r="AU490" t="s">
        <v>3406</v>
      </c>
      <c r="AV490">
        <v>908</v>
      </c>
      <c r="AW490" s="20" t="str">
        <f t="shared" si="43"/>
        <v/>
      </c>
      <c r="AX490" s="20" t="str">
        <f t="shared" si="44"/>
        <v/>
      </c>
      <c r="AY490" s="20" t="str">
        <f t="shared" si="45"/>
        <v/>
      </c>
      <c r="AZ490" s="20" t="str">
        <f t="shared" si="46"/>
        <v/>
      </c>
      <c r="BA490" s="20" t="str">
        <f t="shared" si="47"/>
        <v/>
      </c>
      <c r="BB490" s="20" t="s">
        <v>198</v>
      </c>
      <c r="BC490" s="20" t="s">
        <v>65</v>
      </c>
    </row>
    <row r="491" spans="1:55" x14ac:dyDescent="0.2">
      <c r="A491" s="9" t="s">
        <v>100</v>
      </c>
      <c r="B491" s="9">
        <v>25.537500000000001</v>
      </c>
      <c r="C491" s="10" t="s">
        <v>100</v>
      </c>
      <c r="D491" s="10" t="s">
        <v>100</v>
      </c>
      <c r="E491" s="11" t="s">
        <v>100</v>
      </c>
      <c r="F491" s="11" t="s">
        <v>100</v>
      </c>
      <c r="G491" s="12" t="s">
        <v>100</v>
      </c>
      <c r="H491" s="12" t="s">
        <v>100</v>
      </c>
      <c r="I491" s="12" t="s">
        <v>100</v>
      </c>
      <c r="J491" s="13" t="s">
        <v>100</v>
      </c>
      <c r="K491" s="13" t="s">
        <v>100</v>
      </c>
      <c r="L491" s="13" t="s">
        <v>100</v>
      </c>
      <c r="M491" s="14" t="s">
        <v>100</v>
      </c>
      <c r="N491" s="14" t="s">
        <v>100</v>
      </c>
      <c r="O491" s="14" t="s">
        <v>100</v>
      </c>
      <c r="P491" t="s">
        <v>3407</v>
      </c>
      <c r="Q491" t="s">
        <v>3021</v>
      </c>
      <c r="R491" t="s">
        <v>3408</v>
      </c>
      <c r="S491" t="s">
        <v>478</v>
      </c>
      <c r="T491" t="s">
        <v>64</v>
      </c>
      <c r="U491" s="15" t="str">
        <f>""</f>
        <v/>
      </c>
      <c r="Y491">
        <v>1</v>
      </c>
      <c r="Z491">
        <v>1</v>
      </c>
      <c r="AA491">
        <v>1</v>
      </c>
      <c r="AB491">
        <v>11.5</v>
      </c>
      <c r="AC491">
        <v>11.5</v>
      </c>
      <c r="AD491">
        <v>11.5</v>
      </c>
      <c r="AE491">
        <v>29.841000000000001</v>
      </c>
      <c r="AF491">
        <v>0</v>
      </c>
      <c r="AG491">
        <v>67.376999999999995</v>
      </c>
      <c r="AH491">
        <v>70595000</v>
      </c>
      <c r="AI491">
        <v>1</v>
      </c>
      <c r="AJ491">
        <v>1</v>
      </c>
      <c r="AK491" s="17">
        <v>0</v>
      </c>
      <c r="AL491" s="17" t="s">
        <v>100</v>
      </c>
      <c r="AM491" s="18">
        <v>-4.34294E-8</v>
      </c>
      <c r="AN491" s="18">
        <v>0</v>
      </c>
      <c r="AO491" s="19">
        <v>-4.34294E-8</v>
      </c>
      <c r="AP491" s="19">
        <v>0</v>
      </c>
      <c r="AQ491" s="19" t="str">
        <f t="shared" si="42"/>
        <v>+</v>
      </c>
      <c r="AR491" t="s">
        <v>3409</v>
      </c>
      <c r="AS491" t="s">
        <v>3409</v>
      </c>
      <c r="AT491" t="s">
        <v>3410</v>
      </c>
      <c r="AU491" t="s">
        <v>3411</v>
      </c>
      <c r="AV491">
        <v>923</v>
      </c>
      <c r="AW491" s="20" t="str">
        <f t="shared" si="43"/>
        <v/>
      </c>
      <c r="AX491" s="20" t="str">
        <f t="shared" si="44"/>
        <v/>
      </c>
      <c r="AY491" s="20" t="str">
        <f t="shared" si="45"/>
        <v/>
      </c>
      <c r="AZ491" s="20" t="str">
        <f t="shared" si="46"/>
        <v/>
      </c>
      <c r="BA491" s="20" t="str">
        <f t="shared" si="47"/>
        <v/>
      </c>
      <c r="BB491" s="20" t="s">
        <v>198</v>
      </c>
      <c r="BC491" s="20" t="s">
        <v>65</v>
      </c>
    </row>
    <row r="492" spans="1:55" x14ac:dyDescent="0.2">
      <c r="A492" s="9" t="s">
        <v>100</v>
      </c>
      <c r="B492" s="9">
        <v>21.726700000000001</v>
      </c>
      <c r="C492" s="10" t="s">
        <v>100</v>
      </c>
      <c r="D492" s="10" t="s">
        <v>100</v>
      </c>
      <c r="E492" s="11" t="s">
        <v>100</v>
      </c>
      <c r="F492" s="11" t="s">
        <v>100</v>
      </c>
      <c r="G492" s="12" t="s">
        <v>100</v>
      </c>
      <c r="H492" s="12" t="s">
        <v>100</v>
      </c>
      <c r="I492" s="12" t="s">
        <v>100</v>
      </c>
      <c r="J492" s="13" t="s">
        <v>100</v>
      </c>
      <c r="K492" s="13" t="s">
        <v>100</v>
      </c>
      <c r="L492" s="13" t="s">
        <v>100</v>
      </c>
      <c r="M492" s="14" t="s">
        <v>100</v>
      </c>
      <c r="N492" s="14" t="s">
        <v>100</v>
      </c>
      <c r="O492" s="14" t="s">
        <v>100</v>
      </c>
      <c r="P492" t="s">
        <v>3412</v>
      </c>
      <c r="Q492" t="s">
        <v>3413</v>
      </c>
      <c r="R492" t="s">
        <v>3414</v>
      </c>
      <c r="S492" t="s">
        <v>3415</v>
      </c>
      <c r="T492" t="s">
        <v>64</v>
      </c>
      <c r="U492" s="15" t="str">
        <f>""</f>
        <v/>
      </c>
      <c r="Y492">
        <v>2</v>
      </c>
      <c r="Z492">
        <v>2</v>
      </c>
      <c r="AA492">
        <v>2</v>
      </c>
      <c r="AB492">
        <v>5.0999999999999996</v>
      </c>
      <c r="AC492">
        <v>5.0999999999999996</v>
      </c>
      <c r="AD492">
        <v>5.0999999999999996</v>
      </c>
      <c r="AE492">
        <v>69.284000000000006</v>
      </c>
      <c r="AF492">
        <v>0</v>
      </c>
      <c r="AG492">
        <v>30.835000000000001</v>
      </c>
      <c r="AH492">
        <v>5030400</v>
      </c>
      <c r="AI492">
        <v>2</v>
      </c>
      <c r="AJ492">
        <v>1</v>
      </c>
      <c r="AK492" s="17">
        <v>0</v>
      </c>
      <c r="AL492" s="17" t="s">
        <v>100</v>
      </c>
      <c r="AM492" s="18">
        <v>-4.34294E-8</v>
      </c>
      <c r="AN492" s="18">
        <v>0</v>
      </c>
      <c r="AO492" s="19">
        <v>-4.34294E-8</v>
      </c>
      <c r="AP492" s="19">
        <v>0</v>
      </c>
      <c r="AQ492" s="19" t="str">
        <f t="shared" si="42"/>
        <v>+</v>
      </c>
      <c r="AR492" t="s">
        <v>3416</v>
      </c>
      <c r="AS492" t="s">
        <v>3416</v>
      </c>
      <c r="AT492" t="s">
        <v>3417</v>
      </c>
      <c r="AU492" t="s">
        <v>3418</v>
      </c>
      <c r="AV492">
        <v>1068</v>
      </c>
      <c r="AW492" s="20" t="str">
        <f t="shared" si="43"/>
        <v/>
      </c>
      <c r="AX492" s="20" t="str">
        <f t="shared" si="44"/>
        <v/>
      </c>
      <c r="AY492" s="20" t="str">
        <f t="shared" si="45"/>
        <v/>
      </c>
      <c r="AZ492" s="20" t="str">
        <f t="shared" si="46"/>
        <v/>
      </c>
      <c r="BA492" s="20" t="str">
        <f t="shared" si="47"/>
        <v/>
      </c>
      <c r="BB492" s="20" t="s">
        <v>198</v>
      </c>
      <c r="BC492" s="20" t="s">
        <v>65</v>
      </c>
    </row>
    <row r="493" spans="1:55" x14ac:dyDescent="0.2">
      <c r="A493" s="9" t="s">
        <v>100</v>
      </c>
      <c r="B493" s="9">
        <v>22.910900000000002</v>
      </c>
      <c r="C493" s="10" t="s">
        <v>100</v>
      </c>
      <c r="D493" s="10" t="s">
        <v>100</v>
      </c>
      <c r="E493" s="11" t="s">
        <v>100</v>
      </c>
      <c r="F493" s="11" t="s">
        <v>100</v>
      </c>
      <c r="G493" s="12" t="s">
        <v>100</v>
      </c>
      <c r="H493" s="12" t="s">
        <v>100</v>
      </c>
      <c r="I493" s="12" t="s">
        <v>100</v>
      </c>
      <c r="J493" s="13" t="s">
        <v>100</v>
      </c>
      <c r="K493" s="13" t="s">
        <v>100</v>
      </c>
      <c r="L493" s="13" t="s">
        <v>100</v>
      </c>
      <c r="M493" s="14" t="s">
        <v>100</v>
      </c>
      <c r="N493" s="14" t="s">
        <v>100</v>
      </c>
      <c r="O493" s="14" t="s">
        <v>100</v>
      </c>
      <c r="P493" t="s">
        <v>3419</v>
      </c>
      <c r="Q493" t="s">
        <v>3420</v>
      </c>
      <c r="R493" t="s">
        <v>1967</v>
      </c>
      <c r="S493" t="s">
        <v>3421</v>
      </c>
      <c r="T493" t="s">
        <v>64</v>
      </c>
      <c r="U493" s="15" t="str">
        <f>""</f>
        <v/>
      </c>
      <c r="Y493">
        <v>2</v>
      </c>
      <c r="Z493">
        <v>2</v>
      </c>
      <c r="AA493">
        <v>2</v>
      </c>
      <c r="AB493">
        <v>8.5</v>
      </c>
      <c r="AC493">
        <v>8.5</v>
      </c>
      <c r="AD493">
        <v>8.5</v>
      </c>
      <c r="AE493">
        <v>60.585999999999999</v>
      </c>
      <c r="AF493">
        <v>0</v>
      </c>
      <c r="AG493">
        <v>92.21</v>
      </c>
      <c r="AH493">
        <v>16660000</v>
      </c>
      <c r="AI493">
        <v>1</v>
      </c>
      <c r="AJ493">
        <v>3</v>
      </c>
      <c r="AK493" s="17">
        <v>0</v>
      </c>
      <c r="AL493" s="17" t="s">
        <v>100</v>
      </c>
      <c r="AM493" s="18">
        <v>-4.34294E-8</v>
      </c>
      <c r="AN493" s="18">
        <v>0</v>
      </c>
      <c r="AO493" s="19">
        <v>-4.34294E-8</v>
      </c>
      <c r="AP493" s="19">
        <v>0</v>
      </c>
      <c r="AQ493" s="19" t="str">
        <f t="shared" si="42"/>
        <v>+</v>
      </c>
      <c r="AR493" t="s">
        <v>3422</v>
      </c>
      <c r="AS493" t="s">
        <v>3422</v>
      </c>
      <c r="AT493" t="s">
        <v>3423</v>
      </c>
      <c r="AU493" t="s">
        <v>3424</v>
      </c>
      <c r="AV493">
        <v>1072</v>
      </c>
      <c r="AW493" s="20" t="str">
        <f t="shared" si="43"/>
        <v/>
      </c>
      <c r="AX493" s="20" t="str">
        <f t="shared" si="44"/>
        <v/>
      </c>
      <c r="AY493" s="20" t="str">
        <f t="shared" si="45"/>
        <v/>
      </c>
      <c r="AZ493" s="20" t="str">
        <f t="shared" si="46"/>
        <v/>
      </c>
      <c r="BA493" s="20" t="str">
        <f t="shared" si="47"/>
        <v/>
      </c>
      <c r="BB493" s="20" t="s">
        <v>198</v>
      </c>
      <c r="BC493" s="20" t="s">
        <v>65</v>
      </c>
    </row>
    <row r="494" spans="1:55" x14ac:dyDescent="0.2">
      <c r="A494" s="9" t="s">
        <v>100</v>
      </c>
      <c r="B494" s="9">
        <v>21.506900000000002</v>
      </c>
      <c r="C494" s="10" t="s">
        <v>100</v>
      </c>
      <c r="D494" s="10" t="s">
        <v>100</v>
      </c>
      <c r="E494" s="11" t="s">
        <v>100</v>
      </c>
      <c r="F494" s="11" t="s">
        <v>100</v>
      </c>
      <c r="G494" s="12" t="s">
        <v>100</v>
      </c>
      <c r="H494" s="12" t="s">
        <v>100</v>
      </c>
      <c r="I494" s="12" t="s">
        <v>100</v>
      </c>
      <c r="J494" s="13" t="s">
        <v>100</v>
      </c>
      <c r="K494" s="13" t="s">
        <v>100</v>
      </c>
      <c r="L494" s="13" t="s">
        <v>100</v>
      </c>
      <c r="M494" s="14" t="s">
        <v>100</v>
      </c>
      <c r="N494" s="14" t="s">
        <v>100</v>
      </c>
      <c r="O494" s="14" t="s">
        <v>100</v>
      </c>
      <c r="P494" t="s">
        <v>3425</v>
      </c>
      <c r="Q494" t="s">
        <v>3426</v>
      </c>
      <c r="R494" t="s">
        <v>3427</v>
      </c>
      <c r="S494" t="s">
        <v>3428</v>
      </c>
      <c r="T494" t="s">
        <v>64</v>
      </c>
      <c r="U494" s="15" t="str">
        <f>""</f>
        <v/>
      </c>
      <c r="Y494">
        <v>2</v>
      </c>
      <c r="Z494">
        <v>2</v>
      </c>
      <c r="AA494">
        <v>2</v>
      </c>
      <c r="AB494">
        <v>1.5</v>
      </c>
      <c r="AC494">
        <v>1.5</v>
      </c>
      <c r="AD494">
        <v>1.5</v>
      </c>
      <c r="AE494">
        <v>183.16</v>
      </c>
      <c r="AF494">
        <v>1.199E-3</v>
      </c>
      <c r="AG494">
        <v>12.593</v>
      </c>
      <c r="AH494">
        <v>4319600</v>
      </c>
      <c r="AI494">
        <v>2</v>
      </c>
      <c r="AJ494">
        <v>2</v>
      </c>
      <c r="AK494" s="17">
        <v>0</v>
      </c>
      <c r="AL494" s="17" t="s">
        <v>100</v>
      </c>
      <c r="AM494" s="18">
        <v>-4.34294E-8</v>
      </c>
      <c r="AN494" s="18">
        <v>0</v>
      </c>
      <c r="AO494" s="19">
        <v>-4.34294E-8</v>
      </c>
      <c r="AP494" s="19">
        <v>0</v>
      </c>
      <c r="AQ494" s="19" t="str">
        <f t="shared" si="42"/>
        <v>+</v>
      </c>
      <c r="AR494" t="s">
        <v>3429</v>
      </c>
      <c r="AS494" t="s">
        <v>3429</v>
      </c>
      <c r="AT494" t="s">
        <v>3430</v>
      </c>
      <c r="AU494" t="s">
        <v>3431</v>
      </c>
      <c r="AV494">
        <v>1218</v>
      </c>
      <c r="AW494" s="20" t="str">
        <f t="shared" si="43"/>
        <v/>
      </c>
      <c r="AX494" s="20" t="str">
        <f t="shared" si="44"/>
        <v/>
      </c>
      <c r="AY494" s="20" t="str">
        <f t="shared" si="45"/>
        <v/>
      </c>
      <c r="AZ494" s="20" t="str">
        <f t="shared" si="46"/>
        <v/>
      </c>
      <c r="BA494" s="20" t="str">
        <f t="shared" si="47"/>
        <v/>
      </c>
      <c r="BB494" s="20" t="s">
        <v>198</v>
      </c>
      <c r="BC494" s="20" t="s">
        <v>65</v>
      </c>
    </row>
    <row r="495" spans="1:55" x14ac:dyDescent="0.2">
      <c r="A495" s="9" t="s">
        <v>100</v>
      </c>
      <c r="B495" s="9">
        <v>22.189499999999999</v>
      </c>
      <c r="C495" s="10" t="s">
        <v>100</v>
      </c>
      <c r="D495" s="10" t="s">
        <v>100</v>
      </c>
      <c r="E495" s="11" t="s">
        <v>100</v>
      </c>
      <c r="F495" s="11" t="s">
        <v>100</v>
      </c>
      <c r="G495" s="12" t="s">
        <v>100</v>
      </c>
      <c r="H495" s="12" t="s">
        <v>100</v>
      </c>
      <c r="I495" s="12" t="s">
        <v>100</v>
      </c>
      <c r="J495" s="13" t="s">
        <v>100</v>
      </c>
      <c r="K495" s="13" t="s">
        <v>100</v>
      </c>
      <c r="L495" s="13" t="s">
        <v>100</v>
      </c>
      <c r="M495" s="14" t="s">
        <v>100</v>
      </c>
      <c r="N495" s="14" t="s">
        <v>100</v>
      </c>
      <c r="O495" s="14" t="s">
        <v>100</v>
      </c>
      <c r="P495" t="s">
        <v>3432</v>
      </c>
      <c r="Q495" t="s">
        <v>3433</v>
      </c>
      <c r="R495" t="s">
        <v>3434</v>
      </c>
      <c r="S495" t="s">
        <v>3435</v>
      </c>
      <c r="T495" t="s">
        <v>64</v>
      </c>
      <c r="U495" s="15" t="str">
        <f>""</f>
        <v/>
      </c>
      <c r="Y495">
        <v>3</v>
      </c>
      <c r="Z495">
        <v>3</v>
      </c>
      <c r="AA495">
        <v>3</v>
      </c>
      <c r="AB495">
        <v>33.299999999999997</v>
      </c>
      <c r="AC495">
        <v>33.299999999999997</v>
      </c>
      <c r="AD495">
        <v>33.299999999999997</v>
      </c>
      <c r="AE495">
        <v>15.693</v>
      </c>
      <c r="AF495">
        <v>0</v>
      </c>
      <c r="AG495">
        <v>35.015999999999998</v>
      </c>
      <c r="AH495">
        <v>10699000</v>
      </c>
      <c r="AI495">
        <v>3</v>
      </c>
      <c r="AJ495">
        <v>2</v>
      </c>
      <c r="AK495" s="17">
        <v>0</v>
      </c>
      <c r="AL495" s="17" t="s">
        <v>100</v>
      </c>
      <c r="AM495" s="18">
        <v>-4.34294E-8</v>
      </c>
      <c r="AN495" s="18">
        <v>0</v>
      </c>
      <c r="AO495" s="19">
        <v>-4.34294E-8</v>
      </c>
      <c r="AP495" s="19">
        <v>0</v>
      </c>
      <c r="AQ495" s="19" t="str">
        <f t="shared" si="42"/>
        <v>+</v>
      </c>
      <c r="AR495" t="s">
        <v>3436</v>
      </c>
      <c r="AS495" t="s">
        <v>3437</v>
      </c>
      <c r="AT495" t="s">
        <v>3438</v>
      </c>
      <c r="AU495" t="s">
        <v>3439</v>
      </c>
      <c r="AV495">
        <v>1245</v>
      </c>
      <c r="AW495" s="20" t="str">
        <f t="shared" si="43"/>
        <v/>
      </c>
      <c r="AX495" s="20" t="str">
        <f t="shared" si="44"/>
        <v/>
      </c>
      <c r="AY495" s="20" t="str">
        <f t="shared" si="45"/>
        <v/>
      </c>
      <c r="AZ495" s="20" t="str">
        <f t="shared" si="46"/>
        <v/>
      </c>
      <c r="BA495" s="20" t="str">
        <f t="shared" si="47"/>
        <v/>
      </c>
      <c r="BB495" s="20" t="s">
        <v>198</v>
      </c>
      <c r="BC495" s="20" t="s">
        <v>65</v>
      </c>
    </row>
    <row r="496" spans="1:55" x14ac:dyDescent="0.2">
      <c r="A496" s="9" t="s">
        <v>100</v>
      </c>
      <c r="B496" s="9">
        <v>21.3491</v>
      </c>
      <c r="C496" s="10" t="s">
        <v>100</v>
      </c>
      <c r="D496" s="10" t="s">
        <v>100</v>
      </c>
      <c r="E496" s="11" t="s">
        <v>100</v>
      </c>
      <c r="F496" s="11" t="s">
        <v>100</v>
      </c>
      <c r="G496" s="12" t="s">
        <v>100</v>
      </c>
      <c r="H496" s="12" t="s">
        <v>100</v>
      </c>
      <c r="I496" s="12" t="s">
        <v>100</v>
      </c>
      <c r="J496" s="13" t="s">
        <v>100</v>
      </c>
      <c r="K496" s="13" t="s">
        <v>100</v>
      </c>
      <c r="L496" s="13" t="s">
        <v>100</v>
      </c>
      <c r="M496" s="14" t="s">
        <v>100</v>
      </c>
      <c r="N496" s="14" t="s">
        <v>100</v>
      </c>
      <c r="O496" s="14" t="s">
        <v>100</v>
      </c>
      <c r="P496" t="s">
        <v>3440</v>
      </c>
      <c r="Q496" t="s">
        <v>3441</v>
      </c>
      <c r="R496" t="s">
        <v>3442</v>
      </c>
      <c r="S496" t="s">
        <v>1465</v>
      </c>
      <c r="T496" t="s">
        <v>64</v>
      </c>
      <c r="U496" s="15" t="str">
        <f>""</f>
        <v/>
      </c>
      <c r="Y496">
        <v>1</v>
      </c>
      <c r="Z496">
        <v>1</v>
      </c>
      <c r="AA496">
        <v>1</v>
      </c>
      <c r="AB496">
        <v>7.7</v>
      </c>
      <c r="AC496">
        <v>7.7</v>
      </c>
      <c r="AD496">
        <v>7.7</v>
      </c>
      <c r="AE496">
        <v>18.978999999999999</v>
      </c>
      <c r="AF496">
        <v>5.8139999999999997E-3</v>
      </c>
      <c r="AG496">
        <v>6.6829999999999998</v>
      </c>
      <c r="AH496">
        <v>3872000</v>
      </c>
      <c r="AI496">
        <v>1</v>
      </c>
      <c r="AJ496">
        <v>2</v>
      </c>
      <c r="AK496" s="17">
        <v>0</v>
      </c>
      <c r="AL496" s="17" t="s">
        <v>100</v>
      </c>
      <c r="AM496" s="18">
        <v>-4.34294E-8</v>
      </c>
      <c r="AN496" s="18">
        <v>0</v>
      </c>
      <c r="AO496" s="19">
        <v>-4.34294E-8</v>
      </c>
      <c r="AP496" s="19">
        <v>0</v>
      </c>
      <c r="AQ496" s="19" t="str">
        <f t="shared" si="42"/>
        <v>+</v>
      </c>
      <c r="AR496" t="s">
        <v>3443</v>
      </c>
      <c r="AS496" t="s">
        <v>3443</v>
      </c>
      <c r="AT496" t="s">
        <v>3444</v>
      </c>
      <c r="AU496" t="s">
        <v>3445</v>
      </c>
      <c r="AV496">
        <v>1256</v>
      </c>
      <c r="AW496" s="20" t="str">
        <f t="shared" si="43"/>
        <v/>
      </c>
      <c r="AX496" s="20" t="str">
        <f t="shared" si="44"/>
        <v/>
      </c>
      <c r="AY496" s="20" t="str">
        <f t="shared" si="45"/>
        <v/>
      </c>
      <c r="AZ496" s="20" t="str">
        <f t="shared" si="46"/>
        <v/>
      </c>
      <c r="BA496" s="20" t="str">
        <f t="shared" si="47"/>
        <v/>
      </c>
      <c r="BB496" s="20" t="s">
        <v>198</v>
      </c>
      <c r="BC496" s="20" t="s">
        <v>65</v>
      </c>
    </row>
    <row r="497" spans="1:55" x14ac:dyDescent="0.2">
      <c r="A497" s="9" t="s">
        <v>100</v>
      </c>
      <c r="B497" s="9">
        <v>26.241499999999998</v>
      </c>
      <c r="C497" s="10" t="s">
        <v>100</v>
      </c>
      <c r="D497" s="10" t="s">
        <v>100</v>
      </c>
      <c r="E497" s="11" t="s">
        <v>100</v>
      </c>
      <c r="F497" s="11" t="s">
        <v>100</v>
      </c>
      <c r="G497" s="12" t="s">
        <v>100</v>
      </c>
      <c r="H497" s="12" t="s">
        <v>100</v>
      </c>
      <c r="I497" s="12" t="s">
        <v>100</v>
      </c>
      <c r="J497" s="13" t="s">
        <v>100</v>
      </c>
      <c r="K497" s="13" t="s">
        <v>100</v>
      </c>
      <c r="L497" s="13" t="s">
        <v>100</v>
      </c>
      <c r="M497" s="14" t="s">
        <v>100</v>
      </c>
      <c r="N497" s="14" t="s">
        <v>100</v>
      </c>
      <c r="O497" s="14" t="s">
        <v>100</v>
      </c>
      <c r="P497" t="s">
        <v>3446</v>
      </c>
      <c r="Q497" t="s">
        <v>3447</v>
      </c>
      <c r="R497" t="s">
        <v>3448</v>
      </c>
      <c r="S497" t="s">
        <v>3449</v>
      </c>
      <c r="T497" t="s">
        <v>64</v>
      </c>
      <c r="U497" s="15" t="str">
        <f>""</f>
        <v/>
      </c>
      <c r="Y497">
        <v>4</v>
      </c>
      <c r="Z497">
        <v>4</v>
      </c>
      <c r="AA497">
        <v>4</v>
      </c>
      <c r="AB497">
        <v>29.9</v>
      </c>
      <c r="AC497">
        <v>29.9</v>
      </c>
      <c r="AD497">
        <v>29.9</v>
      </c>
      <c r="AE497">
        <v>23.207000000000001</v>
      </c>
      <c r="AF497">
        <v>0</v>
      </c>
      <c r="AG497">
        <v>323.31</v>
      </c>
      <c r="AH497">
        <v>116690000</v>
      </c>
      <c r="AI497">
        <v>3</v>
      </c>
      <c r="AJ497">
        <v>5</v>
      </c>
      <c r="AK497" s="17">
        <v>0</v>
      </c>
      <c r="AL497" s="17" t="s">
        <v>100</v>
      </c>
      <c r="AM497" s="18">
        <v>-4.34294E-8</v>
      </c>
      <c r="AN497" s="18">
        <v>0</v>
      </c>
      <c r="AO497" s="19">
        <v>-4.34294E-8</v>
      </c>
      <c r="AP497" s="19">
        <v>0</v>
      </c>
      <c r="AQ497" s="19" t="str">
        <f t="shared" si="42"/>
        <v>+</v>
      </c>
      <c r="AR497" t="s">
        <v>3450</v>
      </c>
      <c r="AS497" t="s">
        <v>3451</v>
      </c>
      <c r="AT497" t="s">
        <v>3452</v>
      </c>
      <c r="AU497" t="s">
        <v>3453</v>
      </c>
      <c r="AV497">
        <v>1428</v>
      </c>
      <c r="AW497" s="20" t="str">
        <f t="shared" si="43"/>
        <v/>
      </c>
      <c r="AX497" s="20" t="str">
        <f t="shared" si="44"/>
        <v/>
      </c>
      <c r="AY497" s="20" t="str">
        <f t="shared" si="45"/>
        <v/>
      </c>
      <c r="AZ497" s="20" t="str">
        <f t="shared" si="46"/>
        <v/>
      </c>
      <c r="BA497" s="20" t="str">
        <f t="shared" si="47"/>
        <v/>
      </c>
      <c r="BB497" s="20" t="s">
        <v>198</v>
      </c>
      <c r="BC497" s="20" t="s">
        <v>65</v>
      </c>
    </row>
    <row r="498" spans="1:55" x14ac:dyDescent="0.2">
      <c r="A498" s="9" t="s">
        <v>100</v>
      </c>
      <c r="B498" s="9">
        <v>22.5398</v>
      </c>
      <c r="C498" s="10" t="s">
        <v>100</v>
      </c>
      <c r="D498" s="10" t="s">
        <v>100</v>
      </c>
      <c r="E498" s="11" t="s">
        <v>100</v>
      </c>
      <c r="F498" s="11" t="s">
        <v>100</v>
      </c>
      <c r="G498" s="12" t="s">
        <v>100</v>
      </c>
      <c r="H498" s="12" t="s">
        <v>100</v>
      </c>
      <c r="I498" s="12" t="s">
        <v>100</v>
      </c>
      <c r="J498" s="13" t="s">
        <v>100</v>
      </c>
      <c r="K498" s="13" t="s">
        <v>100</v>
      </c>
      <c r="L498" s="13" t="s">
        <v>100</v>
      </c>
      <c r="M498" s="14" t="s">
        <v>100</v>
      </c>
      <c r="N498" s="14" t="s">
        <v>100</v>
      </c>
      <c r="O498" s="14" t="s">
        <v>100</v>
      </c>
      <c r="P498" t="s">
        <v>3454</v>
      </c>
      <c r="Q498" t="s">
        <v>3455</v>
      </c>
      <c r="R498" t="s">
        <v>3456</v>
      </c>
      <c r="S498" t="s">
        <v>64</v>
      </c>
      <c r="T498" t="s">
        <v>64</v>
      </c>
      <c r="U498" s="15" t="str">
        <f>""</f>
        <v/>
      </c>
      <c r="Y498">
        <v>1</v>
      </c>
      <c r="Z498">
        <v>1</v>
      </c>
      <c r="AA498">
        <v>1</v>
      </c>
      <c r="AB498">
        <v>16.100000000000001</v>
      </c>
      <c r="AC498">
        <v>16.100000000000001</v>
      </c>
      <c r="AD498">
        <v>16.100000000000001</v>
      </c>
      <c r="AE498">
        <v>12.895</v>
      </c>
      <c r="AF498">
        <v>0</v>
      </c>
      <c r="AG498">
        <v>41.95</v>
      </c>
      <c r="AH498">
        <v>5211500</v>
      </c>
      <c r="AI498">
        <v>2</v>
      </c>
      <c r="AJ498">
        <v>1</v>
      </c>
      <c r="AK498" s="17">
        <v>0</v>
      </c>
      <c r="AL498" s="17" t="s">
        <v>100</v>
      </c>
      <c r="AM498" s="18">
        <v>-4.34294E-8</v>
      </c>
      <c r="AN498" s="18">
        <v>0</v>
      </c>
      <c r="AO498" s="19">
        <v>-4.34294E-8</v>
      </c>
      <c r="AP498" s="19">
        <v>0</v>
      </c>
      <c r="AQ498" s="19" t="str">
        <f t="shared" si="42"/>
        <v>+</v>
      </c>
      <c r="AR498" t="s">
        <v>3457</v>
      </c>
      <c r="AS498" t="s">
        <v>3457</v>
      </c>
      <c r="AT498" t="s">
        <v>3458</v>
      </c>
      <c r="AU498" t="s">
        <v>3459</v>
      </c>
      <c r="AV498">
        <v>1462</v>
      </c>
      <c r="AW498" s="20" t="str">
        <f t="shared" si="43"/>
        <v/>
      </c>
      <c r="AX498" s="20" t="str">
        <f t="shared" si="44"/>
        <v/>
      </c>
      <c r="AY498" s="20" t="str">
        <f t="shared" si="45"/>
        <v/>
      </c>
      <c r="AZ498" s="20" t="str">
        <f t="shared" si="46"/>
        <v/>
      </c>
      <c r="BA498" s="20" t="str">
        <f t="shared" si="47"/>
        <v/>
      </c>
      <c r="BB498" s="20" t="s">
        <v>198</v>
      </c>
      <c r="BC498" s="20" t="s">
        <v>65</v>
      </c>
    </row>
    <row r="499" spans="1:55" x14ac:dyDescent="0.2">
      <c r="A499" s="9" t="s">
        <v>100</v>
      </c>
      <c r="B499" s="9">
        <v>20.753900000000002</v>
      </c>
      <c r="C499" s="10" t="s">
        <v>100</v>
      </c>
      <c r="D499" s="10" t="s">
        <v>100</v>
      </c>
      <c r="E499" s="11" t="s">
        <v>100</v>
      </c>
      <c r="F499" s="11" t="s">
        <v>100</v>
      </c>
      <c r="G499" s="12" t="s">
        <v>100</v>
      </c>
      <c r="H499" s="12" t="s">
        <v>100</v>
      </c>
      <c r="I499" s="12" t="s">
        <v>100</v>
      </c>
      <c r="J499" s="13" t="s">
        <v>100</v>
      </c>
      <c r="K499" s="13" t="s">
        <v>100</v>
      </c>
      <c r="L499" s="13" t="s">
        <v>100</v>
      </c>
      <c r="M499" s="14" t="s">
        <v>100</v>
      </c>
      <c r="N499" s="14" t="s">
        <v>100</v>
      </c>
      <c r="O499" s="14" t="s">
        <v>100</v>
      </c>
      <c r="P499" t="s">
        <v>3460</v>
      </c>
      <c r="Q499" t="s">
        <v>3461</v>
      </c>
      <c r="R499" t="s">
        <v>3462</v>
      </c>
      <c r="S499" t="s">
        <v>3009</v>
      </c>
      <c r="T499" t="s">
        <v>64</v>
      </c>
      <c r="U499" s="15" t="str">
        <f>""</f>
        <v/>
      </c>
      <c r="Y499">
        <v>2</v>
      </c>
      <c r="Z499">
        <v>2</v>
      </c>
      <c r="AA499">
        <v>2</v>
      </c>
      <c r="AB499">
        <v>5.2</v>
      </c>
      <c r="AC499">
        <v>5.2</v>
      </c>
      <c r="AD499">
        <v>5.2</v>
      </c>
      <c r="AE499">
        <v>55.704000000000001</v>
      </c>
      <c r="AF499">
        <v>6.4103000000000001E-4</v>
      </c>
      <c r="AG499">
        <v>14.513</v>
      </c>
      <c r="AH499">
        <v>181690000</v>
      </c>
      <c r="AI499">
        <v>2</v>
      </c>
      <c r="AJ499">
        <v>3</v>
      </c>
      <c r="AK499" s="17">
        <v>0</v>
      </c>
      <c r="AL499" s="17" t="s">
        <v>100</v>
      </c>
      <c r="AM499" s="18">
        <v>-4.34294E-8</v>
      </c>
      <c r="AN499" s="18">
        <v>0</v>
      </c>
      <c r="AO499" s="19">
        <v>-4.34294E-8</v>
      </c>
      <c r="AP499" s="19">
        <v>0</v>
      </c>
      <c r="AQ499" s="19" t="str">
        <f t="shared" si="42"/>
        <v>+</v>
      </c>
      <c r="AR499" t="s">
        <v>3463</v>
      </c>
      <c r="AS499" t="s">
        <v>3463</v>
      </c>
      <c r="AT499" t="s">
        <v>3464</v>
      </c>
      <c r="AU499" t="s">
        <v>3465</v>
      </c>
      <c r="AV499">
        <v>1475</v>
      </c>
      <c r="AW499" s="20" t="str">
        <f t="shared" si="43"/>
        <v/>
      </c>
      <c r="AX499" s="20" t="str">
        <f t="shared" si="44"/>
        <v/>
      </c>
      <c r="AY499" s="20" t="str">
        <f t="shared" si="45"/>
        <v/>
      </c>
      <c r="AZ499" s="20" t="str">
        <f t="shared" si="46"/>
        <v/>
      </c>
      <c r="BA499" s="20" t="str">
        <f t="shared" si="47"/>
        <v/>
      </c>
      <c r="BB499" s="20" t="s">
        <v>198</v>
      </c>
      <c r="BC499" s="20" t="s">
        <v>65</v>
      </c>
    </row>
    <row r="500" spans="1:55" x14ac:dyDescent="0.2">
      <c r="A500" s="9">
        <v>20.891100000000002</v>
      </c>
      <c r="B500" s="9" t="s">
        <v>100</v>
      </c>
      <c r="C500" s="10" t="s">
        <v>100</v>
      </c>
      <c r="D500" s="10" t="s">
        <v>100</v>
      </c>
      <c r="E500" s="11" t="s">
        <v>100</v>
      </c>
      <c r="F500" s="11" t="s">
        <v>100</v>
      </c>
      <c r="G500" s="12" t="s">
        <v>100</v>
      </c>
      <c r="H500" s="12" t="s">
        <v>100</v>
      </c>
      <c r="I500" s="12" t="s">
        <v>100</v>
      </c>
      <c r="J500" s="13" t="s">
        <v>100</v>
      </c>
      <c r="K500" s="13" t="s">
        <v>100</v>
      </c>
      <c r="L500" s="13" t="s">
        <v>100</v>
      </c>
      <c r="M500" s="14" t="s">
        <v>100</v>
      </c>
      <c r="N500" s="14" t="s">
        <v>100</v>
      </c>
      <c r="O500" s="14" t="s">
        <v>100</v>
      </c>
      <c r="P500" t="s">
        <v>3466</v>
      </c>
      <c r="Q500" t="s">
        <v>3467</v>
      </c>
      <c r="R500" t="s">
        <v>3468</v>
      </c>
      <c r="S500" t="s">
        <v>3469</v>
      </c>
      <c r="T500" t="s">
        <v>64</v>
      </c>
      <c r="U500" s="15" t="str">
        <f>""</f>
        <v/>
      </c>
      <c r="Y500">
        <v>3</v>
      </c>
      <c r="Z500">
        <v>3</v>
      </c>
      <c r="AA500">
        <v>3</v>
      </c>
      <c r="AB500">
        <v>3.7</v>
      </c>
      <c r="AC500">
        <v>3.7</v>
      </c>
      <c r="AD500">
        <v>3.7</v>
      </c>
      <c r="AE500">
        <v>121.87</v>
      </c>
      <c r="AF500">
        <v>0</v>
      </c>
      <c r="AG500">
        <v>19.271999999999998</v>
      </c>
      <c r="AH500">
        <v>10492000</v>
      </c>
      <c r="AI500">
        <v>3</v>
      </c>
      <c r="AJ500">
        <v>1</v>
      </c>
      <c r="AK500" s="17">
        <v>0</v>
      </c>
      <c r="AL500" s="17" t="s">
        <v>100</v>
      </c>
      <c r="AM500" s="18">
        <v>-4.34294E-8</v>
      </c>
      <c r="AN500" s="18">
        <v>0</v>
      </c>
      <c r="AO500" s="19">
        <v>-4.34294E-8</v>
      </c>
      <c r="AP500" s="19">
        <v>0</v>
      </c>
      <c r="AQ500" s="19" t="str">
        <f t="shared" si="42"/>
        <v>+</v>
      </c>
      <c r="AR500" t="s">
        <v>3470</v>
      </c>
      <c r="AS500" t="s">
        <v>3470</v>
      </c>
      <c r="AT500" t="s">
        <v>3471</v>
      </c>
      <c r="AU500" t="s">
        <v>3472</v>
      </c>
      <c r="AV500">
        <v>1638</v>
      </c>
      <c r="AW500" s="20" t="str">
        <f t="shared" si="43"/>
        <v/>
      </c>
      <c r="AX500" s="20" t="str">
        <f t="shared" si="44"/>
        <v/>
      </c>
      <c r="AY500" s="20" t="str">
        <f t="shared" si="45"/>
        <v/>
      </c>
      <c r="AZ500" s="20" t="str">
        <f t="shared" si="46"/>
        <v/>
      </c>
      <c r="BA500" s="20" t="str">
        <f t="shared" si="47"/>
        <v/>
      </c>
      <c r="BB500" s="20" t="s">
        <v>198</v>
      </c>
      <c r="BC500" s="20" t="s">
        <v>65</v>
      </c>
    </row>
    <row r="501" spans="1:55" x14ac:dyDescent="0.2">
      <c r="A501" s="9" t="s">
        <v>100</v>
      </c>
      <c r="B501" s="9">
        <v>22.525600000000001</v>
      </c>
      <c r="C501" s="10" t="s">
        <v>100</v>
      </c>
      <c r="D501" s="10" t="s">
        <v>100</v>
      </c>
      <c r="E501" s="11" t="s">
        <v>100</v>
      </c>
      <c r="F501" s="11" t="s">
        <v>100</v>
      </c>
      <c r="G501" s="12" t="s">
        <v>100</v>
      </c>
      <c r="H501" s="12" t="s">
        <v>100</v>
      </c>
      <c r="I501" s="12" t="s">
        <v>100</v>
      </c>
      <c r="J501" s="13" t="s">
        <v>100</v>
      </c>
      <c r="K501" s="13" t="s">
        <v>100</v>
      </c>
      <c r="L501" s="13" t="s">
        <v>100</v>
      </c>
      <c r="M501" s="14" t="s">
        <v>100</v>
      </c>
      <c r="N501" s="14" t="s">
        <v>100</v>
      </c>
      <c r="O501" s="14" t="s">
        <v>100</v>
      </c>
      <c r="P501" t="s">
        <v>3473</v>
      </c>
      <c r="Q501" t="s">
        <v>3474</v>
      </c>
      <c r="R501" t="s">
        <v>3475</v>
      </c>
      <c r="S501" t="s">
        <v>3476</v>
      </c>
      <c r="T501" t="s">
        <v>64</v>
      </c>
      <c r="U501" s="15" t="str">
        <f>""</f>
        <v/>
      </c>
      <c r="Y501">
        <v>1</v>
      </c>
      <c r="Z501">
        <v>1</v>
      </c>
      <c r="AA501">
        <v>1</v>
      </c>
      <c r="AB501">
        <v>4.5999999999999996</v>
      </c>
      <c r="AC501">
        <v>4.5999999999999996</v>
      </c>
      <c r="AD501">
        <v>4.5999999999999996</v>
      </c>
      <c r="AE501">
        <v>58.042000000000002</v>
      </c>
      <c r="AF501">
        <v>0</v>
      </c>
      <c r="AG501">
        <v>20.782</v>
      </c>
      <c r="AH501">
        <v>8752200</v>
      </c>
      <c r="AI501">
        <v>1</v>
      </c>
      <c r="AJ501">
        <v>1</v>
      </c>
      <c r="AK501" s="17">
        <v>0</v>
      </c>
      <c r="AL501" s="17" t="s">
        <v>100</v>
      </c>
      <c r="AM501" s="18">
        <v>-4.34294E-8</v>
      </c>
      <c r="AN501" s="18">
        <v>0</v>
      </c>
      <c r="AO501" s="19">
        <v>-4.34294E-8</v>
      </c>
      <c r="AP501" s="19">
        <v>0</v>
      </c>
      <c r="AQ501" s="19" t="str">
        <f t="shared" si="42"/>
        <v>+</v>
      </c>
      <c r="AR501" t="s">
        <v>3477</v>
      </c>
      <c r="AS501" t="s">
        <v>3477</v>
      </c>
      <c r="AT501" t="s">
        <v>3478</v>
      </c>
      <c r="AU501" t="s">
        <v>3479</v>
      </c>
      <c r="AV501">
        <v>1642</v>
      </c>
      <c r="AW501" s="20" t="str">
        <f t="shared" si="43"/>
        <v/>
      </c>
      <c r="AX501" s="20" t="str">
        <f t="shared" si="44"/>
        <v/>
      </c>
      <c r="AY501" s="20" t="str">
        <f t="shared" si="45"/>
        <v/>
      </c>
      <c r="AZ501" s="20" t="str">
        <f t="shared" si="46"/>
        <v/>
      </c>
      <c r="BA501" s="20" t="str">
        <f t="shared" si="47"/>
        <v/>
      </c>
      <c r="BB501" s="20" t="s">
        <v>198</v>
      </c>
      <c r="BC501" s="20" t="s">
        <v>65</v>
      </c>
    </row>
    <row r="502" spans="1:55" x14ac:dyDescent="0.2">
      <c r="A502" s="9" t="s">
        <v>100</v>
      </c>
      <c r="B502" s="9">
        <v>21.3445</v>
      </c>
      <c r="C502" s="10" t="s">
        <v>100</v>
      </c>
      <c r="D502" s="10" t="s">
        <v>100</v>
      </c>
      <c r="E502" s="11" t="s">
        <v>100</v>
      </c>
      <c r="F502" s="11" t="s">
        <v>100</v>
      </c>
      <c r="G502" s="12" t="s">
        <v>100</v>
      </c>
      <c r="H502" s="12" t="s">
        <v>100</v>
      </c>
      <c r="I502" s="12" t="s">
        <v>100</v>
      </c>
      <c r="J502" s="13" t="s">
        <v>100</v>
      </c>
      <c r="K502" s="13" t="s">
        <v>100</v>
      </c>
      <c r="L502" s="13" t="s">
        <v>100</v>
      </c>
      <c r="M502" s="14" t="s">
        <v>100</v>
      </c>
      <c r="N502" s="14" t="s">
        <v>100</v>
      </c>
      <c r="O502" s="14" t="s">
        <v>100</v>
      </c>
      <c r="P502" t="s">
        <v>301</v>
      </c>
      <c r="Q502" t="s">
        <v>3480</v>
      </c>
      <c r="R502" t="s">
        <v>3481</v>
      </c>
      <c r="S502" t="s">
        <v>499</v>
      </c>
      <c r="T502" t="s">
        <v>64</v>
      </c>
      <c r="U502" s="15" t="str">
        <f>""</f>
        <v/>
      </c>
      <c r="Y502">
        <v>1</v>
      </c>
      <c r="Z502">
        <v>1</v>
      </c>
      <c r="AA502">
        <v>1</v>
      </c>
      <c r="AB502">
        <v>5.0999999999999996</v>
      </c>
      <c r="AC502">
        <v>5.0999999999999996</v>
      </c>
      <c r="AD502">
        <v>5.0999999999999996</v>
      </c>
      <c r="AE502">
        <v>31.263000000000002</v>
      </c>
      <c r="AF502">
        <v>8.5026000000000008E-3</v>
      </c>
      <c r="AG502">
        <v>6.5141</v>
      </c>
      <c r="AH502">
        <v>3859700</v>
      </c>
      <c r="AI502">
        <v>1</v>
      </c>
      <c r="AJ502">
        <v>1</v>
      </c>
      <c r="AK502" s="17">
        <v>0</v>
      </c>
      <c r="AL502" s="17" t="s">
        <v>100</v>
      </c>
      <c r="AM502" s="18">
        <v>-4.34294E-8</v>
      </c>
      <c r="AN502" s="18">
        <v>0</v>
      </c>
      <c r="AO502" s="19">
        <v>-4.34294E-8</v>
      </c>
      <c r="AP502" s="19">
        <v>0</v>
      </c>
      <c r="AQ502" s="19" t="str">
        <f t="shared" si="42"/>
        <v>+</v>
      </c>
      <c r="AR502" t="s">
        <v>3482</v>
      </c>
      <c r="AS502" t="s">
        <v>3482</v>
      </c>
      <c r="AT502" t="s">
        <v>3483</v>
      </c>
      <c r="AU502" t="s">
        <v>3484</v>
      </c>
      <c r="AV502">
        <v>1646</v>
      </c>
      <c r="AW502" s="20" t="str">
        <f t="shared" si="43"/>
        <v/>
      </c>
      <c r="AX502" s="20" t="str">
        <f t="shared" si="44"/>
        <v/>
      </c>
      <c r="AY502" s="20" t="str">
        <f t="shared" si="45"/>
        <v/>
      </c>
      <c r="AZ502" s="20" t="str">
        <f t="shared" si="46"/>
        <v/>
      </c>
      <c r="BA502" s="20" t="str">
        <f t="shared" si="47"/>
        <v/>
      </c>
      <c r="BB502" s="20" t="s">
        <v>198</v>
      </c>
      <c r="BC502" s="20" t="s">
        <v>65</v>
      </c>
    </row>
    <row r="503" spans="1:55" x14ac:dyDescent="0.2">
      <c r="A503" s="9" t="s">
        <v>100</v>
      </c>
      <c r="B503" s="9">
        <v>22.9956</v>
      </c>
      <c r="C503" s="10" t="s">
        <v>100</v>
      </c>
      <c r="D503" s="10" t="s">
        <v>100</v>
      </c>
      <c r="E503" s="11" t="s">
        <v>100</v>
      </c>
      <c r="F503" s="11" t="s">
        <v>100</v>
      </c>
      <c r="G503" s="12" t="s">
        <v>100</v>
      </c>
      <c r="H503" s="12" t="s">
        <v>100</v>
      </c>
      <c r="I503" s="12" t="s">
        <v>100</v>
      </c>
      <c r="J503" s="13" t="s">
        <v>100</v>
      </c>
      <c r="K503" s="13" t="s">
        <v>100</v>
      </c>
      <c r="L503" s="13" t="s">
        <v>100</v>
      </c>
      <c r="M503" s="14" t="s">
        <v>100</v>
      </c>
      <c r="N503" s="14" t="s">
        <v>100</v>
      </c>
      <c r="O503" s="14" t="s">
        <v>100</v>
      </c>
      <c r="P503" t="s">
        <v>3485</v>
      </c>
      <c r="Q503" t="s">
        <v>3486</v>
      </c>
      <c r="R503" t="s">
        <v>3487</v>
      </c>
      <c r="S503" t="s">
        <v>651</v>
      </c>
      <c r="T503" t="s">
        <v>64</v>
      </c>
      <c r="U503" s="15" t="str">
        <f>""</f>
        <v/>
      </c>
      <c r="Y503">
        <v>1</v>
      </c>
      <c r="Z503">
        <v>1</v>
      </c>
      <c r="AA503">
        <v>1</v>
      </c>
      <c r="AB503">
        <v>8.5</v>
      </c>
      <c r="AC503">
        <v>8.5</v>
      </c>
      <c r="AD503">
        <v>8.5</v>
      </c>
      <c r="AE503">
        <v>15.945</v>
      </c>
      <c r="AF503">
        <v>0</v>
      </c>
      <c r="AG503">
        <v>17.934000000000001</v>
      </c>
      <c r="AH503">
        <v>12123000</v>
      </c>
      <c r="AI503">
        <v>1</v>
      </c>
      <c r="AJ503">
        <v>1</v>
      </c>
      <c r="AK503" s="17">
        <v>0</v>
      </c>
      <c r="AL503" s="17" t="s">
        <v>100</v>
      </c>
      <c r="AM503" s="18">
        <v>-4.34294E-8</v>
      </c>
      <c r="AN503" s="18">
        <v>0</v>
      </c>
      <c r="AO503" s="19">
        <v>-4.34294E-8</v>
      </c>
      <c r="AP503" s="19">
        <v>0</v>
      </c>
      <c r="AQ503" s="19" t="str">
        <f t="shared" si="42"/>
        <v>+</v>
      </c>
      <c r="AR503" t="s">
        <v>3488</v>
      </c>
      <c r="AS503" t="s">
        <v>3488</v>
      </c>
      <c r="AT503" t="s">
        <v>3489</v>
      </c>
      <c r="AU503" t="s">
        <v>3490</v>
      </c>
      <c r="AV503">
        <v>1671</v>
      </c>
      <c r="AW503" s="20" t="str">
        <f t="shared" si="43"/>
        <v/>
      </c>
      <c r="AX503" s="20" t="str">
        <f t="shared" si="44"/>
        <v/>
      </c>
      <c r="AY503" s="20" t="str">
        <f t="shared" si="45"/>
        <v/>
      </c>
      <c r="AZ503" s="20" t="str">
        <f t="shared" si="46"/>
        <v/>
      </c>
      <c r="BA503" s="20" t="str">
        <f t="shared" si="47"/>
        <v/>
      </c>
      <c r="BB503" s="20" t="s">
        <v>198</v>
      </c>
      <c r="BC503" s="20" t="s">
        <v>65</v>
      </c>
    </row>
    <row r="504" spans="1:55" x14ac:dyDescent="0.2">
      <c r="A504" s="9" t="s">
        <v>100</v>
      </c>
      <c r="B504" s="9">
        <v>20.563700000000001</v>
      </c>
      <c r="C504" s="10" t="s">
        <v>100</v>
      </c>
      <c r="D504" s="10" t="s">
        <v>100</v>
      </c>
      <c r="E504" s="11" t="s">
        <v>100</v>
      </c>
      <c r="F504" s="11" t="s">
        <v>100</v>
      </c>
      <c r="G504" s="12" t="s">
        <v>100</v>
      </c>
      <c r="H504" s="12" t="s">
        <v>100</v>
      </c>
      <c r="I504" s="12" t="s">
        <v>100</v>
      </c>
      <c r="J504" s="13" t="s">
        <v>100</v>
      </c>
      <c r="K504" s="13" t="s">
        <v>100</v>
      </c>
      <c r="L504" s="13" t="s">
        <v>100</v>
      </c>
      <c r="M504" s="14" t="s">
        <v>100</v>
      </c>
      <c r="N504" s="14" t="s">
        <v>100</v>
      </c>
      <c r="O504" s="14" t="s">
        <v>100</v>
      </c>
      <c r="P504" t="s">
        <v>3491</v>
      </c>
      <c r="Q504" t="s">
        <v>3492</v>
      </c>
      <c r="R504" t="s">
        <v>3493</v>
      </c>
      <c r="S504" t="s">
        <v>3494</v>
      </c>
      <c r="T504" t="s">
        <v>64</v>
      </c>
      <c r="U504" s="15" t="str">
        <f>""</f>
        <v/>
      </c>
      <c r="Y504">
        <v>2</v>
      </c>
      <c r="Z504">
        <v>2</v>
      </c>
      <c r="AA504">
        <v>2</v>
      </c>
      <c r="AB504">
        <v>1.4</v>
      </c>
      <c r="AC504">
        <v>1.4</v>
      </c>
      <c r="AD504">
        <v>1.4</v>
      </c>
      <c r="AE504">
        <v>238.26</v>
      </c>
      <c r="AF504">
        <v>0</v>
      </c>
      <c r="AG504">
        <v>21.975999999999999</v>
      </c>
      <c r="AH504">
        <v>2511500</v>
      </c>
      <c r="AI504">
        <v>1</v>
      </c>
      <c r="AJ504">
        <v>5</v>
      </c>
      <c r="AK504" s="17">
        <v>0</v>
      </c>
      <c r="AL504" s="17" t="s">
        <v>100</v>
      </c>
      <c r="AM504" s="18">
        <v>-4.34294E-8</v>
      </c>
      <c r="AN504" s="18">
        <v>0</v>
      </c>
      <c r="AO504" s="19">
        <v>-4.34294E-8</v>
      </c>
      <c r="AP504" s="19">
        <v>0</v>
      </c>
      <c r="AQ504" s="19" t="str">
        <f t="shared" si="42"/>
        <v>+</v>
      </c>
      <c r="AR504" t="s">
        <v>3495</v>
      </c>
      <c r="AS504" t="s">
        <v>3495</v>
      </c>
      <c r="AT504" t="s">
        <v>3496</v>
      </c>
      <c r="AU504" t="s">
        <v>3497</v>
      </c>
      <c r="AV504">
        <v>1702</v>
      </c>
      <c r="AW504" s="20" t="str">
        <f t="shared" si="43"/>
        <v/>
      </c>
      <c r="AX504" s="20" t="str">
        <f t="shared" si="44"/>
        <v/>
      </c>
      <c r="AY504" s="20" t="str">
        <f t="shared" si="45"/>
        <v/>
      </c>
      <c r="AZ504" s="20" t="str">
        <f t="shared" si="46"/>
        <v/>
      </c>
      <c r="BA504" s="20" t="str">
        <f t="shared" si="47"/>
        <v/>
      </c>
      <c r="BB504" s="20" t="s">
        <v>198</v>
      </c>
      <c r="BC504" s="20" t="s">
        <v>65</v>
      </c>
    </row>
    <row r="505" spans="1:55" x14ac:dyDescent="0.2">
      <c r="A505" s="9" t="s">
        <v>100</v>
      </c>
      <c r="B505" s="9">
        <v>22.548300000000001</v>
      </c>
      <c r="C505" s="10" t="s">
        <v>100</v>
      </c>
      <c r="D505" s="10" t="s">
        <v>100</v>
      </c>
      <c r="E505" s="11" t="s">
        <v>100</v>
      </c>
      <c r="F505" s="11" t="s">
        <v>100</v>
      </c>
      <c r="G505" s="12" t="s">
        <v>100</v>
      </c>
      <c r="H505" s="12" t="s">
        <v>100</v>
      </c>
      <c r="I505" s="12" t="s">
        <v>100</v>
      </c>
      <c r="J505" s="13" t="s">
        <v>100</v>
      </c>
      <c r="K505" s="13" t="s">
        <v>100</v>
      </c>
      <c r="L505" s="13" t="s">
        <v>100</v>
      </c>
      <c r="M505" s="14" t="s">
        <v>100</v>
      </c>
      <c r="N505" s="14" t="s">
        <v>100</v>
      </c>
      <c r="O505" s="14" t="s">
        <v>100</v>
      </c>
      <c r="P505" t="s">
        <v>1556</v>
      </c>
      <c r="Q505" t="s">
        <v>3498</v>
      </c>
      <c r="R505" t="s">
        <v>1967</v>
      </c>
      <c r="S505" t="s">
        <v>3499</v>
      </c>
      <c r="T505" t="s">
        <v>64</v>
      </c>
      <c r="U505" s="15" t="str">
        <f>""</f>
        <v/>
      </c>
      <c r="Y505">
        <v>2</v>
      </c>
      <c r="Z505">
        <v>2</v>
      </c>
      <c r="AA505">
        <v>2</v>
      </c>
      <c r="AB505">
        <v>6</v>
      </c>
      <c r="AC505">
        <v>6</v>
      </c>
      <c r="AD505">
        <v>6</v>
      </c>
      <c r="AE505">
        <v>51.734999999999999</v>
      </c>
      <c r="AF505">
        <v>6.4977000000000004E-4</v>
      </c>
      <c r="AG505">
        <v>15.234</v>
      </c>
      <c r="AH505">
        <v>8890800</v>
      </c>
      <c r="AI505">
        <v>1</v>
      </c>
      <c r="AJ505">
        <v>2</v>
      </c>
      <c r="AK505" s="17">
        <v>0</v>
      </c>
      <c r="AL505" s="17" t="s">
        <v>100</v>
      </c>
      <c r="AM505" s="18">
        <v>-4.34294E-8</v>
      </c>
      <c r="AN505" s="18">
        <v>0</v>
      </c>
      <c r="AO505" s="19">
        <v>-4.34294E-8</v>
      </c>
      <c r="AP505" s="19">
        <v>0</v>
      </c>
      <c r="AQ505" s="19" t="str">
        <f t="shared" si="42"/>
        <v>+</v>
      </c>
      <c r="AR505" t="s">
        <v>3500</v>
      </c>
      <c r="AS505" t="s">
        <v>3500</v>
      </c>
      <c r="AT505" t="s">
        <v>3501</v>
      </c>
      <c r="AU505" t="s">
        <v>3502</v>
      </c>
      <c r="AV505">
        <v>1762</v>
      </c>
      <c r="AW505" s="20" t="str">
        <f t="shared" si="43"/>
        <v/>
      </c>
      <c r="AX505" s="20" t="str">
        <f t="shared" si="44"/>
        <v/>
      </c>
      <c r="AY505" s="20" t="str">
        <f t="shared" si="45"/>
        <v/>
      </c>
      <c r="AZ505" s="20" t="str">
        <f t="shared" si="46"/>
        <v/>
      </c>
      <c r="BA505" s="20" t="str">
        <f t="shared" si="47"/>
        <v/>
      </c>
      <c r="BB505" s="20" t="s">
        <v>198</v>
      </c>
      <c r="BC505" s="20" t="s">
        <v>65</v>
      </c>
    </row>
    <row r="506" spans="1:55" x14ac:dyDescent="0.2">
      <c r="A506" s="9" t="s">
        <v>100</v>
      </c>
      <c r="B506" s="9">
        <v>24.9803</v>
      </c>
      <c r="C506" s="10" t="s">
        <v>100</v>
      </c>
      <c r="D506" s="10" t="s">
        <v>100</v>
      </c>
      <c r="E506" s="11" t="s">
        <v>100</v>
      </c>
      <c r="F506" s="11" t="s">
        <v>100</v>
      </c>
      <c r="G506" s="12" t="s">
        <v>100</v>
      </c>
      <c r="H506" s="12" t="s">
        <v>100</v>
      </c>
      <c r="I506" s="12" t="s">
        <v>100</v>
      </c>
      <c r="J506" s="13" t="s">
        <v>100</v>
      </c>
      <c r="K506" s="13" t="s">
        <v>100</v>
      </c>
      <c r="L506" s="13" t="s">
        <v>100</v>
      </c>
      <c r="M506" s="14" t="s">
        <v>100</v>
      </c>
      <c r="N506" s="14" t="s">
        <v>100</v>
      </c>
      <c r="O506" s="14" t="s">
        <v>100</v>
      </c>
      <c r="P506" t="s">
        <v>3503</v>
      </c>
      <c r="Q506" t="s">
        <v>3504</v>
      </c>
      <c r="R506" t="s">
        <v>3505</v>
      </c>
      <c r="S506" t="s">
        <v>3506</v>
      </c>
      <c r="T506" t="s">
        <v>64</v>
      </c>
      <c r="U506" s="15" t="str">
        <f>""</f>
        <v/>
      </c>
      <c r="Y506">
        <v>7</v>
      </c>
      <c r="Z506">
        <v>1</v>
      </c>
      <c r="AA506">
        <v>1</v>
      </c>
      <c r="AB506">
        <v>44.1</v>
      </c>
      <c r="AC506">
        <v>23.5</v>
      </c>
      <c r="AD506">
        <v>23.5</v>
      </c>
      <c r="AE506">
        <v>15.388</v>
      </c>
      <c r="AF506">
        <v>0</v>
      </c>
      <c r="AG506">
        <v>31.635000000000002</v>
      </c>
      <c r="AH506">
        <v>47980000</v>
      </c>
      <c r="AI506">
        <v>1</v>
      </c>
      <c r="AJ506">
        <v>1</v>
      </c>
      <c r="AK506" s="17">
        <v>0</v>
      </c>
      <c r="AL506" s="17" t="s">
        <v>100</v>
      </c>
      <c r="AM506" s="18">
        <v>-4.34294E-8</v>
      </c>
      <c r="AN506" s="18">
        <v>0</v>
      </c>
      <c r="AO506" s="19">
        <v>-4.34294E-8</v>
      </c>
      <c r="AP506" s="19">
        <v>0</v>
      </c>
      <c r="AQ506" s="19" t="str">
        <f t="shared" si="42"/>
        <v>+</v>
      </c>
      <c r="AR506" t="s">
        <v>3507</v>
      </c>
      <c r="AS506" t="s">
        <v>3507</v>
      </c>
      <c r="AT506" t="s">
        <v>3508</v>
      </c>
      <c r="AU506" t="s">
        <v>3509</v>
      </c>
      <c r="AV506">
        <v>1825</v>
      </c>
      <c r="AW506" s="20" t="str">
        <f t="shared" si="43"/>
        <v/>
      </c>
      <c r="AX506" s="20" t="str">
        <f t="shared" si="44"/>
        <v/>
      </c>
      <c r="AY506" s="20" t="str">
        <f t="shared" si="45"/>
        <v/>
      </c>
      <c r="AZ506" s="20" t="str">
        <f t="shared" si="46"/>
        <v/>
      </c>
      <c r="BA506" s="20" t="str">
        <f t="shared" si="47"/>
        <v/>
      </c>
      <c r="BB506" s="20" t="s">
        <v>198</v>
      </c>
      <c r="BC506" s="20" t="s">
        <v>65</v>
      </c>
    </row>
    <row r="507" spans="1:55" x14ac:dyDescent="0.2">
      <c r="A507" s="9" t="s">
        <v>100</v>
      </c>
      <c r="B507" s="9">
        <v>21.4878</v>
      </c>
      <c r="C507" s="10" t="s">
        <v>100</v>
      </c>
      <c r="D507" s="10" t="s">
        <v>100</v>
      </c>
      <c r="E507" s="11" t="s">
        <v>100</v>
      </c>
      <c r="F507" s="11" t="s">
        <v>100</v>
      </c>
      <c r="G507" s="12" t="s">
        <v>100</v>
      </c>
      <c r="H507" s="12" t="s">
        <v>100</v>
      </c>
      <c r="I507" s="12" t="s">
        <v>100</v>
      </c>
      <c r="J507" s="13" t="s">
        <v>100</v>
      </c>
      <c r="K507" s="13" t="s">
        <v>100</v>
      </c>
      <c r="L507" s="13" t="s">
        <v>100</v>
      </c>
      <c r="M507" s="14" t="s">
        <v>100</v>
      </c>
      <c r="N507" s="14" t="s">
        <v>100</v>
      </c>
      <c r="O507" s="14" t="s">
        <v>100</v>
      </c>
      <c r="P507" t="s">
        <v>3510</v>
      </c>
      <c r="Q507" t="s">
        <v>117</v>
      </c>
      <c r="R507" t="s">
        <v>194</v>
      </c>
      <c r="S507" t="s">
        <v>64</v>
      </c>
      <c r="T507" t="s">
        <v>64</v>
      </c>
      <c r="U507" s="15" t="str">
        <f>""</f>
        <v/>
      </c>
      <c r="Y507">
        <v>2</v>
      </c>
      <c r="Z507">
        <v>2</v>
      </c>
      <c r="AA507">
        <v>2</v>
      </c>
      <c r="AB507">
        <v>6</v>
      </c>
      <c r="AC507">
        <v>6</v>
      </c>
      <c r="AD507">
        <v>6</v>
      </c>
      <c r="AE507">
        <v>61.024000000000001</v>
      </c>
      <c r="AF507">
        <v>6.6138000000000004E-4</v>
      </c>
      <c r="AG507">
        <v>16.053999999999998</v>
      </c>
      <c r="AH507">
        <v>4262700</v>
      </c>
      <c r="AI507">
        <v>2</v>
      </c>
      <c r="AJ507">
        <v>1</v>
      </c>
      <c r="AK507" s="17">
        <v>0</v>
      </c>
      <c r="AL507" s="17" t="s">
        <v>100</v>
      </c>
      <c r="AM507" s="18">
        <v>-4.34294E-8</v>
      </c>
      <c r="AN507" s="18">
        <v>0</v>
      </c>
      <c r="AO507" s="19">
        <v>-4.34294E-8</v>
      </c>
      <c r="AP507" s="19">
        <v>0</v>
      </c>
      <c r="AQ507" s="19" t="str">
        <f t="shared" si="42"/>
        <v>+</v>
      </c>
      <c r="AR507" t="s">
        <v>3511</v>
      </c>
      <c r="AS507" t="s">
        <v>3511</v>
      </c>
      <c r="AT507" t="s">
        <v>3512</v>
      </c>
      <c r="AU507" t="s">
        <v>3513</v>
      </c>
      <c r="AV507">
        <v>1839</v>
      </c>
      <c r="AW507" s="20" t="str">
        <f t="shared" si="43"/>
        <v/>
      </c>
      <c r="AX507" s="20" t="str">
        <f t="shared" si="44"/>
        <v/>
      </c>
      <c r="AY507" s="20" t="str">
        <f t="shared" si="45"/>
        <v/>
      </c>
      <c r="AZ507" s="20" t="str">
        <f t="shared" si="46"/>
        <v/>
      </c>
      <c r="BA507" s="20" t="str">
        <f t="shared" si="47"/>
        <v/>
      </c>
      <c r="BB507" s="20" t="s">
        <v>198</v>
      </c>
      <c r="BC507" s="20" t="s">
        <v>65</v>
      </c>
    </row>
    <row r="508" spans="1:55" x14ac:dyDescent="0.2">
      <c r="A508" s="9" t="s">
        <v>100</v>
      </c>
      <c r="B508" s="9" t="s">
        <v>100</v>
      </c>
      <c r="C508" s="10" t="s">
        <v>100</v>
      </c>
      <c r="D508" s="10" t="s">
        <v>100</v>
      </c>
      <c r="E508" s="11" t="s">
        <v>100</v>
      </c>
      <c r="F508" s="11" t="s">
        <v>100</v>
      </c>
      <c r="G508" s="12" t="s">
        <v>100</v>
      </c>
      <c r="H508" s="12" t="s">
        <v>100</v>
      </c>
      <c r="I508" s="12" t="s">
        <v>100</v>
      </c>
      <c r="J508" s="13" t="s">
        <v>100</v>
      </c>
      <c r="K508" s="13" t="s">
        <v>100</v>
      </c>
      <c r="L508" s="13" t="s">
        <v>100</v>
      </c>
      <c r="M508" s="14">
        <v>18.860900000000001</v>
      </c>
      <c r="N508" s="14" t="s">
        <v>100</v>
      </c>
      <c r="O508" s="14" t="s">
        <v>100</v>
      </c>
      <c r="P508" t="s">
        <v>3514</v>
      </c>
      <c r="Q508" s="22" t="s">
        <v>64</v>
      </c>
      <c r="R508" t="s">
        <v>3515</v>
      </c>
      <c r="S508" t="s">
        <v>2465</v>
      </c>
      <c r="T508" t="s">
        <v>64</v>
      </c>
      <c r="U508" s="15" t="str">
        <f>""</f>
        <v/>
      </c>
      <c r="Y508">
        <v>1</v>
      </c>
      <c r="Z508">
        <v>1</v>
      </c>
      <c r="AA508">
        <v>1</v>
      </c>
      <c r="AB508">
        <v>9.6</v>
      </c>
      <c r="AC508">
        <v>9.6</v>
      </c>
      <c r="AD508">
        <v>9.6</v>
      </c>
      <c r="AE508">
        <v>15.433999999999999</v>
      </c>
      <c r="AF508">
        <v>2.2856999999999999E-3</v>
      </c>
      <c r="AG508">
        <v>11.853</v>
      </c>
      <c r="AH508">
        <v>2443200</v>
      </c>
      <c r="AI508">
        <v>1</v>
      </c>
      <c r="AJ508">
        <v>1</v>
      </c>
      <c r="AK508" s="17">
        <v>0</v>
      </c>
      <c r="AL508" s="17" t="s">
        <v>100</v>
      </c>
      <c r="AM508" s="18">
        <v>-4.34294E-8</v>
      </c>
      <c r="AN508" s="18">
        <v>0</v>
      </c>
      <c r="AO508" s="19">
        <v>-4.34294E-8</v>
      </c>
      <c r="AP508" s="19">
        <v>0</v>
      </c>
      <c r="AQ508" s="19" t="str">
        <f t="shared" si="42"/>
        <v>+</v>
      </c>
      <c r="AR508" t="s">
        <v>3516</v>
      </c>
      <c r="AS508" t="s">
        <v>3516</v>
      </c>
      <c r="AT508" t="s">
        <v>3517</v>
      </c>
      <c r="AU508" t="s">
        <v>3518</v>
      </c>
      <c r="AV508">
        <v>1851</v>
      </c>
      <c r="AW508" s="20" t="str">
        <f t="shared" si="43"/>
        <v/>
      </c>
      <c r="AX508" s="20" t="str">
        <f t="shared" si="44"/>
        <v/>
      </c>
      <c r="AY508" s="20" t="str">
        <f t="shared" si="45"/>
        <v/>
      </c>
      <c r="AZ508" s="20" t="str">
        <f t="shared" si="46"/>
        <v/>
      </c>
      <c r="BA508" s="20" t="str">
        <f t="shared" si="47"/>
        <v/>
      </c>
      <c r="BB508" s="20" t="s">
        <v>198</v>
      </c>
      <c r="BC508" s="20" t="s">
        <v>65</v>
      </c>
    </row>
    <row r="509" spans="1:55" x14ac:dyDescent="0.2">
      <c r="A509" s="9" t="s">
        <v>100</v>
      </c>
      <c r="B509" s="9">
        <v>20.671800000000001</v>
      </c>
      <c r="C509" s="10" t="s">
        <v>100</v>
      </c>
      <c r="D509" s="10" t="s">
        <v>100</v>
      </c>
      <c r="E509" s="11" t="s">
        <v>100</v>
      </c>
      <c r="F509" s="11" t="s">
        <v>100</v>
      </c>
      <c r="G509" s="12" t="s">
        <v>100</v>
      </c>
      <c r="H509" s="12" t="s">
        <v>100</v>
      </c>
      <c r="I509" s="12" t="s">
        <v>100</v>
      </c>
      <c r="J509" s="13" t="s">
        <v>100</v>
      </c>
      <c r="K509" s="13" t="s">
        <v>100</v>
      </c>
      <c r="L509" s="13" t="s">
        <v>100</v>
      </c>
      <c r="M509" s="14" t="s">
        <v>100</v>
      </c>
      <c r="N509" s="14" t="s">
        <v>100</v>
      </c>
      <c r="O509" s="14" t="s">
        <v>100</v>
      </c>
      <c r="P509" t="s">
        <v>841</v>
      </c>
      <c r="Q509" t="s">
        <v>3519</v>
      </c>
      <c r="R509" t="s">
        <v>3520</v>
      </c>
      <c r="S509" t="s">
        <v>64</v>
      </c>
      <c r="T509" t="s">
        <v>64</v>
      </c>
      <c r="U509" s="15" t="str">
        <f>""</f>
        <v/>
      </c>
      <c r="Y509">
        <v>1</v>
      </c>
      <c r="Z509">
        <v>1</v>
      </c>
      <c r="AA509">
        <v>1</v>
      </c>
      <c r="AB509">
        <v>9</v>
      </c>
      <c r="AC509">
        <v>9</v>
      </c>
      <c r="AD509">
        <v>9</v>
      </c>
      <c r="AE509">
        <v>18.925000000000001</v>
      </c>
      <c r="AF509">
        <v>4.3384000000000001E-3</v>
      </c>
      <c r="AG509">
        <v>10.371</v>
      </c>
      <c r="AH509">
        <v>2421400</v>
      </c>
      <c r="AI509">
        <v>1</v>
      </c>
      <c r="AJ509">
        <v>1</v>
      </c>
      <c r="AK509" s="17">
        <v>0</v>
      </c>
      <c r="AL509" s="17" t="s">
        <v>100</v>
      </c>
      <c r="AM509" s="18">
        <v>-4.34294E-8</v>
      </c>
      <c r="AN509" s="18">
        <v>0</v>
      </c>
      <c r="AO509" s="19">
        <v>-4.34294E-8</v>
      </c>
      <c r="AP509" s="19">
        <v>0</v>
      </c>
      <c r="AQ509" s="19" t="str">
        <f t="shared" si="42"/>
        <v>+</v>
      </c>
      <c r="AR509" t="s">
        <v>3521</v>
      </c>
      <c r="AS509" t="s">
        <v>3521</v>
      </c>
      <c r="AT509" t="s">
        <v>3522</v>
      </c>
      <c r="AU509" t="s">
        <v>3523</v>
      </c>
      <c r="AV509">
        <v>1903</v>
      </c>
      <c r="AW509" s="20" t="str">
        <f t="shared" si="43"/>
        <v/>
      </c>
      <c r="AX509" s="20" t="str">
        <f t="shared" si="44"/>
        <v/>
      </c>
      <c r="AY509" s="20" t="str">
        <f t="shared" si="45"/>
        <v/>
      </c>
      <c r="AZ509" s="20" t="str">
        <f t="shared" si="46"/>
        <v/>
      </c>
      <c r="BA509" s="20" t="str">
        <f t="shared" si="47"/>
        <v/>
      </c>
      <c r="BB509" s="20" t="s">
        <v>198</v>
      </c>
      <c r="BC509" s="20" t="s">
        <v>65</v>
      </c>
    </row>
    <row r="510" spans="1:55" x14ac:dyDescent="0.2">
      <c r="A510" s="9" t="s">
        <v>100</v>
      </c>
      <c r="B510" s="9">
        <v>21.918600000000001</v>
      </c>
      <c r="C510" s="10" t="s">
        <v>100</v>
      </c>
      <c r="D510" s="10" t="s">
        <v>100</v>
      </c>
      <c r="E510" s="11" t="s">
        <v>100</v>
      </c>
      <c r="F510" s="11" t="s">
        <v>100</v>
      </c>
      <c r="G510" s="12" t="s">
        <v>100</v>
      </c>
      <c r="H510" s="12" t="s">
        <v>100</v>
      </c>
      <c r="I510" s="12" t="s">
        <v>100</v>
      </c>
      <c r="J510" s="13" t="s">
        <v>100</v>
      </c>
      <c r="K510" s="13" t="s">
        <v>100</v>
      </c>
      <c r="L510" s="13" t="s">
        <v>100</v>
      </c>
      <c r="M510" s="14" t="s">
        <v>100</v>
      </c>
      <c r="N510" s="14" t="s">
        <v>100</v>
      </c>
      <c r="O510" s="14" t="s">
        <v>100</v>
      </c>
      <c r="P510" t="s">
        <v>3524</v>
      </c>
      <c r="Q510" t="s">
        <v>3525</v>
      </c>
      <c r="R510" t="s">
        <v>3526</v>
      </c>
      <c r="S510" t="s">
        <v>3527</v>
      </c>
      <c r="T510" t="s">
        <v>64</v>
      </c>
      <c r="U510" s="15" t="str">
        <f>""</f>
        <v/>
      </c>
      <c r="Y510">
        <v>3</v>
      </c>
      <c r="Z510">
        <v>3</v>
      </c>
      <c r="AA510">
        <v>3</v>
      </c>
      <c r="AB510">
        <v>6.1</v>
      </c>
      <c r="AC510">
        <v>6.1</v>
      </c>
      <c r="AD510">
        <v>6.1</v>
      </c>
      <c r="AE510">
        <v>47.863</v>
      </c>
      <c r="AF510">
        <v>0</v>
      </c>
      <c r="AG510">
        <v>18.638999999999999</v>
      </c>
      <c r="AH510">
        <v>14554000</v>
      </c>
      <c r="AI510">
        <v>3</v>
      </c>
      <c r="AJ510">
        <v>5</v>
      </c>
      <c r="AK510" s="17">
        <v>0</v>
      </c>
      <c r="AL510" s="17" t="s">
        <v>100</v>
      </c>
      <c r="AM510" s="18">
        <v>-4.34294E-8</v>
      </c>
      <c r="AN510" s="18">
        <v>0</v>
      </c>
      <c r="AO510" s="19">
        <v>-4.34294E-8</v>
      </c>
      <c r="AP510" s="19">
        <v>0</v>
      </c>
      <c r="AQ510" s="19" t="str">
        <f t="shared" si="42"/>
        <v>+</v>
      </c>
      <c r="AR510" t="s">
        <v>3528</v>
      </c>
      <c r="AS510" t="s">
        <v>3529</v>
      </c>
      <c r="AT510" t="s">
        <v>3530</v>
      </c>
      <c r="AU510" t="s">
        <v>3531</v>
      </c>
      <c r="AV510">
        <v>1909</v>
      </c>
      <c r="AW510" s="20" t="str">
        <f t="shared" si="43"/>
        <v/>
      </c>
      <c r="AX510" s="20" t="str">
        <f t="shared" si="44"/>
        <v/>
      </c>
      <c r="AY510" s="20" t="str">
        <f t="shared" si="45"/>
        <v/>
      </c>
      <c r="AZ510" s="20" t="str">
        <f t="shared" si="46"/>
        <v/>
      </c>
      <c r="BA510" s="20" t="str">
        <f t="shared" si="47"/>
        <v/>
      </c>
      <c r="BB510" s="20" t="s">
        <v>198</v>
      </c>
      <c r="BC510" s="20" t="s">
        <v>65</v>
      </c>
    </row>
    <row r="511" spans="1:55" x14ac:dyDescent="0.2">
      <c r="A511" s="9" t="s">
        <v>100</v>
      </c>
      <c r="B511" s="9">
        <v>20.159099999999999</v>
      </c>
      <c r="C511" s="10" t="s">
        <v>100</v>
      </c>
      <c r="D511" s="10" t="s">
        <v>100</v>
      </c>
      <c r="E511" s="11" t="s">
        <v>100</v>
      </c>
      <c r="F511" s="11" t="s">
        <v>100</v>
      </c>
      <c r="G511" s="12" t="s">
        <v>100</v>
      </c>
      <c r="H511" s="12" t="s">
        <v>100</v>
      </c>
      <c r="I511" s="12" t="s">
        <v>100</v>
      </c>
      <c r="J511" s="13" t="s">
        <v>100</v>
      </c>
      <c r="K511" s="13" t="s">
        <v>100</v>
      </c>
      <c r="L511" s="13" t="s">
        <v>100</v>
      </c>
      <c r="M511" s="14" t="s">
        <v>100</v>
      </c>
      <c r="N511" s="14" t="s">
        <v>100</v>
      </c>
      <c r="O511" s="14" t="s">
        <v>100</v>
      </c>
      <c r="P511" t="s">
        <v>3532</v>
      </c>
      <c r="Q511" t="s">
        <v>3533</v>
      </c>
      <c r="R511" t="s">
        <v>3534</v>
      </c>
      <c r="S511" t="s">
        <v>2920</v>
      </c>
      <c r="T511" t="s">
        <v>64</v>
      </c>
      <c r="U511" s="15" t="str">
        <f>""</f>
        <v/>
      </c>
      <c r="Y511">
        <v>2</v>
      </c>
      <c r="Z511">
        <v>2</v>
      </c>
      <c r="AA511">
        <v>2</v>
      </c>
      <c r="AB511">
        <v>8.4</v>
      </c>
      <c r="AC511">
        <v>8.4</v>
      </c>
      <c r="AD511">
        <v>8.4</v>
      </c>
      <c r="AE511">
        <v>44.875999999999998</v>
      </c>
      <c r="AF511">
        <v>0</v>
      </c>
      <c r="AG511">
        <v>16.844999999999999</v>
      </c>
      <c r="AH511">
        <v>14408000</v>
      </c>
      <c r="AI511">
        <v>2</v>
      </c>
      <c r="AJ511">
        <v>8</v>
      </c>
      <c r="AK511" s="17">
        <v>0</v>
      </c>
      <c r="AL511" s="17" t="s">
        <v>100</v>
      </c>
      <c r="AM511" s="18">
        <v>-4.34294E-8</v>
      </c>
      <c r="AN511" s="18">
        <v>0</v>
      </c>
      <c r="AO511" s="19">
        <v>-4.34294E-8</v>
      </c>
      <c r="AP511" s="19">
        <v>0</v>
      </c>
      <c r="AQ511" s="19" t="str">
        <f t="shared" si="42"/>
        <v>+</v>
      </c>
      <c r="AR511" t="s">
        <v>3535</v>
      </c>
      <c r="AS511" t="s">
        <v>3535</v>
      </c>
      <c r="AT511" t="s">
        <v>3536</v>
      </c>
      <c r="AU511" t="s">
        <v>3537</v>
      </c>
      <c r="AV511">
        <v>1954</v>
      </c>
      <c r="AW511" s="20" t="str">
        <f t="shared" si="43"/>
        <v/>
      </c>
      <c r="AX511" s="20" t="str">
        <f t="shared" si="44"/>
        <v/>
      </c>
      <c r="AY511" s="20" t="str">
        <f t="shared" si="45"/>
        <v/>
      </c>
      <c r="AZ511" s="20" t="str">
        <f t="shared" si="46"/>
        <v/>
      </c>
      <c r="BA511" s="20" t="str">
        <f t="shared" si="47"/>
        <v/>
      </c>
      <c r="BB511" s="20" t="s">
        <v>198</v>
      </c>
      <c r="BC511" s="20" t="s">
        <v>65</v>
      </c>
    </row>
    <row r="512" spans="1:55" x14ac:dyDescent="0.2">
      <c r="A512" s="9" t="s">
        <v>100</v>
      </c>
      <c r="B512" s="9">
        <v>19.528400000000001</v>
      </c>
      <c r="C512" s="10" t="s">
        <v>100</v>
      </c>
      <c r="D512" s="10" t="s">
        <v>100</v>
      </c>
      <c r="E512" s="11" t="s">
        <v>100</v>
      </c>
      <c r="F512" s="11" t="s">
        <v>100</v>
      </c>
      <c r="G512" s="12" t="s">
        <v>100</v>
      </c>
      <c r="H512" s="12" t="s">
        <v>100</v>
      </c>
      <c r="I512" s="12" t="s">
        <v>100</v>
      </c>
      <c r="J512" s="13" t="s">
        <v>100</v>
      </c>
      <c r="K512" s="13" t="s">
        <v>100</v>
      </c>
      <c r="L512" s="13" t="s">
        <v>100</v>
      </c>
      <c r="M512" s="14" t="s">
        <v>100</v>
      </c>
      <c r="N512" s="14" t="s">
        <v>100</v>
      </c>
      <c r="O512" s="14" t="s">
        <v>100</v>
      </c>
      <c r="P512" t="s">
        <v>3538</v>
      </c>
      <c r="Q512" t="s">
        <v>3539</v>
      </c>
      <c r="R512" t="s">
        <v>3540</v>
      </c>
      <c r="S512" t="s">
        <v>3261</v>
      </c>
      <c r="T512" t="s">
        <v>64</v>
      </c>
      <c r="U512" s="15" t="str">
        <f>""</f>
        <v/>
      </c>
      <c r="Y512">
        <v>1</v>
      </c>
      <c r="Z512">
        <v>1</v>
      </c>
      <c r="AA512">
        <v>1</v>
      </c>
      <c r="AB512">
        <v>4.5999999999999996</v>
      </c>
      <c r="AC512">
        <v>4.5999999999999996</v>
      </c>
      <c r="AD512">
        <v>4.5999999999999996</v>
      </c>
      <c r="AE512">
        <v>39.149000000000001</v>
      </c>
      <c r="AF512">
        <v>5.3869E-3</v>
      </c>
      <c r="AG512">
        <v>6.7878999999999996</v>
      </c>
      <c r="AH512">
        <v>1096100</v>
      </c>
      <c r="AI512">
        <v>1</v>
      </c>
      <c r="AJ512">
        <v>1</v>
      </c>
      <c r="AK512" s="17">
        <v>0</v>
      </c>
      <c r="AL512" s="17" t="s">
        <v>100</v>
      </c>
      <c r="AM512" s="18">
        <v>-4.34294E-8</v>
      </c>
      <c r="AN512" s="18">
        <v>0</v>
      </c>
      <c r="AO512" s="19">
        <v>-4.34294E-8</v>
      </c>
      <c r="AP512" s="19">
        <v>0</v>
      </c>
      <c r="AQ512" s="19" t="str">
        <f t="shared" si="42"/>
        <v>+</v>
      </c>
      <c r="AR512" t="s">
        <v>3541</v>
      </c>
      <c r="AS512" t="s">
        <v>3541</v>
      </c>
      <c r="AT512" t="s">
        <v>3542</v>
      </c>
      <c r="AU512" t="s">
        <v>3543</v>
      </c>
      <c r="AV512">
        <v>2010</v>
      </c>
      <c r="AW512" s="20" t="str">
        <f t="shared" si="43"/>
        <v/>
      </c>
      <c r="AX512" s="20" t="str">
        <f t="shared" si="44"/>
        <v/>
      </c>
      <c r="AY512" s="20" t="str">
        <f t="shared" si="45"/>
        <v/>
      </c>
      <c r="AZ512" s="20" t="str">
        <f t="shared" si="46"/>
        <v/>
      </c>
      <c r="BA512" s="20" t="str">
        <f t="shared" si="47"/>
        <v/>
      </c>
      <c r="BB512" s="20" t="s">
        <v>198</v>
      </c>
      <c r="BC512" s="20" t="s">
        <v>65</v>
      </c>
    </row>
    <row r="513" spans="1:55" x14ac:dyDescent="0.2">
      <c r="A513" s="9" t="s">
        <v>100</v>
      </c>
      <c r="B513" s="9">
        <v>20.101600000000001</v>
      </c>
      <c r="C513" s="10" t="s">
        <v>100</v>
      </c>
      <c r="D513" s="10" t="s">
        <v>100</v>
      </c>
      <c r="E513" s="11" t="s">
        <v>100</v>
      </c>
      <c r="F513" s="11" t="s">
        <v>100</v>
      </c>
      <c r="G513" s="12" t="s">
        <v>100</v>
      </c>
      <c r="H513" s="12" t="s">
        <v>100</v>
      </c>
      <c r="I513" s="12" t="s">
        <v>100</v>
      </c>
      <c r="J513" s="13" t="s">
        <v>100</v>
      </c>
      <c r="K513" s="13" t="s">
        <v>100</v>
      </c>
      <c r="L513" s="13" t="s">
        <v>100</v>
      </c>
      <c r="M513" s="14" t="s">
        <v>100</v>
      </c>
      <c r="N513" s="14" t="s">
        <v>100</v>
      </c>
      <c r="O513" s="14" t="s">
        <v>100</v>
      </c>
      <c r="P513" t="s">
        <v>3544</v>
      </c>
      <c r="Q513" t="s">
        <v>3545</v>
      </c>
      <c r="R513" t="s">
        <v>3546</v>
      </c>
      <c r="S513" t="s">
        <v>3547</v>
      </c>
      <c r="T513" t="s">
        <v>64</v>
      </c>
      <c r="U513" s="15" t="str">
        <f>""</f>
        <v/>
      </c>
      <c r="Y513">
        <v>1</v>
      </c>
      <c r="Z513">
        <v>1</v>
      </c>
      <c r="AA513">
        <v>1</v>
      </c>
      <c r="AB513">
        <v>7.3</v>
      </c>
      <c r="AC513">
        <v>7.3</v>
      </c>
      <c r="AD513">
        <v>7.3</v>
      </c>
      <c r="AE513">
        <v>14.558999999999999</v>
      </c>
      <c r="AF513">
        <v>5.0454000000000002E-3</v>
      </c>
      <c r="AG513">
        <v>7.1073000000000004</v>
      </c>
      <c r="AH513">
        <v>1630900</v>
      </c>
      <c r="AI513">
        <v>1</v>
      </c>
      <c r="AJ513">
        <v>1</v>
      </c>
      <c r="AK513" s="17">
        <v>0</v>
      </c>
      <c r="AL513" s="17" t="s">
        <v>100</v>
      </c>
      <c r="AM513" s="18">
        <v>-4.34294E-8</v>
      </c>
      <c r="AN513" s="18">
        <v>0</v>
      </c>
      <c r="AO513" s="19">
        <v>-4.34294E-8</v>
      </c>
      <c r="AP513" s="19">
        <v>0</v>
      </c>
      <c r="AQ513" s="19" t="str">
        <f t="shared" si="42"/>
        <v>+</v>
      </c>
      <c r="AR513" t="s">
        <v>3548</v>
      </c>
      <c r="AS513" t="s">
        <v>3548</v>
      </c>
      <c r="AT513" t="s">
        <v>3549</v>
      </c>
      <c r="AU513" t="s">
        <v>3550</v>
      </c>
      <c r="AV513">
        <v>2049</v>
      </c>
      <c r="AW513" s="20" t="str">
        <f t="shared" si="43"/>
        <v/>
      </c>
      <c r="AX513" s="20" t="str">
        <f t="shared" si="44"/>
        <v/>
      </c>
      <c r="AY513" s="20" t="str">
        <f t="shared" si="45"/>
        <v/>
      </c>
      <c r="AZ513" s="20" t="str">
        <f t="shared" si="46"/>
        <v/>
      </c>
      <c r="BA513" s="20" t="str">
        <f t="shared" si="47"/>
        <v/>
      </c>
      <c r="BB513" s="20" t="s">
        <v>198</v>
      </c>
      <c r="BC513" s="20" t="s">
        <v>65</v>
      </c>
    </row>
    <row r="514" spans="1:55" x14ac:dyDescent="0.2">
      <c r="A514" s="9" t="s">
        <v>100</v>
      </c>
      <c r="B514" s="9">
        <v>20.548300000000001</v>
      </c>
      <c r="C514" s="10" t="s">
        <v>100</v>
      </c>
      <c r="D514" s="10" t="s">
        <v>100</v>
      </c>
      <c r="E514" s="11" t="s">
        <v>100</v>
      </c>
      <c r="F514" s="11" t="s">
        <v>100</v>
      </c>
      <c r="G514" s="12" t="s">
        <v>100</v>
      </c>
      <c r="H514" s="12" t="s">
        <v>100</v>
      </c>
      <c r="I514" s="12" t="s">
        <v>100</v>
      </c>
      <c r="J514" s="13" t="s">
        <v>100</v>
      </c>
      <c r="K514" s="13" t="s">
        <v>100</v>
      </c>
      <c r="L514" s="13" t="s">
        <v>100</v>
      </c>
      <c r="M514" s="14" t="s">
        <v>100</v>
      </c>
      <c r="N514" s="14" t="s">
        <v>100</v>
      </c>
      <c r="O514" s="14" t="s">
        <v>100</v>
      </c>
      <c r="P514" t="s">
        <v>3551</v>
      </c>
      <c r="Q514" t="s">
        <v>3552</v>
      </c>
      <c r="R514" t="s">
        <v>2840</v>
      </c>
      <c r="S514" t="s">
        <v>2841</v>
      </c>
      <c r="T514" t="s">
        <v>64</v>
      </c>
      <c r="U514" s="15" t="str">
        <f>""</f>
        <v/>
      </c>
      <c r="Y514">
        <v>3</v>
      </c>
      <c r="Z514">
        <v>3</v>
      </c>
      <c r="AA514">
        <v>3</v>
      </c>
      <c r="AB514">
        <v>3.9</v>
      </c>
      <c r="AC514">
        <v>3.9</v>
      </c>
      <c r="AD514">
        <v>3.9</v>
      </c>
      <c r="AE514">
        <v>71.222999999999999</v>
      </c>
      <c r="AF514">
        <v>0</v>
      </c>
      <c r="AG514">
        <v>21.58</v>
      </c>
      <c r="AH514">
        <v>17345000</v>
      </c>
      <c r="AI514">
        <v>2</v>
      </c>
      <c r="AJ514">
        <v>2</v>
      </c>
      <c r="AK514" s="17">
        <v>0</v>
      </c>
      <c r="AL514" s="17" t="s">
        <v>100</v>
      </c>
      <c r="AM514" s="18">
        <v>-4.34294E-8</v>
      </c>
      <c r="AN514" s="18">
        <v>0</v>
      </c>
      <c r="AO514" s="19">
        <v>-4.34294E-8</v>
      </c>
      <c r="AP514" s="19">
        <v>0</v>
      </c>
      <c r="AQ514" s="19" t="str">
        <f t="shared" ref="AQ514:AQ577" si="48">IF(OR(AP514&gt;1,AN514&gt;1,AL514&gt;1),"+","")</f>
        <v>+</v>
      </c>
      <c r="AR514" t="s">
        <v>3553</v>
      </c>
      <c r="AS514" t="s">
        <v>3553</v>
      </c>
      <c r="AT514" t="s">
        <v>3554</v>
      </c>
      <c r="AU514" t="s">
        <v>3555</v>
      </c>
      <c r="AV514">
        <v>2145</v>
      </c>
      <c r="AW514" s="20" t="str">
        <f t="shared" ref="AW514:AW577" si="49">IF(AND(V514="+",AL514&gt;1),"+","")</f>
        <v/>
      </c>
      <c r="AX514" s="20" t="str">
        <f t="shared" ref="AX514:AX577" si="50">IF(AND(W514="+",AN514&gt;1),"+","")</f>
        <v/>
      </c>
      <c r="AY514" s="20" t="str">
        <f t="shared" ref="AY514:AY577" si="51">IF(AND(X514="+",AP514&gt;1),"+","")</f>
        <v/>
      </c>
      <c r="AZ514" s="20" t="str">
        <f t="shared" ref="AZ514:AZ577" si="52">IF(COUNTIF(AW514:AY514,"+") = 3,"+","")</f>
        <v/>
      </c>
      <c r="BA514" s="20" t="str">
        <f t="shared" ref="BA514:BA577" si="53">IF(COUNTIF(AW514:AY514,"+")&gt;0,"+","")</f>
        <v/>
      </c>
      <c r="BB514" s="20" t="s">
        <v>198</v>
      </c>
      <c r="BC514" s="20" t="s">
        <v>65</v>
      </c>
    </row>
    <row r="515" spans="1:55" x14ac:dyDescent="0.2">
      <c r="A515" s="9" t="s">
        <v>100</v>
      </c>
      <c r="B515" s="9">
        <v>21.402200000000001</v>
      </c>
      <c r="C515" s="10" t="s">
        <v>100</v>
      </c>
      <c r="D515" s="10" t="s">
        <v>100</v>
      </c>
      <c r="E515" s="11" t="s">
        <v>100</v>
      </c>
      <c r="F515" s="11" t="s">
        <v>100</v>
      </c>
      <c r="G515" s="12" t="s">
        <v>100</v>
      </c>
      <c r="H515" s="12" t="s">
        <v>100</v>
      </c>
      <c r="I515" s="12" t="s">
        <v>100</v>
      </c>
      <c r="J515" s="13" t="s">
        <v>100</v>
      </c>
      <c r="K515" s="13" t="s">
        <v>100</v>
      </c>
      <c r="L515" s="13" t="s">
        <v>100</v>
      </c>
      <c r="M515" s="14" t="s">
        <v>100</v>
      </c>
      <c r="N515" s="14" t="s">
        <v>100</v>
      </c>
      <c r="O515" s="14" t="s">
        <v>100</v>
      </c>
      <c r="P515" t="s">
        <v>3556</v>
      </c>
      <c r="Q515" t="s">
        <v>3557</v>
      </c>
      <c r="R515" t="s">
        <v>3558</v>
      </c>
      <c r="S515" t="s">
        <v>3559</v>
      </c>
      <c r="T515" t="s">
        <v>64</v>
      </c>
      <c r="U515" s="15" t="str">
        <f>""</f>
        <v/>
      </c>
      <c r="Y515">
        <v>1</v>
      </c>
      <c r="Z515">
        <v>1</v>
      </c>
      <c r="AA515">
        <v>1</v>
      </c>
      <c r="AB515">
        <v>0.9</v>
      </c>
      <c r="AC515">
        <v>0.9</v>
      </c>
      <c r="AD515">
        <v>0.9</v>
      </c>
      <c r="AE515">
        <v>170.9</v>
      </c>
      <c r="AF515">
        <v>4.2531000000000001E-3</v>
      </c>
      <c r="AG515">
        <v>8.3649000000000004</v>
      </c>
      <c r="AH515">
        <v>4017200</v>
      </c>
      <c r="AI515">
        <v>1</v>
      </c>
      <c r="AJ515">
        <v>1</v>
      </c>
      <c r="AK515" s="17">
        <v>0</v>
      </c>
      <c r="AL515" s="17" t="s">
        <v>100</v>
      </c>
      <c r="AM515" s="18">
        <v>-4.34294E-8</v>
      </c>
      <c r="AN515" s="18">
        <v>0</v>
      </c>
      <c r="AO515" s="19">
        <v>-4.34294E-8</v>
      </c>
      <c r="AP515" s="19">
        <v>0</v>
      </c>
      <c r="AQ515" s="19" t="str">
        <f t="shared" si="48"/>
        <v>+</v>
      </c>
      <c r="AR515" t="s">
        <v>3560</v>
      </c>
      <c r="AS515" t="s">
        <v>3560</v>
      </c>
      <c r="AT515" t="s">
        <v>3561</v>
      </c>
      <c r="AU515" t="s">
        <v>3562</v>
      </c>
      <c r="AV515">
        <v>2164</v>
      </c>
      <c r="AW515" s="20" t="str">
        <f t="shared" si="49"/>
        <v/>
      </c>
      <c r="AX515" s="20" t="str">
        <f t="shared" si="50"/>
        <v/>
      </c>
      <c r="AY515" s="20" t="str">
        <f t="shared" si="51"/>
        <v/>
      </c>
      <c r="AZ515" s="20" t="str">
        <f t="shared" si="52"/>
        <v/>
      </c>
      <c r="BA515" s="20" t="str">
        <f t="shared" si="53"/>
        <v/>
      </c>
      <c r="BB515" s="20" t="s">
        <v>198</v>
      </c>
      <c r="BC515" s="20" t="s">
        <v>65</v>
      </c>
    </row>
    <row r="516" spans="1:55" x14ac:dyDescent="0.2">
      <c r="A516" s="9">
        <v>19.8764</v>
      </c>
      <c r="B516" s="9" t="s">
        <v>100</v>
      </c>
      <c r="C516" s="10" t="s">
        <v>100</v>
      </c>
      <c r="D516" s="10" t="s">
        <v>100</v>
      </c>
      <c r="E516" s="11" t="s">
        <v>100</v>
      </c>
      <c r="F516" s="11" t="s">
        <v>100</v>
      </c>
      <c r="G516" s="12" t="s">
        <v>100</v>
      </c>
      <c r="H516" s="12" t="s">
        <v>100</v>
      </c>
      <c r="I516" s="12" t="s">
        <v>100</v>
      </c>
      <c r="J516" s="13" t="s">
        <v>100</v>
      </c>
      <c r="K516" s="13" t="s">
        <v>100</v>
      </c>
      <c r="L516" s="13" t="s">
        <v>100</v>
      </c>
      <c r="M516" s="14" t="s">
        <v>100</v>
      </c>
      <c r="N516" s="14" t="s">
        <v>100</v>
      </c>
      <c r="O516" s="14" t="s">
        <v>100</v>
      </c>
      <c r="P516" t="s">
        <v>3563</v>
      </c>
      <c r="Q516" t="s">
        <v>3564</v>
      </c>
      <c r="R516" t="s">
        <v>1808</v>
      </c>
      <c r="S516" t="s">
        <v>64</v>
      </c>
      <c r="T516" t="s">
        <v>64</v>
      </c>
      <c r="U516" s="15" t="str">
        <f>""</f>
        <v/>
      </c>
      <c r="Y516">
        <v>2</v>
      </c>
      <c r="Z516">
        <v>2</v>
      </c>
      <c r="AA516">
        <v>2</v>
      </c>
      <c r="AB516">
        <v>2.5</v>
      </c>
      <c r="AC516">
        <v>2.5</v>
      </c>
      <c r="AD516">
        <v>2.5</v>
      </c>
      <c r="AE516">
        <v>96.914000000000001</v>
      </c>
      <c r="AF516">
        <v>2.2818000000000001E-3</v>
      </c>
      <c r="AG516">
        <v>11.8</v>
      </c>
      <c r="AH516">
        <v>1275300</v>
      </c>
      <c r="AI516">
        <v>2</v>
      </c>
      <c r="AJ516">
        <v>1</v>
      </c>
      <c r="AK516" s="17">
        <v>0</v>
      </c>
      <c r="AL516" s="17" t="s">
        <v>100</v>
      </c>
      <c r="AM516" s="18">
        <v>-4.34294E-8</v>
      </c>
      <c r="AN516" s="18">
        <v>0</v>
      </c>
      <c r="AO516" s="19">
        <v>-4.34294E-8</v>
      </c>
      <c r="AP516" s="19">
        <v>0</v>
      </c>
      <c r="AQ516" s="19" t="str">
        <f t="shared" si="48"/>
        <v>+</v>
      </c>
      <c r="AR516" t="s">
        <v>3565</v>
      </c>
      <c r="AS516" t="s">
        <v>3565</v>
      </c>
      <c r="AT516" t="s">
        <v>3566</v>
      </c>
      <c r="AU516" t="s">
        <v>3567</v>
      </c>
      <c r="AV516">
        <v>2209</v>
      </c>
      <c r="AW516" s="20" t="str">
        <f t="shared" si="49"/>
        <v/>
      </c>
      <c r="AX516" s="20" t="str">
        <f t="shared" si="50"/>
        <v/>
      </c>
      <c r="AY516" s="20" t="str">
        <f t="shared" si="51"/>
        <v/>
      </c>
      <c r="AZ516" s="20" t="str">
        <f t="shared" si="52"/>
        <v/>
      </c>
      <c r="BA516" s="20" t="str">
        <f t="shared" si="53"/>
        <v/>
      </c>
      <c r="BB516" s="20" t="s">
        <v>198</v>
      </c>
      <c r="BC516" s="20" t="s">
        <v>65</v>
      </c>
    </row>
    <row r="517" spans="1:55" x14ac:dyDescent="0.2">
      <c r="A517" s="9" t="s">
        <v>100</v>
      </c>
      <c r="B517" s="9">
        <v>20.0962</v>
      </c>
      <c r="C517" s="10" t="s">
        <v>100</v>
      </c>
      <c r="D517" s="10" t="s">
        <v>100</v>
      </c>
      <c r="E517" s="11" t="s">
        <v>100</v>
      </c>
      <c r="F517" s="11" t="s">
        <v>100</v>
      </c>
      <c r="G517" s="12" t="s">
        <v>100</v>
      </c>
      <c r="H517" s="12" t="s">
        <v>100</v>
      </c>
      <c r="I517" s="12" t="s">
        <v>100</v>
      </c>
      <c r="J517" s="13" t="s">
        <v>100</v>
      </c>
      <c r="K517" s="13" t="s">
        <v>100</v>
      </c>
      <c r="L517" s="13" t="s">
        <v>100</v>
      </c>
      <c r="M517" s="14" t="s">
        <v>100</v>
      </c>
      <c r="N517" s="14" t="s">
        <v>100</v>
      </c>
      <c r="O517" s="14" t="s">
        <v>100</v>
      </c>
      <c r="P517" t="s">
        <v>3568</v>
      </c>
      <c r="Q517" t="s">
        <v>3569</v>
      </c>
      <c r="R517" t="s">
        <v>3570</v>
      </c>
      <c r="S517" t="s">
        <v>3571</v>
      </c>
      <c r="T517" t="s">
        <v>64</v>
      </c>
      <c r="U517" s="15" t="str">
        <f>""</f>
        <v/>
      </c>
      <c r="Y517">
        <v>1</v>
      </c>
      <c r="Z517">
        <v>1</v>
      </c>
      <c r="AA517">
        <v>1</v>
      </c>
      <c r="AB517">
        <v>2.1</v>
      </c>
      <c r="AC517">
        <v>2.1</v>
      </c>
      <c r="AD517">
        <v>2.1</v>
      </c>
      <c r="AE517">
        <v>84.918000000000006</v>
      </c>
      <c r="AF517">
        <v>4.3290000000000004E-3</v>
      </c>
      <c r="AG517">
        <v>10.007999999999999</v>
      </c>
      <c r="AH517">
        <v>1624800</v>
      </c>
      <c r="AI517">
        <v>1</v>
      </c>
      <c r="AJ517">
        <v>1</v>
      </c>
      <c r="AK517" s="17">
        <v>0</v>
      </c>
      <c r="AL517" s="17" t="s">
        <v>100</v>
      </c>
      <c r="AM517" s="18">
        <v>-4.34294E-8</v>
      </c>
      <c r="AN517" s="18">
        <v>0</v>
      </c>
      <c r="AO517" s="19">
        <v>-4.34294E-8</v>
      </c>
      <c r="AP517" s="19">
        <v>0</v>
      </c>
      <c r="AQ517" s="19" t="str">
        <f t="shared" si="48"/>
        <v>+</v>
      </c>
      <c r="AR517" t="s">
        <v>3572</v>
      </c>
      <c r="AS517" t="s">
        <v>3572</v>
      </c>
      <c r="AT517" t="s">
        <v>3573</v>
      </c>
      <c r="AU517" t="s">
        <v>3574</v>
      </c>
      <c r="AV517">
        <v>2221</v>
      </c>
      <c r="AW517" s="20" t="str">
        <f t="shared" si="49"/>
        <v/>
      </c>
      <c r="AX517" s="20" t="str">
        <f t="shared" si="50"/>
        <v/>
      </c>
      <c r="AY517" s="20" t="str">
        <f t="shared" si="51"/>
        <v/>
      </c>
      <c r="AZ517" s="20" t="str">
        <f t="shared" si="52"/>
        <v/>
      </c>
      <c r="BA517" s="20" t="str">
        <f t="shared" si="53"/>
        <v/>
      </c>
      <c r="BB517" s="20" t="s">
        <v>198</v>
      </c>
      <c r="BC517" s="20" t="s">
        <v>65</v>
      </c>
    </row>
    <row r="518" spans="1:55" x14ac:dyDescent="0.2">
      <c r="A518" s="9" t="s">
        <v>100</v>
      </c>
      <c r="B518" s="9" t="s">
        <v>100</v>
      </c>
      <c r="C518" s="10" t="s">
        <v>100</v>
      </c>
      <c r="D518" s="10" t="s">
        <v>100</v>
      </c>
      <c r="E518" s="11">
        <v>22.5688</v>
      </c>
      <c r="F518" s="11">
        <v>22.619700000000002</v>
      </c>
      <c r="G518" s="12">
        <v>21.020099999999999</v>
      </c>
      <c r="H518" s="12">
        <v>21.1995</v>
      </c>
      <c r="I518" s="12" t="s">
        <v>100</v>
      </c>
      <c r="J518" s="13">
        <v>22.4102</v>
      </c>
      <c r="K518" s="13">
        <v>22.886199999999999</v>
      </c>
      <c r="L518" s="13">
        <v>22.3249</v>
      </c>
      <c r="M518" s="14">
        <v>22.935500000000001</v>
      </c>
      <c r="N518" s="14">
        <v>22.709199999999999</v>
      </c>
      <c r="O518" s="14">
        <v>22.652999999999999</v>
      </c>
      <c r="P518" t="s">
        <v>3575</v>
      </c>
      <c r="Q518" t="s">
        <v>3576</v>
      </c>
      <c r="R518" t="s">
        <v>3577</v>
      </c>
      <c r="S518" t="s">
        <v>3578</v>
      </c>
      <c r="T518" t="s">
        <v>64</v>
      </c>
      <c r="U518" s="15" t="str">
        <f>""</f>
        <v/>
      </c>
      <c r="Y518">
        <v>6</v>
      </c>
      <c r="Z518">
        <v>6</v>
      </c>
      <c r="AA518">
        <v>6</v>
      </c>
      <c r="AB518">
        <v>15</v>
      </c>
      <c r="AC518">
        <v>15</v>
      </c>
      <c r="AD518">
        <v>15</v>
      </c>
      <c r="AE518">
        <v>38.387999999999998</v>
      </c>
      <c r="AF518">
        <v>0</v>
      </c>
      <c r="AG518">
        <v>37.597999999999999</v>
      </c>
      <c r="AH518">
        <v>161820000</v>
      </c>
      <c r="AI518">
        <v>15</v>
      </c>
      <c r="AJ518">
        <v>1</v>
      </c>
      <c r="AK518" s="17">
        <v>0</v>
      </c>
      <c r="AL518" s="17" t="s">
        <v>100</v>
      </c>
      <c r="AM518" s="18">
        <v>0</v>
      </c>
      <c r="AN518" s="18" t="s">
        <v>100</v>
      </c>
      <c r="AO518" s="19">
        <v>8.2362299999999999E-2</v>
      </c>
      <c r="AP518" s="19">
        <v>-5.3834600000000003E-2</v>
      </c>
      <c r="AQ518" s="19" t="str">
        <f t="shared" si="48"/>
        <v>+</v>
      </c>
      <c r="AR518" t="s">
        <v>3579</v>
      </c>
      <c r="AS518" t="s">
        <v>3579</v>
      </c>
      <c r="AT518" t="s">
        <v>3580</v>
      </c>
      <c r="AU518" t="s">
        <v>3581</v>
      </c>
      <c r="AV518">
        <v>1172</v>
      </c>
      <c r="AW518" s="20" t="str">
        <f t="shared" si="49"/>
        <v/>
      </c>
      <c r="AX518" s="20" t="str">
        <f t="shared" si="50"/>
        <v/>
      </c>
      <c r="AY518" s="20" t="str">
        <f t="shared" si="51"/>
        <v/>
      </c>
      <c r="AZ518" s="20" t="str">
        <f t="shared" si="52"/>
        <v/>
      </c>
      <c r="BA518" s="20" t="str">
        <f t="shared" si="53"/>
        <v/>
      </c>
      <c r="BB518" s="20" t="s">
        <v>198</v>
      </c>
      <c r="BC518" s="20" t="s">
        <v>65</v>
      </c>
    </row>
    <row r="519" spans="1:55" x14ac:dyDescent="0.2">
      <c r="A519" s="9" t="s">
        <v>100</v>
      </c>
      <c r="B519" s="9" t="s">
        <v>100</v>
      </c>
      <c r="C519" s="10">
        <v>20.122199999999999</v>
      </c>
      <c r="D519" s="10">
        <v>20.714200000000002</v>
      </c>
      <c r="E519" s="11">
        <v>18.872699999999998</v>
      </c>
      <c r="F519" s="11">
        <v>20.816500000000001</v>
      </c>
      <c r="G519" s="12">
        <v>21.075199999999999</v>
      </c>
      <c r="H519" s="12" t="s">
        <v>100</v>
      </c>
      <c r="I519" s="12">
        <v>19.708300000000001</v>
      </c>
      <c r="J519" s="13">
        <v>19.992599999999999</v>
      </c>
      <c r="K519" s="13">
        <v>19.654900000000001</v>
      </c>
      <c r="L519" s="13">
        <v>19.724399999999999</v>
      </c>
      <c r="M519" s="14">
        <v>19.632300000000001</v>
      </c>
      <c r="N519" s="14" t="s">
        <v>100</v>
      </c>
      <c r="O519" s="14">
        <v>19.151800000000001</v>
      </c>
      <c r="P519" t="s">
        <v>3582</v>
      </c>
      <c r="Q519" t="s">
        <v>3583</v>
      </c>
      <c r="R519" t="s">
        <v>3584</v>
      </c>
      <c r="S519" t="s">
        <v>3585</v>
      </c>
      <c r="T519" t="s">
        <v>64</v>
      </c>
      <c r="U519" s="15" t="str">
        <f>""</f>
        <v/>
      </c>
      <c r="Y519">
        <v>5</v>
      </c>
      <c r="Z519">
        <v>5</v>
      </c>
      <c r="AA519">
        <v>5</v>
      </c>
      <c r="AB519">
        <v>4.8</v>
      </c>
      <c r="AC519">
        <v>4.8</v>
      </c>
      <c r="AD519">
        <v>4.8</v>
      </c>
      <c r="AE519">
        <v>139.88</v>
      </c>
      <c r="AF519">
        <v>0</v>
      </c>
      <c r="AG519">
        <v>39.155999999999999</v>
      </c>
      <c r="AH519">
        <v>23836000</v>
      </c>
      <c r="AI519">
        <v>8</v>
      </c>
      <c r="AJ519">
        <v>2</v>
      </c>
      <c r="AK519" s="17">
        <v>0</v>
      </c>
      <c r="AL519" s="17" t="s">
        <v>100</v>
      </c>
      <c r="AM519" s="18">
        <v>1.1060199999999999E-2</v>
      </c>
      <c r="AN519" s="18">
        <v>-2.6495000000000001E-2</v>
      </c>
      <c r="AO519" s="19">
        <v>2.4035299999999999E-2</v>
      </c>
      <c r="AP519" s="19">
        <v>-5.4007199999999998E-2</v>
      </c>
      <c r="AQ519" s="19" t="str">
        <f t="shared" si="48"/>
        <v>+</v>
      </c>
      <c r="AR519" t="s">
        <v>3586</v>
      </c>
      <c r="AS519" t="s">
        <v>3587</v>
      </c>
      <c r="AT519" t="s">
        <v>3588</v>
      </c>
      <c r="AU519" t="s">
        <v>3589</v>
      </c>
      <c r="AV519">
        <v>937</v>
      </c>
      <c r="AW519" s="20" t="str">
        <f t="shared" si="49"/>
        <v/>
      </c>
      <c r="AX519" s="20" t="str">
        <f t="shared" si="50"/>
        <v/>
      </c>
      <c r="AY519" s="20" t="str">
        <f t="shared" si="51"/>
        <v/>
      </c>
      <c r="AZ519" s="20" t="str">
        <f t="shared" si="52"/>
        <v/>
      </c>
      <c r="BA519" s="20" t="str">
        <f t="shared" si="53"/>
        <v/>
      </c>
      <c r="BB519" s="20" t="s">
        <v>198</v>
      </c>
      <c r="BC519" s="20" t="s">
        <v>65</v>
      </c>
    </row>
    <row r="520" spans="1:55" x14ac:dyDescent="0.2">
      <c r="A520" s="9" t="s">
        <v>100</v>
      </c>
      <c r="B520" s="9" t="s">
        <v>100</v>
      </c>
      <c r="C520" s="10" t="s">
        <v>100</v>
      </c>
      <c r="D520" s="10" t="s">
        <v>100</v>
      </c>
      <c r="E520" s="11" t="s">
        <v>100</v>
      </c>
      <c r="F520" s="11">
        <v>18.4633</v>
      </c>
      <c r="G520" s="12" t="s">
        <v>100</v>
      </c>
      <c r="H520" s="12" t="s">
        <v>100</v>
      </c>
      <c r="I520" s="12" t="s">
        <v>100</v>
      </c>
      <c r="J520" s="13" t="s">
        <v>100</v>
      </c>
      <c r="K520" s="13">
        <v>18.331499999999998</v>
      </c>
      <c r="L520" s="13" t="s">
        <v>100</v>
      </c>
      <c r="M520" s="14">
        <v>18.1738</v>
      </c>
      <c r="N520" s="14">
        <v>18.622499999999999</v>
      </c>
      <c r="O520" s="14" t="s">
        <v>100</v>
      </c>
      <c r="P520" t="s">
        <v>3590</v>
      </c>
      <c r="Q520" t="s">
        <v>3591</v>
      </c>
      <c r="R520" t="s">
        <v>3592</v>
      </c>
      <c r="S520" t="s">
        <v>3593</v>
      </c>
      <c r="T520" t="s">
        <v>64</v>
      </c>
      <c r="U520" s="15" t="str">
        <f>""</f>
        <v/>
      </c>
      <c r="Y520">
        <v>1</v>
      </c>
      <c r="Z520">
        <v>1</v>
      </c>
      <c r="AA520">
        <v>1</v>
      </c>
      <c r="AB520">
        <v>7.6</v>
      </c>
      <c r="AC520">
        <v>7.6</v>
      </c>
      <c r="AD520">
        <v>7.6</v>
      </c>
      <c r="AE520">
        <v>19.294</v>
      </c>
      <c r="AF520">
        <v>5.0074999999999998E-3</v>
      </c>
      <c r="AG520">
        <v>6.9987000000000004</v>
      </c>
      <c r="AH520">
        <v>3971100</v>
      </c>
      <c r="AI520">
        <v>2</v>
      </c>
      <c r="AJ520">
        <v>1</v>
      </c>
      <c r="AK520" s="17">
        <v>0</v>
      </c>
      <c r="AL520" s="17" t="s">
        <v>100</v>
      </c>
      <c r="AM520" s="18">
        <v>-4.34294E-8</v>
      </c>
      <c r="AN520" s="18">
        <v>0</v>
      </c>
      <c r="AO520" s="19">
        <v>0</v>
      </c>
      <c r="AP520" s="19">
        <v>-0.131823</v>
      </c>
      <c r="AQ520" s="19" t="str">
        <f t="shared" si="48"/>
        <v>+</v>
      </c>
      <c r="AR520" t="s">
        <v>3594</v>
      </c>
      <c r="AS520" t="s">
        <v>3594</v>
      </c>
      <c r="AT520" t="s">
        <v>3595</v>
      </c>
      <c r="AU520" t="s">
        <v>3596</v>
      </c>
      <c r="AV520">
        <v>1517</v>
      </c>
      <c r="AW520" s="20" t="str">
        <f t="shared" si="49"/>
        <v/>
      </c>
      <c r="AX520" s="20" t="str">
        <f t="shared" si="50"/>
        <v/>
      </c>
      <c r="AY520" s="20" t="str">
        <f t="shared" si="51"/>
        <v/>
      </c>
      <c r="AZ520" s="20" t="str">
        <f t="shared" si="52"/>
        <v/>
      </c>
      <c r="BA520" s="20" t="str">
        <f t="shared" si="53"/>
        <v/>
      </c>
      <c r="BB520" s="20" t="s">
        <v>198</v>
      </c>
      <c r="BC520" s="20" t="s">
        <v>65</v>
      </c>
    </row>
    <row r="521" spans="1:55" x14ac:dyDescent="0.2">
      <c r="A521" s="9" t="s">
        <v>100</v>
      </c>
      <c r="B521" s="9" t="s">
        <v>100</v>
      </c>
      <c r="C521" s="10">
        <v>19.131</v>
      </c>
      <c r="D521" s="10">
        <v>19.5564</v>
      </c>
      <c r="E521" s="11">
        <v>18.998100000000001</v>
      </c>
      <c r="F521" s="11">
        <v>18.825399999999998</v>
      </c>
      <c r="G521" s="12" t="s">
        <v>100</v>
      </c>
      <c r="H521" s="12" t="s">
        <v>100</v>
      </c>
      <c r="I521" s="12" t="s">
        <v>100</v>
      </c>
      <c r="J521" s="13">
        <v>18.220400000000001</v>
      </c>
      <c r="K521" s="13">
        <v>19.229099999999999</v>
      </c>
      <c r="L521" s="13" t="s">
        <v>100</v>
      </c>
      <c r="M521" s="14">
        <v>19.089400000000001</v>
      </c>
      <c r="N521" s="14">
        <v>18.956900000000001</v>
      </c>
      <c r="O521" s="14" t="s">
        <v>100</v>
      </c>
      <c r="P521" t="s">
        <v>841</v>
      </c>
      <c r="Q521" s="22" t="s">
        <v>64</v>
      </c>
      <c r="R521" t="s">
        <v>3597</v>
      </c>
      <c r="S521" s="22" t="s">
        <v>64</v>
      </c>
      <c r="T521" t="s">
        <v>64</v>
      </c>
      <c r="U521" s="15" t="str">
        <f>""</f>
        <v/>
      </c>
      <c r="Y521">
        <v>2</v>
      </c>
      <c r="Z521">
        <v>2</v>
      </c>
      <c r="AA521">
        <v>2</v>
      </c>
      <c r="AB521">
        <v>8.3000000000000007</v>
      </c>
      <c r="AC521">
        <v>8.3000000000000007</v>
      </c>
      <c r="AD521">
        <v>8.3000000000000007</v>
      </c>
      <c r="AE521">
        <v>38.619999999999997</v>
      </c>
      <c r="AF521">
        <v>1.2076999999999999E-3</v>
      </c>
      <c r="AG521">
        <v>12.746</v>
      </c>
      <c r="AH521">
        <v>11230000</v>
      </c>
      <c r="AI521">
        <v>3</v>
      </c>
      <c r="AJ521">
        <v>2</v>
      </c>
      <c r="AK521" s="17">
        <v>0</v>
      </c>
      <c r="AL521" s="17" t="s">
        <v>100</v>
      </c>
      <c r="AM521" s="18">
        <v>0</v>
      </c>
      <c r="AN521" s="18" t="s">
        <v>100</v>
      </c>
      <c r="AO521" s="19">
        <v>0.12506300000000001</v>
      </c>
      <c r="AP521" s="19">
        <v>-0.18701799999999999</v>
      </c>
      <c r="AQ521" s="19" t="str">
        <f t="shared" si="48"/>
        <v>+</v>
      </c>
      <c r="AR521" t="s">
        <v>3598</v>
      </c>
      <c r="AS521" t="s">
        <v>3598</v>
      </c>
      <c r="AT521" t="s">
        <v>3599</v>
      </c>
      <c r="AU521" t="s">
        <v>3600</v>
      </c>
      <c r="AV521">
        <v>575</v>
      </c>
      <c r="AW521" s="20" t="str">
        <f t="shared" si="49"/>
        <v/>
      </c>
      <c r="AX521" s="20" t="str">
        <f t="shared" si="50"/>
        <v/>
      </c>
      <c r="AY521" s="20" t="str">
        <f t="shared" si="51"/>
        <v/>
      </c>
      <c r="AZ521" s="20" t="str">
        <f t="shared" si="52"/>
        <v/>
      </c>
      <c r="BA521" s="20" t="str">
        <f t="shared" si="53"/>
        <v/>
      </c>
      <c r="BB521" s="20" t="s">
        <v>198</v>
      </c>
      <c r="BC521" s="20" t="s">
        <v>65</v>
      </c>
    </row>
    <row r="522" spans="1:55" x14ac:dyDescent="0.2">
      <c r="A522" s="9" t="s">
        <v>100</v>
      </c>
      <c r="B522" s="9">
        <v>20.950700000000001</v>
      </c>
      <c r="C522" s="10" t="s">
        <v>100</v>
      </c>
      <c r="D522" s="10" t="s">
        <v>100</v>
      </c>
      <c r="E522" s="11">
        <v>21.049700000000001</v>
      </c>
      <c r="F522" s="11">
        <v>20.320699999999999</v>
      </c>
      <c r="G522" s="12" t="s">
        <v>100</v>
      </c>
      <c r="H522" s="12" t="s">
        <v>100</v>
      </c>
      <c r="I522" s="12" t="s">
        <v>100</v>
      </c>
      <c r="J522" s="13" t="s">
        <v>100</v>
      </c>
      <c r="K522" s="13">
        <v>20.759599999999999</v>
      </c>
      <c r="L522" s="13">
        <v>20.147400000000001</v>
      </c>
      <c r="M522" s="14" t="s">
        <v>100</v>
      </c>
      <c r="N522" s="14" t="s">
        <v>100</v>
      </c>
      <c r="O522" s="14" t="s">
        <v>100</v>
      </c>
      <c r="P522" t="s">
        <v>3601</v>
      </c>
      <c r="Q522" t="s">
        <v>3602</v>
      </c>
      <c r="R522" t="s">
        <v>3603</v>
      </c>
      <c r="S522" t="s">
        <v>3604</v>
      </c>
      <c r="T522" t="s">
        <v>64</v>
      </c>
      <c r="U522" s="15" t="str">
        <f>""</f>
        <v/>
      </c>
      <c r="Y522">
        <v>3</v>
      </c>
      <c r="Z522">
        <v>3</v>
      </c>
      <c r="AA522">
        <v>3</v>
      </c>
      <c r="AB522">
        <v>15.4</v>
      </c>
      <c r="AC522">
        <v>15.4</v>
      </c>
      <c r="AD522">
        <v>15.4</v>
      </c>
      <c r="AE522">
        <v>26.212</v>
      </c>
      <c r="AF522">
        <v>0</v>
      </c>
      <c r="AG522">
        <v>34.097000000000001</v>
      </c>
      <c r="AH522">
        <v>25006000</v>
      </c>
      <c r="AI522">
        <v>5</v>
      </c>
      <c r="AJ522">
        <v>7</v>
      </c>
      <c r="AK522" s="17">
        <v>0</v>
      </c>
      <c r="AL522" s="17" t="s">
        <v>100</v>
      </c>
      <c r="AM522" s="18">
        <v>-4.34294E-8</v>
      </c>
      <c r="AN522" s="18">
        <v>0</v>
      </c>
      <c r="AO522" s="19">
        <v>0.171018</v>
      </c>
      <c r="AP522" s="19">
        <v>-0.23171900000000001</v>
      </c>
      <c r="AQ522" s="19" t="str">
        <f t="shared" si="48"/>
        <v>+</v>
      </c>
      <c r="AR522" t="s">
        <v>3605</v>
      </c>
      <c r="AS522" t="s">
        <v>3606</v>
      </c>
      <c r="AT522" t="s">
        <v>3607</v>
      </c>
      <c r="AU522" t="s">
        <v>3608</v>
      </c>
      <c r="AV522">
        <v>751</v>
      </c>
      <c r="AW522" s="20" t="str">
        <f t="shared" si="49"/>
        <v/>
      </c>
      <c r="AX522" s="20" t="str">
        <f t="shared" si="50"/>
        <v/>
      </c>
      <c r="AY522" s="20" t="str">
        <f t="shared" si="51"/>
        <v/>
      </c>
      <c r="AZ522" s="20" t="str">
        <f t="shared" si="52"/>
        <v/>
      </c>
      <c r="BA522" s="20" t="str">
        <f t="shared" si="53"/>
        <v/>
      </c>
      <c r="BB522" s="20" t="s">
        <v>198</v>
      </c>
      <c r="BC522" s="20" t="s">
        <v>65</v>
      </c>
    </row>
    <row r="523" spans="1:55" x14ac:dyDescent="0.2">
      <c r="A523" s="9">
        <v>24.966999999999999</v>
      </c>
      <c r="B523" s="9">
        <v>24.855899999999998</v>
      </c>
      <c r="C523" s="10">
        <v>26.400400000000001</v>
      </c>
      <c r="D523" s="10" t="s">
        <v>100</v>
      </c>
      <c r="E523" s="11" t="s">
        <v>100</v>
      </c>
      <c r="F523" s="11">
        <v>22.1614</v>
      </c>
      <c r="G523" s="12">
        <v>25.645299999999999</v>
      </c>
      <c r="H523" s="12" t="s">
        <v>100</v>
      </c>
      <c r="I523" s="12">
        <v>25.593399999999999</v>
      </c>
      <c r="J523" s="13">
        <v>24.157499999999999</v>
      </c>
      <c r="K523" s="13" t="s">
        <v>100</v>
      </c>
      <c r="L523" s="13">
        <v>19.695499999999999</v>
      </c>
      <c r="M523" s="14" t="s">
        <v>100</v>
      </c>
      <c r="N523" s="14" t="s">
        <v>100</v>
      </c>
      <c r="O523" s="14" t="s">
        <v>100</v>
      </c>
      <c r="P523" t="s">
        <v>3609</v>
      </c>
      <c r="Q523" t="s">
        <v>3610</v>
      </c>
      <c r="R523" t="s">
        <v>3611</v>
      </c>
      <c r="S523" t="s">
        <v>64</v>
      </c>
      <c r="T523" t="s">
        <v>64</v>
      </c>
      <c r="U523" s="15" t="str">
        <f>""</f>
        <v/>
      </c>
      <c r="Y523">
        <v>1</v>
      </c>
      <c r="Z523">
        <v>1</v>
      </c>
      <c r="AA523">
        <v>1</v>
      </c>
      <c r="AB523">
        <v>9.4</v>
      </c>
      <c r="AC523">
        <v>9.4</v>
      </c>
      <c r="AD523">
        <v>9.4</v>
      </c>
      <c r="AE523">
        <v>13.999000000000001</v>
      </c>
      <c r="AF523">
        <v>5.1124999999999999E-3</v>
      </c>
      <c r="AG523">
        <v>7.24</v>
      </c>
      <c r="AH523">
        <v>269510000</v>
      </c>
      <c r="AI523">
        <v>7</v>
      </c>
      <c r="AJ523">
        <v>3</v>
      </c>
      <c r="AK523" s="17">
        <v>0</v>
      </c>
      <c r="AL523" s="17" t="s">
        <v>100</v>
      </c>
      <c r="AM523" s="18">
        <v>0</v>
      </c>
      <c r="AN523" s="18">
        <v>-0.78101699999999996</v>
      </c>
      <c r="AO523" s="19">
        <v>0</v>
      </c>
      <c r="AP523" s="19">
        <v>-0.23497599999999999</v>
      </c>
      <c r="AQ523" s="19" t="str">
        <f t="shared" si="48"/>
        <v>+</v>
      </c>
      <c r="AR523" t="s">
        <v>3612</v>
      </c>
      <c r="AS523" t="s">
        <v>3612</v>
      </c>
      <c r="AT523" t="s">
        <v>3613</v>
      </c>
      <c r="AU523" t="s">
        <v>3614</v>
      </c>
      <c r="AV523">
        <v>764</v>
      </c>
      <c r="AW523" s="20" t="str">
        <f t="shared" si="49"/>
        <v/>
      </c>
      <c r="AX523" s="20" t="str">
        <f t="shared" si="50"/>
        <v/>
      </c>
      <c r="AY523" s="20" t="str">
        <f t="shared" si="51"/>
        <v/>
      </c>
      <c r="AZ523" s="20" t="str">
        <f t="shared" si="52"/>
        <v/>
      </c>
      <c r="BA523" s="20" t="str">
        <f t="shared" si="53"/>
        <v/>
      </c>
      <c r="BB523" s="20" t="s">
        <v>198</v>
      </c>
      <c r="BC523" s="20" t="s">
        <v>65</v>
      </c>
    </row>
    <row r="524" spans="1:55" x14ac:dyDescent="0.2">
      <c r="A524" s="9" t="s">
        <v>100</v>
      </c>
      <c r="B524" s="9" t="s">
        <v>100</v>
      </c>
      <c r="C524" s="10">
        <v>20.840900000000001</v>
      </c>
      <c r="D524" s="10" t="s">
        <v>100</v>
      </c>
      <c r="E524" s="11">
        <v>21.778600000000001</v>
      </c>
      <c r="F524" s="11">
        <v>21.524100000000001</v>
      </c>
      <c r="G524" s="12">
        <v>21.004999999999999</v>
      </c>
      <c r="H524" s="12">
        <v>21.4956</v>
      </c>
      <c r="I524" s="12" t="s">
        <v>100</v>
      </c>
      <c r="J524" s="13">
        <v>20.226900000000001</v>
      </c>
      <c r="K524" s="13">
        <v>21.653199999999998</v>
      </c>
      <c r="L524" s="13">
        <v>22.2652</v>
      </c>
      <c r="M524" s="14">
        <v>21.525200000000002</v>
      </c>
      <c r="N524" s="14">
        <v>23.2866</v>
      </c>
      <c r="O524" s="14">
        <v>21.3811</v>
      </c>
      <c r="P524" t="s">
        <v>3615</v>
      </c>
      <c r="Q524" t="s">
        <v>3616</v>
      </c>
      <c r="R524" t="s">
        <v>3617</v>
      </c>
      <c r="S524" t="s">
        <v>3618</v>
      </c>
      <c r="T524" t="s">
        <v>64</v>
      </c>
      <c r="U524" s="15" t="str">
        <f>""</f>
        <v/>
      </c>
      <c r="Y524">
        <v>3</v>
      </c>
      <c r="Z524">
        <v>3</v>
      </c>
      <c r="AA524">
        <v>3</v>
      </c>
      <c r="AB524">
        <v>7.1</v>
      </c>
      <c r="AC524">
        <v>7.1</v>
      </c>
      <c r="AD524">
        <v>7.1</v>
      </c>
      <c r="AE524">
        <v>54.082999999999998</v>
      </c>
      <c r="AF524">
        <v>0</v>
      </c>
      <c r="AG524">
        <v>43.679000000000002</v>
      </c>
      <c r="AH524">
        <v>100330000</v>
      </c>
      <c r="AI524">
        <v>14</v>
      </c>
      <c r="AJ524">
        <v>1</v>
      </c>
      <c r="AK524" s="17">
        <v>0</v>
      </c>
      <c r="AL524" s="17" t="s">
        <v>100</v>
      </c>
      <c r="AM524" s="18">
        <v>0</v>
      </c>
      <c r="AN524" s="18">
        <v>0.40940700000000002</v>
      </c>
      <c r="AO524" s="19">
        <v>0.122573</v>
      </c>
      <c r="AP524" s="19">
        <v>-0.269515</v>
      </c>
      <c r="AQ524" s="19" t="str">
        <f t="shared" si="48"/>
        <v>+</v>
      </c>
      <c r="AR524" t="s">
        <v>3619</v>
      </c>
      <c r="AS524" t="s">
        <v>3619</v>
      </c>
      <c r="AT524" t="s">
        <v>3620</v>
      </c>
      <c r="AU524" t="s">
        <v>3621</v>
      </c>
      <c r="AV524">
        <v>1088</v>
      </c>
      <c r="AW524" s="20" t="str">
        <f t="shared" si="49"/>
        <v/>
      </c>
      <c r="AX524" s="20" t="str">
        <f t="shared" si="50"/>
        <v/>
      </c>
      <c r="AY524" s="20" t="str">
        <f t="shared" si="51"/>
        <v/>
      </c>
      <c r="AZ524" s="20" t="str">
        <f t="shared" si="52"/>
        <v/>
      </c>
      <c r="BA524" s="20" t="str">
        <f t="shared" si="53"/>
        <v/>
      </c>
      <c r="BB524" s="20" t="s">
        <v>198</v>
      </c>
      <c r="BC524" s="20" t="s">
        <v>65</v>
      </c>
    </row>
    <row r="525" spans="1:55" x14ac:dyDescent="0.2">
      <c r="A525" s="9" t="s">
        <v>100</v>
      </c>
      <c r="B525" s="9">
        <v>20.999099999999999</v>
      </c>
      <c r="C525" s="10">
        <v>20.6114</v>
      </c>
      <c r="D525" s="10" t="s">
        <v>100</v>
      </c>
      <c r="E525" s="11">
        <v>20.7438</v>
      </c>
      <c r="F525" s="11">
        <v>20.262599999999999</v>
      </c>
      <c r="G525" s="12" t="s">
        <v>100</v>
      </c>
      <c r="H525" s="12" t="s">
        <v>100</v>
      </c>
      <c r="I525" s="12" t="s">
        <v>100</v>
      </c>
      <c r="J525" s="13" t="s">
        <v>100</v>
      </c>
      <c r="K525" s="13" t="s">
        <v>100</v>
      </c>
      <c r="L525" s="13">
        <v>20.205500000000001</v>
      </c>
      <c r="M525" s="14" t="s">
        <v>100</v>
      </c>
      <c r="N525" s="14" t="s">
        <v>100</v>
      </c>
      <c r="O525" s="14" t="s">
        <v>100</v>
      </c>
      <c r="P525" t="s">
        <v>3622</v>
      </c>
      <c r="Q525" t="s">
        <v>3623</v>
      </c>
      <c r="R525" t="s">
        <v>3624</v>
      </c>
      <c r="S525" t="s">
        <v>3625</v>
      </c>
      <c r="T525" t="s">
        <v>64</v>
      </c>
      <c r="U525" s="15" t="str">
        <f>""</f>
        <v/>
      </c>
      <c r="Y525">
        <v>3</v>
      </c>
      <c r="Z525">
        <v>3</v>
      </c>
      <c r="AA525">
        <v>3</v>
      </c>
      <c r="AB525">
        <v>7.3</v>
      </c>
      <c r="AC525">
        <v>7.3</v>
      </c>
      <c r="AD525">
        <v>7.3</v>
      </c>
      <c r="AE525">
        <v>45.475999999999999</v>
      </c>
      <c r="AF525">
        <v>0</v>
      </c>
      <c r="AG525">
        <v>17.620999999999999</v>
      </c>
      <c r="AH525">
        <v>19266000</v>
      </c>
      <c r="AI525">
        <v>3</v>
      </c>
      <c r="AJ525">
        <v>2</v>
      </c>
      <c r="AK525" s="17">
        <v>0</v>
      </c>
      <c r="AL525" s="17" t="s">
        <v>100</v>
      </c>
      <c r="AM525" s="18">
        <v>0</v>
      </c>
      <c r="AN525" s="18" t="s">
        <v>100</v>
      </c>
      <c r="AO525" s="19">
        <v>0</v>
      </c>
      <c r="AP525" s="19">
        <v>-0.297682</v>
      </c>
      <c r="AQ525" s="19" t="str">
        <f t="shared" si="48"/>
        <v>+</v>
      </c>
      <c r="AR525" t="s">
        <v>3626</v>
      </c>
      <c r="AS525" t="s">
        <v>3627</v>
      </c>
      <c r="AT525" t="s">
        <v>3628</v>
      </c>
      <c r="AU525" t="s">
        <v>3629</v>
      </c>
      <c r="AV525">
        <v>1992</v>
      </c>
      <c r="AW525" s="20" t="str">
        <f t="shared" si="49"/>
        <v/>
      </c>
      <c r="AX525" s="20" t="str">
        <f t="shared" si="50"/>
        <v/>
      </c>
      <c r="AY525" s="20" t="str">
        <f t="shared" si="51"/>
        <v/>
      </c>
      <c r="AZ525" s="20" t="str">
        <f t="shared" si="52"/>
        <v/>
      </c>
      <c r="BA525" s="20" t="str">
        <f t="shared" si="53"/>
        <v/>
      </c>
      <c r="BB525" s="20" t="s">
        <v>198</v>
      </c>
      <c r="BC525" s="20" t="s">
        <v>65</v>
      </c>
    </row>
    <row r="526" spans="1:55" x14ac:dyDescent="0.2">
      <c r="A526" s="9" t="s">
        <v>100</v>
      </c>
      <c r="B526" s="9" t="s">
        <v>100</v>
      </c>
      <c r="C526" s="10" t="s">
        <v>100</v>
      </c>
      <c r="D526" s="10" t="s">
        <v>100</v>
      </c>
      <c r="E526" s="11">
        <v>19.7545</v>
      </c>
      <c r="F526" s="11" t="s">
        <v>100</v>
      </c>
      <c r="G526" s="12" t="s">
        <v>100</v>
      </c>
      <c r="H526" s="12" t="s">
        <v>100</v>
      </c>
      <c r="I526" s="12" t="s">
        <v>100</v>
      </c>
      <c r="J526" s="13">
        <v>19.324000000000002</v>
      </c>
      <c r="K526" s="13">
        <v>19.680299999999999</v>
      </c>
      <c r="L526" s="13">
        <v>19.241700000000002</v>
      </c>
      <c r="M526" s="14">
        <v>19.311599999999999</v>
      </c>
      <c r="N526" s="14">
        <v>19.079699999999999</v>
      </c>
      <c r="O526" s="14" t="s">
        <v>100</v>
      </c>
      <c r="P526" t="s">
        <v>3630</v>
      </c>
      <c r="Q526" t="s">
        <v>3631</v>
      </c>
      <c r="R526" t="s">
        <v>3632</v>
      </c>
      <c r="S526" t="s">
        <v>3633</v>
      </c>
      <c r="T526" t="s">
        <v>64</v>
      </c>
      <c r="U526" s="15" t="str">
        <f>""</f>
        <v/>
      </c>
      <c r="Y526">
        <v>1</v>
      </c>
      <c r="Z526">
        <v>1</v>
      </c>
      <c r="AA526">
        <v>1</v>
      </c>
      <c r="AB526">
        <v>2.9</v>
      </c>
      <c r="AC526">
        <v>2.9</v>
      </c>
      <c r="AD526">
        <v>2.9</v>
      </c>
      <c r="AE526">
        <v>41.59</v>
      </c>
      <c r="AF526">
        <v>7.1395E-3</v>
      </c>
      <c r="AG526">
        <v>6.5762999999999998</v>
      </c>
      <c r="AH526">
        <v>11664000</v>
      </c>
      <c r="AI526">
        <v>1</v>
      </c>
      <c r="AJ526">
        <v>1</v>
      </c>
      <c r="AK526" s="17">
        <v>0</v>
      </c>
      <c r="AL526" s="17" t="s">
        <v>100</v>
      </c>
      <c r="AM526" s="18">
        <v>-4.34294E-8</v>
      </c>
      <c r="AN526" s="18">
        <v>0</v>
      </c>
      <c r="AO526" s="19">
        <v>0</v>
      </c>
      <c r="AP526" s="19">
        <v>-0.339111</v>
      </c>
      <c r="AQ526" s="19" t="str">
        <f t="shared" si="48"/>
        <v>+</v>
      </c>
      <c r="AR526" t="s">
        <v>3634</v>
      </c>
      <c r="AS526" t="s">
        <v>3634</v>
      </c>
      <c r="AT526" t="s">
        <v>3635</v>
      </c>
      <c r="AU526" t="s">
        <v>3636</v>
      </c>
      <c r="AV526">
        <v>1584</v>
      </c>
      <c r="AW526" s="20" t="str">
        <f t="shared" si="49"/>
        <v/>
      </c>
      <c r="AX526" s="20" t="str">
        <f t="shared" si="50"/>
        <v/>
      </c>
      <c r="AY526" s="20" t="str">
        <f t="shared" si="51"/>
        <v/>
      </c>
      <c r="AZ526" s="20" t="str">
        <f t="shared" si="52"/>
        <v/>
      </c>
      <c r="BA526" s="20" t="str">
        <f t="shared" si="53"/>
        <v/>
      </c>
      <c r="BB526" s="20" t="s">
        <v>198</v>
      </c>
      <c r="BC526" s="20" t="s">
        <v>65</v>
      </c>
    </row>
    <row r="527" spans="1:55" x14ac:dyDescent="0.2">
      <c r="A527" s="9" t="s">
        <v>100</v>
      </c>
      <c r="B527" s="9" t="s">
        <v>100</v>
      </c>
      <c r="C527" s="10">
        <v>18.967400000000001</v>
      </c>
      <c r="D527" s="10" t="s">
        <v>100</v>
      </c>
      <c r="E527" s="11">
        <v>20.1206</v>
      </c>
      <c r="F527" s="11">
        <v>19.922699999999999</v>
      </c>
      <c r="G527" s="12">
        <v>18.303599999999999</v>
      </c>
      <c r="H527" s="12" t="s">
        <v>100</v>
      </c>
      <c r="I527" s="12" t="s">
        <v>100</v>
      </c>
      <c r="J527" s="13">
        <v>18.982600000000001</v>
      </c>
      <c r="K527" s="13">
        <v>19.7333</v>
      </c>
      <c r="L527" s="13">
        <v>20.306999999999999</v>
      </c>
      <c r="M527" s="14">
        <v>19.2484</v>
      </c>
      <c r="N527" s="14">
        <v>18.934999999999999</v>
      </c>
      <c r="O527" s="14" t="s">
        <v>100</v>
      </c>
      <c r="P527" t="s">
        <v>3637</v>
      </c>
      <c r="Q527" t="s">
        <v>3638</v>
      </c>
      <c r="R527" t="s">
        <v>3639</v>
      </c>
      <c r="S527" t="s">
        <v>64</v>
      </c>
      <c r="T527" t="s">
        <v>64</v>
      </c>
      <c r="U527" s="15" t="str">
        <f>""</f>
        <v/>
      </c>
      <c r="Y527">
        <v>3</v>
      </c>
      <c r="Z527">
        <v>3</v>
      </c>
      <c r="AA527">
        <v>3</v>
      </c>
      <c r="AB527">
        <v>37</v>
      </c>
      <c r="AC527">
        <v>37</v>
      </c>
      <c r="AD527">
        <v>37</v>
      </c>
      <c r="AE527">
        <v>14.395</v>
      </c>
      <c r="AF527">
        <v>0</v>
      </c>
      <c r="AG527">
        <v>36.052999999999997</v>
      </c>
      <c r="AH527">
        <v>29748000</v>
      </c>
      <c r="AI527">
        <v>9</v>
      </c>
      <c r="AJ527">
        <v>3</v>
      </c>
      <c r="AK527" s="17">
        <v>0</v>
      </c>
      <c r="AL527" s="17" t="s">
        <v>100</v>
      </c>
      <c r="AM527" s="18">
        <v>0</v>
      </c>
      <c r="AN527" s="18">
        <v>-0.66373300000000002</v>
      </c>
      <c r="AO527" s="19">
        <v>0.26958300000000002</v>
      </c>
      <c r="AP527" s="19">
        <v>-0.34739300000000001</v>
      </c>
      <c r="AQ527" s="19" t="str">
        <f t="shared" si="48"/>
        <v>+</v>
      </c>
      <c r="AR527" t="s">
        <v>3640</v>
      </c>
      <c r="AS527" t="s">
        <v>3641</v>
      </c>
      <c r="AT527" t="s">
        <v>3642</v>
      </c>
      <c r="AU527" t="s">
        <v>3643</v>
      </c>
      <c r="AV527">
        <v>1443</v>
      </c>
      <c r="AW527" s="20" t="str">
        <f t="shared" si="49"/>
        <v/>
      </c>
      <c r="AX527" s="20" t="str">
        <f t="shared" si="50"/>
        <v/>
      </c>
      <c r="AY527" s="20" t="str">
        <f t="shared" si="51"/>
        <v/>
      </c>
      <c r="AZ527" s="20" t="str">
        <f t="shared" si="52"/>
        <v/>
      </c>
      <c r="BA527" s="20" t="str">
        <f t="shared" si="53"/>
        <v/>
      </c>
      <c r="BB527" s="20" t="s">
        <v>198</v>
      </c>
      <c r="BC527" s="20" t="s">
        <v>65</v>
      </c>
    </row>
    <row r="528" spans="1:55" x14ac:dyDescent="0.2">
      <c r="A528" s="9">
        <v>21.2776</v>
      </c>
      <c r="B528" s="9" t="s">
        <v>100</v>
      </c>
      <c r="C528" s="10">
        <v>20.595600000000001</v>
      </c>
      <c r="D528" s="10">
        <v>21.245200000000001</v>
      </c>
      <c r="E528" s="11">
        <v>20.552399999999999</v>
      </c>
      <c r="F528" s="11">
        <v>19.871400000000001</v>
      </c>
      <c r="G528" s="12">
        <v>18.9588</v>
      </c>
      <c r="H528" s="12">
        <v>20.123999999999999</v>
      </c>
      <c r="I528" s="12">
        <v>19.297000000000001</v>
      </c>
      <c r="J528" s="13">
        <v>18.621600000000001</v>
      </c>
      <c r="K528" s="13">
        <v>19.942499999999999</v>
      </c>
      <c r="L528" s="13">
        <v>20.965900000000001</v>
      </c>
      <c r="M528" s="14" t="s">
        <v>100</v>
      </c>
      <c r="N528" s="14" t="s">
        <v>100</v>
      </c>
      <c r="O528" s="14" t="s">
        <v>100</v>
      </c>
      <c r="P528" t="s">
        <v>301</v>
      </c>
      <c r="Q528" t="s">
        <v>3644</v>
      </c>
      <c r="R528" t="s">
        <v>3645</v>
      </c>
      <c r="S528" t="s">
        <v>3646</v>
      </c>
      <c r="T528" t="s">
        <v>64</v>
      </c>
      <c r="U528" s="15" t="str">
        <f>""</f>
        <v/>
      </c>
      <c r="Y528">
        <v>2</v>
      </c>
      <c r="Z528">
        <v>2</v>
      </c>
      <c r="AA528">
        <v>2</v>
      </c>
      <c r="AB528">
        <v>5.3</v>
      </c>
      <c r="AC528">
        <v>5.3</v>
      </c>
      <c r="AD528">
        <v>5.3</v>
      </c>
      <c r="AE528">
        <v>41.265000000000001</v>
      </c>
      <c r="AF528">
        <v>3.8589000000000002E-3</v>
      </c>
      <c r="AG528">
        <v>11.157</v>
      </c>
      <c r="AH528">
        <v>23592000</v>
      </c>
      <c r="AI528">
        <v>6</v>
      </c>
      <c r="AJ528">
        <v>5</v>
      </c>
      <c r="AK528" s="17">
        <v>0</v>
      </c>
      <c r="AL528" s="17" t="s">
        <v>100</v>
      </c>
      <c r="AM528" s="18">
        <v>1.1948799999999999</v>
      </c>
      <c r="AN528" s="18">
        <v>-1.4604600000000001</v>
      </c>
      <c r="AO528" s="19">
        <v>0.14677799999999999</v>
      </c>
      <c r="AP528" s="19">
        <v>-0.368558</v>
      </c>
      <c r="AQ528" s="19" t="str">
        <f t="shared" si="48"/>
        <v>+</v>
      </c>
      <c r="AR528" t="s">
        <v>3647</v>
      </c>
      <c r="AS528" t="s">
        <v>3647</v>
      </c>
      <c r="AT528" t="s">
        <v>3648</v>
      </c>
      <c r="AU528" t="s">
        <v>3649</v>
      </c>
      <c r="AV528">
        <v>591</v>
      </c>
      <c r="AW528" s="20" t="str">
        <f t="shared" si="49"/>
        <v/>
      </c>
      <c r="AX528" s="20" t="str">
        <f t="shared" si="50"/>
        <v/>
      </c>
      <c r="AY528" s="20" t="str">
        <f t="shared" si="51"/>
        <v/>
      </c>
      <c r="AZ528" s="20" t="str">
        <f t="shared" si="52"/>
        <v/>
      </c>
      <c r="BA528" s="20" t="str">
        <f t="shared" si="53"/>
        <v/>
      </c>
      <c r="BB528" s="20" t="s">
        <v>198</v>
      </c>
      <c r="BC528" s="20" t="s">
        <v>65</v>
      </c>
    </row>
    <row r="529" spans="1:55" x14ac:dyDescent="0.2">
      <c r="A529" s="9" t="s">
        <v>100</v>
      </c>
      <c r="B529" s="9" t="s">
        <v>100</v>
      </c>
      <c r="C529" s="10" t="s">
        <v>100</v>
      </c>
      <c r="D529" s="10" t="s">
        <v>100</v>
      </c>
      <c r="E529" s="11">
        <v>21.1341</v>
      </c>
      <c r="F529" s="11">
        <v>20.6736</v>
      </c>
      <c r="G529" s="12" t="s">
        <v>100</v>
      </c>
      <c r="H529" s="12" t="s">
        <v>100</v>
      </c>
      <c r="I529" s="12" t="s">
        <v>100</v>
      </c>
      <c r="J529" s="13">
        <v>20.513200000000001</v>
      </c>
      <c r="K529" s="13" t="s">
        <v>100</v>
      </c>
      <c r="L529" s="13">
        <v>20.4206</v>
      </c>
      <c r="M529" s="14">
        <v>21.4299</v>
      </c>
      <c r="N529" s="14">
        <v>20.6691</v>
      </c>
      <c r="O529" s="14" t="s">
        <v>100</v>
      </c>
      <c r="P529" t="s">
        <v>3650</v>
      </c>
      <c r="Q529" t="s">
        <v>3651</v>
      </c>
      <c r="R529" t="s">
        <v>3652</v>
      </c>
      <c r="S529" t="s">
        <v>1857</v>
      </c>
      <c r="T529" t="s">
        <v>64</v>
      </c>
      <c r="U529" s="15" t="str">
        <f>""</f>
        <v/>
      </c>
      <c r="Y529">
        <v>3</v>
      </c>
      <c r="Z529">
        <v>3</v>
      </c>
      <c r="AA529">
        <v>3</v>
      </c>
      <c r="AB529">
        <v>14.7</v>
      </c>
      <c r="AC529">
        <v>14.7</v>
      </c>
      <c r="AD529">
        <v>14.7</v>
      </c>
      <c r="AE529">
        <v>34.351999999999997</v>
      </c>
      <c r="AF529">
        <v>0</v>
      </c>
      <c r="AG529">
        <v>32.686999999999998</v>
      </c>
      <c r="AH529">
        <v>35878000</v>
      </c>
      <c r="AI529">
        <v>4</v>
      </c>
      <c r="AJ529">
        <v>2</v>
      </c>
      <c r="AK529" s="17">
        <v>0</v>
      </c>
      <c r="AL529" s="17" t="s">
        <v>100</v>
      </c>
      <c r="AM529" s="18">
        <v>-4.34294E-8</v>
      </c>
      <c r="AN529" s="18">
        <v>0</v>
      </c>
      <c r="AO529" s="19">
        <v>0.69060500000000002</v>
      </c>
      <c r="AP529" s="19">
        <v>-0.43694899999999998</v>
      </c>
      <c r="AQ529" s="19" t="str">
        <f t="shared" si="48"/>
        <v>+</v>
      </c>
      <c r="AR529" t="s">
        <v>3653</v>
      </c>
      <c r="AS529" t="s">
        <v>3654</v>
      </c>
      <c r="AT529" t="s">
        <v>3655</v>
      </c>
      <c r="AU529" t="s">
        <v>3656</v>
      </c>
      <c r="AV529">
        <v>1629</v>
      </c>
      <c r="AW529" s="20" t="str">
        <f t="shared" si="49"/>
        <v/>
      </c>
      <c r="AX529" s="20" t="str">
        <f t="shared" si="50"/>
        <v/>
      </c>
      <c r="AY529" s="20" t="str">
        <f t="shared" si="51"/>
        <v/>
      </c>
      <c r="AZ529" s="20" t="str">
        <f t="shared" si="52"/>
        <v/>
      </c>
      <c r="BA529" s="20" t="str">
        <f t="shared" si="53"/>
        <v/>
      </c>
      <c r="BB529" s="20" t="s">
        <v>198</v>
      </c>
      <c r="BC529" s="20" t="s">
        <v>65</v>
      </c>
    </row>
    <row r="530" spans="1:55" x14ac:dyDescent="0.2">
      <c r="A530" s="9">
        <v>21.152999999999999</v>
      </c>
      <c r="B530" s="9">
        <v>20.676300000000001</v>
      </c>
      <c r="C530" s="10">
        <v>21.241099999999999</v>
      </c>
      <c r="D530" s="10">
        <v>21.2272</v>
      </c>
      <c r="E530" s="11">
        <v>21.796500000000002</v>
      </c>
      <c r="F530" s="11">
        <v>21.8734</v>
      </c>
      <c r="G530" s="12">
        <v>21.033899999999999</v>
      </c>
      <c r="H530" s="12">
        <v>20.813300000000002</v>
      </c>
      <c r="I530" s="12" t="s">
        <v>100</v>
      </c>
      <c r="J530" s="13" t="s">
        <v>100</v>
      </c>
      <c r="K530" s="13">
        <v>21.671900000000001</v>
      </c>
      <c r="L530" s="13">
        <v>21.113900000000001</v>
      </c>
      <c r="M530" s="14" t="s">
        <v>100</v>
      </c>
      <c r="N530" s="14" t="s">
        <v>100</v>
      </c>
      <c r="O530" s="14" t="s">
        <v>100</v>
      </c>
      <c r="P530" t="s">
        <v>3657</v>
      </c>
      <c r="Q530" t="s">
        <v>3658</v>
      </c>
      <c r="R530" t="s">
        <v>3659</v>
      </c>
      <c r="S530" t="s">
        <v>2863</v>
      </c>
      <c r="T530" t="s">
        <v>64</v>
      </c>
      <c r="U530" s="15" t="str">
        <f>""</f>
        <v/>
      </c>
      <c r="Y530">
        <v>6</v>
      </c>
      <c r="Z530">
        <v>6</v>
      </c>
      <c r="AA530">
        <v>6</v>
      </c>
      <c r="AB530">
        <v>7.5</v>
      </c>
      <c r="AC530">
        <v>7.5</v>
      </c>
      <c r="AD530">
        <v>7.5</v>
      </c>
      <c r="AE530">
        <v>109.96</v>
      </c>
      <c r="AF530">
        <v>0</v>
      </c>
      <c r="AG530">
        <v>63.354999999999997</v>
      </c>
      <c r="AH530">
        <v>73022000</v>
      </c>
      <c r="AI530">
        <v>11</v>
      </c>
      <c r="AJ530">
        <v>2</v>
      </c>
      <c r="AK530" s="17">
        <v>0</v>
      </c>
      <c r="AL530" s="17" t="s">
        <v>100</v>
      </c>
      <c r="AM530" s="18">
        <v>0.97164399999999995</v>
      </c>
      <c r="AN530" s="18">
        <v>-0.31053399999999998</v>
      </c>
      <c r="AO530" s="19">
        <v>0.58989899999999995</v>
      </c>
      <c r="AP530" s="19">
        <v>-0.44198599999999999</v>
      </c>
      <c r="AQ530" s="19" t="str">
        <f t="shared" si="48"/>
        <v>+</v>
      </c>
      <c r="AR530" t="s">
        <v>3660</v>
      </c>
      <c r="AS530" t="s">
        <v>3661</v>
      </c>
      <c r="AT530" t="s">
        <v>3662</v>
      </c>
      <c r="AU530" t="s">
        <v>3663</v>
      </c>
      <c r="AV530">
        <v>866</v>
      </c>
      <c r="AW530" s="20" t="str">
        <f t="shared" si="49"/>
        <v/>
      </c>
      <c r="AX530" s="20" t="str">
        <f t="shared" si="50"/>
        <v/>
      </c>
      <c r="AY530" s="20" t="str">
        <f t="shared" si="51"/>
        <v/>
      </c>
      <c r="AZ530" s="20" t="str">
        <f t="shared" si="52"/>
        <v/>
      </c>
      <c r="BA530" s="20" t="str">
        <f t="shared" si="53"/>
        <v/>
      </c>
      <c r="BB530" s="20" t="s">
        <v>198</v>
      </c>
      <c r="BC530" s="20" t="s">
        <v>65</v>
      </c>
    </row>
    <row r="531" spans="1:55" x14ac:dyDescent="0.2">
      <c r="A531" s="9" t="s">
        <v>100</v>
      </c>
      <c r="B531" s="9">
        <v>23.0746</v>
      </c>
      <c r="C531" s="10">
        <v>21.3154</v>
      </c>
      <c r="D531" s="10">
        <v>21.159300000000002</v>
      </c>
      <c r="E531" s="11">
        <v>22.083100000000002</v>
      </c>
      <c r="F531" s="11">
        <v>21.6221</v>
      </c>
      <c r="G531" s="12" t="s">
        <v>100</v>
      </c>
      <c r="H531" s="12" t="s">
        <v>100</v>
      </c>
      <c r="I531" s="12" t="s">
        <v>100</v>
      </c>
      <c r="J531" s="13" t="s">
        <v>100</v>
      </c>
      <c r="K531" s="13" t="s">
        <v>100</v>
      </c>
      <c r="L531" s="13">
        <v>21.397500000000001</v>
      </c>
      <c r="M531" s="14" t="s">
        <v>100</v>
      </c>
      <c r="N531" s="14" t="s">
        <v>100</v>
      </c>
      <c r="O531" s="14" t="s">
        <v>100</v>
      </c>
      <c r="P531" t="s">
        <v>3664</v>
      </c>
      <c r="Q531" t="s">
        <v>3665</v>
      </c>
      <c r="R531" t="s">
        <v>3666</v>
      </c>
      <c r="S531" t="s">
        <v>3499</v>
      </c>
      <c r="T531" t="s">
        <v>64</v>
      </c>
      <c r="U531" s="15" t="str">
        <f>""</f>
        <v/>
      </c>
      <c r="Y531">
        <v>6</v>
      </c>
      <c r="Z531">
        <v>5</v>
      </c>
      <c r="AA531">
        <v>5</v>
      </c>
      <c r="AB531">
        <v>16.5</v>
      </c>
      <c r="AC531">
        <v>14.3</v>
      </c>
      <c r="AD531">
        <v>14.3</v>
      </c>
      <c r="AE531">
        <v>40.04</v>
      </c>
      <c r="AF531">
        <v>0</v>
      </c>
      <c r="AG531">
        <v>41.906999999999996</v>
      </c>
      <c r="AH531">
        <v>41641000</v>
      </c>
      <c r="AI531">
        <v>7</v>
      </c>
      <c r="AJ531">
        <v>2</v>
      </c>
      <c r="AK531" s="17">
        <v>0</v>
      </c>
      <c r="AL531" s="17" t="s">
        <v>100</v>
      </c>
      <c r="AM531" s="18">
        <v>0</v>
      </c>
      <c r="AN531" s="18" t="s">
        <v>100</v>
      </c>
      <c r="AO531" s="19">
        <v>0</v>
      </c>
      <c r="AP531" s="19">
        <v>-0.45512000000000002</v>
      </c>
      <c r="AQ531" s="19" t="str">
        <f t="shared" si="48"/>
        <v>+</v>
      </c>
      <c r="AR531" t="s">
        <v>3667</v>
      </c>
      <c r="AS531" t="s">
        <v>3667</v>
      </c>
      <c r="AT531" t="s">
        <v>3668</v>
      </c>
      <c r="AU531" t="s">
        <v>3669</v>
      </c>
      <c r="AV531">
        <v>35</v>
      </c>
      <c r="AW531" s="20" t="str">
        <f t="shared" si="49"/>
        <v/>
      </c>
      <c r="AX531" s="20" t="str">
        <f t="shared" si="50"/>
        <v/>
      </c>
      <c r="AY531" s="20" t="str">
        <f t="shared" si="51"/>
        <v/>
      </c>
      <c r="AZ531" s="20" t="str">
        <f t="shared" si="52"/>
        <v/>
      </c>
      <c r="BA531" s="20" t="str">
        <f t="shared" si="53"/>
        <v/>
      </c>
      <c r="BB531" s="20" t="s">
        <v>198</v>
      </c>
      <c r="BC531" s="20" t="s">
        <v>65</v>
      </c>
    </row>
    <row r="532" spans="1:55" x14ac:dyDescent="0.2">
      <c r="A532" s="9" t="s">
        <v>100</v>
      </c>
      <c r="B532" s="9" t="s">
        <v>100</v>
      </c>
      <c r="C532" s="10" t="s">
        <v>100</v>
      </c>
      <c r="D532" s="10" t="s">
        <v>100</v>
      </c>
      <c r="E532" s="11">
        <v>20.4053</v>
      </c>
      <c r="F532" s="11">
        <v>18.538699999999999</v>
      </c>
      <c r="G532" s="12" t="s">
        <v>100</v>
      </c>
      <c r="H532" s="12" t="s">
        <v>100</v>
      </c>
      <c r="I532" s="12" t="s">
        <v>100</v>
      </c>
      <c r="J532" s="13" t="s">
        <v>100</v>
      </c>
      <c r="K532" s="13" t="s">
        <v>100</v>
      </c>
      <c r="L532" s="13">
        <v>19.007200000000001</v>
      </c>
      <c r="M532" s="14">
        <v>19.355499999999999</v>
      </c>
      <c r="N532" s="14" t="s">
        <v>100</v>
      </c>
      <c r="O532" s="14" t="s">
        <v>100</v>
      </c>
      <c r="P532" t="s">
        <v>3670</v>
      </c>
      <c r="Q532" t="s">
        <v>3671</v>
      </c>
      <c r="R532" t="s">
        <v>3672</v>
      </c>
      <c r="S532" t="s">
        <v>3673</v>
      </c>
      <c r="T532" t="s">
        <v>64</v>
      </c>
      <c r="U532" s="15" t="str">
        <f>""</f>
        <v/>
      </c>
      <c r="Y532">
        <v>2</v>
      </c>
      <c r="Z532">
        <v>2</v>
      </c>
      <c r="AA532">
        <v>2</v>
      </c>
      <c r="AB532">
        <v>6.9</v>
      </c>
      <c r="AC532">
        <v>6.9</v>
      </c>
      <c r="AD532">
        <v>6.9</v>
      </c>
      <c r="AE532">
        <v>18.724</v>
      </c>
      <c r="AF532">
        <v>6.2461000000000005E-4</v>
      </c>
      <c r="AG532">
        <v>13.515000000000001</v>
      </c>
      <c r="AH532">
        <v>10524000</v>
      </c>
      <c r="AI532">
        <v>3</v>
      </c>
      <c r="AJ532">
        <v>10</v>
      </c>
      <c r="AK532" s="17">
        <v>0</v>
      </c>
      <c r="AL532" s="17" t="s">
        <v>100</v>
      </c>
      <c r="AM532" s="18">
        <v>-4.34294E-8</v>
      </c>
      <c r="AN532" s="18">
        <v>0</v>
      </c>
      <c r="AO532" s="19">
        <v>0</v>
      </c>
      <c r="AP532" s="19">
        <v>-0.46481899999999998</v>
      </c>
      <c r="AQ532" s="19" t="str">
        <f t="shared" si="48"/>
        <v>+</v>
      </c>
      <c r="AR532" t="s">
        <v>3674</v>
      </c>
      <c r="AS532" t="s">
        <v>3674</v>
      </c>
      <c r="AT532" t="s">
        <v>3675</v>
      </c>
      <c r="AU532" t="s">
        <v>3676</v>
      </c>
      <c r="AV532">
        <v>98</v>
      </c>
      <c r="AW532" s="20" t="str">
        <f t="shared" si="49"/>
        <v/>
      </c>
      <c r="AX532" s="20" t="str">
        <f t="shared" si="50"/>
        <v/>
      </c>
      <c r="AY532" s="20" t="str">
        <f t="shared" si="51"/>
        <v/>
      </c>
      <c r="AZ532" s="20" t="str">
        <f t="shared" si="52"/>
        <v/>
      </c>
      <c r="BA532" s="20" t="str">
        <f t="shared" si="53"/>
        <v/>
      </c>
      <c r="BB532" s="20" t="s">
        <v>198</v>
      </c>
      <c r="BC532" s="20" t="s">
        <v>65</v>
      </c>
    </row>
    <row r="533" spans="1:55" x14ac:dyDescent="0.2">
      <c r="A533" s="9" t="s">
        <v>100</v>
      </c>
      <c r="B533" s="9" t="s">
        <v>100</v>
      </c>
      <c r="C533" s="10">
        <v>19.493500000000001</v>
      </c>
      <c r="D533" s="10">
        <v>19.665700000000001</v>
      </c>
      <c r="E533" s="11">
        <v>21.104199999999999</v>
      </c>
      <c r="F533" s="11">
        <v>20.6402</v>
      </c>
      <c r="G533" s="12" t="s">
        <v>100</v>
      </c>
      <c r="H533" s="12" t="s">
        <v>100</v>
      </c>
      <c r="I533" s="12" t="s">
        <v>100</v>
      </c>
      <c r="J533" s="13">
        <v>20.352</v>
      </c>
      <c r="K533" s="13" t="s">
        <v>100</v>
      </c>
      <c r="L533" s="13" t="s">
        <v>100</v>
      </c>
      <c r="M533" s="14">
        <v>17.458100000000002</v>
      </c>
      <c r="N533" s="14">
        <v>19.8445</v>
      </c>
      <c r="O533" s="14" t="s">
        <v>100</v>
      </c>
      <c r="P533" t="s">
        <v>3677</v>
      </c>
      <c r="Q533" t="s">
        <v>3678</v>
      </c>
      <c r="R533" t="s">
        <v>3679</v>
      </c>
      <c r="S533" t="s">
        <v>64</v>
      </c>
      <c r="T533" t="s">
        <v>64</v>
      </c>
      <c r="U533" s="15" t="str">
        <f>""</f>
        <v/>
      </c>
      <c r="Y533">
        <v>3</v>
      </c>
      <c r="Z533">
        <v>2</v>
      </c>
      <c r="AA533">
        <v>2</v>
      </c>
      <c r="AB533">
        <v>6.8</v>
      </c>
      <c r="AC533">
        <v>5</v>
      </c>
      <c r="AD533">
        <v>5</v>
      </c>
      <c r="AE533">
        <v>61.173999999999999</v>
      </c>
      <c r="AF533">
        <v>0</v>
      </c>
      <c r="AG533">
        <v>23.483000000000001</v>
      </c>
      <c r="AH533">
        <v>25231000</v>
      </c>
      <c r="AI533">
        <v>3</v>
      </c>
      <c r="AJ533">
        <v>1</v>
      </c>
      <c r="AK533" s="17">
        <v>0</v>
      </c>
      <c r="AL533" s="17" t="s">
        <v>100</v>
      </c>
      <c r="AM533" s="18">
        <v>0</v>
      </c>
      <c r="AN533" s="18" t="s">
        <v>100</v>
      </c>
      <c r="AO533" s="19">
        <v>0</v>
      </c>
      <c r="AP533" s="19">
        <v>-0.52019800000000005</v>
      </c>
      <c r="AQ533" s="19" t="str">
        <f t="shared" si="48"/>
        <v>+</v>
      </c>
      <c r="AR533" t="s">
        <v>3680</v>
      </c>
      <c r="AS533" t="s">
        <v>3680</v>
      </c>
      <c r="AT533" t="s">
        <v>3681</v>
      </c>
      <c r="AU533" t="s">
        <v>3682</v>
      </c>
      <c r="AV533">
        <v>2039</v>
      </c>
      <c r="AW533" s="20" t="str">
        <f t="shared" si="49"/>
        <v/>
      </c>
      <c r="AX533" s="20" t="str">
        <f t="shared" si="50"/>
        <v/>
      </c>
      <c r="AY533" s="20" t="str">
        <f t="shared" si="51"/>
        <v/>
      </c>
      <c r="AZ533" s="20" t="str">
        <f t="shared" si="52"/>
        <v/>
      </c>
      <c r="BA533" s="20" t="str">
        <f t="shared" si="53"/>
        <v/>
      </c>
      <c r="BB533" s="20" t="s">
        <v>198</v>
      </c>
      <c r="BC533" s="20" t="s">
        <v>65</v>
      </c>
    </row>
    <row r="534" spans="1:55" x14ac:dyDescent="0.2">
      <c r="A534" s="9" t="s">
        <v>100</v>
      </c>
      <c r="B534" s="9" t="s">
        <v>100</v>
      </c>
      <c r="C534" s="10" t="s">
        <v>100</v>
      </c>
      <c r="D534" s="10" t="s">
        <v>100</v>
      </c>
      <c r="E534" s="11">
        <v>21.1782</v>
      </c>
      <c r="F534" s="11">
        <v>20.877300000000002</v>
      </c>
      <c r="G534" s="12">
        <v>20.3856</v>
      </c>
      <c r="H534" s="12">
        <v>19.975100000000001</v>
      </c>
      <c r="I534" s="12" t="s">
        <v>100</v>
      </c>
      <c r="J534" s="13">
        <v>20.762599999999999</v>
      </c>
      <c r="K534" s="13">
        <v>20.2255</v>
      </c>
      <c r="L534" s="13">
        <v>20.5197</v>
      </c>
      <c r="M534" s="14" t="s">
        <v>100</v>
      </c>
      <c r="N534" s="14" t="s">
        <v>100</v>
      </c>
      <c r="O534" s="14">
        <v>21.002199999999998</v>
      </c>
      <c r="P534" t="s">
        <v>3683</v>
      </c>
      <c r="Q534" t="s">
        <v>3684</v>
      </c>
      <c r="R534" t="s">
        <v>3685</v>
      </c>
      <c r="S534" t="s">
        <v>3593</v>
      </c>
      <c r="T534" t="s">
        <v>64</v>
      </c>
      <c r="U534" s="15" t="str">
        <f>""</f>
        <v/>
      </c>
      <c r="Y534">
        <v>2</v>
      </c>
      <c r="Z534">
        <v>2</v>
      </c>
      <c r="AA534">
        <v>2</v>
      </c>
      <c r="AB534">
        <v>41.3</v>
      </c>
      <c r="AC534">
        <v>41.3</v>
      </c>
      <c r="AD534">
        <v>41.3</v>
      </c>
      <c r="AE534">
        <v>5.1729000000000003</v>
      </c>
      <c r="AF534">
        <v>1.1933E-3</v>
      </c>
      <c r="AG534">
        <v>12.525</v>
      </c>
      <c r="AH534">
        <v>24807000</v>
      </c>
      <c r="AI534">
        <v>4</v>
      </c>
      <c r="AJ534">
        <v>2</v>
      </c>
      <c r="AK534" s="17">
        <v>0</v>
      </c>
      <c r="AL534" s="17" t="s">
        <v>100</v>
      </c>
      <c r="AM534" s="18">
        <v>0</v>
      </c>
      <c r="AN534" s="18" t="s">
        <v>100</v>
      </c>
      <c r="AO534" s="19">
        <v>0.97323700000000002</v>
      </c>
      <c r="AP534" s="19">
        <v>-0.525084</v>
      </c>
      <c r="AQ534" s="19" t="str">
        <f t="shared" si="48"/>
        <v>+</v>
      </c>
      <c r="AR534" t="s">
        <v>3686</v>
      </c>
      <c r="AS534" t="s">
        <v>3686</v>
      </c>
      <c r="AT534" t="s">
        <v>3687</v>
      </c>
      <c r="AU534" t="s">
        <v>3688</v>
      </c>
      <c r="AV534">
        <v>695</v>
      </c>
      <c r="AW534" s="20" t="str">
        <f t="shared" si="49"/>
        <v/>
      </c>
      <c r="AX534" s="20" t="str">
        <f t="shared" si="50"/>
        <v/>
      </c>
      <c r="AY534" s="20" t="str">
        <f t="shared" si="51"/>
        <v/>
      </c>
      <c r="AZ534" s="20" t="str">
        <f t="shared" si="52"/>
        <v/>
      </c>
      <c r="BA534" s="20" t="str">
        <f t="shared" si="53"/>
        <v/>
      </c>
      <c r="BB534" s="20" t="s">
        <v>198</v>
      </c>
      <c r="BC534" s="20" t="s">
        <v>65</v>
      </c>
    </row>
    <row r="535" spans="1:55" x14ac:dyDescent="0.2">
      <c r="A535" s="9" t="s">
        <v>100</v>
      </c>
      <c r="B535" s="9" t="s">
        <v>100</v>
      </c>
      <c r="C535" s="10" t="s">
        <v>100</v>
      </c>
      <c r="D535" s="10" t="s">
        <v>100</v>
      </c>
      <c r="E535" s="11">
        <v>19.655000000000001</v>
      </c>
      <c r="F535" s="11">
        <v>19.2498</v>
      </c>
      <c r="G535" s="12" t="s">
        <v>100</v>
      </c>
      <c r="H535" s="12" t="s">
        <v>100</v>
      </c>
      <c r="I535" s="12" t="s">
        <v>100</v>
      </c>
      <c r="J535" s="13">
        <v>19.042400000000001</v>
      </c>
      <c r="K535" s="13">
        <v>18.7239</v>
      </c>
      <c r="L535" s="13">
        <v>18.778099999999998</v>
      </c>
      <c r="M535" s="14">
        <v>18.844100000000001</v>
      </c>
      <c r="N535" s="14">
        <v>18.632999999999999</v>
      </c>
      <c r="O535" s="14">
        <v>19.041499999999999</v>
      </c>
      <c r="P535" t="s">
        <v>64</v>
      </c>
      <c r="Q535" t="s">
        <v>3689</v>
      </c>
      <c r="R535" t="s">
        <v>1802</v>
      </c>
      <c r="S535" t="s">
        <v>64</v>
      </c>
      <c r="T535" t="s">
        <v>64</v>
      </c>
      <c r="U535" s="15" t="str">
        <f>""</f>
        <v/>
      </c>
      <c r="Y535">
        <v>1</v>
      </c>
      <c r="Z535">
        <v>1</v>
      </c>
      <c r="AA535">
        <v>1</v>
      </c>
      <c r="AB535">
        <v>38.700000000000003</v>
      </c>
      <c r="AC535">
        <v>38.700000000000003</v>
      </c>
      <c r="AD535">
        <v>38.700000000000003</v>
      </c>
      <c r="AE535">
        <v>6.1894999999999998</v>
      </c>
      <c r="AF535">
        <v>0</v>
      </c>
      <c r="AG535">
        <v>20.731999999999999</v>
      </c>
      <c r="AH535">
        <v>12325000</v>
      </c>
      <c r="AI535">
        <v>3</v>
      </c>
      <c r="AJ535">
        <v>3</v>
      </c>
      <c r="AK535" s="17">
        <v>0</v>
      </c>
      <c r="AL535" s="17" t="s">
        <v>100</v>
      </c>
      <c r="AM535" s="18">
        <v>-4.34294E-8</v>
      </c>
      <c r="AN535" s="18">
        <v>0</v>
      </c>
      <c r="AO535" s="19">
        <v>1.2604299999999999</v>
      </c>
      <c r="AP535" s="19">
        <v>-0.60421100000000005</v>
      </c>
      <c r="AQ535" s="19" t="str">
        <f t="shared" si="48"/>
        <v>+</v>
      </c>
      <c r="AR535" t="s">
        <v>3690</v>
      </c>
      <c r="AS535" t="s">
        <v>3690</v>
      </c>
      <c r="AT535" t="s">
        <v>3691</v>
      </c>
      <c r="AU535" t="s">
        <v>3692</v>
      </c>
      <c r="AV535">
        <v>323</v>
      </c>
      <c r="AW535" s="20" t="str">
        <f t="shared" si="49"/>
        <v/>
      </c>
      <c r="AX535" s="20" t="str">
        <f t="shared" si="50"/>
        <v/>
      </c>
      <c r="AY535" s="20" t="str">
        <f t="shared" si="51"/>
        <v/>
      </c>
      <c r="AZ535" s="20" t="str">
        <f t="shared" si="52"/>
        <v/>
      </c>
      <c r="BA535" s="20" t="str">
        <f t="shared" si="53"/>
        <v/>
      </c>
      <c r="BB535" s="20" t="s">
        <v>198</v>
      </c>
      <c r="BC535" s="20" t="s">
        <v>65</v>
      </c>
    </row>
    <row r="536" spans="1:55" x14ac:dyDescent="0.2">
      <c r="A536" s="9">
        <v>23.306699999999999</v>
      </c>
      <c r="B536" s="9">
        <v>25.702999999999999</v>
      </c>
      <c r="C536" s="10" t="s">
        <v>100</v>
      </c>
      <c r="D536" s="10">
        <v>22.696999999999999</v>
      </c>
      <c r="E536" s="11">
        <v>22.770099999999999</v>
      </c>
      <c r="F536" s="11">
        <v>24.272300000000001</v>
      </c>
      <c r="G536" s="12" t="s">
        <v>100</v>
      </c>
      <c r="H536" s="12" t="s">
        <v>100</v>
      </c>
      <c r="I536" s="12" t="s">
        <v>100</v>
      </c>
      <c r="J536" s="13" t="s">
        <v>100</v>
      </c>
      <c r="K536" s="13" t="s">
        <v>100</v>
      </c>
      <c r="L536" s="13">
        <v>22.864599999999999</v>
      </c>
      <c r="M536" s="14" t="s">
        <v>100</v>
      </c>
      <c r="N536" s="14" t="s">
        <v>100</v>
      </c>
      <c r="O536" s="14" t="s">
        <v>100</v>
      </c>
      <c r="P536" t="s">
        <v>3693</v>
      </c>
      <c r="Q536" t="s">
        <v>3694</v>
      </c>
      <c r="R536" t="s">
        <v>3695</v>
      </c>
      <c r="S536" t="s">
        <v>253</v>
      </c>
      <c r="T536" t="s">
        <v>64</v>
      </c>
      <c r="U536" s="15" t="str">
        <f>""</f>
        <v/>
      </c>
      <c r="Y536">
        <v>6</v>
      </c>
      <c r="Z536">
        <v>6</v>
      </c>
      <c r="AA536">
        <v>6</v>
      </c>
      <c r="AB536">
        <v>29.6</v>
      </c>
      <c r="AC536">
        <v>29.6</v>
      </c>
      <c r="AD536">
        <v>29.6</v>
      </c>
      <c r="AE536">
        <v>23.577000000000002</v>
      </c>
      <c r="AF536">
        <v>0</v>
      </c>
      <c r="AG536">
        <v>49.804000000000002</v>
      </c>
      <c r="AH536">
        <v>201100000</v>
      </c>
      <c r="AI536">
        <v>11</v>
      </c>
      <c r="AJ536">
        <v>6</v>
      </c>
      <c r="AK536" s="17">
        <v>0</v>
      </c>
      <c r="AL536" s="17" t="s">
        <v>100</v>
      </c>
      <c r="AM536" s="18">
        <v>0</v>
      </c>
      <c r="AN536" s="18" t="s">
        <v>100</v>
      </c>
      <c r="AO536" s="19">
        <v>0</v>
      </c>
      <c r="AP536" s="19">
        <v>-0.65657299999999996</v>
      </c>
      <c r="AQ536" s="19" t="str">
        <f t="shared" si="48"/>
        <v>+</v>
      </c>
      <c r="AR536" t="s">
        <v>3696</v>
      </c>
      <c r="AS536" t="s">
        <v>3697</v>
      </c>
      <c r="AT536" t="s">
        <v>3698</v>
      </c>
      <c r="AU536" t="s">
        <v>3699</v>
      </c>
      <c r="AV536">
        <v>1333</v>
      </c>
      <c r="AW536" s="20" t="str">
        <f t="shared" si="49"/>
        <v/>
      </c>
      <c r="AX536" s="20" t="str">
        <f t="shared" si="50"/>
        <v/>
      </c>
      <c r="AY536" s="20" t="str">
        <f t="shared" si="51"/>
        <v/>
      </c>
      <c r="AZ536" s="20" t="str">
        <f t="shared" si="52"/>
        <v/>
      </c>
      <c r="BA536" s="20" t="str">
        <f t="shared" si="53"/>
        <v/>
      </c>
      <c r="BB536" s="20" t="s">
        <v>198</v>
      </c>
      <c r="BC536" s="20" t="s">
        <v>65</v>
      </c>
    </row>
    <row r="537" spans="1:55" x14ac:dyDescent="0.2">
      <c r="A537" s="9" t="s">
        <v>100</v>
      </c>
      <c r="B537" s="9">
        <v>22.067</v>
      </c>
      <c r="C537" s="10">
        <v>22.265999999999998</v>
      </c>
      <c r="D537" s="10">
        <v>22.282299999999999</v>
      </c>
      <c r="E537" s="11" t="s">
        <v>100</v>
      </c>
      <c r="F537" s="11">
        <v>22.578499999999998</v>
      </c>
      <c r="G537" s="12">
        <v>21.897500000000001</v>
      </c>
      <c r="H537" s="12" t="s">
        <v>100</v>
      </c>
      <c r="I537" s="12" t="s">
        <v>100</v>
      </c>
      <c r="J537" s="13" t="s">
        <v>100</v>
      </c>
      <c r="K537" s="13">
        <v>21.414100000000001</v>
      </c>
      <c r="L537" s="13">
        <v>22.359400000000001</v>
      </c>
      <c r="M537" s="14" t="s">
        <v>100</v>
      </c>
      <c r="N537" s="14" t="s">
        <v>100</v>
      </c>
      <c r="O537" s="14" t="s">
        <v>100</v>
      </c>
      <c r="P537" t="s">
        <v>3700</v>
      </c>
      <c r="Q537" t="s">
        <v>3701</v>
      </c>
      <c r="R537" t="s">
        <v>3702</v>
      </c>
      <c r="S537" t="s">
        <v>3703</v>
      </c>
      <c r="T537" t="s">
        <v>64</v>
      </c>
      <c r="U537" s="15" t="str">
        <f>""</f>
        <v/>
      </c>
      <c r="Y537">
        <v>2</v>
      </c>
      <c r="Z537">
        <v>2</v>
      </c>
      <c r="AA537">
        <v>2</v>
      </c>
      <c r="AB537">
        <v>7.7</v>
      </c>
      <c r="AC537">
        <v>7.7</v>
      </c>
      <c r="AD537">
        <v>7.7</v>
      </c>
      <c r="AE537">
        <v>31.594999999999999</v>
      </c>
      <c r="AF537">
        <v>0</v>
      </c>
      <c r="AG537">
        <v>17.911000000000001</v>
      </c>
      <c r="AH537">
        <v>48584000</v>
      </c>
      <c r="AI537">
        <v>7</v>
      </c>
      <c r="AJ537">
        <v>4</v>
      </c>
      <c r="AK537" s="17">
        <v>0</v>
      </c>
      <c r="AL537" s="17" t="s">
        <v>100</v>
      </c>
      <c r="AM537" s="18">
        <v>0</v>
      </c>
      <c r="AN537" s="18">
        <v>-0.37659599999999999</v>
      </c>
      <c r="AO537" s="19">
        <v>0</v>
      </c>
      <c r="AP537" s="19">
        <v>-0.69176700000000002</v>
      </c>
      <c r="AQ537" s="19" t="str">
        <f t="shared" si="48"/>
        <v>+</v>
      </c>
      <c r="AR537" t="s">
        <v>3704</v>
      </c>
      <c r="AS537" t="s">
        <v>3704</v>
      </c>
      <c r="AT537" t="s">
        <v>3705</v>
      </c>
      <c r="AU537" t="s">
        <v>3706</v>
      </c>
      <c r="AV537">
        <v>146</v>
      </c>
      <c r="AW537" s="20" t="str">
        <f t="shared" si="49"/>
        <v/>
      </c>
      <c r="AX537" s="20" t="str">
        <f t="shared" si="50"/>
        <v/>
      </c>
      <c r="AY537" s="20" t="str">
        <f t="shared" si="51"/>
        <v/>
      </c>
      <c r="AZ537" s="20" t="str">
        <f t="shared" si="52"/>
        <v/>
      </c>
      <c r="BA537" s="20" t="str">
        <f t="shared" si="53"/>
        <v/>
      </c>
      <c r="BB537" s="20" t="s">
        <v>198</v>
      </c>
      <c r="BC537" s="20" t="s">
        <v>65</v>
      </c>
    </row>
    <row r="538" spans="1:55" x14ac:dyDescent="0.2">
      <c r="A538" s="9" t="s">
        <v>100</v>
      </c>
      <c r="B538" s="9" t="s">
        <v>100</v>
      </c>
      <c r="C538" s="10" t="s">
        <v>100</v>
      </c>
      <c r="D538" s="10" t="s">
        <v>100</v>
      </c>
      <c r="E538" s="11">
        <v>20.803000000000001</v>
      </c>
      <c r="F538" s="11" t="s">
        <v>100</v>
      </c>
      <c r="G538" s="12" t="s">
        <v>100</v>
      </c>
      <c r="H538" s="12" t="s">
        <v>100</v>
      </c>
      <c r="I538" s="12">
        <v>18.180199999999999</v>
      </c>
      <c r="J538" s="13">
        <v>20.344000000000001</v>
      </c>
      <c r="K538" s="13">
        <v>19.469799999999999</v>
      </c>
      <c r="L538" s="13">
        <v>20.233000000000001</v>
      </c>
      <c r="M538" s="14">
        <v>19.738700000000001</v>
      </c>
      <c r="N538" s="14">
        <v>19.732399999999998</v>
      </c>
      <c r="O538" s="14">
        <v>19.554300000000001</v>
      </c>
      <c r="P538" t="s">
        <v>3707</v>
      </c>
      <c r="Q538" t="s">
        <v>3708</v>
      </c>
      <c r="R538" t="s">
        <v>3709</v>
      </c>
      <c r="S538" t="s">
        <v>64</v>
      </c>
      <c r="T538" t="s">
        <v>64</v>
      </c>
      <c r="U538" s="15" t="str">
        <f>""</f>
        <v/>
      </c>
      <c r="Y538">
        <v>2</v>
      </c>
      <c r="Z538">
        <v>2</v>
      </c>
      <c r="AA538">
        <v>2</v>
      </c>
      <c r="AB538">
        <v>7.8</v>
      </c>
      <c r="AC538">
        <v>7.8</v>
      </c>
      <c r="AD538">
        <v>7.8</v>
      </c>
      <c r="AE538">
        <v>47.996000000000002</v>
      </c>
      <c r="AF538">
        <v>0</v>
      </c>
      <c r="AG538">
        <v>17.135999999999999</v>
      </c>
      <c r="AH538">
        <v>23479000</v>
      </c>
      <c r="AI538">
        <v>4</v>
      </c>
      <c r="AJ538">
        <v>2</v>
      </c>
      <c r="AK538" s="17">
        <v>0</v>
      </c>
      <c r="AL538" s="17" t="s">
        <v>100</v>
      </c>
      <c r="AM538" s="18">
        <v>0</v>
      </c>
      <c r="AN538" s="18" t="s">
        <v>100</v>
      </c>
      <c r="AO538" s="19">
        <v>0</v>
      </c>
      <c r="AP538" s="19">
        <v>-0.78740600000000005</v>
      </c>
      <c r="AQ538" s="19" t="str">
        <f t="shared" si="48"/>
        <v>+</v>
      </c>
      <c r="AR538" t="s">
        <v>3710</v>
      </c>
      <c r="AS538" t="s">
        <v>3710</v>
      </c>
      <c r="AT538" t="s">
        <v>3711</v>
      </c>
      <c r="AU538" t="s">
        <v>3712</v>
      </c>
      <c r="AV538">
        <v>2152</v>
      </c>
      <c r="AW538" s="20" t="str">
        <f t="shared" si="49"/>
        <v/>
      </c>
      <c r="AX538" s="20" t="str">
        <f t="shared" si="50"/>
        <v/>
      </c>
      <c r="AY538" s="20" t="str">
        <f t="shared" si="51"/>
        <v/>
      </c>
      <c r="AZ538" s="20" t="str">
        <f t="shared" si="52"/>
        <v/>
      </c>
      <c r="BA538" s="20" t="str">
        <f t="shared" si="53"/>
        <v/>
      </c>
      <c r="BB538" s="20" t="s">
        <v>198</v>
      </c>
      <c r="BC538" s="20" t="s">
        <v>65</v>
      </c>
    </row>
    <row r="539" spans="1:55" x14ac:dyDescent="0.2">
      <c r="A539" s="9" t="s">
        <v>100</v>
      </c>
      <c r="B539" s="9" t="s">
        <v>100</v>
      </c>
      <c r="C539" s="10" t="s">
        <v>100</v>
      </c>
      <c r="D539" s="10">
        <v>20.6557</v>
      </c>
      <c r="E539" s="11">
        <v>20.299299999999999</v>
      </c>
      <c r="F539" s="11">
        <v>19.8444</v>
      </c>
      <c r="G539" s="12">
        <v>19.8339</v>
      </c>
      <c r="H539" s="12" t="s">
        <v>100</v>
      </c>
      <c r="I539" s="12" t="s">
        <v>100</v>
      </c>
      <c r="J539" s="13">
        <v>18.958500000000001</v>
      </c>
      <c r="K539" s="13" t="s">
        <v>100</v>
      </c>
      <c r="L539" s="13">
        <v>19.598299999999998</v>
      </c>
      <c r="M539" s="14">
        <v>20.0823</v>
      </c>
      <c r="N539" s="14" t="s">
        <v>100</v>
      </c>
      <c r="O539" s="14" t="s">
        <v>100</v>
      </c>
      <c r="P539" t="s">
        <v>3713</v>
      </c>
      <c r="Q539" t="s">
        <v>3714</v>
      </c>
      <c r="R539" t="s">
        <v>3715</v>
      </c>
      <c r="S539" t="s">
        <v>3716</v>
      </c>
      <c r="T539" t="s">
        <v>64</v>
      </c>
      <c r="U539" s="15" t="str">
        <f>""</f>
        <v/>
      </c>
      <c r="Y539">
        <v>3</v>
      </c>
      <c r="Z539">
        <v>3</v>
      </c>
      <c r="AA539">
        <v>3</v>
      </c>
      <c r="AB539">
        <v>12.9</v>
      </c>
      <c r="AC539">
        <v>12.9</v>
      </c>
      <c r="AD539">
        <v>12.9</v>
      </c>
      <c r="AE539">
        <v>26.286000000000001</v>
      </c>
      <c r="AF539">
        <v>0</v>
      </c>
      <c r="AG539">
        <v>18.187000000000001</v>
      </c>
      <c r="AH539">
        <v>17267000</v>
      </c>
      <c r="AI539">
        <v>5</v>
      </c>
      <c r="AJ539">
        <v>8</v>
      </c>
      <c r="AK539" s="17">
        <v>0</v>
      </c>
      <c r="AL539" s="17" t="s">
        <v>100</v>
      </c>
      <c r="AM539" s="18">
        <v>0</v>
      </c>
      <c r="AN539" s="18">
        <v>-0.82184400000000002</v>
      </c>
      <c r="AO539" s="19">
        <v>0.74326199999999998</v>
      </c>
      <c r="AP539" s="19">
        <v>-0.79346799999999995</v>
      </c>
      <c r="AQ539" s="19" t="str">
        <f t="shared" si="48"/>
        <v>+</v>
      </c>
      <c r="AR539" t="s">
        <v>3717</v>
      </c>
      <c r="AS539" t="s">
        <v>3718</v>
      </c>
      <c r="AT539" t="s">
        <v>3719</v>
      </c>
      <c r="AU539" t="s">
        <v>3720</v>
      </c>
      <c r="AV539">
        <v>523</v>
      </c>
      <c r="AW539" s="20" t="str">
        <f t="shared" si="49"/>
        <v/>
      </c>
      <c r="AX539" s="20" t="str">
        <f t="shared" si="50"/>
        <v/>
      </c>
      <c r="AY539" s="20" t="str">
        <f t="shared" si="51"/>
        <v/>
      </c>
      <c r="AZ539" s="20" t="str">
        <f t="shared" si="52"/>
        <v/>
      </c>
      <c r="BA539" s="20" t="str">
        <f t="shared" si="53"/>
        <v/>
      </c>
      <c r="BB539" s="20" t="s">
        <v>198</v>
      </c>
      <c r="BC539" s="20" t="s">
        <v>65</v>
      </c>
    </row>
    <row r="540" spans="1:55" x14ac:dyDescent="0.2">
      <c r="A540" s="9" t="s">
        <v>100</v>
      </c>
      <c r="B540" s="9" t="s">
        <v>100</v>
      </c>
      <c r="C540" s="10" t="s">
        <v>100</v>
      </c>
      <c r="D540" s="10" t="s">
        <v>100</v>
      </c>
      <c r="E540" s="11" t="s">
        <v>100</v>
      </c>
      <c r="F540" s="11">
        <v>19.757000000000001</v>
      </c>
      <c r="G540" s="12" t="s">
        <v>100</v>
      </c>
      <c r="H540" s="12" t="s">
        <v>100</v>
      </c>
      <c r="I540" s="12" t="s">
        <v>100</v>
      </c>
      <c r="J540" s="13">
        <v>18.800799999999999</v>
      </c>
      <c r="K540" s="13">
        <v>18.747699999999998</v>
      </c>
      <c r="L540" s="13" t="s">
        <v>100</v>
      </c>
      <c r="M540" s="14">
        <v>18.316400000000002</v>
      </c>
      <c r="N540" s="14">
        <v>19.005299999999998</v>
      </c>
      <c r="O540" s="14">
        <v>18.186399999999999</v>
      </c>
      <c r="P540" t="s">
        <v>301</v>
      </c>
      <c r="Q540" t="s">
        <v>3021</v>
      </c>
      <c r="R540" t="s">
        <v>1802</v>
      </c>
      <c r="S540" t="s">
        <v>64</v>
      </c>
      <c r="T540" t="s">
        <v>64</v>
      </c>
      <c r="U540" s="15" t="str">
        <f>""</f>
        <v/>
      </c>
      <c r="Y540">
        <v>2</v>
      </c>
      <c r="Z540">
        <v>2</v>
      </c>
      <c r="AA540">
        <v>2</v>
      </c>
      <c r="AB540">
        <v>4.2</v>
      </c>
      <c r="AC540">
        <v>4.2</v>
      </c>
      <c r="AD540">
        <v>4.2</v>
      </c>
      <c r="AE540">
        <v>77.843000000000004</v>
      </c>
      <c r="AF540">
        <v>6.2932999999999999E-4</v>
      </c>
      <c r="AG540">
        <v>13.813000000000001</v>
      </c>
      <c r="AH540">
        <v>13916000</v>
      </c>
      <c r="AI540">
        <v>5</v>
      </c>
      <c r="AJ540">
        <v>4</v>
      </c>
      <c r="AK540" s="17">
        <v>0</v>
      </c>
      <c r="AL540" s="17" t="s">
        <v>100</v>
      </c>
      <c r="AM540" s="18">
        <v>-4.34294E-8</v>
      </c>
      <c r="AN540" s="18">
        <v>0</v>
      </c>
      <c r="AO540" s="19">
        <v>0</v>
      </c>
      <c r="AP540" s="19">
        <v>-0.98271699999999995</v>
      </c>
      <c r="AQ540" s="19" t="str">
        <f t="shared" si="48"/>
        <v>+</v>
      </c>
      <c r="AR540" t="s">
        <v>3721</v>
      </c>
      <c r="AS540" t="s">
        <v>3721</v>
      </c>
      <c r="AT540" t="s">
        <v>3722</v>
      </c>
      <c r="AU540" t="s">
        <v>3723</v>
      </c>
      <c r="AV540">
        <v>73</v>
      </c>
      <c r="AW540" s="20" t="str">
        <f t="shared" si="49"/>
        <v/>
      </c>
      <c r="AX540" s="20" t="str">
        <f t="shared" si="50"/>
        <v/>
      </c>
      <c r="AY540" s="20" t="str">
        <f t="shared" si="51"/>
        <v/>
      </c>
      <c r="AZ540" s="20" t="str">
        <f t="shared" si="52"/>
        <v/>
      </c>
      <c r="BA540" s="20" t="str">
        <f t="shared" si="53"/>
        <v/>
      </c>
      <c r="BB540" s="20" t="s">
        <v>198</v>
      </c>
      <c r="BC540" s="20" t="s">
        <v>65</v>
      </c>
    </row>
    <row r="541" spans="1:55" x14ac:dyDescent="0.2">
      <c r="A541" s="9" t="s">
        <v>100</v>
      </c>
      <c r="B541" s="9" t="s">
        <v>100</v>
      </c>
      <c r="C541" s="10">
        <v>19.526399999999999</v>
      </c>
      <c r="D541" s="10">
        <v>20.512699999999999</v>
      </c>
      <c r="E541" s="11" t="s">
        <v>100</v>
      </c>
      <c r="F541" s="11">
        <v>19.949100000000001</v>
      </c>
      <c r="G541" s="12" t="s">
        <v>100</v>
      </c>
      <c r="H541" s="12" t="s">
        <v>100</v>
      </c>
      <c r="I541" s="12" t="s">
        <v>100</v>
      </c>
      <c r="J541" s="13">
        <v>19.283200000000001</v>
      </c>
      <c r="K541" s="13">
        <v>18.622599999999998</v>
      </c>
      <c r="L541" s="13" t="s">
        <v>100</v>
      </c>
      <c r="M541" s="14">
        <v>18.411899999999999</v>
      </c>
      <c r="N541" s="14" t="s">
        <v>100</v>
      </c>
      <c r="O541" s="14" t="s">
        <v>100</v>
      </c>
      <c r="P541" t="s">
        <v>841</v>
      </c>
      <c r="Q541" t="s">
        <v>3724</v>
      </c>
      <c r="R541" t="s">
        <v>3725</v>
      </c>
      <c r="S541" t="s">
        <v>3726</v>
      </c>
      <c r="T541" t="s">
        <v>64</v>
      </c>
      <c r="U541" s="15" t="str">
        <f>""</f>
        <v/>
      </c>
      <c r="Y541">
        <v>2</v>
      </c>
      <c r="Z541">
        <v>2</v>
      </c>
      <c r="AA541">
        <v>1</v>
      </c>
      <c r="AB541">
        <v>4.2</v>
      </c>
      <c r="AC541">
        <v>4.2</v>
      </c>
      <c r="AD541">
        <v>2.6</v>
      </c>
      <c r="AE541">
        <v>65.694999999999993</v>
      </c>
      <c r="AF541">
        <v>6.3613000000000005E-4</v>
      </c>
      <c r="AG541">
        <v>14.252000000000001</v>
      </c>
      <c r="AH541">
        <v>12204000</v>
      </c>
      <c r="AI541">
        <v>4</v>
      </c>
      <c r="AJ541">
        <v>1</v>
      </c>
      <c r="AK541" s="17">
        <v>0</v>
      </c>
      <c r="AL541" s="17" t="s">
        <v>100</v>
      </c>
      <c r="AM541" s="18">
        <v>0</v>
      </c>
      <c r="AN541" s="18" t="s">
        <v>100</v>
      </c>
      <c r="AO541" s="19">
        <v>0</v>
      </c>
      <c r="AP541" s="19">
        <v>-0.99614400000000003</v>
      </c>
      <c r="AQ541" s="19" t="str">
        <f t="shared" si="48"/>
        <v>+</v>
      </c>
      <c r="AR541" t="s">
        <v>3727</v>
      </c>
      <c r="AS541" t="s">
        <v>3727</v>
      </c>
      <c r="AT541" t="s">
        <v>3728</v>
      </c>
      <c r="AU541" t="s">
        <v>3729</v>
      </c>
      <c r="AV541">
        <v>2159</v>
      </c>
      <c r="AW541" s="20" t="str">
        <f t="shared" si="49"/>
        <v/>
      </c>
      <c r="AX541" s="20" t="str">
        <f t="shared" si="50"/>
        <v/>
      </c>
      <c r="AY541" s="20" t="str">
        <f t="shared" si="51"/>
        <v/>
      </c>
      <c r="AZ541" s="20" t="str">
        <f t="shared" si="52"/>
        <v/>
      </c>
      <c r="BA541" s="20" t="str">
        <f t="shared" si="53"/>
        <v/>
      </c>
      <c r="BB541" s="20" t="s">
        <v>198</v>
      </c>
      <c r="BC541" s="20" t="s">
        <v>65</v>
      </c>
    </row>
    <row r="542" spans="1:55" x14ac:dyDescent="0.2">
      <c r="A542" s="9">
        <v>21.267099999999999</v>
      </c>
      <c r="B542" s="9">
        <v>25.38</v>
      </c>
      <c r="C542" s="10">
        <v>21.3002</v>
      </c>
      <c r="D542" s="10">
        <v>19.814</v>
      </c>
      <c r="E542" s="11">
        <v>22.056699999999999</v>
      </c>
      <c r="F542" s="11">
        <v>20.866599999999998</v>
      </c>
      <c r="G542" s="12">
        <v>21.9879</v>
      </c>
      <c r="H542" s="12" t="s">
        <v>100</v>
      </c>
      <c r="I542" s="12" t="s">
        <v>100</v>
      </c>
      <c r="J542" s="13" t="s">
        <v>100</v>
      </c>
      <c r="K542" s="13">
        <v>20.442900000000002</v>
      </c>
      <c r="L542" s="13" t="s">
        <v>100</v>
      </c>
      <c r="M542" s="14" t="s">
        <v>100</v>
      </c>
      <c r="N542" s="14" t="s">
        <v>100</v>
      </c>
      <c r="O542" s="14" t="s">
        <v>100</v>
      </c>
      <c r="P542" t="s">
        <v>738</v>
      </c>
      <c r="Q542" t="s">
        <v>3730</v>
      </c>
      <c r="R542" t="s">
        <v>3731</v>
      </c>
      <c r="S542" t="s">
        <v>64</v>
      </c>
      <c r="T542" t="s">
        <v>64</v>
      </c>
      <c r="U542" s="15" t="str">
        <f>""</f>
        <v/>
      </c>
      <c r="Y542">
        <v>8</v>
      </c>
      <c r="Z542">
        <v>8</v>
      </c>
      <c r="AA542">
        <v>8</v>
      </c>
      <c r="AB542">
        <v>16.2</v>
      </c>
      <c r="AC542">
        <v>16.2</v>
      </c>
      <c r="AD542">
        <v>16.2</v>
      </c>
      <c r="AE542">
        <v>84.69</v>
      </c>
      <c r="AF542">
        <v>0</v>
      </c>
      <c r="AG542">
        <v>162.53</v>
      </c>
      <c r="AH542">
        <v>121410000</v>
      </c>
      <c r="AI542">
        <v>11</v>
      </c>
      <c r="AJ542">
        <v>2</v>
      </c>
      <c r="AK542" s="17">
        <v>0</v>
      </c>
      <c r="AL542" s="17" t="s">
        <v>100</v>
      </c>
      <c r="AM542" s="18">
        <v>0</v>
      </c>
      <c r="AN542" s="18">
        <v>1.4308000000000001</v>
      </c>
      <c r="AO542" s="19">
        <v>0</v>
      </c>
      <c r="AP542" s="19">
        <v>-1.01871</v>
      </c>
      <c r="AQ542" s="19" t="str">
        <f t="shared" si="48"/>
        <v>+</v>
      </c>
      <c r="AR542" t="s">
        <v>3732</v>
      </c>
      <c r="AS542" t="s">
        <v>3732</v>
      </c>
      <c r="AT542" t="s">
        <v>3733</v>
      </c>
      <c r="AU542" t="s">
        <v>3734</v>
      </c>
      <c r="AV542">
        <v>694</v>
      </c>
      <c r="AW542" s="20" t="str">
        <f t="shared" si="49"/>
        <v/>
      </c>
      <c r="AX542" s="20" t="str">
        <f t="shared" si="50"/>
        <v/>
      </c>
      <c r="AY542" s="20" t="str">
        <f t="shared" si="51"/>
        <v/>
      </c>
      <c r="AZ542" s="20" t="str">
        <f t="shared" si="52"/>
        <v/>
      </c>
      <c r="BA542" s="20" t="str">
        <f t="shared" si="53"/>
        <v/>
      </c>
      <c r="BB542" s="20" t="s">
        <v>198</v>
      </c>
      <c r="BC542" s="20" t="s">
        <v>65</v>
      </c>
    </row>
    <row r="543" spans="1:55" x14ac:dyDescent="0.2">
      <c r="A543" s="9" t="s">
        <v>100</v>
      </c>
      <c r="B543" s="9" t="s">
        <v>100</v>
      </c>
      <c r="C543" s="10" t="s">
        <v>100</v>
      </c>
      <c r="D543" s="10" t="s">
        <v>100</v>
      </c>
      <c r="E543" s="11" t="s">
        <v>100</v>
      </c>
      <c r="F543" s="11">
        <v>21.0688</v>
      </c>
      <c r="G543" s="12">
        <v>21.027000000000001</v>
      </c>
      <c r="H543" s="12">
        <v>20.2104</v>
      </c>
      <c r="I543" s="12">
        <v>20.665600000000001</v>
      </c>
      <c r="J543" s="13">
        <v>20.564299999999999</v>
      </c>
      <c r="K543" s="13">
        <v>19.799700000000001</v>
      </c>
      <c r="L543" s="13">
        <v>19.464300000000001</v>
      </c>
      <c r="M543" s="14">
        <v>20.715199999999999</v>
      </c>
      <c r="N543" s="14">
        <v>19.953199999999999</v>
      </c>
      <c r="O543" s="14" t="s">
        <v>100</v>
      </c>
      <c r="P543" t="s">
        <v>3735</v>
      </c>
      <c r="Q543" t="s">
        <v>3730</v>
      </c>
      <c r="R543" t="s">
        <v>3736</v>
      </c>
      <c r="S543" t="s">
        <v>64</v>
      </c>
      <c r="T543" t="s">
        <v>64</v>
      </c>
      <c r="U543" s="15" t="str">
        <f>""</f>
        <v/>
      </c>
      <c r="Y543">
        <v>8</v>
      </c>
      <c r="Z543">
        <v>4</v>
      </c>
      <c r="AA543">
        <v>4</v>
      </c>
      <c r="AB543">
        <v>10.6</v>
      </c>
      <c r="AC543">
        <v>7.6</v>
      </c>
      <c r="AD543">
        <v>7.6</v>
      </c>
      <c r="AE543">
        <v>69.947999999999993</v>
      </c>
      <c r="AF543">
        <v>0</v>
      </c>
      <c r="AG543">
        <v>23.655999999999999</v>
      </c>
      <c r="AH543">
        <v>26331000</v>
      </c>
      <c r="AI543">
        <v>6</v>
      </c>
      <c r="AJ543">
        <v>1</v>
      </c>
      <c r="AK543" s="17">
        <v>0</v>
      </c>
      <c r="AL543" s="17" t="s">
        <v>100</v>
      </c>
      <c r="AM543" s="18">
        <v>0</v>
      </c>
      <c r="AN543" s="18" t="s">
        <v>100</v>
      </c>
      <c r="AO543" s="19">
        <v>0</v>
      </c>
      <c r="AP543" s="19">
        <v>-1.1260699999999999</v>
      </c>
      <c r="AQ543" s="19" t="str">
        <f t="shared" si="48"/>
        <v>+</v>
      </c>
      <c r="AR543" t="s">
        <v>3737</v>
      </c>
      <c r="AS543" t="s">
        <v>3737</v>
      </c>
      <c r="AT543" t="s">
        <v>3738</v>
      </c>
      <c r="AU543" t="s">
        <v>3739</v>
      </c>
      <c r="AV543">
        <v>1597</v>
      </c>
      <c r="AW543" s="20" t="str">
        <f t="shared" si="49"/>
        <v/>
      </c>
      <c r="AX543" s="20" t="str">
        <f t="shared" si="50"/>
        <v/>
      </c>
      <c r="AY543" s="20" t="str">
        <f t="shared" si="51"/>
        <v/>
      </c>
      <c r="AZ543" s="20" t="str">
        <f t="shared" si="52"/>
        <v/>
      </c>
      <c r="BA543" s="20" t="str">
        <f t="shared" si="53"/>
        <v/>
      </c>
      <c r="BB543" s="20" t="s">
        <v>198</v>
      </c>
      <c r="BC543" s="20" t="s">
        <v>65</v>
      </c>
    </row>
    <row r="544" spans="1:55" x14ac:dyDescent="0.2">
      <c r="A544" s="9" t="s">
        <v>100</v>
      </c>
      <c r="B544" s="9">
        <v>20.257000000000001</v>
      </c>
      <c r="C544" s="10">
        <v>19.862400000000001</v>
      </c>
      <c r="D544" s="10" t="s">
        <v>100</v>
      </c>
      <c r="E544" s="11">
        <v>20.653300000000002</v>
      </c>
      <c r="F544" s="11">
        <v>20.3414</v>
      </c>
      <c r="G544" s="12" t="s">
        <v>100</v>
      </c>
      <c r="H544" s="12" t="s">
        <v>100</v>
      </c>
      <c r="I544" s="12" t="s">
        <v>100</v>
      </c>
      <c r="J544" s="13" t="s">
        <v>100</v>
      </c>
      <c r="K544" s="13">
        <v>19.280100000000001</v>
      </c>
      <c r="L544" s="13" t="s">
        <v>100</v>
      </c>
      <c r="M544" s="14" t="s">
        <v>100</v>
      </c>
      <c r="N544" s="14" t="s">
        <v>100</v>
      </c>
      <c r="O544" s="14" t="s">
        <v>100</v>
      </c>
      <c r="P544" t="s">
        <v>841</v>
      </c>
      <c r="Q544" t="s">
        <v>3740</v>
      </c>
      <c r="R544" t="s">
        <v>3741</v>
      </c>
      <c r="S544" t="s">
        <v>2447</v>
      </c>
      <c r="T544" t="s">
        <v>64</v>
      </c>
      <c r="U544" s="15" t="str">
        <f>""</f>
        <v/>
      </c>
      <c r="Y544">
        <v>2</v>
      </c>
      <c r="Z544">
        <v>2</v>
      </c>
      <c r="AA544">
        <v>2</v>
      </c>
      <c r="AB544">
        <v>2.5</v>
      </c>
      <c r="AC544">
        <v>2.5</v>
      </c>
      <c r="AD544">
        <v>2.5</v>
      </c>
      <c r="AE544">
        <v>114.33</v>
      </c>
      <c r="AF544">
        <v>6.2111999999999996E-4</v>
      </c>
      <c r="AG544">
        <v>13.348000000000001</v>
      </c>
      <c r="AH544">
        <v>22292000</v>
      </c>
      <c r="AI544">
        <v>3</v>
      </c>
      <c r="AJ544">
        <v>3</v>
      </c>
      <c r="AK544" s="17">
        <v>0</v>
      </c>
      <c r="AL544" s="17" t="s">
        <v>100</v>
      </c>
      <c r="AM544" s="18">
        <v>0</v>
      </c>
      <c r="AN544" s="18" t="s">
        <v>100</v>
      </c>
      <c r="AO544" s="19">
        <v>0</v>
      </c>
      <c r="AP544" s="19">
        <v>-1.21723</v>
      </c>
      <c r="AQ544" s="19" t="str">
        <f t="shared" si="48"/>
        <v>+</v>
      </c>
      <c r="AR544" t="s">
        <v>3742</v>
      </c>
      <c r="AS544" t="s">
        <v>3742</v>
      </c>
      <c r="AT544" t="s">
        <v>3743</v>
      </c>
      <c r="AU544" t="s">
        <v>3744</v>
      </c>
      <c r="AV544">
        <v>1993</v>
      </c>
      <c r="AW544" s="20" t="str">
        <f t="shared" si="49"/>
        <v/>
      </c>
      <c r="AX544" s="20" t="str">
        <f t="shared" si="50"/>
        <v/>
      </c>
      <c r="AY544" s="20" t="str">
        <f t="shared" si="51"/>
        <v/>
      </c>
      <c r="AZ544" s="20" t="str">
        <f t="shared" si="52"/>
        <v/>
      </c>
      <c r="BA544" s="20" t="str">
        <f t="shared" si="53"/>
        <v/>
      </c>
      <c r="BB544" s="20" t="s">
        <v>198</v>
      </c>
      <c r="BC544" s="20" t="s">
        <v>65</v>
      </c>
    </row>
    <row r="545" spans="1:55" x14ac:dyDescent="0.2">
      <c r="A545" s="9" t="s">
        <v>100</v>
      </c>
      <c r="B545" s="9" t="s">
        <v>100</v>
      </c>
      <c r="C545" s="10" t="s">
        <v>100</v>
      </c>
      <c r="D545" s="10" t="s">
        <v>100</v>
      </c>
      <c r="E545" s="11">
        <v>20.342099999999999</v>
      </c>
      <c r="F545" s="11">
        <v>19.716000000000001</v>
      </c>
      <c r="G545" s="12" t="s">
        <v>100</v>
      </c>
      <c r="H545" s="12" t="s">
        <v>100</v>
      </c>
      <c r="I545" s="12" t="s">
        <v>100</v>
      </c>
      <c r="J545" s="13">
        <v>18.790199999999999</v>
      </c>
      <c r="K545" s="13" t="s">
        <v>100</v>
      </c>
      <c r="L545" s="13" t="s">
        <v>100</v>
      </c>
      <c r="M545" s="14">
        <v>18.423200000000001</v>
      </c>
      <c r="N545" s="14" t="s">
        <v>100</v>
      </c>
      <c r="O545" s="14" t="s">
        <v>100</v>
      </c>
      <c r="P545" t="s">
        <v>3745</v>
      </c>
      <c r="Q545" t="s">
        <v>3746</v>
      </c>
      <c r="R545" t="s">
        <v>3747</v>
      </c>
      <c r="S545" t="s">
        <v>3748</v>
      </c>
      <c r="T545" t="s">
        <v>64</v>
      </c>
      <c r="U545" s="15" t="str">
        <f>""</f>
        <v/>
      </c>
      <c r="Y545">
        <v>3</v>
      </c>
      <c r="Z545">
        <v>3</v>
      </c>
      <c r="AA545">
        <v>3</v>
      </c>
      <c r="AB545">
        <v>1.6</v>
      </c>
      <c r="AC545">
        <v>1.6</v>
      </c>
      <c r="AD545">
        <v>1.6</v>
      </c>
      <c r="AE545">
        <v>213.47</v>
      </c>
      <c r="AF545">
        <v>0</v>
      </c>
      <c r="AG545">
        <v>16.553999999999998</v>
      </c>
      <c r="AH545">
        <v>9171600</v>
      </c>
      <c r="AI545">
        <v>2</v>
      </c>
      <c r="AJ545">
        <v>2</v>
      </c>
      <c r="AK545" s="17">
        <v>0</v>
      </c>
      <c r="AL545" s="17" t="s">
        <v>100</v>
      </c>
      <c r="AM545" s="18">
        <v>-4.34294E-8</v>
      </c>
      <c r="AN545" s="18">
        <v>0</v>
      </c>
      <c r="AO545" s="19">
        <v>0</v>
      </c>
      <c r="AP545" s="19">
        <v>-1.2388300000000001</v>
      </c>
      <c r="AQ545" s="19" t="str">
        <f t="shared" si="48"/>
        <v>+</v>
      </c>
      <c r="AR545" t="s">
        <v>3749</v>
      </c>
      <c r="AS545" t="s">
        <v>3749</v>
      </c>
      <c r="AT545" t="s">
        <v>3750</v>
      </c>
      <c r="AU545" t="s">
        <v>3751</v>
      </c>
      <c r="AV545">
        <v>229</v>
      </c>
      <c r="AW545" s="20" t="str">
        <f t="shared" si="49"/>
        <v/>
      </c>
      <c r="AX545" s="20" t="str">
        <f t="shared" si="50"/>
        <v/>
      </c>
      <c r="AY545" s="20" t="str">
        <f t="shared" si="51"/>
        <v/>
      </c>
      <c r="AZ545" s="20" t="str">
        <f t="shared" si="52"/>
        <v/>
      </c>
      <c r="BA545" s="20" t="str">
        <f t="shared" si="53"/>
        <v/>
      </c>
      <c r="BB545" s="20" t="s">
        <v>198</v>
      </c>
      <c r="BC545" s="20" t="s">
        <v>65</v>
      </c>
    </row>
    <row r="546" spans="1:55" x14ac:dyDescent="0.2">
      <c r="A546" s="9" t="s">
        <v>100</v>
      </c>
      <c r="B546" s="9" t="s">
        <v>100</v>
      </c>
      <c r="C546" s="10" t="s">
        <v>100</v>
      </c>
      <c r="D546" s="10" t="s">
        <v>100</v>
      </c>
      <c r="E546" s="11">
        <v>22.3611</v>
      </c>
      <c r="F546" s="11">
        <v>20.848400000000002</v>
      </c>
      <c r="G546" s="12" t="s">
        <v>100</v>
      </c>
      <c r="H546" s="12" t="s">
        <v>100</v>
      </c>
      <c r="I546" s="12" t="s">
        <v>100</v>
      </c>
      <c r="J546" s="13">
        <v>20.3584</v>
      </c>
      <c r="K546" s="13" t="s">
        <v>100</v>
      </c>
      <c r="L546" s="13" t="s">
        <v>100</v>
      </c>
      <c r="M546" s="14">
        <v>20.1526</v>
      </c>
      <c r="N546" s="14" t="s">
        <v>100</v>
      </c>
      <c r="O546" s="14" t="s">
        <v>100</v>
      </c>
      <c r="P546" t="s">
        <v>3752</v>
      </c>
      <c r="Q546" t="s">
        <v>3753</v>
      </c>
      <c r="R546" t="s">
        <v>3754</v>
      </c>
      <c r="S546" t="s">
        <v>3755</v>
      </c>
      <c r="T546" t="s">
        <v>64</v>
      </c>
      <c r="U546" s="15" t="str">
        <f>""</f>
        <v/>
      </c>
      <c r="Y546">
        <v>3</v>
      </c>
      <c r="Z546">
        <v>3</v>
      </c>
      <c r="AA546">
        <v>3</v>
      </c>
      <c r="AB546">
        <v>22</v>
      </c>
      <c r="AC546">
        <v>22</v>
      </c>
      <c r="AD546">
        <v>22</v>
      </c>
      <c r="AE546">
        <v>15.862</v>
      </c>
      <c r="AF546">
        <v>0</v>
      </c>
      <c r="AG546">
        <v>24.123999999999999</v>
      </c>
      <c r="AH546">
        <v>36648000</v>
      </c>
      <c r="AI546">
        <v>3</v>
      </c>
      <c r="AJ546">
        <v>2</v>
      </c>
      <c r="AK546" s="17">
        <v>0</v>
      </c>
      <c r="AL546" s="17" t="s">
        <v>100</v>
      </c>
      <c r="AM546" s="18">
        <v>-4.34294E-8</v>
      </c>
      <c r="AN546" s="18">
        <v>0</v>
      </c>
      <c r="AO546" s="19">
        <v>0</v>
      </c>
      <c r="AP546" s="19">
        <v>-1.2463599999999999</v>
      </c>
      <c r="AQ546" s="19" t="str">
        <f t="shared" si="48"/>
        <v>+</v>
      </c>
      <c r="AR546" t="s">
        <v>3756</v>
      </c>
      <c r="AS546" t="s">
        <v>3756</v>
      </c>
      <c r="AT546" t="s">
        <v>3757</v>
      </c>
      <c r="AU546" t="s">
        <v>3758</v>
      </c>
      <c r="AV546">
        <v>519</v>
      </c>
      <c r="AW546" s="20" t="str">
        <f t="shared" si="49"/>
        <v/>
      </c>
      <c r="AX546" s="20" t="str">
        <f t="shared" si="50"/>
        <v/>
      </c>
      <c r="AY546" s="20" t="str">
        <f t="shared" si="51"/>
        <v/>
      </c>
      <c r="AZ546" s="20" t="str">
        <f t="shared" si="52"/>
        <v/>
      </c>
      <c r="BA546" s="20" t="str">
        <f t="shared" si="53"/>
        <v/>
      </c>
      <c r="BB546" s="20" t="s">
        <v>198</v>
      </c>
      <c r="BC546" s="20" t="s">
        <v>65</v>
      </c>
    </row>
    <row r="547" spans="1:55" x14ac:dyDescent="0.2">
      <c r="A547" s="9">
        <v>22.235199999999999</v>
      </c>
      <c r="B547" s="9" t="s">
        <v>100</v>
      </c>
      <c r="C547" s="10" t="s">
        <v>100</v>
      </c>
      <c r="D547" s="10" t="s">
        <v>100</v>
      </c>
      <c r="E547" s="11">
        <v>22.504899999999999</v>
      </c>
      <c r="F547" s="11">
        <v>21.900400000000001</v>
      </c>
      <c r="G547" s="12" t="s">
        <v>100</v>
      </c>
      <c r="H547" s="12" t="s">
        <v>100</v>
      </c>
      <c r="I547" s="12" t="s">
        <v>100</v>
      </c>
      <c r="J547" s="13" t="s">
        <v>100</v>
      </c>
      <c r="K547" s="13">
        <v>20.395800000000001</v>
      </c>
      <c r="L547" s="13">
        <v>21.3126</v>
      </c>
      <c r="M547" s="14" t="s">
        <v>100</v>
      </c>
      <c r="N547" s="14" t="s">
        <v>100</v>
      </c>
      <c r="O547" s="14" t="s">
        <v>100</v>
      </c>
      <c r="P547" t="s">
        <v>3759</v>
      </c>
      <c r="Q547" t="s">
        <v>3760</v>
      </c>
      <c r="R547" t="s">
        <v>3761</v>
      </c>
      <c r="S547" t="s">
        <v>2511</v>
      </c>
      <c r="T547" t="s">
        <v>64</v>
      </c>
      <c r="U547" s="15" t="str">
        <f>""</f>
        <v/>
      </c>
      <c r="Y547">
        <v>4</v>
      </c>
      <c r="Z547">
        <v>4</v>
      </c>
      <c r="AA547">
        <v>4</v>
      </c>
      <c r="AB547">
        <v>18.899999999999999</v>
      </c>
      <c r="AC547">
        <v>18.899999999999999</v>
      </c>
      <c r="AD547">
        <v>18.899999999999999</v>
      </c>
      <c r="AE547">
        <v>25.231999999999999</v>
      </c>
      <c r="AF547">
        <v>0</v>
      </c>
      <c r="AG547">
        <v>29.684000000000001</v>
      </c>
      <c r="AH547">
        <v>69652000</v>
      </c>
      <c r="AI547">
        <v>8</v>
      </c>
      <c r="AJ547">
        <v>2</v>
      </c>
      <c r="AK547" s="17">
        <v>0</v>
      </c>
      <c r="AL547" s="17" t="s">
        <v>100</v>
      </c>
      <c r="AM547" s="18">
        <v>-4.34294E-8</v>
      </c>
      <c r="AN547" s="18">
        <v>0</v>
      </c>
      <c r="AO547" s="19">
        <v>0.87481699999999996</v>
      </c>
      <c r="AP547" s="19">
        <v>-1.3484700000000001</v>
      </c>
      <c r="AQ547" s="19" t="str">
        <f t="shared" si="48"/>
        <v>+</v>
      </c>
      <c r="AR547" t="s">
        <v>3762</v>
      </c>
      <c r="AS547" t="s">
        <v>3762</v>
      </c>
      <c r="AT547" t="s">
        <v>3763</v>
      </c>
      <c r="AU547" t="s">
        <v>3764</v>
      </c>
      <c r="AV547">
        <v>69</v>
      </c>
      <c r="AW547" s="20" t="str">
        <f t="shared" si="49"/>
        <v/>
      </c>
      <c r="AX547" s="20" t="str">
        <f t="shared" si="50"/>
        <v/>
      </c>
      <c r="AY547" s="20" t="str">
        <f t="shared" si="51"/>
        <v/>
      </c>
      <c r="AZ547" s="20" t="str">
        <f t="shared" si="52"/>
        <v/>
      </c>
      <c r="BA547" s="20" t="str">
        <f t="shared" si="53"/>
        <v/>
      </c>
      <c r="BB547" s="20" t="s">
        <v>198</v>
      </c>
      <c r="BC547" s="20" t="s">
        <v>65</v>
      </c>
    </row>
    <row r="548" spans="1:55" x14ac:dyDescent="0.2">
      <c r="A548" s="9" t="s">
        <v>100</v>
      </c>
      <c r="B548" s="9" t="s">
        <v>100</v>
      </c>
      <c r="C548" s="10" t="s">
        <v>100</v>
      </c>
      <c r="D548" s="10" t="s">
        <v>100</v>
      </c>
      <c r="E548" s="11">
        <v>17.851800000000001</v>
      </c>
      <c r="F548" s="11">
        <v>21.576899999999998</v>
      </c>
      <c r="G548" s="12">
        <v>17.868500000000001</v>
      </c>
      <c r="H548" s="12" t="s">
        <v>100</v>
      </c>
      <c r="I548" s="12" t="s">
        <v>100</v>
      </c>
      <c r="J548" s="13">
        <v>17.6203</v>
      </c>
      <c r="K548" s="13">
        <v>19.4786</v>
      </c>
      <c r="L548" s="13">
        <v>17.877700000000001</v>
      </c>
      <c r="M548" s="14" t="s">
        <v>100</v>
      </c>
      <c r="N548" s="14">
        <v>19.211099999999998</v>
      </c>
      <c r="O548" s="14" t="s">
        <v>100</v>
      </c>
      <c r="P548" t="s">
        <v>899</v>
      </c>
      <c r="Q548" t="s">
        <v>3765</v>
      </c>
      <c r="R548" t="s">
        <v>3766</v>
      </c>
      <c r="S548" t="s">
        <v>64</v>
      </c>
      <c r="T548" t="s">
        <v>64</v>
      </c>
      <c r="U548" s="15" t="str">
        <f>""</f>
        <v/>
      </c>
      <c r="Y548">
        <v>2</v>
      </c>
      <c r="Z548">
        <v>2</v>
      </c>
      <c r="AA548">
        <v>2</v>
      </c>
      <c r="AB548">
        <v>1.9</v>
      </c>
      <c r="AC548">
        <v>1.9</v>
      </c>
      <c r="AD548">
        <v>1.9</v>
      </c>
      <c r="AE548">
        <v>124.2</v>
      </c>
      <c r="AF548">
        <v>2.2910000000000001E-3</v>
      </c>
      <c r="AG548">
        <v>11.894</v>
      </c>
      <c r="AH548">
        <v>12269000</v>
      </c>
      <c r="AI548">
        <v>2</v>
      </c>
      <c r="AJ548">
        <v>2</v>
      </c>
      <c r="AK548" s="17">
        <v>0</v>
      </c>
      <c r="AL548" s="17" t="s">
        <v>100</v>
      </c>
      <c r="AM548" s="18">
        <v>0</v>
      </c>
      <c r="AN548" s="18" t="s">
        <v>100</v>
      </c>
      <c r="AO548" s="19">
        <v>0.35299399999999997</v>
      </c>
      <c r="AP548" s="19">
        <v>-1.38887</v>
      </c>
      <c r="AQ548" s="19" t="str">
        <f t="shared" si="48"/>
        <v>+</v>
      </c>
      <c r="AR548" t="s">
        <v>3767</v>
      </c>
      <c r="AS548" t="s">
        <v>3767</v>
      </c>
      <c r="AT548" t="s">
        <v>3768</v>
      </c>
      <c r="AU548" t="s">
        <v>3769</v>
      </c>
      <c r="AV548">
        <v>2085</v>
      </c>
      <c r="AW548" s="20" t="str">
        <f t="shared" si="49"/>
        <v/>
      </c>
      <c r="AX548" s="20" t="str">
        <f t="shared" si="50"/>
        <v/>
      </c>
      <c r="AY548" s="20" t="str">
        <f t="shared" si="51"/>
        <v/>
      </c>
      <c r="AZ548" s="20" t="str">
        <f t="shared" si="52"/>
        <v/>
      </c>
      <c r="BA548" s="20" t="str">
        <f t="shared" si="53"/>
        <v/>
      </c>
      <c r="BB548" s="20" t="s">
        <v>198</v>
      </c>
      <c r="BC548" s="20" t="s">
        <v>65</v>
      </c>
    </row>
    <row r="549" spans="1:55" x14ac:dyDescent="0.2">
      <c r="A549" s="9" t="s">
        <v>100</v>
      </c>
      <c r="B549" s="9" t="s">
        <v>100</v>
      </c>
      <c r="C549" s="10" t="s">
        <v>100</v>
      </c>
      <c r="D549" s="10" t="s">
        <v>100</v>
      </c>
      <c r="E549" s="11">
        <v>21.386199999999999</v>
      </c>
      <c r="F549" s="11">
        <v>19.951899999999998</v>
      </c>
      <c r="G549" s="12" t="s">
        <v>100</v>
      </c>
      <c r="H549" s="12" t="s">
        <v>100</v>
      </c>
      <c r="I549" s="12" t="s">
        <v>100</v>
      </c>
      <c r="J549" s="13">
        <v>18.328800000000001</v>
      </c>
      <c r="K549" s="13">
        <v>20.1846</v>
      </c>
      <c r="L549" s="13" t="s">
        <v>100</v>
      </c>
      <c r="M549" s="14">
        <v>20.7484</v>
      </c>
      <c r="N549" s="14">
        <v>19.624400000000001</v>
      </c>
      <c r="O549" s="14" t="s">
        <v>100</v>
      </c>
      <c r="P549" t="s">
        <v>3077</v>
      </c>
      <c r="Q549" t="s">
        <v>3770</v>
      </c>
      <c r="R549" t="s">
        <v>3079</v>
      </c>
      <c r="S549" t="s">
        <v>3080</v>
      </c>
      <c r="T549" t="s">
        <v>64</v>
      </c>
      <c r="U549" s="15" t="str">
        <f>""</f>
        <v/>
      </c>
      <c r="Y549">
        <v>4</v>
      </c>
      <c r="Z549">
        <v>4</v>
      </c>
      <c r="AA549">
        <v>4</v>
      </c>
      <c r="AB549">
        <v>11.6</v>
      </c>
      <c r="AC549">
        <v>11.6</v>
      </c>
      <c r="AD549">
        <v>11.6</v>
      </c>
      <c r="AE549">
        <v>39.680999999999997</v>
      </c>
      <c r="AF549">
        <v>0</v>
      </c>
      <c r="AG549">
        <v>24.393999999999998</v>
      </c>
      <c r="AH549">
        <v>23033000</v>
      </c>
      <c r="AI549">
        <v>4</v>
      </c>
      <c r="AJ549">
        <v>8</v>
      </c>
      <c r="AK549" s="17">
        <v>0</v>
      </c>
      <c r="AL549" s="17" t="s">
        <v>100</v>
      </c>
      <c r="AM549" s="18">
        <v>-4.34294E-8</v>
      </c>
      <c r="AN549" s="18">
        <v>0</v>
      </c>
      <c r="AO549" s="19">
        <v>0.45389299999999999</v>
      </c>
      <c r="AP549" s="19">
        <v>-1.4123300000000001</v>
      </c>
      <c r="AQ549" s="19" t="str">
        <f t="shared" si="48"/>
        <v>+</v>
      </c>
      <c r="AR549" t="s">
        <v>3771</v>
      </c>
      <c r="AS549" t="s">
        <v>3772</v>
      </c>
      <c r="AT549" t="s">
        <v>3773</v>
      </c>
      <c r="AU549" t="s">
        <v>3774</v>
      </c>
      <c r="AV549">
        <v>1299</v>
      </c>
      <c r="AW549" s="20" t="str">
        <f t="shared" si="49"/>
        <v/>
      </c>
      <c r="AX549" s="20" t="str">
        <f t="shared" si="50"/>
        <v/>
      </c>
      <c r="AY549" s="20" t="str">
        <f t="shared" si="51"/>
        <v/>
      </c>
      <c r="AZ549" s="20" t="str">
        <f t="shared" si="52"/>
        <v/>
      </c>
      <c r="BA549" s="20" t="str">
        <f t="shared" si="53"/>
        <v/>
      </c>
      <c r="BB549" s="20" t="s">
        <v>198</v>
      </c>
      <c r="BC549" s="20" t="s">
        <v>65</v>
      </c>
    </row>
    <row r="550" spans="1:55" x14ac:dyDescent="0.2">
      <c r="A550" s="9" t="s">
        <v>100</v>
      </c>
      <c r="B550" s="9" t="s">
        <v>100</v>
      </c>
      <c r="C550" s="10" t="s">
        <v>100</v>
      </c>
      <c r="D550" s="10" t="s">
        <v>100</v>
      </c>
      <c r="E550" s="11">
        <v>21.094899999999999</v>
      </c>
      <c r="F550" s="11">
        <v>19.722200000000001</v>
      </c>
      <c r="G550" s="12" t="s">
        <v>100</v>
      </c>
      <c r="H550" s="12" t="s">
        <v>100</v>
      </c>
      <c r="I550" s="12" t="s">
        <v>100</v>
      </c>
      <c r="J550" s="13">
        <v>18.9557</v>
      </c>
      <c r="K550" s="13" t="s">
        <v>100</v>
      </c>
      <c r="L550" s="13" t="s">
        <v>100</v>
      </c>
      <c r="M550" s="14">
        <v>19.290600000000001</v>
      </c>
      <c r="N550" s="14" t="s">
        <v>100</v>
      </c>
      <c r="O550" s="14" t="s">
        <v>100</v>
      </c>
      <c r="P550" t="s">
        <v>3775</v>
      </c>
      <c r="Q550" t="s">
        <v>3776</v>
      </c>
      <c r="R550" t="s">
        <v>3777</v>
      </c>
      <c r="S550" t="s">
        <v>64</v>
      </c>
      <c r="T550" t="s">
        <v>64</v>
      </c>
      <c r="U550" s="15" t="str">
        <f>""</f>
        <v/>
      </c>
      <c r="Y550">
        <v>4</v>
      </c>
      <c r="Z550">
        <v>4</v>
      </c>
      <c r="AA550">
        <v>4</v>
      </c>
      <c r="AB550">
        <v>4.5999999999999996</v>
      </c>
      <c r="AC550">
        <v>4.5999999999999996</v>
      </c>
      <c r="AD550">
        <v>4.5999999999999996</v>
      </c>
      <c r="AE550">
        <v>107.49</v>
      </c>
      <c r="AF550">
        <v>0</v>
      </c>
      <c r="AG550">
        <v>23.102</v>
      </c>
      <c r="AH550">
        <v>22121000</v>
      </c>
      <c r="AI550">
        <v>4</v>
      </c>
      <c r="AJ550">
        <v>1</v>
      </c>
      <c r="AK550" s="17">
        <v>0</v>
      </c>
      <c r="AL550" s="17" t="s">
        <v>100</v>
      </c>
      <c r="AM550" s="18">
        <v>-4.34294E-8</v>
      </c>
      <c r="AN550" s="18">
        <v>0</v>
      </c>
      <c r="AO550" s="19">
        <v>0</v>
      </c>
      <c r="AP550" s="19">
        <v>-1.45278</v>
      </c>
      <c r="AQ550" s="19" t="str">
        <f t="shared" si="48"/>
        <v>+</v>
      </c>
      <c r="AR550" t="s">
        <v>3778</v>
      </c>
      <c r="AS550" t="s">
        <v>3778</v>
      </c>
      <c r="AT550" t="s">
        <v>3779</v>
      </c>
      <c r="AU550" t="s">
        <v>3780</v>
      </c>
      <c r="AV550">
        <v>2131</v>
      </c>
      <c r="AW550" s="20" t="str">
        <f t="shared" si="49"/>
        <v/>
      </c>
      <c r="AX550" s="20" t="str">
        <f t="shared" si="50"/>
        <v/>
      </c>
      <c r="AY550" s="20" t="str">
        <f t="shared" si="51"/>
        <v/>
      </c>
      <c r="AZ550" s="20" t="str">
        <f t="shared" si="52"/>
        <v/>
      </c>
      <c r="BA550" s="20" t="str">
        <f t="shared" si="53"/>
        <v/>
      </c>
      <c r="BB550" s="20" t="s">
        <v>198</v>
      </c>
      <c r="BC550" s="20" t="s">
        <v>65</v>
      </c>
    </row>
    <row r="551" spans="1:55" x14ac:dyDescent="0.2">
      <c r="A551" s="9">
        <v>21.984200000000001</v>
      </c>
      <c r="B551" s="9">
        <v>21.864000000000001</v>
      </c>
      <c r="C551" s="10" t="s">
        <v>100</v>
      </c>
      <c r="D551" s="10">
        <v>23.293099999999999</v>
      </c>
      <c r="E551" s="11">
        <v>22.406400000000001</v>
      </c>
      <c r="F551" s="11">
        <v>22.634599999999999</v>
      </c>
      <c r="G551" s="12" t="s">
        <v>100</v>
      </c>
      <c r="H551" s="12" t="s">
        <v>100</v>
      </c>
      <c r="I551" s="12" t="s">
        <v>100</v>
      </c>
      <c r="J551" s="13" t="s">
        <v>100</v>
      </c>
      <c r="K551" s="13" t="s">
        <v>100</v>
      </c>
      <c r="L551" s="13">
        <v>21.063600000000001</v>
      </c>
      <c r="M551" s="14" t="s">
        <v>100</v>
      </c>
      <c r="N551" s="14" t="s">
        <v>100</v>
      </c>
      <c r="O551" s="14" t="s">
        <v>100</v>
      </c>
      <c r="P551" t="s">
        <v>3781</v>
      </c>
      <c r="Q551" t="s">
        <v>3782</v>
      </c>
      <c r="R551" t="s">
        <v>3783</v>
      </c>
      <c r="S551" t="s">
        <v>3784</v>
      </c>
      <c r="T551" t="s">
        <v>64</v>
      </c>
      <c r="U551" s="15" t="str">
        <f>""</f>
        <v/>
      </c>
      <c r="Y551">
        <v>4</v>
      </c>
      <c r="Z551">
        <v>4</v>
      </c>
      <c r="AA551">
        <v>4</v>
      </c>
      <c r="AB551">
        <v>16.2</v>
      </c>
      <c r="AC551">
        <v>16.2</v>
      </c>
      <c r="AD551">
        <v>16.2</v>
      </c>
      <c r="AE551">
        <v>36.588000000000001</v>
      </c>
      <c r="AF551">
        <v>0</v>
      </c>
      <c r="AG551">
        <v>31.696999999999999</v>
      </c>
      <c r="AH551">
        <v>68964000</v>
      </c>
      <c r="AI551">
        <v>9</v>
      </c>
      <c r="AJ551">
        <v>3</v>
      </c>
      <c r="AK551" s="17">
        <v>0</v>
      </c>
      <c r="AL551" s="17" t="s">
        <v>100</v>
      </c>
      <c r="AM551" s="18">
        <v>0</v>
      </c>
      <c r="AN551" s="18" t="s">
        <v>100</v>
      </c>
      <c r="AO551" s="19">
        <v>0</v>
      </c>
      <c r="AP551" s="19">
        <v>-1.45688</v>
      </c>
      <c r="AQ551" s="19" t="str">
        <f t="shared" si="48"/>
        <v>+</v>
      </c>
      <c r="AR551" t="s">
        <v>3785</v>
      </c>
      <c r="AS551" t="s">
        <v>3785</v>
      </c>
      <c r="AT551" t="s">
        <v>3786</v>
      </c>
      <c r="AU551" t="s">
        <v>3787</v>
      </c>
      <c r="AV551">
        <v>1492</v>
      </c>
      <c r="AW551" s="20" t="str">
        <f t="shared" si="49"/>
        <v/>
      </c>
      <c r="AX551" s="20" t="str">
        <f t="shared" si="50"/>
        <v/>
      </c>
      <c r="AY551" s="20" t="str">
        <f t="shared" si="51"/>
        <v/>
      </c>
      <c r="AZ551" s="20" t="str">
        <f t="shared" si="52"/>
        <v/>
      </c>
      <c r="BA551" s="20" t="str">
        <f t="shared" si="53"/>
        <v/>
      </c>
      <c r="BB551" s="20" t="s">
        <v>198</v>
      </c>
      <c r="BC551" s="20" t="s">
        <v>65</v>
      </c>
    </row>
    <row r="552" spans="1:55" x14ac:dyDescent="0.2">
      <c r="A552" s="9" t="s">
        <v>100</v>
      </c>
      <c r="B552" s="9" t="s">
        <v>100</v>
      </c>
      <c r="C552" s="10">
        <v>18.5121</v>
      </c>
      <c r="D552" s="10" t="s">
        <v>100</v>
      </c>
      <c r="E552" s="11" t="s">
        <v>100</v>
      </c>
      <c r="F552" s="11">
        <v>20.470300000000002</v>
      </c>
      <c r="G552" s="12" t="s">
        <v>100</v>
      </c>
      <c r="H552" s="12" t="s">
        <v>100</v>
      </c>
      <c r="I552" s="12" t="s">
        <v>100</v>
      </c>
      <c r="J552" s="13">
        <v>18.786200000000001</v>
      </c>
      <c r="K552" s="13">
        <v>19.001999999999999</v>
      </c>
      <c r="L552" s="13" t="s">
        <v>100</v>
      </c>
      <c r="M552" s="14">
        <v>19.132999999999999</v>
      </c>
      <c r="N552" s="14">
        <v>18.576899999999998</v>
      </c>
      <c r="O552" s="14" t="s">
        <v>100</v>
      </c>
      <c r="P552" t="s">
        <v>3788</v>
      </c>
      <c r="Q552" t="s">
        <v>3789</v>
      </c>
      <c r="R552" t="s">
        <v>3790</v>
      </c>
      <c r="S552" t="s">
        <v>64</v>
      </c>
      <c r="T552" t="s">
        <v>64</v>
      </c>
      <c r="U552" s="15" t="str">
        <f>""</f>
        <v/>
      </c>
      <c r="Y552">
        <v>2</v>
      </c>
      <c r="Z552">
        <v>2</v>
      </c>
      <c r="AA552">
        <v>2</v>
      </c>
      <c r="AB552">
        <v>4.5999999999999996</v>
      </c>
      <c r="AC552">
        <v>4.5999999999999996</v>
      </c>
      <c r="AD552">
        <v>4.5999999999999996</v>
      </c>
      <c r="AE552">
        <v>47.337000000000003</v>
      </c>
      <c r="AF552">
        <v>2.3283000000000002E-3</v>
      </c>
      <c r="AG552">
        <v>12.053000000000001</v>
      </c>
      <c r="AH552">
        <v>16987000</v>
      </c>
      <c r="AI552">
        <v>2</v>
      </c>
      <c r="AJ552">
        <v>5</v>
      </c>
      <c r="AK552" s="17">
        <v>0</v>
      </c>
      <c r="AL552" s="17" t="s">
        <v>100</v>
      </c>
      <c r="AM552" s="18">
        <v>0</v>
      </c>
      <c r="AN552" s="18" t="s">
        <v>100</v>
      </c>
      <c r="AO552" s="19">
        <v>0</v>
      </c>
      <c r="AP552" s="19">
        <v>-1.5761700000000001</v>
      </c>
      <c r="AQ552" s="19" t="str">
        <f t="shared" si="48"/>
        <v>+</v>
      </c>
      <c r="AR552" t="s">
        <v>3791</v>
      </c>
      <c r="AS552" t="s">
        <v>3791</v>
      </c>
      <c r="AT552" t="s">
        <v>3792</v>
      </c>
      <c r="AU552" t="s">
        <v>3793</v>
      </c>
      <c r="AV552">
        <v>2178</v>
      </c>
      <c r="AW552" s="20" t="str">
        <f t="shared" si="49"/>
        <v/>
      </c>
      <c r="AX552" s="20" t="str">
        <f t="shared" si="50"/>
        <v/>
      </c>
      <c r="AY552" s="20" t="str">
        <f t="shared" si="51"/>
        <v/>
      </c>
      <c r="AZ552" s="20" t="str">
        <f t="shared" si="52"/>
        <v/>
      </c>
      <c r="BA552" s="20" t="str">
        <f t="shared" si="53"/>
        <v/>
      </c>
      <c r="BB552" s="20" t="s">
        <v>198</v>
      </c>
      <c r="BC552" s="20" t="s">
        <v>65</v>
      </c>
    </row>
    <row r="553" spans="1:55" x14ac:dyDescent="0.2">
      <c r="A553" s="9" t="s">
        <v>100</v>
      </c>
      <c r="B553" s="9">
        <v>20.496200000000002</v>
      </c>
      <c r="C553" s="10">
        <v>20.277200000000001</v>
      </c>
      <c r="D553" s="10">
        <v>21.056000000000001</v>
      </c>
      <c r="E553" s="11">
        <v>23.037299999999998</v>
      </c>
      <c r="F553" s="11">
        <v>20.980599999999999</v>
      </c>
      <c r="G553" s="12" t="s">
        <v>100</v>
      </c>
      <c r="H553" s="12" t="s">
        <v>100</v>
      </c>
      <c r="I553" s="12" t="s">
        <v>100</v>
      </c>
      <c r="J553" s="13" t="s">
        <v>100</v>
      </c>
      <c r="K553" s="13" t="s">
        <v>100</v>
      </c>
      <c r="L553" s="13">
        <v>20.398499999999999</v>
      </c>
      <c r="M553" s="14" t="s">
        <v>100</v>
      </c>
      <c r="N553" s="14" t="s">
        <v>100</v>
      </c>
      <c r="O553" s="14" t="s">
        <v>100</v>
      </c>
      <c r="P553" s="22" t="s">
        <v>64</v>
      </c>
      <c r="Q553" t="s">
        <v>3794</v>
      </c>
      <c r="R553" t="s">
        <v>3795</v>
      </c>
      <c r="S553" s="22" t="s">
        <v>64</v>
      </c>
      <c r="T553" s="22" t="s">
        <v>64</v>
      </c>
      <c r="U553" s="15" t="str">
        <f>""</f>
        <v/>
      </c>
      <c r="Y553">
        <v>5</v>
      </c>
      <c r="Z553">
        <v>5</v>
      </c>
      <c r="AA553">
        <v>5</v>
      </c>
      <c r="AB553">
        <v>5.8</v>
      </c>
      <c r="AC553">
        <v>5.8</v>
      </c>
      <c r="AD553">
        <v>5.8</v>
      </c>
      <c r="AE553">
        <v>112.68</v>
      </c>
      <c r="AF553">
        <v>0</v>
      </c>
      <c r="AG553">
        <v>56.69</v>
      </c>
      <c r="AH553">
        <v>60381000</v>
      </c>
      <c r="AI553">
        <v>6</v>
      </c>
      <c r="AJ553">
        <v>2</v>
      </c>
      <c r="AK553" s="17">
        <v>0</v>
      </c>
      <c r="AL553" s="17" t="s">
        <v>100</v>
      </c>
      <c r="AM553" s="18">
        <v>0</v>
      </c>
      <c r="AN553" s="18" t="s">
        <v>100</v>
      </c>
      <c r="AO553" s="19">
        <v>0</v>
      </c>
      <c r="AP553" s="19">
        <v>-1.6103799999999999</v>
      </c>
      <c r="AQ553" s="19" t="str">
        <f t="shared" si="48"/>
        <v>+</v>
      </c>
      <c r="AR553" t="s">
        <v>3796</v>
      </c>
      <c r="AS553" t="s">
        <v>3796</v>
      </c>
      <c r="AT553" t="s">
        <v>3797</v>
      </c>
      <c r="AU553" t="s">
        <v>3798</v>
      </c>
      <c r="AV553">
        <v>1803</v>
      </c>
      <c r="AW553" s="20" t="str">
        <f t="shared" si="49"/>
        <v/>
      </c>
      <c r="AX553" s="20" t="str">
        <f t="shared" si="50"/>
        <v/>
      </c>
      <c r="AY553" s="20" t="str">
        <f t="shared" si="51"/>
        <v/>
      </c>
      <c r="AZ553" s="20" t="str">
        <f t="shared" si="52"/>
        <v/>
      </c>
      <c r="BA553" s="20" t="str">
        <f t="shared" si="53"/>
        <v/>
      </c>
      <c r="BB553" s="20" t="s">
        <v>198</v>
      </c>
      <c r="BC553" s="20" t="s">
        <v>65</v>
      </c>
    </row>
    <row r="554" spans="1:55" x14ac:dyDescent="0.2">
      <c r="A554" s="9" t="s">
        <v>100</v>
      </c>
      <c r="B554" s="9" t="s">
        <v>100</v>
      </c>
      <c r="C554" s="10">
        <v>19.241</v>
      </c>
      <c r="D554" s="10" t="s">
        <v>100</v>
      </c>
      <c r="E554" s="11" t="s">
        <v>100</v>
      </c>
      <c r="F554" s="11">
        <v>20.306899999999999</v>
      </c>
      <c r="G554" s="12" t="s">
        <v>100</v>
      </c>
      <c r="H554" s="12" t="s">
        <v>100</v>
      </c>
      <c r="I554" s="12" t="s">
        <v>100</v>
      </c>
      <c r="J554" s="13">
        <v>18.690799999999999</v>
      </c>
      <c r="K554" s="13" t="s">
        <v>100</v>
      </c>
      <c r="L554" s="13" t="s">
        <v>100</v>
      </c>
      <c r="M554" s="14" t="s">
        <v>100</v>
      </c>
      <c r="N554" s="14">
        <v>19.236799999999999</v>
      </c>
      <c r="O554" s="14" t="s">
        <v>100</v>
      </c>
      <c r="P554" t="s">
        <v>3799</v>
      </c>
      <c r="Q554" t="s">
        <v>3800</v>
      </c>
      <c r="R554" t="s">
        <v>3801</v>
      </c>
      <c r="S554" t="s">
        <v>3802</v>
      </c>
      <c r="T554" t="s">
        <v>64</v>
      </c>
      <c r="U554" s="15" t="str">
        <f>""</f>
        <v/>
      </c>
      <c r="Y554">
        <v>2</v>
      </c>
      <c r="Z554">
        <v>2</v>
      </c>
      <c r="AA554">
        <v>2</v>
      </c>
      <c r="AB554">
        <v>2.9</v>
      </c>
      <c r="AC554">
        <v>2.9</v>
      </c>
      <c r="AD554">
        <v>2.9</v>
      </c>
      <c r="AE554">
        <v>91.736999999999995</v>
      </c>
      <c r="AF554">
        <v>6.3573000000000004E-4</v>
      </c>
      <c r="AG554">
        <v>14.209</v>
      </c>
      <c r="AH554">
        <v>9638900</v>
      </c>
      <c r="AI554">
        <v>2</v>
      </c>
      <c r="AJ554">
        <v>2</v>
      </c>
      <c r="AK554" s="17">
        <v>0</v>
      </c>
      <c r="AL554" s="17" t="s">
        <v>100</v>
      </c>
      <c r="AM554" s="18">
        <v>0</v>
      </c>
      <c r="AN554" s="18" t="s">
        <v>100</v>
      </c>
      <c r="AO554" s="19">
        <v>0</v>
      </c>
      <c r="AP554" s="19">
        <v>-1.61605</v>
      </c>
      <c r="AQ554" s="19" t="str">
        <f t="shared" si="48"/>
        <v>+</v>
      </c>
      <c r="AR554" t="s">
        <v>3803</v>
      </c>
      <c r="AS554" t="s">
        <v>3803</v>
      </c>
      <c r="AT554" t="s">
        <v>3804</v>
      </c>
      <c r="AU554" t="s">
        <v>3805</v>
      </c>
      <c r="AV554">
        <v>644</v>
      </c>
      <c r="AW554" s="20" t="str">
        <f t="shared" si="49"/>
        <v/>
      </c>
      <c r="AX554" s="20" t="str">
        <f t="shared" si="50"/>
        <v/>
      </c>
      <c r="AY554" s="20" t="str">
        <f t="shared" si="51"/>
        <v/>
      </c>
      <c r="AZ554" s="20" t="str">
        <f t="shared" si="52"/>
        <v/>
      </c>
      <c r="BA554" s="20" t="str">
        <f t="shared" si="53"/>
        <v/>
      </c>
      <c r="BB554" s="20" t="s">
        <v>198</v>
      </c>
      <c r="BC554" s="20" t="s">
        <v>65</v>
      </c>
    </row>
    <row r="555" spans="1:55" x14ac:dyDescent="0.2">
      <c r="A555" s="9">
        <v>24.020099999999999</v>
      </c>
      <c r="B555" s="9">
        <v>23.868500000000001</v>
      </c>
      <c r="C555" s="10" t="s">
        <v>100</v>
      </c>
      <c r="D555" s="10" t="s">
        <v>100</v>
      </c>
      <c r="E555" s="11">
        <v>25.303799999999999</v>
      </c>
      <c r="F555" s="11">
        <v>24.105599999999999</v>
      </c>
      <c r="G555" s="12" t="s">
        <v>100</v>
      </c>
      <c r="H555" s="12" t="s">
        <v>100</v>
      </c>
      <c r="I555" s="12" t="s">
        <v>100</v>
      </c>
      <c r="J555" s="13" t="s">
        <v>100</v>
      </c>
      <c r="K555" s="13" t="s">
        <v>100</v>
      </c>
      <c r="L555" s="13">
        <v>23.0044</v>
      </c>
      <c r="M555" s="14" t="s">
        <v>100</v>
      </c>
      <c r="N555" s="14" t="s">
        <v>100</v>
      </c>
      <c r="O555" s="14" t="s">
        <v>100</v>
      </c>
      <c r="P555" t="s">
        <v>3806</v>
      </c>
      <c r="Q555" t="s">
        <v>3807</v>
      </c>
      <c r="R555" t="s">
        <v>3808</v>
      </c>
      <c r="S555" t="s">
        <v>3809</v>
      </c>
      <c r="T555" t="s">
        <v>64</v>
      </c>
      <c r="U555" s="15" t="str">
        <f>""</f>
        <v/>
      </c>
      <c r="Y555">
        <v>14</v>
      </c>
      <c r="Z555">
        <v>14</v>
      </c>
      <c r="AA555">
        <v>14</v>
      </c>
      <c r="AB555">
        <v>19.600000000000001</v>
      </c>
      <c r="AC555">
        <v>19.600000000000001</v>
      </c>
      <c r="AD555">
        <v>19.600000000000001</v>
      </c>
      <c r="AE555">
        <v>103.5</v>
      </c>
      <c r="AF555">
        <v>0</v>
      </c>
      <c r="AG555">
        <v>215.72</v>
      </c>
      <c r="AH555">
        <v>350520000</v>
      </c>
      <c r="AI555">
        <v>23</v>
      </c>
      <c r="AJ555">
        <v>9</v>
      </c>
      <c r="AK555" s="17">
        <v>0</v>
      </c>
      <c r="AL555" s="17" t="s">
        <v>100</v>
      </c>
      <c r="AM555" s="18">
        <v>-4.34294E-8</v>
      </c>
      <c r="AN555" s="18">
        <v>0</v>
      </c>
      <c r="AO555" s="19">
        <v>0</v>
      </c>
      <c r="AP555" s="19">
        <v>-1.7002999999999999</v>
      </c>
      <c r="AQ555" s="19" t="str">
        <f t="shared" si="48"/>
        <v>+</v>
      </c>
      <c r="AR555" t="s">
        <v>3810</v>
      </c>
      <c r="AS555" t="s">
        <v>3811</v>
      </c>
      <c r="AT555" t="s">
        <v>3812</v>
      </c>
      <c r="AU555" t="s">
        <v>3813</v>
      </c>
      <c r="AV555">
        <v>2057</v>
      </c>
      <c r="AW555" s="20" t="str">
        <f t="shared" si="49"/>
        <v/>
      </c>
      <c r="AX555" s="20" t="str">
        <f t="shared" si="50"/>
        <v/>
      </c>
      <c r="AY555" s="20" t="str">
        <f t="shared" si="51"/>
        <v/>
      </c>
      <c r="AZ555" s="20" t="str">
        <f t="shared" si="52"/>
        <v/>
      </c>
      <c r="BA555" s="20" t="str">
        <f t="shared" si="53"/>
        <v/>
      </c>
      <c r="BB555" s="20" t="s">
        <v>198</v>
      </c>
      <c r="BC555" s="20" t="s">
        <v>65</v>
      </c>
    </row>
    <row r="556" spans="1:55" x14ac:dyDescent="0.2">
      <c r="A556" s="9" t="s">
        <v>100</v>
      </c>
      <c r="B556" s="9" t="s">
        <v>100</v>
      </c>
      <c r="C556" s="10" t="s">
        <v>100</v>
      </c>
      <c r="D556" s="10" t="s">
        <v>100</v>
      </c>
      <c r="E556" s="11" t="s">
        <v>100</v>
      </c>
      <c r="F556" s="11">
        <v>21.209599999999998</v>
      </c>
      <c r="G556" s="12" t="s">
        <v>100</v>
      </c>
      <c r="H556" s="12" t="s">
        <v>100</v>
      </c>
      <c r="I556" s="12" t="s">
        <v>100</v>
      </c>
      <c r="J556" s="13">
        <v>18.958500000000001</v>
      </c>
      <c r="K556" s="13" t="s">
        <v>100</v>
      </c>
      <c r="L556" s="13" t="s">
        <v>100</v>
      </c>
      <c r="M556" s="14">
        <v>18.892199999999999</v>
      </c>
      <c r="N556" s="14">
        <v>19.231200000000001</v>
      </c>
      <c r="O556" s="14">
        <v>18.852799999999998</v>
      </c>
      <c r="P556" t="s">
        <v>841</v>
      </c>
      <c r="Q556" t="s">
        <v>3814</v>
      </c>
      <c r="R556" t="s">
        <v>3815</v>
      </c>
      <c r="S556" t="s">
        <v>64</v>
      </c>
      <c r="T556" t="s">
        <v>64</v>
      </c>
      <c r="U556" s="15" t="str">
        <f>""</f>
        <v/>
      </c>
      <c r="Y556">
        <v>2</v>
      </c>
      <c r="Z556">
        <v>2</v>
      </c>
      <c r="AA556">
        <v>2</v>
      </c>
      <c r="AB556">
        <v>8.6</v>
      </c>
      <c r="AC556">
        <v>8.6</v>
      </c>
      <c r="AD556">
        <v>8.6</v>
      </c>
      <c r="AE556">
        <v>24.9</v>
      </c>
      <c r="AF556">
        <v>3.3727000000000002E-3</v>
      </c>
      <c r="AG556">
        <v>11.571999999999999</v>
      </c>
      <c r="AH556">
        <v>16028000</v>
      </c>
      <c r="AI556">
        <v>2</v>
      </c>
      <c r="AJ556">
        <v>7</v>
      </c>
      <c r="AK556" s="17">
        <v>0</v>
      </c>
      <c r="AL556" s="17" t="s">
        <v>100</v>
      </c>
      <c r="AM556" s="18">
        <v>-4.34294E-8</v>
      </c>
      <c r="AN556" s="18">
        <v>0</v>
      </c>
      <c r="AO556" s="19">
        <v>0</v>
      </c>
      <c r="AP556" s="19">
        <v>-2.2510599999999998</v>
      </c>
      <c r="AQ556" s="19" t="str">
        <f t="shared" si="48"/>
        <v>+</v>
      </c>
      <c r="AR556" t="s">
        <v>3816</v>
      </c>
      <c r="AS556" t="s">
        <v>3816</v>
      </c>
      <c r="AT556" t="s">
        <v>3817</v>
      </c>
      <c r="AU556" t="s">
        <v>3818</v>
      </c>
      <c r="AV556">
        <v>28</v>
      </c>
      <c r="AW556" s="20" t="str">
        <f t="shared" si="49"/>
        <v/>
      </c>
      <c r="AX556" s="20" t="str">
        <f t="shared" si="50"/>
        <v/>
      </c>
      <c r="AY556" s="20" t="str">
        <f t="shared" si="51"/>
        <v/>
      </c>
      <c r="AZ556" s="20" t="str">
        <f t="shared" si="52"/>
        <v/>
      </c>
      <c r="BA556" s="20" t="str">
        <f t="shared" si="53"/>
        <v/>
      </c>
      <c r="BB556" s="20" t="s">
        <v>198</v>
      </c>
      <c r="BC556" s="20" t="s">
        <v>65</v>
      </c>
    </row>
    <row r="557" spans="1:55" x14ac:dyDescent="0.2">
      <c r="A557" s="9">
        <v>18.3504</v>
      </c>
      <c r="B557" s="9" t="s">
        <v>100</v>
      </c>
      <c r="C557" s="10" t="s">
        <v>100</v>
      </c>
      <c r="D557" s="10" t="s">
        <v>100</v>
      </c>
      <c r="E557" s="11" t="s">
        <v>100</v>
      </c>
      <c r="F557" s="11">
        <v>20.5307</v>
      </c>
      <c r="G557" s="12" t="s">
        <v>100</v>
      </c>
      <c r="H557" s="12" t="s">
        <v>100</v>
      </c>
      <c r="I557" s="12" t="s">
        <v>100</v>
      </c>
      <c r="J557" s="13" t="s">
        <v>100</v>
      </c>
      <c r="K557" s="13">
        <v>17.6021</v>
      </c>
      <c r="L557" s="13" t="s">
        <v>100</v>
      </c>
      <c r="M557" s="14" t="s">
        <v>100</v>
      </c>
      <c r="N557" s="14" t="s">
        <v>100</v>
      </c>
      <c r="O557" s="14" t="s">
        <v>100</v>
      </c>
      <c r="P557" t="s">
        <v>3819</v>
      </c>
      <c r="Q557" t="s">
        <v>3820</v>
      </c>
      <c r="R557" t="s">
        <v>3821</v>
      </c>
      <c r="S557" t="s">
        <v>3348</v>
      </c>
      <c r="T557" t="s">
        <v>64</v>
      </c>
      <c r="U557" s="15" t="str">
        <f>""</f>
        <v/>
      </c>
      <c r="Y557">
        <v>3</v>
      </c>
      <c r="Z557">
        <v>1</v>
      </c>
      <c r="AA557">
        <v>1</v>
      </c>
      <c r="AB557">
        <v>5.5</v>
      </c>
      <c r="AC557">
        <v>2.1</v>
      </c>
      <c r="AD557">
        <v>2.1</v>
      </c>
      <c r="AE557">
        <v>56.823999999999998</v>
      </c>
      <c r="AF557">
        <v>5.3449999999999999E-3</v>
      </c>
      <c r="AG557">
        <v>6.7107000000000001</v>
      </c>
      <c r="AH557">
        <v>7969600</v>
      </c>
      <c r="AI557">
        <v>2</v>
      </c>
      <c r="AJ557">
        <v>234</v>
      </c>
      <c r="AK557" s="17">
        <v>0</v>
      </c>
      <c r="AL557" s="17" t="s">
        <v>100</v>
      </c>
      <c r="AM557" s="18">
        <v>-4.34294E-8</v>
      </c>
      <c r="AN557" s="18">
        <v>0</v>
      </c>
      <c r="AO557" s="19">
        <v>0</v>
      </c>
      <c r="AP557" s="19">
        <v>-2.9285800000000002</v>
      </c>
      <c r="AQ557" s="19" t="str">
        <f t="shared" si="48"/>
        <v>+</v>
      </c>
      <c r="AR557" t="s">
        <v>3822</v>
      </c>
      <c r="AS557" t="s">
        <v>3823</v>
      </c>
      <c r="AT557" t="s">
        <v>3824</v>
      </c>
      <c r="AU557" t="s">
        <v>3825</v>
      </c>
      <c r="AV557">
        <v>188</v>
      </c>
      <c r="AW557" s="20" t="str">
        <f t="shared" si="49"/>
        <v/>
      </c>
      <c r="AX557" s="20" t="str">
        <f t="shared" si="50"/>
        <v/>
      </c>
      <c r="AY557" s="20" t="str">
        <f t="shared" si="51"/>
        <v/>
      </c>
      <c r="AZ557" s="20" t="str">
        <f t="shared" si="52"/>
        <v/>
      </c>
      <c r="BA557" s="20" t="str">
        <f t="shared" si="53"/>
        <v/>
      </c>
      <c r="BB557" s="20" t="s">
        <v>198</v>
      </c>
      <c r="BC557" s="20" t="s">
        <v>65</v>
      </c>
    </row>
    <row r="558" spans="1:55" x14ac:dyDescent="0.2">
      <c r="A558" s="9">
        <v>21.635000000000002</v>
      </c>
      <c r="B558" s="9" t="s">
        <v>100</v>
      </c>
      <c r="C558" s="10" t="s">
        <v>100</v>
      </c>
      <c r="D558" s="10" t="s">
        <v>100</v>
      </c>
      <c r="E558" s="11">
        <v>21.8583</v>
      </c>
      <c r="F558" s="11">
        <v>21.5913</v>
      </c>
      <c r="G558" s="12">
        <v>18.232099999999999</v>
      </c>
      <c r="H558" s="12" t="s">
        <v>100</v>
      </c>
      <c r="I558" s="12">
        <v>17.533100000000001</v>
      </c>
      <c r="J558" s="13" t="s">
        <v>100</v>
      </c>
      <c r="K558" s="13" t="s">
        <v>100</v>
      </c>
      <c r="L558" s="13">
        <v>18.684799999999999</v>
      </c>
      <c r="M558" s="14" t="s">
        <v>100</v>
      </c>
      <c r="N558" s="14" t="s">
        <v>100</v>
      </c>
      <c r="O558" s="14" t="s">
        <v>100</v>
      </c>
      <c r="P558" t="s">
        <v>3826</v>
      </c>
      <c r="Q558" t="s">
        <v>3827</v>
      </c>
      <c r="R558" t="s">
        <v>3828</v>
      </c>
      <c r="S558" t="s">
        <v>3064</v>
      </c>
      <c r="T558" t="s">
        <v>64</v>
      </c>
      <c r="U558" s="15" t="str">
        <f>""</f>
        <v/>
      </c>
      <c r="Y558">
        <v>5</v>
      </c>
      <c r="Z558">
        <v>5</v>
      </c>
      <c r="AA558">
        <v>5</v>
      </c>
      <c r="AB558">
        <v>13.4</v>
      </c>
      <c r="AC558">
        <v>13.4</v>
      </c>
      <c r="AD558">
        <v>13.4</v>
      </c>
      <c r="AE558">
        <v>43.395000000000003</v>
      </c>
      <c r="AF558">
        <v>0</v>
      </c>
      <c r="AG558">
        <v>29.527000000000001</v>
      </c>
      <c r="AH558">
        <v>248810000</v>
      </c>
      <c r="AI558">
        <v>8</v>
      </c>
      <c r="AJ558">
        <v>3</v>
      </c>
      <c r="AK558" s="17">
        <v>0</v>
      </c>
      <c r="AL558" s="17" t="s">
        <v>100</v>
      </c>
      <c r="AM558" s="18">
        <v>0</v>
      </c>
      <c r="AN558" s="18" t="s">
        <v>100</v>
      </c>
      <c r="AO558" s="19">
        <v>0</v>
      </c>
      <c r="AP558" s="19">
        <v>-3.04006</v>
      </c>
      <c r="AQ558" s="19" t="str">
        <f t="shared" si="48"/>
        <v>+</v>
      </c>
      <c r="AR558" t="s">
        <v>3829</v>
      </c>
      <c r="AS558" t="s">
        <v>3830</v>
      </c>
      <c r="AT558" t="s">
        <v>3831</v>
      </c>
      <c r="AU558" t="s">
        <v>3832</v>
      </c>
      <c r="AV558">
        <v>2069</v>
      </c>
      <c r="AW558" s="20" t="str">
        <f t="shared" si="49"/>
        <v/>
      </c>
      <c r="AX558" s="20" t="str">
        <f t="shared" si="50"/>
        <v/>
      </c>
      <c r="AY558" s="20" t="str">
        <f t="shared" si="51"/>
        <v/>
      </c>
      <c r="AZ558" s="20" t="str">
        <f t="shared" si="52"/>
        <v/>
      </c>
      <c r="BA558" s="20" t="str">
        <f t="shared" si="53"/>
        <v/>
      </c>
      <c r="BB558" s="20" t="s">
        <v>198</v>
      </c>
      <c r="BC558" s="20" t="s">
        <v>65</v>
      </c>
    </row>
    <row r="559" spans="1:55" x14ac:dyDescent="0.2">
      <c r="A559" s="9" t="s">
        <v>100</v>
      </c>
      <c r="B559" s="9">
        <v>21.094999999999999</v>
      </c>
      <c r="C559" s="10">
        <v>19.9499</v>
      </c>
      <c r="D559" s="10" t="s">
        <v>100</v>
      </c>
      <c r="E559" s="11">
        <v>23.1935</v>
      </c>
      <c r="F559" s="11">
        <v>21.7209</v>
      </c>
      <c r="G559" s="12" t="s">
        <v>100</v>
      </c>
      <c r="H559" s="12" t="s">
        <v>100</v>
      </c>
      <c r="I559" s="12">
        <v>19.9559</v>
      </c>
      <c r="J559" s="13" t="s">
        <v>100</v>
      </c>
      <c r="K559" s="13">
        <v>18.5259</v>
      </c>
      <c r="L559" s="13" t="s">
        <v>100</v>
      </c>
      <c r="M559" s="14" t="s">
        <v>100</v>
      </c>
      <c r="N559" s="14" t="s">
        <v>100</v>
      </c>
      <c r="O559" s="14" t="s">
        <v>100</v>
      </c>
      <c r="P559" t="s">
        <v>3833</v>
      </c>
      <c r="Q559" t="s">
        <v>3834</v>
      </c>
      <c r="R559" t="s">
        <v>3835</v>
      </c>
      <c r="S559" t="s">
        <v>64</v>
      </c>
      <c r="T559" t="s">
        <v>64</v>
      </c>
      <c r="U559" s="15" t="str">
        <f>""</f>
        <v/>
      </c>
      <c r="Y559">
        <v>4</v>
      </c>
      <c r="Z559">
        <v>4</v>
      </c>
      <c r="AA559">
        <v>4</v>
      </c>
      <c r="AB559">
        <v>11.3</v>
      </c>
      <c r="AC559">
        <v>11.3</v>
      </c>
      <c r="AD559">
        <v>11.3</v>
      </c>
      <c r="AE559">
        <v>50.14</v>
      </c>
      <c r="AF559">
        <v>0</v>
      </c>
      <c r="AG559">
        <v>57.014000000000003</v>
      </c>
      <c r="AH559">
        <v>50130000</v>
      </c>
      <c r="AI559">
        <v>7</v>
      </c>
      <c r="AJ559">
        <v>2</v>
      </c>
      <c r="AK559" s="17">
        <v>0</v>
      </c>
      <c r="AL559" s="17" t="s">
        <v>100</v>
      </c>
      <c r="AM559" s="18">
        <v>0</v>
      </c>
      <c r="AN559" s="18">
        <v>5.9699999999999996E-3</v>
      </c>
      <c r="AO559" s="19">
        <v>0</v>
      </c>
      <c r="AP559" s="19">
        <v>-3.93133</v>
      </c>
      <c r="AQ559" s="19" t="str">
        <f t="shared" si="48"/>
        <v>+</v>
      </c>
      <c r="AR559" t="s">
        <v>3836</v>
      </c>
      <c r="AS559" t="s">
        <v>3836</v>
      </c>
      <c r="AT559" t="s">
        <v>3837</v>
      </c>
      <c r="AU559" t="s">
        <v>3838</v>
      </c>
      <c r="AV559">
        <v>1943</v>
      </c>
      <c r="AW559" s="20" t="str">
        <f t="shared" si="49"/>
        <v/>
      </c>
      <c r="AX559" s="20" t="str">
        <f t="shared" si="50"/>
        <v/>
      </c>
      <c r="AY559" s="20" t="str">
        <f t="shared" si="51"/>
        <v/>
      </c>
      <c r="AZ559" s="20" t="str">
        <f t="shared" si="52"/>
        <v/>
      </c>
      <c r="BA559" s="20" t="str">
        <f t="shared" si="53"/>
        <v/>
      </c>
      <c r="BB559" s="20" t="s">
        <v>198</v>
      </c>
      <c r="BC559" s="20" t="s">
        <v>65</v>
      </c>
    </row>
    <row r="560" spans="1:55" x14ac:dyDescent="0.2">
      <c r="A560" s="9">
        <v>19.705200000000001</v>
      </c>
      <c r="B560" s="9">
        <v>18.672599999999999</v>
      </c>
      <c r="C560" s="10" t="s">
        <v>100</v>
      </c>
      <c r="D560" s="10" t="s">
        <v>100</v>
      </c>
      <c r="E560" s="11">
        <v>23.703900000000001</v>
      </c>
      <c r="F560" s="11">
        <v>21.181100000000001</v>
      </c>
      <c r="G560" s="12" t="s">
        <v>100</v>
      </c>
      <c r="H560" s="12" t="s">
        <v>100</v>
      </c>
      <c r="I560" s="12">
        <v>18.3658</v>
      </c>
      <c r="J560" s="13">
        <v>17.355799999999999</v>
      </c>
      <c r="K560" s="13" t="s">
        <v>100</v>
      </c>
      <c r="L560" s="13" t="s">
        <v>100</v>
      </c>
      <c r="M560" s="14" t="s">
        <v>100</v>
      </c>
      <c r="N560" s="14" t="s">
        <v>100</v>
      </c>
      <c r="O560" s="14" t="s">
        <v>100</v>
      </c>
      <c r="P560" t="s">
        <v>2086</v>
      </c>
      <c r="Q560" t="s">
        <v>2087</v>
      </c>
      <c r="R560" t="s">
        <v>2126</v>
      </c>
      <c r="S560" t="s">
        <v>64</v>
      </c>
      <c r="T560" t="s">
        <v>64</v>
      </c>
      <c r="U560" s="15" t="str">
        <f>""</f>
        <v/>
      </c>
      <c r="Y560">
        <v>6</v>
      </c>
      <c r="Z560">
        <v>6</v>
      </c>
      <c r="AA560">
        <v>6</v>
      </c>
      <c r="AB560">
        <v>6.8</v>
      </c>
      <c r="AC560">
        <v>6.8</v>
      </c>
      <c r="AD560">
        <v>6.8</v>
      </c>
      <c r="AE560">
        <v>96.718000000000004</v>
      </c>
      <c r="AF560">
        <v>0</v>
      </c>
      <c r="AG560">
        <v>37.795000000000002</v>
      </c>
      <c r="AH560">
        <v>84739000</v>
      </c>
      <c r="AI560">
        <v>9</v>
      </c>
      <c r="AJ560">
        <v>6</v>
      </c>
      <c r="AK560" s="17">
        <v>0</v>
      </c>
      <c r="AL560" s="17" t="s">
        <v>100</v>
      </c>
      <c r="AM560" s="18">
        <v>0</v>
      </c>
      <c r="AN560" s="18" t="s">
        <v>100</v>
      </c>
      <c r="AO560" s="19">
        <v>0</v>
      </c>
      <c r="AP560" s="19">
        <v>-5.0866899999999999</v>
      </c>
      <c r="AQ560" s="19" t="str">
        <f t="shared" si="48"/>
        <v>+</v>
      </c>
      <c r="AR560" t="s">
        <v>3839</v>
      </c>
      <c r="AS560" t="s">
        <v>3840</v>
      </c>
      <c r="AT560" t="s">
        <v>3841</v>
      </c>
      <c r="AU560" t="s">
        <v>3842</v>
      </c>
      <c r="AV560">
        <v>1857</v>
      </c>
      <c r="AW560" s="20" t="str">
        <f t="shared" si="49"/>
        <v/>
      </c>
      <c r="AX560" s="20" t="str">
        <f t="shared" si="50"/>
        <v/>
      </c>
      <c r="AY560" s="20" t="str">
        <f t="shared" si="51"/>
        <v/>
      </c>
      <c r="AZ560" s="20" t="str">
        <f t="shared" si="52"/>
        <v/>
      </c>
      <c r="BA560" s="20" t="str">
        <f t="shared" si="53"/>
        <v/>
      </c>
      <c r="BB560" s="20" t="s">
        <v>198</v>
      </c>
      <c r="BC560" s="20" t="s">
        <v>65</v>
      </c>
    </row>
    <row r="561" spans="1:55" x14ac:dyDescent="0.2">
      <c r="A561" s="9">
        <v>21.603400000000001</v>
      </c>
      <c r="B561" s="9" t="s">
        <v>100</v>
      </c>
      <c r="C561" s="10">
        <v>22.418500000000002</v>
      </c>
      <c r="D561" s="10">
        <v>22.577999999999999</v>
      </c>
      <c r="E561" s="11" t="s">
        <v>100</v>
      </c>
      <c r="F561" s="11">
        <v>22.221</v>
      </c>
      <c r="G561" s="12">
        <v>22.560099999999998</v>
      </c>
      <c r="H561" s="12" t="s">
        <v>100</v>
      </c>
      <c r="I561" s="12" t="s">
        <v>100</v>
      </c>
      <c r="J561" s="13">
        <v>24.002199999999998</v>
      </c>
      <c r="K561" s="13">
        <v>23.3444</v>
      </c>
      <c r="L561" s="13">
        <v>23.4114</v>
      </c>
      <c r="M561" s="14">
        <v>24.014800000000001</v>
      </c>
      <c r="N561" s="14">
        <v>24.2547</v>
      </c>
      <c r="O561" s="14">
        <v>24.075900000000001</v>
      </c>
      <c r="P561" t="s">
        <v>3843</v>
      </c>
      <c r="Q561" t="s">
        <v>3844</v>
      </c>
      <c r="R561" t="s">
        <v>3845</v>
      </c>
      <c r="S561" t="s">
        <v>3846</v>
      </c>
      <c r="T561" t="s">
        <v>64</v>
      </c>
      <c r="U561" s="15" t="str">
        <f>""</f>
        <v/>
      </c>
      <c r="Y561">
        <v>6</v>
      </c>
      <c r="Z561">
        <v>6</v>
      </c>
      <c r="AA561">
        <v>6</v>
      </c>
      <c r="AB561">
        <v>13</v>
      </c>
      <c r="AC561">
        <v>13</v>
      </c>
      <c r="AD561">
        <v>13</v>
      </c>
      <c r="AE561">
        <v>52.268999999999998</v>
      </c>
      <c r="AF561">
        <v>0</v>
      </c>
      <c r="AG561">
        <v>131.26</v>
      </c>
      <c r="AH561">
        <v>249420000</v>
      </c>
      <c r="AI561">
        <v>31</v>
      </c>
      <c r="AJ561">
        <v>3</v>
      </c>
      <c r="AK561" s="17">
        <v>0</v>
      </c>
      <c r="AL561" s="17">
        <v>2.5117699999999998</v>
      </c>
      <c r="AM561" s="18">
        <v>0</v>
      </c>
      <c r="AN561" s="18">
        <v>6.1834300000000002E-2</v>
      </c>
      <c r="AO561" s="19">
        <v>0</v>
      </c>
      <c r="AP561" s="19">
        <v>1.3650199999999999</v>
      </c>
      <c r="AQ561" s="19" t="str">
        <f t="shared" si="48"/>
        <v>+</v>
      </c>
      <c r="AR561" t="s">
        <v>3847</v>
      </c>
      <c r="AS561" t="s">
        <v>3848</v>
      </c>
      <c r="AT561" t="s">
        <v>3849</v>
      </c>
      <c r="AU561" t="s">
        <v>3850</v>
      </c>
      <c r="AV561">
        <v>620</v>
      </c>
      <c r="AW561" s="20" t="str">
        <f t="shared" si="49"/>
        <v/>
      </c>
      <c r="AX561" s="20" t="str">
        <f t="shared" si="50"/>
        <v/>
      </c>
      <c r="AY561" s="20" t="str">
        <f t="shared" si="51"/>
        <v/>
      </c>
      <c r="AZ561" s="20" t="str">
        <f t="shared" si="52"/>
        <v/>
      </c>
      <c r="BA561" s="20" t="str">
        <f t="shared" si="53"/>
        <v/>
      </c>
      <c r="BB561" s="20" t="s">
        <v>198</v>
      </c>
      <c r="BC561" s="20" t="s">
        <v>65</v>
      </c>
    </row>
    <row r="562" spans="1:55" x14ac:dyDescent="0.2">
      <c r="A562" s="9">
        <v>22.578900000000001</v>
      </c>
      <c r="B562" s="9" t="s">
        <v>100</v>
      </c>
      <c r="C562" s="10">
        <v>23.641999999999999</v>
      </c>
      <c r="D562" s="10">
        <v>23.245000000000001</v>
      </c>
      <c r="E562" s="11" t="s">
        <v>100</v>
      </c>
      <c r="F562" s="11">
        <v>21.982700000000001</v>
      </c>
      <c r="G562" s="12">
        <v>23.019200000000001</v>
      </c>
      <c r="H562" s="12">
        <v>22.770600000000002</v>
      </c>
      <c r="I562" s="12">
        <v>21.214700000000001</v>
      </c>
      <c r="J562" s="13">
        <v>24.701000000000001</v>
      </c>
      <c r="K562" s="13">
        <v>24.875800000000002</v>
      </c>
      <c r="L562" s="13">
        <v>24.789899999999999</v>
      </c>
      <c r="M562" s="14">
        <v>24.348700000000001</v>
      </c>
      <c r="N562" s="14">
        <v>25.011500000000002</v>
      </c>
      <c r="O562" s="14">
        <v>25.534199999999998</v>
      </c>
      <c r="P562" t="s">
        <v>3851</v>
      </c>
      <c r="Q562" t="s">
        <v>3852</v>
      </c>
      <c r="R562" t="s">
        <v>3853</v>
      </c>
      <c r="S562" t="s">
        <v>273</v>
      </c>
      <c r="T562" t="s">
        <v>64</v>
      </c>
      <c r="U562" s="15" t="str">
        <f>""</f>
        <v/>
      </c>
      <c r="Y562">
        <v>12</v>
      </c>
      <c r="Z562">
        <v>10</v>
      </c>
      <c r="AA562">
        <v>10</v>
      </c>
      <c r="AB562">
        <v>23.8</v>
      </c>
      <c r="AC562">
        <v>20.5</v>
      </c>
      <c r="AD562">
        <v>20.5</v>
      </c>
      <c r="AE562">
        <v>55.277000000000001</v>
      </c>
      <c r="AF562">
        <v>0</v>
      </c>
      <c r="AG562">
        <v>100.04</v>
      </c>
      <c r="AH562">
        <v>483110000</v>
      </c>
      <c r="AI562">
        <v>47</v>
      </c>
      <c r="AJ562">
        <v>6</v>
      </c>
      <c r="AK562" s="17">
        <v>0</v>
      </c>
      <c r="AL562" s="17">
        <v>2.3858700000000002</v>
      </c>
      <c r="AM562" s="18">
        <v>0.63284099999999999</v>
      </c>
      <c r="AN562" s="18">
        <v>-1.1086400000000001</v>
      </c>
      <c r="AO562" s="19">
        <v>0</v>
      </c>
      <c r="AP562" s="19">
        <v>2.8061500000000001</v>
      </c>
      <c r="AQ562" s="19" t="str">
        <f t="shared" si="48"/>
        <v>+</v>
      </c>
      <c r="AR562" t="s">
        <v>3854</v>
      </c>
      <c r="AS562" t="s">
        <v>3855</v>
      </c>
      <c r="AT562" t="s">
        <v>3856</v>
      </c>
      <c r="AU562" t="s">
        <v>3857</v>
      </c>
      <c r="AV562">
        <v>314</v>
      </c>
      <c r="AW562" s="20" t="str">
        <f t="shared" si="49"/>
        <v/>
      </c>
      <c r="AX562" s="20" t="str">
        <f t="shared" si="50"/>
        <v/>
      </c>
      <c r="AY562" s="20" t="str">
        <f t="shared" si="51"/>
        <v/>
      </c>
      <c r="AZ562" s="20" t="str">
        <f t="shared" si="52"/>
        <v/>
      </c>
      <c r="BA562" s="20" t="str">
        <f t="shared" si="53"/>
        <v/>
      </c>
      <c r="BB562" s="20" t="s">
        <v>198</v>
      </c>
      <c r="BC562" s="20" t="s">
        <v>65</v>
      </c>
    </row>
    <row r="563" spans="1:55" x14ac:dyDescent="0.2">
      <c r="A563" s="9">
        <v>16.230499999999999</v>
      </c>
      <c r="B563" s="9" t="s">
        <v>100</v>
      </c>
      <c r="C563" s="10" t="s">
        <v>100</v>
      </c>
      <c r="D563" s="10" t="s">
        <v>100</v>
      </c>
      <c r="E563" s="11" t="s">
        <v>100</v>
      </c>
      <c r="F563" s="11" t="s">
        <v>100</v>
      </c>
      <c r="G563" s="12" t="s">
        <v>100</v>
      </c>
      <c r="H563" s="12" t="s">
        <v>100</v>
      </c>
      <c r="I563" s="12" t="s">
        <v>100</v>
      </c>
      <c r="J563" s="13">
        <v>18.150600000000001</v>
      </c>
      <c r="K563" s="13">
        <v>18.0121</v>
      </c>
      <c r="L563" s="13" t="s">
        <v>100</v>
      </c>
      <c r="M563" s="14">
        <v>18.740500000000001</v>
      </c>
      <c r="N563" s="14">
        <v>18.297599999999999</v>
      </c>
      <c r="O563" s="14" t="s">
        <v>100</v>
      </c>
      <c r="P563" t="s">
        <v>3858</v>
      </c>
      <c r="Q563" t="s">
        <v>3859</v>
      </c>
      <c r="R563" t="s">
        <v>3860</v>
      </c>
      <c r="S563" t="s">
        <v>64</v>
      </c>
      <c r="T563" t="s">
        <v>64</v>
      </c>
      <c r="U563" s="15" t="str">
        <f>""</f>
        <v/>
      </c>
      <c r="Y563">
        <v>1</v>
      </c>
      <c r="Z563">
        <v>1</v>
      </c>
      <c r="AA563">
        <v>1</v>
      </c>
      <c r="AB563">
        <v>1.3</v>
      </c>
      <c r="AC563">
        <v>1.3</v>
      </c>
      <c r="AD563">
        <v>1.3</v>
      </c>
      <c r="AE563">
        <v>108.25</v>
      </c>
      <c r="AF563">
        <v>4.1907000000000003E-3</v>
      </c>
      <c r="AG563">
        <v>7.7436999999999996</v>
      </c>
      <c r="AH563">
        <v>3703800</v>
      </c>
      <c r="AI563">
        <v>3</v>
      </c>
      <c r="AJ563">
        <v>2</v>
      </c>
      <c r="AK563" s="17">
        <v>0</v>
      </c>
      <c r="AL563" s="17">
        <v>2.2886199999999999</v>
      </c>
      <c r="AM563" s="18">
        <v>-4.34294E-8</v>
      </c>
      <c r="AN563" s="18">
        <v>0</v>
      </c>
      <c r="AO563" s="19">
        <v>0</v>
      </c>
      <c r="AP563" s="19" t="s">
        <v>100</v>
      </c>
      <c r="AQ563" s="19" t="str">
        <f t="shared" si="48"/>
        <v>+</v>
      </c>
      <c r="AR563" t="s">
        <v>3861</v>
      </c>
      <c r="AS563" t="s">
        <v>3861</v>
      </c>
      <c r="AT563" t="s">
        <v>3862</v>
      </c>
      <c r="AU563" t="s">
        <v>3863</v>
      </c>
      <c r="AV563">
        <v>185</v>
      </c>
      <c r="AW563" s="20" t="str">
        <f t="shared" si="49"/>
        <v/>
      </c>
      <c r="AX563" s="20" t="str">
        <f t="shared" si="50"/>
        <v/>
      </c>
      <c r="AY563" s="20" t="str">
        <f t="shared" si="51"/>
        <v/>
      </c>
      <c r="AZ563" s="20" t="str">
        <f t="shared" si="52"/>
        <v/>
      </c>
      <c r="BA563" s="20" t="str">
        <f t="shared" si="53"/>
        <v/>
      </c>
      <c r="BB563" s="20" t="s">
        <v>198</v>
      </c>
      <c r="BC563" s="20" t="s">
        <v>65</v>
      </c>
    </row>
    <row r="564" spans="1:55" x14ac:dyDescent="0.2">
      <c r="A564" s="9" t="s">
        <v>100</v>
      </c>
      <c r="B564" s="9">
        <v>22.297799999999999</v>
      </c>
      <c r="C564" s="10" t="s">
        <v>100</v>
      </c>
      <c r="D564" s="10" t="s">
        <v>100</v>
      </c>
      <c r="E564" s="11">
        <v>23.515699999999999</v>
      </c>
      <c r="F564" s="11">
        <v>23.479800000000001</v>
      </c>
      <c r="G564" s="12">
        <v>23.995200000000001</v>
      </c>
      <c r="H564" s="12" t="s">
        <v>100</v>
      </c>
      <c r="I564" s="12" t="s">
        <v>100</v>
      </c>
      <c r="J564" s="13">
        <v>23.9284</v>
      </c>
      <c r="K564" s="13">
        <v>24.111999999999998</v>
      </c>
      <c r="L564" s="13" t="s">
        <v>100</v>
      </c>
      <c r="M564" s="14">
        <v>24.7087</v>
      </c>
      <c r="N564" s="14">
        <v>24.099399999999999</v>
      </c>
      <c r="O564" s="14" t="s">
        <v>100</v>
      </c>
      <c r="P564" t="s">
        <v>3864</v>
      </c>
      <c r="Q564" t="s">
        <v>3865</v>
      </c>
      <c r="R564" t="s">
        <v>3866</v>
      </c>
      <c r="S564" t="s">
        <v>64</v>
      </c>
      <c r="T564" t="s">
        <v>64</v>
      </c>
      <c r="U564" s="15" t="str">
        <f>""</f>
        <v/>
      </c>
      <c r="X564" s="21" t="s">
        <v>65</v>
      </c>
      <c r="Y564">
        <v>2</v>
      </c>
      <c r="Z564">
        <v>1</v>
      </c>
      <c r="AA564">
        <v>1</v>
      </c>
      <c r="AB564">
        <v>6.6</v>
      </c>
      <c r="AC564">
        <v>3.3</v>
      </c>
      <c r="AD564">
        <v>3.3</v>
      </c>
      <c r="AE564">
        <v>34.802999999999997</v>
      </c>
      <c r="AF564">
        <v>4.2104999999999998E-3</v>
      </c>
      <c r="AG564">
        <v>7.9154999999999998</v>
      </c>
      <c r="AH564">
        <v>235400000</v>
      </c>
      <c r="AI564">
        <v>8</v>
      </c>
      <c r="AJ564">
        <v>1</v>
      </c>
      <c r="AK564" s="17">
        <v>0</v>
      </c>
      <c r="AL564" s="17">
        <v>2.1062500000000002</v>
      </c>
      <c r="AM564" s="18">
        <v>0</v>
      </c>
      <c r="AN564" s="18" t="s">
        <v>100</v>
      </c>
      <c r="AO564" s="19">
        <v>1.5146200000000001</v>
      </c>
      <c r="AP564" s="19">
        <v>0.52245799999999998</v>
      </c>
      <c r="AQ564" s="19" t="str">
        <f t="shared" si="48"/>
        <v>+</v>
      </c>
      <c r="AR564" t="s">
        <v>3867</v>
      </c>
      <c r="AS564" t="s">
        <v>3867</v>
      </c>
      <c r="AT564" t="s">
        <v>3868</v>
      </c>
      <c r="AU564" t="s">
        <v>3869</v>
      </c>
      <c r="AV564">
        <v>235</v>
      </c>
      <c r="AW564" s="20" t="str">
        <f t="shared" si="49"/>
        <v/>
      </c>
      <c r="AX564" s="20" t="str">
        <f t="shared" si="50"/>
        <v/>
      </c>
      <c r="AY564" s="20" t="str">
        <f t="shared" si="51"/>
        <v/>
      </c>
      <c r="AZ564" s="20" t="str">
        <f t="shared" si="52"/>
        <v/>
      </c>
      <c r="BA564" s="20" t="str">
        <f t="shared" si="53"/>
        <v/>
      </c>
      <c r="BB564" s="20" t="s">
        <v>198</v>
      </c>
      <c r="BC564" s="20" t="s">
        <v>65</v>
      </c>
    </row>
    <row r="565" spans="1:55" x14ac:dyDescent="0.2">
      <c r="A565" s="9">
        <v>22.223600000000001</v>
      </c>
      <c r="B565" s="9" t="s">
        <v>100</v>
      </c>
      <c r="C565" s="10">
        <v>21.492699999999999</v>
      </c>
      <c r="D565" s="10" t="s">
        <v>100</v>
      </c>
      <c r="E565" s="11" t="s">
        <v>100</v>
      </c>
      <c r="F565" s="11" t="s">
        <v>100</v>
      </c>
      <c r="G565" s="12">
        <v>22.629100000000001</v>
      </c>
      <c r="H565" s="12">
        <v>21.4316</v>
      </c>
      <c r="I565" s="12">
        <v>22.493200000000002</v>
      </c>
      <c r="J565" s="13">
        <v>24.764099999999999</v>
      </c>
      <c r="K565" s="13">
        <v>24.711500000000001</v>
      </c>
      <c r="L565" s="13">
        <v>24.8034</v>
      </c>
      <c r="M565" s="14">
        <v>23.911300000000001</v>
      </c>
      <c r="N565" s="14">
        <v>24.275500000000001</v>
      </c>
      <c r="O565" s="14">
        <v>24.6065</v>
      </c>
      <c r="P565" t="s">
        <v>1556</v>
      </c>
      <c r="Q565" t="s">
        <v>3870</v>
      </c>
      <c r="R565" t="s">
        <v>2337</v>
      </c>
      <c r="S565" t="s">
        <v>64</v>
      </c>
      <c r="T565" t="s">
        <v>64</v>
      </c>
      <c r="U565" s="15" t="str">
        <f>""</f>
        <v/>
      </c>
      <c r="Y565">
        <v>9</v>
      </c>
      <c r="Z565">
        <v>9</v>
      </c>
      <c r="AA565">
        <v>9</v>
      </c>
      <c r="AB565">
        <v>58.9</v>
      </c>
      <c r="AC565">
        <v>58.9</v>
      </c>
      <c r="AD565">
        <v>58.9</v>
      </c>
      <c r="AE565">
        <v>13.178000000000001</v>
      </c>
      <c r="AF565">
        <v>0</v>
      </c>
      <c r="AG565">
        <v>65.539000000000001</v>
      </c>
      <c r="AH565">
        <v>468650000</v>
      </c>
      <c r="AI565">
        <v>44</v>
      </c>
      <c r="AJ565">
        <v>4</v>
      </c>
      <c r="AK565" s="17">
        <v>0</v>
      </c>
      <c r="AL565" s="17">
        <v>2.04088</v>
      </c>
      <c r="AM565" s="18">
        <v>0</v>
      </c>
      <c r="AN565" s="18">
        <v>0.69190799999999997</v>
      </c>
      <c r="AO565" s="19">
        <v>0</v>
      </c>
      <c r="AP565" s="19" t="s">
        <v>100</v>
      </c>
      <c r="AQ565" s="19" t="str">
        <f t="shared" si="48"/>
        <v>+</v>
      </c>
      <c r="AR565" t="s">
        <v>3871</v>
      </c>
      <c r="AS565" t="s">
        <v>3871</v>
      </c>
      <c r="AT565" t="s">
        <v>3872</v>
      </c>
      <c r="AU565" t="s">
        <v>3873</v>
      </c>
      <c r="AV565">
        <v>2224</v>
      </c>
      <c r="AW565" s="20" t="str">
        <f t="shared" si="49"/>
        <v/>
      </c>
      <c r="AX565" s="20" t="str">
        <f t="shared" si="50"/>
        <v/>
      </c>
      <c r="AY565" s="20" t="str">
        <f t="shared" si="51"/>
        <v/>
      </c>
      <c r="AZ565" s="20" t="str">
        <f t="shared" si="52"/>
        <v/>
      </c>
      <c r="BA565" s="20" t="str">
        <f t="shared" si="53"/>
        <v/>
      </c>
      <c r="BB565" s="20" t="s">
        <v>198</v>
      </c>
      <c r="BC565" s="20" t="s">
        <v>65</v>
      </c>
    </row>
    <row r="566" spans="1:55" x14ac:dyDescent="0.2">
      <c r="A566" s="9">
        <v>19.0794</v>
      </c>
      <c r="B566" s="9" t="s">
        <v>100</v>
      </c>
      <c r="C566" s="10">
        <v>21.8202</v>
      </c>
      <c r="D566" s="10">
        <v>21.689699999999998</v>
      </c>
      <c r="E566" s="11">
        <v>21.5504</v>
      </c>
      <c r="F566" s="11">
        <v>21.658100000000001</v>
      </c>
      <c r="G566" s="12">
        <v>23.002300000000002</v>
      </c>
      <c r="H566" s="12" t="s">
        <v>100</v>
      </c>
      <c r="I566" s="12" t="s">
        <v>100</v>
      </c>
      <c r="J566" s="13">
        <v>20.904800000000002</v>
      </c>
      <c r="K566" s="13">
        <v>20.503</v>
      </c>
      <c r="L566" s="13">
        <v>20.207799999999999</v>
      </c>
      <c r="M566" s="14">
        <v>21.991900000000001</v>
      </c>
      <c r="N566" s="14">
        <v>20.546399999999998</v>
      </c>
      <c r="O566" s="14">
        <v>20.5425</v>
      </c>
      <c r="P566" t="s">
        <v>3874</v>
      </c>
      <c r="Q566" t="s">
        <v>3875</v>
      </c>
      <c r="R566" t="s">
        <v>3876</v>
      </c>
      <c r="S566" t="s">
        <v>64</v>
      </c>
      <c r="T566" t="s">
        <v>64</v>
      </c>
      <c r="U566" s="15" t="str">
        <f>""</f>
        <v/>
      </c>
      <c r="X566" s="21" t="s">
        <v>65</v>
      </c>
      <c r="Y566">
        <v>2</v>
      </c>
      <c r="Z566">
        <v>2</v>
      </c>
      <c r="AA566">
        <v>2</v>
      </c>
      <c r="AB566">
        <v>8.4</v>
      </c>
      <c r="AC566">
        <v>8.4</v>
      </c>
      <c r="AD566">
        <v>8.4</v>
      </c>
      <c r="AE566">
        <v>24.664999999999999</v>
      </c>
      <c r="AF566">
        <v>1.7585000000000001E-3</v>
      </c>
      <c r="AG566">
        <v>12.145</v>
      </c>
      <c r="AH566">
        <v>58285000</v>
      </c>
      <c r="AI566">
        <v>9</v>
      </c>
      <c r="AJ566">
        <v>5</v>
      </c>
      <c r="AK566" s="17">
        <v>0</v>
      </c>
      <c r="AL566" s="17">
        <v>1.94754</v>
      </c>
      <c r="AM566" s="18">
        <v>0</v>
      </c>
      <c r="AN566" s="18">
        <v>1.2474000000000001</v>
      </c>
      <c r="AO566" s="19">
        <v>1.5638399999999999</v>
      </c>
      <c r="AP566" s="19">
        <v>-1.06572</v>
      </c>
      <c r="AQ566" s="19" t="str">
        <f t="shared" si="48"/>
        <v>+</v>
      </c>
      <c r="AR566" t="s">
        <v>3877</v>
      </c>
      <c r="AS566" t="s">
        <v>3877</v>
      </c>
      <c r="AT566" t="s">
        <v>3878</v>
      </c>
      <c r="AU566" t="s">
        <v>3879</v>
      </c>
      <c r="AV566">
        <v>1773</v>
      </c>
      <c r="AW566" s="20" t="str">
        <f t="shared" si="49"/>
        <v/>
      </c>
      <c r="AX566" s="20" t="str">
        <f t="shared" si="50"/>
        <v/>
      </c>
      <c r="AY566" s="20" t="str">
        <f t="shared" si="51"/>
        <v/>
      </c>
      <c r="AZ566" s="20" t="str">
        <f t="shared" si="52"/>
        <v/>
      </c>
      <c r="BA566" s="20" t="str">
        <f t="shared" si="53"/>
        <v/>
      </c>
      <c r="BB566" s="20" t="s">
        <v>198</v>
      </c>
      <c r="BC566" s="20" t="s">
        <v>65</v>
      </c>
    </row>
    <row r="567" spans="1:55" x14ac:dyDescent="0.2">
      <c r="A567" s="9">
        <v>21.3871</v>
      </c>
      <c r="B567" s="9" t="s">
        <v>100</v>
      </c>
      <c r="C567" s="10" t="s">
        <v>100</v>
      </c>
      <c r="D567" s="10">
        <v>20.744399999999999</v>
      </c>
      <c r="E567" s="11" t="s">
        <v>100</v>
      </c>
      <c r="F567" s="11">
        <v>20.452200000000001</v>
      </c>
      <c r="G567" s="12" t="s">
        <v>100</v>
      </c>
      <c r="H567" s="12" t="s">
        <v>100</v>
      </c>
      <c r="I567" s="12" t="s">
        <v>100</v>
      </c>
      <c r="J567" s="13">
        <v>25.025099999999998</v>
      </c>
      <c r="K567" s="13">
        <v>23.864899999999999</v>
      </c>
      <c r="L567" s="13">
        <v>24.102499999999999</v>
      </c>
      <c r="M567" s="14">
        <v>23.873799999999999</v>
      </c>
      <c r="N567" s="14">
        <v>23.319199999999999</v>
      </c>
      <c r="O567" s="14">
        <v>22.7439</v>
      </c>
      <c r="P567" t="s">
        <v>2217</v>
      </c>
      <c r="Q567" t="s">
        <v>64</v>
      </c>
      <c r="R567" t="s">
        <v>3880</v>
      </c>
      <c r="S567" t="s">
        <v>64</v>
      </c>
      <c r="T567" t="s">
        <v>64</v>
      </c>
      <c r="U567" s="15" t="str">
        <f>""</f>
        <v/>
      </c>
      <c r="Y567">
        <v>9</v>
      </c>
      <c r="Z567">
        <v>9</v>
      </c>
      <c r="AA567">
        <v>9</v>
      </c>
      <c r="AB567">
        <v>38.299999999999997</v>
      </c>
      <c r="AC567">
        <v>38.299999999999997</v>
      </c>
      <c r="AD567">
        <v>38.299999999999997</v>
      </c>
      <c r="AE567">
        <v>27.994</v>
      </c>
      <c r="AF567">
        <v>0</v>
      </c>
      <c r="AG567">
        <v>66.293000000000006</v>
      </c>
      <c r="AH567">
        <v>207620000</v>
      </c>
      <c r="AI567">
        <v>23</v>
      </c>
      <c r="AJ567">
        <v>6</v>
      </c>
      <c r="AK567" s="17">
        <v>0</v>
      </c>
      <c r="AL567" s="17">
        <v>1.9252</v>
      </c>
      <c r="AM567" s="18">
        <v>0</v>
      </c>
      <c r="AN567" s="18" t="s">
        <v>100</v>
      </c>
      <c r="AO567" s="19">
        <v>0</v>
      </c>
      <c r="AP567" s="19">
        <v>3.8786</v>
      </c>
      <c r="AQ567" s="19" t="str">
        <f t="shared" si="48"/>
        <v>+</v>
      </c>
      <c r="AR567" t="s">
        <v>3881</v>
      </c>
      <c r="AS567" t="s">
        <v>3882</v>
      </c>
      <c r="AT567" t="s">
        <v>3883</v>
      </c>
      <c r="AU567" t="s">
        <v>3884</v>
      </c>
      <c r="AV567">
        <v>62</v>
      </c>
      <c r="AW567" s="20" t="str">
        <f t="shared" si="49"/>
        <v/>
      </c>
      <c r="AX567" s="20" t="str">
        <f t="shared" si="50"/>
        <v/>
      </c>
      <c r="AY567" s="20" t="str">
        <f t="shared" si="51"/>
        <v/>
      </c>
      <c r="AZ567" s="20" t="str">
        <f t="shared" si="52"/>
        <v/>
      </c>
      <c r="BA567" s="20" t="str">
        <f t="shared" si="53"/>
        <v/>
      </c>
      <c r="BB567" s="20" t="s">
        <v>198</v>
      </c>
      <c r="BC567" s="20" t="s">
        <v>65</v>
      </c>
    </row>
    <row r="568" spans="1:55" x14ac:dyDescent="0.2">
      <c r="A568" s="9" t="s">
        <v>100</v>
      </c>
      <c r="B568" s="9">
        <v>19.174700000000001</v>
      </c>
      <c r="C568" s="10" t="s">
        <v>100</v>
      </c>
      <c r="D568" s="10" t="s">
        <v>100</v>
      </c>
      <c r="E568" s="11" t="s">
        <v>100</v>
      </c>
      <c r="F568" s="11" t="s">
        <v>100</v>
      </c>
      <c r="G568" s="12">
        <v>22.830500000000001</v>
      </c>
      <c r="H568" s="12" t="s">
        <v>100</v>
      </c>
      <c r="I568" s="12" t="s">
        <v>100</v>
      </c>
      <c r="J568" s="13">
        <v>21.286799999999999</v>
      </c>
      <c r="K568" s="13" t="s">
        <v>100</v>
      </c>
      <c r="L568" s="13" t="s">
        <v>100</v>
      </c>
      <c r="M568" s="14" t="s">
        <v>100</v>
      </c>
      <c r="N568" s="14">
        <v>21.035900000000002</v>
      </c>
      <c r="O568" s="14">
        <v>20.921900000000001</v>
      </c>
      <c r="P568" t="s">
        <v>3885</v>
      </c>
      <c r="Q568" t="s">
        <v>3886</v>
      </c>
      <c r="R568" t="s">
        <v>3887</v>
      </c>
      <c r="S568" t="s">
        <v>3888</v>
      </c>
      <c r="T568" t="s">
        <v>64</v>
      </c>
      <c r="U568" s="15" t="str">
        <f>""</f>
        <v/>
      </c>
      <c r="Y568">
        <v>1</v>
      </c>
      <c r="Z568">
        <v>1</v>
      </c>
      <c r="AA568">
        <v>1</v>
      </c>
      <c r="AB568">
        <v>0.8</v>
      </c>
      <c r="AC568">
        <v>0.8</v>
      </c>
      <c r="AD568">
        <v>0.8</v>
      </c>
      <c r="AE568">
        <v>178.97</v>
      </c>
      <c r="AF568">
        <v>7.1874E-3</v>
      </c>
      <c r="AG568">
        <v>6.6069000000000004</v>
      </c>
      <c r="AH568">
        <v>11699000</v>
      </c>
      <c r="AI568">
        <v>1</v>
      </c>
      <c r="AJ568">
        <v>1</v>
      </c>
      <c r="AK568" s="17">
        <v>0</v>
      </c>
      <c r="AL568" s="17">
        <v>1.8041400000000001</v>
      </c>
      <c r="AM568" s="18">
        <v>0</v>
      </c>
      <c r="AN568" s="18" t="s">
        <v>100</v>
      </c>
      <c r="AO568" s="19">
        <v>0</v>
      </c>
      <c r="AP568" s="19" t="s">
        <v>100</v>
      </c>
      <c r="AQ568" s="19" t="str">
        <f t="shared" si="48"/>
        <v>+</v>
      </c>
      <c r="AR568" t="s">
        <v>3889</v>
      </c>
      <c r="AS568" t="s">
        <v>3889</v>
      </c>
      <c r="AT568" t="s">
        <v>3890</v>
      </c>
      <c r="AU568" t="s">
        <v>3891</v>
      </c>
      <c r="AV568">
        <v>2045</v>
      </c>
      <c r="AW568" s="20" t="str">
        <f t="shared" si="49"/>
        <v/>
      </c>
      <c r="AX568" s="20" t="str">
        <f t="shared" si="50"/>
        <v/>
      </c>
      <c r="AY568" s="20" t="str">
        <f t="shared" si="51"/>
        <v/>
      </c>
      <c r="AZ568" s="20" t="str">
        <f t="shared" si="52"/>
        <v/>
      </c>
      <c r="BA568" s="20" t="str">
        <f t="shared" si="53"/>
        <v/>
      </c>
      <c r="BB568" s="20" t="s">
        <v>198</v>
      </c>
      <c r="BC568" s="20" t="s">
        <v>65</v>
      </c>
    </row>
    <row r="569" spans="1:55" x14ac:dyDescent="0.2">
      <c r="A569" s="9">
        <v>24.595400000000001</v>
      </c>
      <c r="B569" s="9">
        <v>23.174700000000001</v>
      </c>
      <c r="C569" s="10">
        <v>25.953499999999998</v>
      </c>
      <c r="D569" s="10">
        <v>25.3184</v>
      </c>
      <c r="E569" s="11">
        <v>25.750499999999999</v>
      </c>
      <c r="F569" s="11">
        <v>25.360399999999998</v>
      </c>
      <c r="G569" s="12">
        <v>24.798999999999999</v>
      </c>
      <c r="H569" s="12">
        <v>25.606999999999999</v>
      </c>
      <c r="I569" s="12">
        <v>19.232299999999999</v>
      </c>
      <c r="J569" s="13">
        <v>25.1006</v>
      </c>
      <c r="K569" s="13">
        <v>24.9575</v>
      </c>
      <c r="L569" s="13">
        <v>25.7439</v>
      </c>
      <c r="M569" s="14">
        <v>25.392499999999998</v>
      </c>
      <c r="N569" s="14">
        <v>25.566099999999999</v>
      </c>
      <c r="O569" s="14">
        <v>25.976099999999999</v>
      </c>
      <c r="P569" t="s">
        <v>3892</v>
      </c>
      <c r="Q569" t="s">
        <v>3893</v>
      </c>
      <c r="R569" t="s">
        <v>3894</v>
      </c>
      <c r="S569" t="s">
        <v>3895</v>
      </c>
      <c r="T569" t="s">
        <v>64</v>
      </c>
      <c r="U569" s="15" t="str">
        <f>""</f>
        <v/>
      </c>
      <c r="Y569">
        <v>20</v>
      </c>
      <c r="Z569">
        <v>20</v>
      </c>
      <c r="AA569">
        <v>20</v>
      </c>
      <c r="AB569">
        <v>53.3</v>
      </c>
      <c r="AC569">
        <v>53.3</v>
      </c>
      <c r="AD569">
        <v>53.3</v>
      </c>
      <c r="AE569">
        <v>50.226999999999997</v>
      </c>
      <c r="AF569">
        <v>0</v>
      </c>
      <c r="AG569">
        <v>260.3</v>
      </c>
      <c r="AH569">
        <v>1177300000</v>
      </c>
      <c r="AI569">
        <v>108</v>
      </c>
      <c r="AJ569">
        <v>5</v>
      </c>
      <c r="AK569" s="17">
        <v>1.26057</v>
      </c>
      <c r="AL569" s="17">
        <v>1.7599</v>
      </c>
      <c r="AM569" s="18">
        <v>0.377021</v>
      </c>
      <c r="AN569" s="18">
        <v>-2.4231699999999998</v>
      </c>
      <c r="AO569" s="19">
        <v>0.33332600000000001</v>
      </c>
      <c r="AP569" s="19">
        <v>-0.28814099999999998</v>
      </c>
      <c r="AQ569" s="19" t="str">
        <f t="shared" si="48"/>
        <v>+</v>
      </c>
      <c r="AR569" t="s">
        <v>3896</v>
      </c>
      <c r="AS569" t="s">
        <v>3897</v>
      </c>
      <c r="AT569" t="s">
        <v>3898</v>
      </c>
      <c r="AU569" t="s">
        <v>3899</v>
      </c>
      <c r="AV569">
        <v>2195</v>
      </c>
      <c r="AW569" s="20" t="str">
        <f t="shared" si="49"/>
        <v/>
      </c>
      <c r="AX569" s="20" t="str">
        <f t="shared" si="50"/>
        <v/>
      </c>
      <c r="AY569" s="20" t="str">
        <f t="shared" si="51"/>
        <v/>
      </c>
      <c r="AZ569" s="20" t="str">
        <f t="shared" si="52"/>
        <v/>
      </c>
      <c r="BA569" s="20" t="str">
        <f t="shared" si="53"/>
        <v/>
      </c>
      <c r="BB569" s="20" t="s">
        <v>198</v>
      </c>
      <c r="BC569" s="20" t="s">
        <v>65</v>
      </c>
    </row>
    <row r="570" spans="1:55" x14ac:dyDescent="0.2">
      <c r="A570" s="9">
        <v>20.8218</v>
      </c>
      <c r="B570" s="9" t="s">
        <v>100</v>
      </c>
      <c r="C570" s="10" t="s">
        <v>100</v>
      </c>
      <c r="D570" s="10" t="s">
        <v>100</v>
      </c>
      <c r="E570" s="11">
        <v>20.882400000000001</v>
      </c>
      <c r="F570" s="11" t="s">
        <v>100</v>
      </c>
      <c r="G570" s="12">
        <v>20.206900000000001</v>
      </c>
      <c r="H570" s="12">
        <v>22.192299999999999</v>
      </c>
      <c r="I570" s="12">
        <v>21.375900000000001</v>
      </c>
      <c r="J570" s="13">
        <v>22.9297</v>
      </c>
      <c r="K570" s="13">
        <v>23.236699999999999</v>
      </c>
      <c r="L570" s="13">
        <v>22.520499999999998</v>
      </c>
      <c r="M570" s="14">
        <v>21.986000000000001</v>
      </c>
      <c r="N570" s="14">
        <v>22.8858</v>
      </c>
      <c r="O570" s="14">
        <v>22.753499999999999</v>
      </c>
      <c r="P570" t="s">
        <v>3900</v>
      </c>
      <c r="Q570" t="s">
        <v>3901</v>
      </c>
      <c r="R570" t="s">
        <v>3902</v>
      </c>
      <c r="S570" t="s">
        <v>1435</v>
      </c>
      <c r="T570" t="s">
        <v>64</v>
      </c>
      <c r="U570" s="15" t="str">
        <f>""</f>
        <v/>
      </c>
      <c r="Y570">
        <v>4</v>
      </c>
      <c r="Z570">
        <v>4</v>
      </c>
      <c r="AA570">
        <v>4</v>
      </c>
      <c r="AB570">
        <v>7</v>
      </c>
      <c r="AC570">
        <v>7</v>
      </c>
      <c r="AD570">
        <v>7</v>
      </c>
      <c r="AE570">
        <v>66.013000000000005</v>
      </c>
      <c r="AF570">
        <v>0</v>
      </c>
      <c r="AG570">
        <v>25.277000000000001</v>
      </c>
      <c r="AH570">
        <v>112800000</v>
      </c>
      <c r="AI570">
        <v>16</v>
      </c>
      <c r="AJ570">
        <v>6</v>
      </c>
      <c r="AK570" s="17">
        <v>0</v>
      </c>
      <c r="AL570" s="17">
        <v>1.71994</v>
      </c>
      <c r="AM570" s="18">
        <v>0</v>
      </c>
      <c r="AN570" s="18" t="s">
        <v>100</v>
      </c>
      <c r="AO570" s="19">
        <v>0</v>
      </c>
      <c r="AP570" s="19">
        <v>2.0132500000000002</v>
      </c>
      <c r="AQ570" s="19" t="str">
        <f t="shared" si="48"/>
        <v>+</v>
      </c>
      <c r="AR570" t="s">
        <v>3903</v>
      </c>
      <c r="AS570" t="s">
        <v>3904</v>
      </c>
      <c r="AT570" t="s">
        <v>3905</v>
      </c>
      <c r="AU570" t="s">
        <v>3906</v>
      </c>
      <c r="AV570">
        <v>599</v>
      </c>
      <c r="AW570" s="20" t="str">
        <f t="shared" si="49"/>
        <v/>
      </c>
      <c r="AX570" s="20" t="str">
        <f t="shared" si="50"/>
        <v/>
      </c>
      <c r="AY570" s="20" t="str">
        <f t="shared" si="51"/>
        <v/>
      </c>
      <c r="AZ570" s="20" t="str">
        <f t="shared" si="52"/>
        <v/>
      </c>
      <c r="BA570" s="20" t="str">
        <f t="shared" si="53"/>
        <v/>
      </c>
      <c r="BB570" s="20" t="s">
        <v>198</v>
      </c>
      <c r="BC570" s="20" t="s">
        <v>65</v>
      </c>
    </row>
    <row r="571" spans="1:55" x14ac:dyDescent="0.2">
      <c r="A571" s="9">
        <v>23.434200000000001</v>
      </c>
      <c r="B571" s="9">
        <v>20.744700000000002</v>
      </c>
      <c r="C571" s="10">
        <v>23.0946</v>
      </c>
      <c r="D571" s="10">
        <v>22.4161</v>
      </c>
      <c r="E571" s="11">
        <v>23.975200000000001</v>
      </c>
      <c r="F571" s="11">
        <v>23.749199999999998</v>
      </c>
      <c r="G571" s="12">
        <v>23.2135</v>
      </c>
      <c r="H571" s="12">
        <v>21.8903</v>
      </c>
      <c r="I571" s="12" t="s">
        <v>100</v>
      </c>
      <c r="J571" s="13">
        <v>22.340499999999999</v>
      </c>
      <c r="K571" s="13">
        <v>24.714099999999998</v>
      </c>
      <c r="L571" s="13">
        <v>22.5502</v>
      </c>
      <c r="M571" s="14">
        <v>24.861499999999999</v>
      </c>
      <c r="N571" s="14">
        <v>22.628699999999998</v>
      </c>
      <c r="O571" s="14">
        <v>23.867799999999999</v>
      </c>
      <c r="P571" t="s">
        <v>3907</v>
      </c>
      <c r="Q571" t="s">
        <v>3908</v>
      </c>
      <c r="R571" t="s">
        <v>1967</v>
      </c>
      <c r="S571" t="s">
        <v>3499</v>
      </c>
      <c r="T571" t="s">
        <v>64</v>
      </c>
      <c r="U571" s="15" t="str">
        <f>""</f>
        <v/>
      </c>
      <c r="Y571">
        <v>6</v>
      </c>
      <c r="Z571">
        <v>6</v>
      </c>
      <c r="AA571">
        <v>6</v>
      </c>
      <c r="AB571">
        <v>74.400000000000006</v>
      </c>
      <c r="AC571">
        <v>74.400000000000006</v>
      </c>
      <c r="AD571">
        <v>74.400000000000006</v>
      </c>
      <c r="AE571">
        <v>10.116</v>
      </c>
      <c r="AF571">
        <v>0</v>
      </c>
      <c r="AG571">
        <v>88.494</v>
      </c>
      <c r="AH571">
        <v>165570000</v>
      </c>
      <c r="AI571">
        <v>25</v>
      </c>
      <c r="AJ571">
        <v>6</v>
      </c>
      <c r="AK571" s="17">
        <v>0.54656099999999996</v>
      </c>
      <c r="AL571" s="17">
        <v>1.6966000000000001</v>
      </c>
      <c r="AM571" s="18">
        <v>9.1483200000000001E-2</v>
      </c>
      <c r="AN571" s="18">
        <v>-0.20341400000000001</v>
      </c>
      <c r="AO571" s="19">
        <v>0.25986599999999999</v>
      </c>
      <c r="AP571" s="19">
        <v>-0.66060399999999997</v>
      </c>
      <c r="AQ571" s="19" t="str">
        <f t="shared" si="48"/>
        <v>+</v>
      </c>
      <c r="AR571" t="s">
        <v>3909</v>
      </c>
      <c r="AS571" t="s">
        <v>3910</v>
      </c>
      <c r="AT571" t="s">
        <v>3911</v>
      </c>
      <c r="AU571" t="s">
        <v>3912</v>
      </c>
      <c r="AV571">
        <v>2043</v>
      </c>
      <c r="AW571" s="20" t="str">
        <f t="shared" si="49"/>
        <v/>
      </c>
      <c r="AX571" s="20" t="str">
        <f t="shared" si="50"/>
        <v/>
      </c>
      <c r="AY571" s="20" t="str">
        <f t="shared" si="51"/>
        <v/>
      </c>
      <c r="AZ571" s="20" t="str">
        <f t="shared" si="52"/>
        <v/>
      </c>
      <c r="BA571" s="20" t="str">
        <f t="shared" si="53"/>
        <v/>
      </c>
      <c r="BB571" s="20" t="s">
        <v>198</v>
      </c>
      <c r="BC571" s="20" t="s">
        <v>65</v>
      </c>
    </row>
    <row r="572" spans="1:55" x14ac:dyDescent="0.2">
      <c r="A572" s="9" t="s">
        <v>100</v>
      </c>
      <c r="B572" s="9">
        <v>19.954599999999999</v>
      </c>
      <c r="C572" s="10">
        <v>20.0303</v>
      </c>
      <c r="D572" s="10">
        <v>19.932400000000001</v>
      </c>
      <c r="E572" s="11">
        <v>21.938099999999999</v>
      </c>
      <c r="F572" s="11">
        <v>21.697399999999998</v>
      </c>
      <c r="G572" s="12" t="s">
        <v>100</v>
      </c>
      <c r="H572" s="12" t="s">
        <v>100</v>
      </c>
      <c r="I572" s="12" t="s">
        <v>100</v>
      </c>
      <c r="J572" s="13">
        <v>22.031600000000001</v>
      </c>
      <c r="K572" s="13">
        <v>21.610299999999999</v>
      </c>
      <c r="L572" s="13">
        <v>21.8995</v>
      </c>
      <c r="M572" s="14">
        <v>21.3581</v>
      </c>
      <c r="N572" s="14">
        <v>21.690999999999999</v>
      </c>
      <c r="O572" s="14">
        <v>21.6053</v>
      </c>
      <c r="P572" t="s">
        <v>3913</v>
      </c>
      <c r="Q572" t="s">
        <v>3914</v>
      </c>
      <c r="R572" t="s">
        <v>3915</v>
      </c>
      <c r="S572" t="s">
        <v>64</v>
      </c>
      <c r="T572" t="s">
        <v>64</v>
      </c>
      <c r="U572" s="15" t="str">
        <f>""</f>
        <v/>
      </c>
      <c r="Y572">
        <v>5</v>
      </c>
      <c r="Z572">
        <v>5</v>
      </c>
      <c r="AA572">
        <v>5</v>
      </c>
      <c r="AB572">
        <v>12.5</v>
      </c>
      <c r="AC572">
        <v>12.5</v>
      </c>
      <c r="AD572">
        <v>12.5</v>
      </c>
      <c r="AE572">
        <v>73.456999999999994</v>
      </c>
      <c r="AF572">
        <v>0</v>
      </c>
      <c r="AG572">
        <v>53.956000000000003</v>
      </c>
      <c r="AH572">
        <v>84283000</v>
      </c>
      <c r="AI572">
        <v>13</v>
      </c>
      <c r="AJ572">
        <v>4</v>
      </c>
      <c r="AK572" s="17">
        <v>0</v>
      </c>
      <c r="AL572" s="17">
        <v>1.5968500000000001</v>
      </c>
      <c r="AM572" s="18">
        <v>0</v>
      </c>
      <c r="AN572" s="18" t="s">
        <v>100</v>
      </c>
      <c r="AO572" s="19">
        <v>5.3899900000000001E-2</v>
      </c>
      <c r="AP572" s="19">
        <v>2.93729E-2</v>
      </c>
      <c r="AQ572" s="19" t="str">
        <f t="shared" si="48"/>
        <v>+</v>
      </c>
      <c r="AR572" t="s">
        <v>3916</v>
      </c>
      <c r="AS572" t="s">
        <v>3917</v>
      </c>
      <c r="AT572" t="s">
        <v>3918</v>
      </c>
      <c r="AU572" t="s">
        <v>3919</v>
      </c>
      <c r="AV572">
        <v>1358</v>
      </c>
      <c r="AW572" s="20" t="str">
        <f t="shared" si="49"/>
        <v/>
      </c>
      <c r="AX572" s="20" t="str">
        <f t="shared" si="50"/>
        <v/>
      </c>
      <c r="AY572" s="20" t="str">
        <f t="shared" si="51"/>
        <v/>
      </c>
      <c r="AZ572" s="20" t="str">
        <f t="shared" si="52"/>
        <v/>
      </c>
      <c r="BA572" s="20" t="str">
        <f t="shared" si="53"/>
        <v/>
      </c>
      <c r="BB572" s="20" t="s">
        <v>198</v>
      </c>
      <c r="BC572" s="20" t="s">
        <v>65</v>
      </c>
    </row>
    <row r="573" spans="1:55" x14ac:dyDescent="0.2">
      <c r="A573" s="9">
        <v>30.5276</v>
      </c>
      <c r="B573" s="9">
        <v>27.471299999999999</v>
      </c>
      <c r="C573" s="10">
        <v>30.308</v>
      </c>
      <c r="D573" s="10">
        <v>29.1968</v>
      </c>
      <c r="E573" s="11">
        <v>29.133299999999998</v>
      </c>
      <c r="F573" s="11">
        <v>29.722000000000001</v>
      </c>
      <c r="G573" s="12">
        <v>30.180900000000001</v>
      </c>
      <c r="H573" s="12">
        <v>29.838799999999999</v>
      </c>
      <c r="I573" s="12">
        <v>30.081299999999999</v>
      </c>
      <c r="J573" s="13">
        <v>30.397200000000002</v>
      </c>
      <c r="K573" s="13">
        <v>30.1813</v>
      </c>
      <c r="L573" s="13">
        <v>30.043399999999998</v>
      </c>
      <c r="M573" s="14">
        <v>30.4208</v>
      </c>
      <c r="N573" s="14">
        <v>30.697399999999998</v>
      </c>
      <c r="O573" s="14">
        <v>30.548400000000001</v>
      </c>
      <c r="P573" t="s">
        <v>1556</v>
      </c>
      <c r="Q573" t="s">
        <v>3920</v>
      </c>
      <c r="R573" t="s">
        <v>3921</v>
      </c>
      <c r="S573" t="s">
        <v>164</v>
      </c>
      <c r="T573" t="s">
        <v>64</v>
      </c>
      <c r="U573" s="15" t="str">
        <f>""</f>
        <v/>
      </c>
      <c r="X573" s="21" t="s">
        <v>65</v>
      </c>
      <c r="Y573">
        <v>11</v>
      </c>
      <c r="Z573">
        <v>11</v>
      </c>
      <c r="AA573">
        <v>11</v>
      </c>
      <c r="AB573">
        <v>53.6</v>
      </c>
      <c r="AC573">
        <v>53.6</v>
      </c>
      <c r="AD573">
        <v>53.6</v>
      </c>
      <c r="AE573">
        <v>13.742000000000001</v>
      </c>
      <c r="AF573">
        <v>0</v>
      </c>
      <c r="AG573">
        <v>234.17</v>
      </c>
      <c r="AH573">
        <v>33541000000</v>
      </c>
      <c r="AI573">
        <v>336</v>
      </c>
      <c r="AJ573">
        <v>1</v>
      </c>
      <c r="AK573" s="17">
        <v>0.57374999999999998</v>
      </c>
      <c r="AL573" s="17">
        <v>1.5561</v>
      </c>
      <c r="AM573" s="18">
        <v>0.249171</v>
      </c>
      <c r="AN573" s="18">
        <v>0.28129900000000002</v>
      </c>
      <c r="AO573" s="19">
        <v>1.25254</v>
      </c>
      <c r="AP573" s="19">
        <v>0.77967200000000003</v>
      </c>
      <c r="AQ573" s="19" t="str">
        <f t="shared" si="48"/>
        <v>+</v>
      </c>
      <c r="AR573" t="s">
        <v>3922</v>
      </c>
      <c r="AS573" t="s">
        <v>3922</v>
      </c>
      <c r="AT573" t="s">
        <v>3923</v>
      </c>
      <c r="AU573" t="s">
        <v>3924</v>
      </c>
      <c r="AV573">
        <v>1526</v>
      </c>
      <c r="AW573" s="20" t="str">
        <f t="shared" si="49"/>
        <v/>
      </c>
      <c r="AX573" s="20" t="str">
        <f t="shared" si="50"/>
        <v/>
      </c>
      <c r="AY573" s="20" t="str">
        <f t="shared" si="51"/>
        <v/>
      </c>
      <c r="AZ573" s="20" t="str">
        <f t="shared" si="52"/>
        <v/>
      </c>
      <c r="BA573" s="20" t="str">
        <f t="shared" si="53"/>
        <v/>
      </c>
      <c r="BB573" s="20" t="s">
        <v>198</v>
      </c>
      <c r="BC573" s="20" t="s">
        <v>65</v>
      </c>
    </row>
    <row r="574" spans="1:55" x14ac:dyDescent="0.2">
      <c r="A574" s="9">
        <v>20.512699999999999</v>
      </c>
      <c r="B574" s="9">
        <v>19.770299999999999</v>
      </c>
      <c r="C574" s="10" t="s">
        <v>100</v>
      </c>
      <c r="D574" s="10" t="s">
        <v>100</v>
      </c>
      <c r="E574" s="11">
        <v>21.334</v>
      </c>
      <c r="F574" s="11">
        <v>21.485099999999999</v>
      </c>
      <c r="G574" s="12">
        <v>20.884899999999998</v>
      </c>
      <c r="H574" s="12">
        <v>21.121200000000002</v>
      </c>
      <c r="I574" s="12" t="s">
        <v>100</v>
      </c>
      <c r="J574" s="13">
        <v>21.273499999999999</v>
      </c>
      <c r="K574" s="13">
        <v>22.825800000000001</v>
      </c>
      <c r="L574" s="13">
        <v>22.020600000000002</v>
      </c>
      <c r="M574" s="14">
        <v>21.190100000000001</v>
      </c>
      <c r="N574" s="14">
        <v>22.090800000000002</v>
      </c>
      <c r="O574" s="14" t="s">
        <v>100</v>
      </c>
      <c r="P574" t="s">
        <v>3925</v>
      </c>
      <c r="Q574" t="s">
        <v>3926</v>
      </c>
      <c r="R574" t="s">
        <v>3927</v>
      </c>
      <c r="S574" t="s">
        <v>3928</v>
      </c>
      <c r="T574" t="s">
        <v>64</v>
      </c>
      <c r="U574" s="15" t="str">
        <f>""</f>
        <v/>
      </c>
      <c r="Y574">
        <v>4</v>
      </c>
      <c r="Z574">
        <v>4</v>
      </c>
      <c r="AA574">
        <v>4</v>
      </c>
      <c r="AB574">
        <v>26.9</v>
      </c>
      <c r="AC574">
        <v>26.9</v>
      </c>
      <c r="AD574">
        <v>26.9</v>
      </c>
      <c r="AE574">
        <v>23.545000000000002</v>
      </c>
      <c r="AF574">
        <v>0</v>
      </c>
      <c r="AG574">
        <v>46.527000000000001</v>
      </c>
      <c r="AH574">
        <v>71713000</v>
      </c>
      <c r="AI574">
        <v>12</v>
      </c>
      <c r="AJ574">
        <v>7</v>
      </c>
      <c r="AK574" s="17">
        <v>0.90657699999999997</v>
      </c>
      <c r="AL574" s="17">
        <v>1.49898</v>
      </c>
      <c r="AM574" s="18">
        <v>0</v>
      </c>
      <c r="AN574" s="18" t="s">
        <v>100</v>
      </c>
      <c r="AO574" s="19">
        <v>0.44664700000000002</v>
      </c>
      <c r="AP574" s="19">
        <v>0.63042600000000004</v>
      </c>
      <c r="AQ574" s="19" t="str">
        <f t="shared" si="48"/>
        <v>+</v>
      </c>
      <c r="AR574" t="s">
        <v>3929</v>
      </c>
      <c r="AS574" t="s">
        <v>3930</v>
      </c>
      <c r="AT574" t="s">
        <v>3931</v>
      </c>
      <c r="AU574" t="s">
        <v>3932</v>
      </c>
      <c r="AV574">
        <v>1476</v>
      </c>
      <c r="AW574" s="20" t="str">
        <f t="shared" si="49"/>
        <v/>
      </c>
      <c r="AX574" s="20" t="str">
        <f t="shared" si="50"/>
        <v/>
      </c>
      <c r="AY574" s="20" t="str">
        <f t="shared" si="51"/>
        <v/>
      </c>
      <c r="AZ574" s="20" t="str">
        <f t="shared" si="52"/>
        <v/>
      </c>
      <c r="BA574" s="20" t="str">
        <f t="shared" si="53"/>
        <v/>
      </c>
      <c r="BB574" s="20" t="s">
        <v>198</v>
      </c>
      <c r="BC574" s="20" t="s">
        <v>65</v>
      </c>
    </row>
    <row r="575" spans="1:55" x14ac:dyDescent="0.2">
      <c r="A575" s="9" t="s">
        <v>100</v>
      </c>
      <c r="B575" s="9">
        <v>20.346599999999999</v>
      </c>
      <c r="C575" s="10">
        <v>21.403500000000001</v>
      </c>
      <c r="D575" s="10">
        <v>21.457999999999998</v>
      </c>
      <c r="E575" s="11">
        <v>23.105799999999999</v>
      </c>
      <c r="F575" s="11">
        <v>22.063500000000001</v>
      </c>
      <c r="G575" s="12">
        <v>21.246600000000001</v>
      </c>
      <c r="H575" s="12">
        <v>19.9221</v>
      </c>
      <c r="I575" s="12">
        <v>20.763300000000001</v>
      </c>
      <c r="J575" s="13">
        <v>21.882400000000001</v>
      </c>
      <c r="K575" s="13">
        <v>21.8674</v>
      </c>
      <c r="L575" s="13">
        <v>21.271599999999999</v>
      </c>
      <c r="M575" s="14">
        <v>22.066700000000001</v>
      </c>
      <c r="N575" s="14">
        <v>21.921199999999999</v>
      </c>
      <c r="O575" s="14">
        <v>21.5397</v>
      </c>
      <c r="P575" t="s">
        <v>3933</v>
      </c>
      <c r="Q575" t="s">
        <v>3934</v>
      </c>
      <c r="R575" t="s">
        <v>3935</v>
      </c>
      <c r="S575" t="s">
        <v>3936</v>
      </c>
      <c r="T575" t="s">
        <v>64</v>
      </c>
      <c r="U575" s="15" t="str">
        <f>""</f>
        <v/>
      </c>
      <c r="Y575">
        <v>8</v>
      </c>
      <c r="Z575">
        <v>8</v>
      </c>
      <c r="AA575">
        <v>6</v>
      </c>
      <c r="AB575">
        <v>16.100000000000001</v>
      </c>
      <c r="AC575">
        <v>16.100000000000001</v>
      </c>
      <c r="AD575">
        <v>12.1</v>
      </c>
      <c r="AE575">
        <v>63.704000000000001</v>
      </c>
      <c r="AF575">
        <v>0</v>
      </c>
      <c r="AG575">
        <v>115.43</v>
      </c>
      <c r="AH575">
        <v>133320000</v>
      </c>
      <c r="AI575">
        <v>15</v>
      </c>
      <c r="AJ575">
        <v>4</v>
      </c>
      <c r="AK575" s="17">
        <v>0</v>
      </c>
      <c r="AL575" s="17">
        <v>1.49596</v>
      </c>
      <c r="AM575" s="18">
        <v>0.67027099999999995</v>
      </c>
      <c r="AN575" s="18">
        <v>-0.78677699999999995</v>
      </c>
      <c r="AO575" s="19">
        <v>0.834511</v>
      </c>
      <c r="AP575" s="19">
        <v>-0.91083499999999995</v>
      </c>
      <c r="AQ575" s="19" t="str">
        <f t="shared" si="48"/>
        <v>+</v>
      </c>
      <c r="AR575" t="s">
        <v>3937</v>
      </c>
      <c r="AS575" t="s">
        <v>3938</v>
      </c>
      <c r="AT575" t="s">
        <v>3939</v>
      </c>
      <c r="AU575" t="s">
        <v>3940</v>
      </c>
      <c r="AV575">
        <v>819</v>
      </c>
      <c r="AW575" s="20" t="str">
        <f t="shared" si="49"/>
        <v/>
      </c>
      <c r="AX575" s="20" t="str">
        <f t="shared" si="50"/>
        <v/>
      </c>
      <c r="AY575" s="20" t="str">
        <f t="shared" si="51"/>
        <v/>
      </c>
      <c r="AZ575" s="20" t="str">
        <f t="shared" si="52"/>
        <v/>
      </c>
      <c r="BA575" s="20" t="str">
        <f t="shared" si="53"/>
        <v/>
      </c>
      <c r="BB575" s="20" t="s">
        <v>198</v>
      </c>
      <c r="BC575" s="20" t="s">
        <v>65</v>
      </c>
    </row>
    <row r="576" spans="1:55" x14ac:dyDescent="0.2">
      <c r="A576" s="9" t="s">
        <v>100</v>
      </c>
      <c r="B576" s="9">
        <v>20.7593</v>
      </c>
      <c r="C576" s="10" t="s">
        <v>100</v>
      </c>
      <c r="D576" s="10" t="s">
        <v>100</v>
      </c>
      <c r="E576" s="11">
        <v>22.8324</v>
      </c>
      <c r="F576" s="11" t="s">
        <v>100</v>
      </c>
      <c r="G576" s="12">
        <v>20.9163</v>
      </c>
      <c r="H576" s="12">
        <v>22.019300000000001</v>
      </c>
      <c r="I576" s="12" t="s">
        <v>100</v>
      </c>
      <c r="J576" s="13">
        <v>22.556799999999999</v>
      </c>
      <c r="K576" s="13">
        <v>21.919</v>
      </c>
      <c r="L576" s="13">
        <v>21.151199999999999</v>
      </c>
      <c r="M576" s="14">
        <v>22.610900000000001</v>
      </c>
      <c r="N576" s="14">
        <v>22.1874</v>
      </c>
      <c r="O576" s="14">
        <v>21.912700000000001</v>
      </c>
      <c r="P576" t="s">
        <v>3941</v>
      </c>
      <c r="Q576" t="s">
        <v>3942</v>
      </c>
      <c r="R576" t="s">
        <v>3943</v>
      </c>
      <c r="S576" t="s">
        <v>3944</v>
      </c>
      <c r="T576" t="s">
        <v>64</v>
      </c>
      <c r="U576" s="15" t="str">
        <f>""</f>
        <v/>
      </c>
      <c r="Y576">
        <v>4</v>
      </c>
      <c r="Z576">
        <v>4</v>
      </c>
      <c r="AA576">
        <v>4</v>
      </c>
      <c r="AB576">
        <v>10.6</v>
      </c>
      <c r="AC576">
        <v>10.6</v>
      </c>
      <c r="AD576">
        <v>10.6</v>
      </c>
      <c r="AE576">
        <v>55.52</v>
      </c>
      <c r="AF576">
        <v>0</v>
      </c>
      <c r="AG576">
        <v>30.65</v>
      </c>
      <c r="AH576">
        <v>103150000</v>
      </c>
      <c r="AI576">
        <v>10</v>
      </c>
      <c r="AJ576">
        <v>2</v>
      </c>
      <c r="AK576" s="17">
        <v>0</v>
      </c>
      <c r="AL576" s="17">
        <v>1.4776899999999999</v>
      </c>
      <c r="AM576" s="18">
        <v>0</v>
      </c>
      <c r="AN576" s="18" t="s">
        <v>100</v>
      </c>
      <c r="AO576" s="19">
        <v>0</v>
      </c>
      <c r="AP576" s="19">
        <v>-0.95676000000000005</v>
      </c>
      <c r="AQ576" s="19" t="str">
        <f t="shared" si="48"/>
        <v>+</v>
      </c>
      <c r="AR576" t="s">
        <v>3945</v>
      </c>
      <c r="AS576" t="s">
        <v>3945</v>
      </c>
      <c r="AT576" t="s">
        <v>3946</v>
      </c>
      <c r="AU576" t="s">
        <v>3947</v>
      </c>
      <c r="AV576">
        <v>1352</v>
      </c>
      <c r="AW576" s="20" t="str">
        <f t="shared" si="49"/>
        <v/>
      </c>
      <c r="AX576" s="20" t="str">
        <f t="shared" si="50"/>
        <v/>
      </c>
      <c r="AY576" s="20" t="str">
        <f t="shared" si="51"/>
        <v/>
      </c>
      <c r="AZ576" s="20" t="str">
        <f t="shared" si="52"/>
        <v/>
      </c>
      <c r="BA576" s="20" t="str">
        <f t="shared" si="53"/>
        <v/>
      </c>
      <c r="BB576" s="20" t="s">
        <v>198</v>
      </c>
      <c r="BC576" s="20" t="s">
        <v>65</v>
      </c>
    </row>
    <row r="577" spans="1:55" x14ac:dyDescent="0.2">
      <c r="A577" s="9">
        <v>23.902000000000001</v>
      </c>
      <c r="B577" s="9">
        <v>19.410299999999999</v>
      </c>
      <c r="C577" s="10">
        <v>23.720700000000001</v>
      </c>
      <c r="D577" s="10">
        <v>22.4849</v>
      </c>
      <c r="E577" s="11" t="s">
        <v>100</v>
      </c>
      <c r="F577" s="11">
        <v>23.334299999999999</v>
      </c>
      <c r="G577" s="12">
        <v>24.097000000000001</v>
      </c>
      <c r="H577" s="12">
        <v>22.5107</v>
      </c>
      <c r="I577" s="12">
        <v>23.264600000000002</v>
      </c>
      <c r="J577" s="13">
        <v>23.597000000000001</v>
      </c>
      <c r="K577" s="13">
        <v>23.317799999999998</v>
      </c>
      <c r="L577" s="13">
        <v>23.0061</v>
      </c>
      <c r="M577" s="14">
        <v>24.131</v>
      </c>
      <c r="N577" s="14">
        <v>23.105799999999999</v>
      </c>
      <c r="O577" s="14">
        <v>22.033200000000001</v>
      </c>
      <c r="P577" t="s">
        <v>3948</v>
      </c>
      <c r="Q577" t="s">
        <v>3949</v>
      </c>
      <c r="R577" t="s">
        <v>3950</v>
      </c>
      <c r="S577" t="s">
        <v>2011</v>
      </c>
      <c r="T577" t="s">
        <v>64</v>
      </c>
      <c r="U577" s="15" t="str">
        <f>""</f>
        <v/>
      </c>
      <c r="Y577">
        <v>14</v>
      </c>
      <c r="Z577">
        <v>14</v>
      </c>
      <c r="AA577">
        <v>14</v>
      </c>
      <c r="AB577">
        <v>7.5</v>
      </c>
      <c r="AC577">
        <v>7.5</v>
      </c>
      <c r="AD577">
        <v>7.5</v>
      </c>
      <c r="AE577">
        <v>244.5</v>
      </c>
      <c r="AF577">
        <v>0</v>
      </c>
      <c r="AG577">
        <v>94.47</v>
      </c>
      <c r="AH577">
        <v>296820000</v>
      </c>
      <c r="AI577">
        <v>42</v>
      </c>
      <c r="AJ577">
        <v>2</v>
      </c>
      <c r="AK577" s="17">
        <v>0.30604199999999998</v>
      </c>
      <c r="AL577" s="17">
        <v>1.4338500000000001</v>
      </c>
      <c r="AM577" s="18">
        <v>8.7144799999999994E-2</v>
      </c>
      <c r="AN577" s="18">
        <v>0.187974</v>
      </c>
      <c r="AO577" s="19">
        <v>0</v>
      </c>
      <c r="AP577" s="19">
        <v>-2.73259E-2</v>
      </c>
      <c r="AQ577" s="19" t="str">
        <f t="shared" si="48"/>
        <v>+</v>
      </c>
      <c r="AR577" t="s">
        <v>3951</v>
      </c>
      <c r="AS577" t="s">
        <v>3952</v>
      </c>
      <c r="AT577" t="s">
        <v>3953</v>
      </c>
      <c r="AU577" t="s">
        <v>3954</v>
      </c>
      <c r="AV577">
        <v>913</v>
      </c>
      <c r="AW577" s="20" t="str">
        <f t="shared" si="49"/>
        <v/>
      </c>
      <c r="AX577" s="20" t="str">
        <f t="shared" si="50"/>
        <v/>
      </c>
      <c r="AY577" s="20" t="str">
        <f t="shared" si="51"/>
        <v/>
      </c>
      <c r="AZ577" s="20" t="str">
        <f t="shared" si="52"/>
        <v/>
      </c>
      <c r="BA577" s="20" t="str">
        <f t="shared" si="53"/>
        <v/>
      </c>
      <c r="BB577" s="20" t="s">
        <v>198</v>
      </c>
      <c r="BC577" s="20" t="s">
        <v>65</v>
      </c>
    </row>
    <row r="578" spans="1:55" x14ac:dyDescent="0.2">
      <c r="A578" s="9">
        <v>20.587399999999999</v>
      </c>
      <c r="B578" s="9">
        <v>23.658200000000001</v>
      </c>
      <c r="C578" s="10">
        <v>22.641500000000001</v>
      </c>
      <c r="D578" s="10" t="s">
        <v>100</v>
      </c>
      <c r="E578" s="11" t="s">
        <v>100</v>
      </c>
      <c r="F578" s="11" t="s">
        <v>100</v>
      </c>
      <c r="G578" s="12">
        <v>24.875499999999999</v>
      </c>
      <c r="H578" s="12">
        <v>23.672699999999999</v>
      </c>
      <c r="I578" s="12">
        <v>24.3156</v>
      </c>
      <c r="J578" s="13">
        <v>24.684899999999999</v>
      </c>
      <c r="K578" s="13">
        <v>24.491499999999998</v>
      </c>
      <c r="L578" s="13">
        <v>25.165099999999999</v>
      </c>
      <c r="M578" s="14">
        <v>24.497499999999999</v>
      </c>
      <c r="N578" s="14">
        <v>23.566700000000001</v>
      </c>
      <c r="O578" s="14">
        <v>22.4834</v>
      </c>
      <c r="P578" t="s">
        <v>3955</v>
      </c>
      <c r="Q578" t="s">
        <v>3956</v>
      </c>
      <c r="R578" t="s">
        <v>3957</v>
      </c>
      <c r="S578" t="s">
        <v>296</v>
      </c>
      <c r="T578" t="s">
        <v>64</v>
      </c>
      <c r="U578" s="15" t="str">
        <f>""</f>
        <v/>
      </c>
      <c r="Y578">
        <v>4</v>
      </c>
      <c r="Z578">
        <v>4</v>
      </c>
      <c r="AA578">
        <v>4</v>
      </c>
      <c r="AB578">
        <v>31.1</v>
      </c>
      <c r="AC578">
        <v>31.1</v>
      </c>
      <c r="AD578">
        <v>31.1</v>
      </c>
      <c r="AE578">
        <v>24.763000000000002</v>
      </c>
      <c r="AF578">
        <v>0</v>
      </c>
      <c r="AG578">
        <v>173.61</v>
      </c>
      <c r="AH578">
        <v>195450000</v>
      </c>
      <c r="AI578">
        <v>14</v>
      </c>
      <c r="AJ578">
        <v>4</v>
      </c>
      <c r="AK578" s="17">
        <v>0.41590100000000002</v>
      </c>
      <c r="AL578" s="17">
        <v>1.3930800000000001</v>
      </c>
      <c r="AM578" s="18">
        <v>0</v>
      </c>
      <c r="AN578" s="18">
        <v>1.6464099999999999</v>
      </c>
      <c r="AO578" s="19">
        <v>0</v>
      </c>
      <c r="AP578" s="19" t="s">
        <v>100</v>
      </c>
      <c r="AQ578" s="19" t="str">
        <f t="shared" ref="AQ578:AQ641" si="54">IF(OR(AP578&gt;1,AN578&gt;1,AL578&gt;1),"+","")</f>
        <v>+</v>
      </c>
      <c r="AR578" t="s">
        <v>3958</v>
      </c>
      <c r="AS578" t="s">
        <v>3959</v>
      </c>
      <c r="AT578" t="s">
        <v>3960</v>
      </c>
      <c r="AU578" t="s">
        <v>3961</v>
      </c>
      <c r="AV578">
        <v>1205</v>
      </c>
      <c r="AW578" s="20" t="str">
        <f t="shared" ref="AW578:AW641" si="55">IF(AND(V578="+",AL578&gt;1),"+","")</f>
        <v/>
      </c>
      <c r="AX578" s="20" t="str">
        <f t="shared" ref="AX578:AX641" si="56">IF(AND(W578="+",AN578&gt;1),"+","")</f>
        <v/>
      </c>
      <c r="AY578" s="20" t="str">
        <f t="shared" ref="AY578:AY641" si="57">IF(AND(X578="+",AP578&gt;1),"+","")</f>
        <v/>
      </c>
      <c r="AZ578" s="20" t="str">
        <f t="shared" ref="AZ578:AZ641" si="58">IF(COUNTIF(AW578:AY578,"+") = 3,"+","")</f>
        <v/>
      </c>
      <c r="BA578" s="20" t="str">
        <f t="shared" ref="BA578:BA641" si="59">IF(COUNTIF(AW578:AY578,"+")&gt;0,"+","")</f>
        <v/>
      </c>
      <c r="BB578" s="20" t="s">
        <v>198</v>
      </c>
      <c r="BC578" s="20" t="s">
        <v>65</v>
      </c>
    </row>
    <row r="579" spans="1:55" x14ac:dyDescent="0.2">
      <c r="A579" s="9">
        <v>24.130099999999999</v>
      </c>
      <c r="B579" s="9">
        <v>25.277200000000001</v>
      </c>
      <c r="C579" s="10">
        <v>26.9482</v>
      </c>
      <c r="D579" s="10">
        <v>26.576000000000001</v>
      </c>
      <c r="E579" s="11">
        <v>25.8767</v>
      </c>
      <c r="F579" s="11">
        <v>25.747900000000001</v>
      </c>
      <c r="G579" s="12">
        <v>26.179099999999998</v>
      </c>
      <c r="H579" s="12">
        <v>25.9282</v>
      </c>
      <c r="I579" s="12">
        <v>19.7193</v>
      </c>
      <c r="J579" s="13">
        <v>26.551100000000002</v>
      </c>
      <c r="K579" s="13">
        <v>26.3323</v>
      </c>
      <c r="L579" s="13">
        <v>25.770600000000002</v>
      </c>
      <c r="M579" s="14">
        <v>26.009599999999999</v>
      </c>
      <c r="N579" s="14">
        <v>25.684000000000001</v>
      </c>
      <c r="O579" s="14">
        <v>26.526</v>
      </c>
      <c r="P579" t="s">
        <v>3962</v>
      </c>
      <c r="Q579" t="s">
        <v>3963</v>
      </c>
      <c r="R579" t="s">
        <v>3964</v>
      </c>
      <c r="S579" t="s">
        <v>3965</v>
      </c>
      <c r="T579" t="s">
        <v>64</v>
      </c>
      <c r="U579" s="15" t="str">
        <f>""</f>
        <v/>
      </c>
      <c r="Y579">
        <v>14</v>
      </c>
      <c r="Z579">
        <v>14</v>
      </c>
      <c r="AA579">
        <v>14</v>
      </c>
      <c r="AB579">
        <v>48.3</v>
      </c>
      <c r="AC579">
        <v>48.3</v>
      </c>
      <c r="AD579">
        <v>48.3</v>
      </c>
      <c r="AE579">
        <v>37.709000000000003</v>
      </c>
      <c r="AF579">
        <v>0</v>
      </c>
      <c r="AG579">
        <v>166.87</v>
      </c>
      <c r="AH579">
        <v>1612800000</v>
      </c>
      <c r="AI579">
        <v>98</v>
      </c>
      <c r="AJ579">
        <v>11</v>
      </c>
      <c r="AK579" s="17">
        <v>1.0853900000000001</v>
      </c>
      <c r="AL579" s="17">
        <v>1.3695200000000001</v>
      </c>
      <c r="AM579" s="18">
        <v>0.42278500000000002</v>
      </c>
      <c r="AN579" s="18">
        <v>-2.8198799999999999</v>
      </c>
      <c r="AO579" s="19">
        <v>0.561998</v>
      </c>
      <c r="AP579" s="19">
        <v>0.405698</v>
      </c>
      <c r="AQ579" s="19" t="str">
        <f t="shared" si="54"/>
        <v>+</v>
      </c>
      <c r="AR579" t="s">
        <v>3966</v>
      </c>
      <c r="AS579" t="s">
        <v>3967</v>
      </c>
      <c r="AT579" t="s">
        <v>3968</v>
      </c>
      <c r="AU579" t="s">
        <v>3969</v>
      </c>
      <c r="AV579">
        <v>555</v>
      </c>
      <c r="AW579" s="20" t="str">
        <f t="shared" si="55"/>
        <v/>
      </c>
      <c r="AX579" s="20" t="str">
        <f t="shared" si="56"/>
        <v/>
      </c>
      <c r="AY579" s="20" t="str">
        <f t="shared" si="57"/>
        <v/>
      </c>
      <c r="AZ579" s="20" t="str">
        <f t="shared" si="58"/>
        <v/>
      </c>
      <c r="BA579" s="20" t="str">
        <f t="shared" si="59"/>
        <v/>
      </c>
      <c r="BB579" s="20" t="s">
        <v>198</v>
      </c>
      <c r="BC579" s="20" t="s">
        <v>65</v>
      </c>
    </row>
    <row r="580" spans="1:55" x14ac:dyDescent="0.2">
      <c r="A580" s="9">
        <v>23.9267</v>
      </c>
      <c r="B580" s="9">
        <v>25.097799999999999</v>
      </c>
      <c r="C580" s="10">
        <v>24.477399999999999</v>
      </c>
      <c r="D580" s="10">
        <v>23.218699999999998</v>
      </c>
      <c r="E580" s="11">
        <v>25.252700000000001</v>
      </c>
      <c r="F580" s="11">
        <v>25.782299999999999</v>
      </c>
      <c r="G580" s="12">
        <v>22.613299999999999</v>
      </c>
      <c r="H580" s="12" t="s">
        <v>100</v>
      </c>
      <c r="I580" s="12" t="s">
        <v>100</v>
      </c>
      <c r="J580" s="13">
        <v>25.962499999999999</v>
      </c>
      <c r="K580" s="13">
        <v>26.239699999999999</v>
      </c>
      <c r="L580" s="13">
        <v>26.424499999999998</v>
      </c>
      <c r="M580" s="14">
        <v>25.3232</v>
      </c>
      <c r="N580" s="14">
        <v>26.3904</v>
      </c>
      <c r="O580" s="14">
        <v>25.834800000000001</v>
      </c>
      <c r="P580" t="s">
        <v>3970</v>
      </c>
      <c r="Q580" t="s">
        <v>3971</v>
      </c>
      <c r="R580" t="s">
        <v>3972</v>
      </c>
      <c r="S580" t="s">
        <v>3973</v>
      </c>
      <c r="T580" t="s">
        <v>64</v>
      </c>
      <c r="U580" s="15" t="str">
        <f>""</f>
        <v/>
      </c>
      <c r="Y580">
        <v>8</v>
      </c>
      <c r="Z580">
        <v>8</v>
      </c>
      <c r="AA580">
        <v>8</v>
      </c>
      <c r="AB580">
        <v>51.3</v>
      </c>
      <c r="AC580">
        <v>51.3</v>
      </c>
      <c r="AD580">
        <v>51.3</v>
      </c>
      <c r="AE580">
        <v>20.567</v>
      </c>
      <c r="AF580">
        <v>0</v>
      </c>
      <c r="AG580">
        <v>219.86</v>
      </c>
      <c r="AH580">
        <v>1201300000</v>
      </c>
      <c r="AI580">
        <v>67</v>
      </c>
      <c r="AJ580">
        <v>4</v>
      </c>
      <c r="AK580" s="17">
        <v>0.964592</v>
      </c>
      <c r="AL580" s="17">
        <v>1.33718</v>
      </c>
      <c r="AM580" s="18">
        <v>0</v>
      </c>
      <c r="AN580" s="18">
        <v>-1.23475</v>
      </c>
      <c r="AO580" s="19">
        <v>1.10697</v>
      </c>
      <c r="AP580" s="19">
        <v>0.69139799999999996</v>
      </c>
      <c r="AQ580" s="19" t="str">
        <f t="shared" si="54"/>
        <v>+</v>
      </c>
      <c r="AR580" t="s">
        <v>3974</v>
      </c>
      <c r="AS580" t="s">
        <v>3974</v>
      </c>
      <c r="AT580" t="s">
        <v>3975</v>
      </c>
      <c r="AU580" t="s">
        <v>3976</v>
      </c>
      <c r="AV580">
        <v>1179</v>
      </c>
      <c r="AW580" s="20" t="str">
        <f t="shared" si="55"/>
        <v/>
      </c>
      <c r="AX580" s="20" t="str">
        <f t="shared" si="56"/>
        <v/>
      </c>
      <c r="AY580" s="20" t="str">
        <f t="shared" si="57"/>
        <v/>
      </c>
      <c r="AZ580" s="20" t="str">
        <f t="shared" si="58"/>
        <v/>
      </c>
      <c r="BA580" s="20" t="str">
        <f t="shared" si="59"/>
        <v/>
      </c>
      <c r="BB580" s="20" t="s">
        <v>198</v>
      </c>
      <c r="BC580" s="20" t="s">
        <v>65</v>
      </c>
    </row>
    <row r="581" spans="1:55" x14ac:dyDescent="0.2">
      <c r="A581" s="9">
        <v>23.2315</v>
      </c>
      <c r="B581" s="9">
        <v>24.491900000000001</v>
      </c>
      <c r="C581" s="10" t="s">
        <v>100</v>
      </c>
      <c r="D581" s="10" t="s">
        <v>100</v>
      </c>
      <c r="E581" s="11">
        <v>24.887699999999999</v>
      </c>
      <c r="F581" s="11">
        <v>24.107700000000001</v>
      </c>
      <c r="G581" s="12">
        <v>25.363</v>
      </c>
      <c r="H581" s="12">
        <v>24.652100000000001</v>
      </c>
      <c r="I581" s="12" t="s">
        <v>100</v>
      </c>
      <c r="J581" s="13">
        <v>25.185400000000001</v>
      </c>
      <c r="K581" s="13">
        <v>24.7758</v>
      </c>
      <c r="L581" s="13">
        <v>25.611799999999999</v>
      </c>
      <c r="M581" s="14">
        <v>25.120799999999999</v>
      </c>
      <c r="N581" s="14">
        <v>25.196200000000001</v>
      </c>
      <c r="O581" s="14">
        <v>25.156600000000001</v>
      </c>
      <c r="P581" t="s">
        <v>64</v>
      </c>
      <c r="Q581" t="s">
        <v>3977</v>
      </c>
      <c r="R581" t="s">
        <v>3978</v>
      </c>
      <c r="S581" t="s">
        <v>317</v>
      </c>
      <c r="T581" t="s">
        <v>64</v>
      </c>
      <c r="U581" s="15" t="str">
        <f>""</f>
        <v/>
      </c>
      <c r="Y581">
        <v>7</v>
      </c>
      <c r="Z581">
        <v>7</v>
      </c>
      <c r="AA581">
        <v>7</v>
      </c>
      <c r="AB581">
        <v>32</v>
      </c>
      <c r="AC581">
        <v>32</v>
      </c>
      <c r="AD581">
        <v>32</v>
      </c>
      <c r="AE581">
        <v>19.780999999999999</v>
      </c>
      <c r="AF581">
        <v>0</v>
      </c>
      <c r="AG581">
        <v>62.89</v>
      </c>
      <c r="AH581">
        <v>877370000</v>
      </c>
      <c r="AI581">
        <v>27</v>
      </c>
      <c r="AJ581">
        <v>5</v>
      </c>
      <c r="AK581" s="17">
        <v>1.15194</v>
      </c>
      <c r="AL581" s="17">
        <v>1.2961800000000001</v>
      </c>
      <c r="AM581" s="18">
        <v>0</v>
      </c>
      <c r="AN581" s="18" t="s">
        <v>100</v>
      </c>
      <c r="AO581" s="19">
        <v>0.69418199999999997</v>
      </c>
      <c r="AP581" s="19">
        <v>0.69330000000000003</v>
      </c>
      <c r="AQ581" s="19" t="str">
        <f t="shared" si="54"/>
        <v>+</v>
      </c>
      <c r="AR581" t="s">
        <v>3979</v>
      </c>
      <c r="AS581" t="s">
        <v>3979</v>
      </c>
      <c r="AT581" t="s">
        <v>3980</v>
      </c>
      <c r="AU581" t="s">
        <v>3981</v>
      </c>
      <c r="AV581">
        <v>767</v>
      </c>
      <c r="AW581" s="20" t="str">
        <f t="shared" si="55"/>
        <v/>
      </c>
      <c r="AX581" s="20" t="str">
        <f t="shared" si="56"/>
        <v/>
      </c>
      <c r="AY581" s="20" t="str">
        <f t="shared" si="57"/>
        <v/>
      </c>
      <c r="AZ581" s="20" t="str">
        <f t="shared" si="58"/>
        <v/>
      </c>
      <c r="BA581" s="20" t="str">
        <f t="shared" si="59"/>
        <v/>
      </c>
      <c r="BB581" s="20" t="s">
        <v>198</v>
      </c>
      <c r="BC581" s="20" t="s">
        <v>65</v>
      </c>
    </row>
    <row r="582" spans="1:55" x14ac:dyDescent="0.2">
      <c r="A582" s="9">
        <v>23.065999999999999</v>
      </c>
      <c r="B582" s="9">
        <v>22.152999999999999</v>
      </c>
      <c r="C582" s="10">
        <v>23.860900000000001</v>
      </c>
      <c r="D582" s="10">
        <v>21.565200000000001</v>
      </c>
      <c r="E582" s="11">
        <v>25.526599999999998</v>
      </c>
      <c r="F582" s="11">
        <v>25.334900000000001</v>
      </c>
      <c r="G582" s="12">
        <v>22.000900000000001</v>
      </c>
      <c r="H582" s="12">
        <v>22.498799999999999</v>
      </c>
      <c r="I582" s="12" t="s">
        <v>100</v>
      </c>
      <c r="J582" s="13">
        <v>23.8628</v>
      </c>
      <c r="K582" s="13">
        <v>23.601700000000001</v>
      </c>
      <c r="L582" s="13">
        <v>22.8431</v>
      </c>
      <c r="M582" s="14">
        <v>23.803799999999999</v>
      </c>
      <c r="N582" s="14">
        <v>23.561199999999999</v>
      </c>
      <c r="O582" s="14">
        <v>24.0931</v>
      </c>
      <c r="P582" t="s">
        <v>3982</v>
      </c>
      <c r="Q582" t="s">
        <v>3983</v>
      </c>
      <c r="R582" t="s">
        <v>3984</v>
      </c>
      <c r="S582" t="s">
        <v>346</v>
      </c>
      <c r="T582" t="s">
        <v>64</v>
      </c>
      <c r="U582" s="15" t="str">
        <f>""</f>
        <v/>
      </c>
      <c r="X582" s="21" t="s">
        <v>65</v>
      </c>
      <c r="Y582">
        <v>15</v>
      </c>
      <c r="Z582">
        <v>15</v>
      </c>
      <c r="AA582">
        <v>15</v>
      </c>
      <c r="AB582">
        <v>40.200000000000003</v>
      </c>
      <c r="AC582">
        <v>40.200000000000003</v>
      </c>
      <c r="AD582">
        <v>40.200000000000003</v>
      </c>
      <c r="AE582">
        <v>47.351999999999997</v>
      </c>
      <c r="AF582">
        <v>0</v>
      </c>
      <c r="AG582">
        <v>246.42</v>
      </c>
      <c r="AH582">
        <v>606120000</v>
      </c>
      <c r="AI582">
        <v>40</v>
      </c>
      <c r="AJ582">
        <v>7</v>
      </c>
      <c r="AK582" s="17">
        <v>1.2636099999999999</v>
      </c>
      <c r="AL582" s="17">
        <v>1.20987</v>
      </c>
      <c r="AM582" s="18">
        <v>0.135854</v>
      </c>
      <c r="AN582" s="18">
        <v>-0.46320699999999998</v>
      </c>
      <c r="AO582" s="19">
        <v>1.80606</v>
      </c>
      <c r="AP582" s="19">
        <v>-1.9948600000000001</v>
      </c>
      <c r="AQ582" s="19" t="str">
        <f t="shared" si="54"/>
        <v>+</v>
      </c>
      <c r="AR582" t="s">
        <v>3985</v>
      </c>
      <c r="AS582" t="s">
        <v>3986</v>
      </c>
      <c r="AT582" t="s">
        <v>3987</v>
      </c>
      <c r="AU582" t="s">
        <v>3988</v>
      </c>
      <c r="AV582">
        <v>1157</v>
      </c>
      <c r="AW582" s="20" t="str">
        <f t="shared" si="55"/>
        <v/>
      </c>
      <c r="AX582" s="20" t="str">
        <f t="shared" si="56"/>
        <v/>
      </c>
      <c r="AY582" s="20" t="str">
        <f t="shared" si="57"/>
        <v/>
      </c>
      <c r="AZ582" s="20" t="str">
        <f t="shared" si="58"/>
        <v/>
      </c>
      <c r="BA582" s="20" t="str">
        <f t="shared" si="59"/>
        <v/>
      </c>
      <c r="BB582" s="20" t="s">
        <v>198</v>
      </c>
      <c r="BC582" s="20" t="s">
        <v>65</v>
      </c>
    </row>
    <row r="583" spans="1:55" x14ac:dyDescent="0.2">
      <c r="A583" s="9" t="s">
        <v>100</v>
      </c>
      <c r="B583" s="9">
        <v>18.973299999999998</v>
      </c>
      <c r="C583" s="10" t="s">
        <v>100</v>
      </c>
      <c r="D583" s="10">
        <v>18.7469</v>
      </c>
      <c r="E583" s="11" t="s">
        <v>100</v>
      </c>
      <c r="F583" s="11">
        <v>20.135300000000001</v>
      </c>
      <c r="G583" s="12">
        <v>20.638999999999999</v>
      </c>
      <c r="H583" s="12" t="s">
        <v>100</v>
      </c>
      <c r="I583" s="12">
        <v>20.450900000000001</v>
      </c>
      <c r="J583" s="13">
        <v>19.988199999999999</v>
      </c>
      <c r="K583" s="13">
        <v>19.766300000000001</v>
      </c>
      <c r="L583" s="13">
        <v>19.8384</v>
      </c>
      <c r="M583" s="14">
        <v>20.574000000000002</v>
      </c>
      <c r="N583" s="14">
        <v>20.257400000000001</v>
      </c>
      <c r="O583" s="14">
        <v>19.666499999999999</v>
      </c>
      <c r="P583" t="s">
        <v>3989</v>
      </c>
      <c r="Q583" t="s">
        <v>3990</v>
      </c>
      <c r="R583" t="s">
        <v>3991</v>
      </c>
      <c r="S583" t="s">
        <v>1559</v>
      </c>
      <c r="T583" t="s">
        <v>64</v>
      </c>
      <c r="U583" s="15" t="str">
        <f>""</f>
        <v/>
      </c>
      <c r="Y583">
        <v>2</v>
      </c>
      <c r="Z583">
        <v>2</v>
      </c>
      <c r="AA583">
        <v>2</v>
      </c>
      <c r="AB583">
        <v>3.7</v>
      </c>
      <c r="AC583">
        <v>3.7</v>
      </c>
      <c r="AD583">
        <v>3.7</v>
      </c>
      <c r="AE583">
        <v>76.978999999999999</v>
      </c>
      <c r="AF583">
        <v>1.2315E-3</v>
      </c>
      <c r="AG583">
        <v>13.124000000000001</v>
      </c>
      <c r="AH583">
        <v>22256000</v>
      </c>
      <c r="AI583">
        <v>4</v>
      </c>
      <c r="AJ583">
        <v>2</v>
      </c>
      <c r="AK583" s="17">
        <v>0</v>
      </c>
      <c r="AL583" s="17">
        <v>1.19272</v>
      </c>
      <c r="AM583" s="18">
        <v>0</v>
      </c>
      <c r="AN583" s="18">
        <v>1.7980400000000001</v>
      </c>
      <c r="AO583" s="19">
        <v>0</v>
      </c>
      <c r="AP583" s="19">
        <v>-0.27104800000000001</v>
      </c>
      <c r="AQ583" s="19" t="str">
        <f t="shared" si="54"/>
        <v>+</v>
      </c>
      <c r="AR583" t="s">
        <v>3992</v>
      </c>
      <c r="AS583" t="s">
        <v>3992</v>
      </c>
      <c r="AT583" t="s">
        <v>3993</v>
      </c>
      <c r="AU583" t="s">
        <v>3994</v>
      </c>
      <c r="AV583">
        <v>732</v>
      </c>
      <c r="AW583" s="20" t="str">
        <f t="shared" si="55"/>
        <v/>
      </c>
      <c r="AX583" s="20" t="str">
        <f t="shared" si="56"/>
        <v/>
      </c>
      <c r="AY583" s="20" t="str">
        <f t="shared" si="57"/>
        <v/>
      </c>
      <c r="AZ583" s="20" t="str">
        <f t="shared" si="58"/>
        <v/>
      </c>
      <c r="BA583" s="20" t="str">
        <f t="shared" si="59"/>
        <v/>
      </c>
      <c r="BB583" s="20" t="s">
        <v>198</v>
      </c>
      <c r="BC583" s="20" t="s">
        <v>65</v>
      </c>
    </row>
    <row r="584" spans="1:55" x14ac:dyDescent="0.2">
      <c r="A584" s="9">
        <v>23.279199999999999</v>
      </c>
      <c r="B584" s="9">
        <v>24.533000000000001</v>
      </c>
      <c r="C584" s="10">
        <v>23.7791</v>
      </c>
      <c r="D584" s="10">
        <v>25.074999999999999</v>
      </c>
      <c r="E584" s="11">
        <v>25.752700000000001</v>
      </c>
      <c r="F584" s="11">
        <v>25.576799999999999</v>
      </c>
      <c r="G584" s="12">
        <v>24.190799999999999</v>
      </c>
      <c r="H584" s="12">
        <v>25.094799999999999</v>
      </c>
      <c r="I584" s="12">
        <v>21.707100000000001</v>
      </c>
      <c r="J584" s="13">
        <v>24.8475</v>
      </c>
      <c r="K584" s="13">
        <v>25.665500000000002</v>
      </c>
      <c r="L584" s="13">
        <v>25.206600000000002</v>
      </c>
      <c r="M584" s="14">
        <v>24.937999999999999</v>
      </c>
      <c r="N584" s="14">
        <v>24.721</v>
      </c>
      <c r="O584" s="14">
        <v>25.391400000000001</v>
      </c>
      <c r="P584" t="s">
        <v>3995</v>
      </c>
      <c r="Q584" t="s">
        <v>3996</v>
      </c>
      <c r="R584" t="s">
        <v>3997</v>
      </c>
      <c r="S584" t="s">
        <v>317</v>
      </c>
      <c r="T584" t="s">
        <v>64</v>
      </c>
      <c r="U584" s="15" t="str">
        <f>""</f>
        <v/>
      </c>
      <c r="Y584">
        <v>19</v>
      </c>
      <c r="Z584">
        <v>19</v>
      </c>
      <c r="AA584">
        <v>19</v>
      </c>
      <c r="AB584">
        <v>52.6</v>
      </c>
      <c r="AC584">
        <v>52.6</v>
      </c>
      <c r="AD584">
        <v>52.6</v>
      </c>
      <c r="AE584">
        <v>45.795999999999999</v>
      </c>
      <c r="AF584">
        <v>0</v>
      </c>
      <c r="AG584">
        <v>269.31</v>
      </c>
      <c r="AH584">
        <v>1042300000</v>
      </c>
      <c r="AI584">
        <v>77</v>
      </c>
      <c r="AJ584">
        <v>9</v>
      </c>
      <c r="AK584" s="17">
        <v>0.89212599999999997</v>
      </c>
      <c r="AL584" s="17">
        <v>1.1106799999999999</v>
      </c>
      <c r="AM584" s="18">
        <v>0.206008</v>
      </c>
      <c r="AN584" s="18">
        <v>-0.76278299999999999</v>
      </c>
      <c r="AO584" s="19">
        <v>0.57314699999999996</v>
      </c>
      <c r="AP584" s="19">
        <v>-0.42488799999999999</v>
      </c>
      <c r="AQ584" s="19" t="str">
        <f t="shared" si="54"/>
        <v>+</v>
      </c>
      <c r="AR584" t="s">
        <v>3998</v>
      </c>
      <c r="AS584" t="s">
        <v>3999</v>
      </c>
      <c r="AT584" t="s">
        <v>4000</v>
      </c>
      <c r="AU584" t="s">
        <v>4001</v>
      </c>
      <c r="AV584">
        <v>87</v>
      </c>
      <c r="AW584" s="20" t="str">
        <f t="shared" si="55"/>
        <v/>
      </c>
      <c r="AX584" s="20" t="str">
        <f t="shared" si="56"/>
        <v/>
      </c>
      <c r="AY584" s="20" t="str">
        <f t="shared" si="57"/>
        <v/>
      </c>
      <c r="AZ584" s="20" t="str">
        <f t="shared" si="58"/>
        <v/>
      </c>
      <c r="BA584" s="20" t="str">
        <f t="shared" si="59"/>
        <v/>
      </c>
      <c r="BB584" s="20" t="s">
        <v>198</v>
      </c>
      <c r="BC584" s="20" t="s">
        <v>65</v>
      </c>
    </row>
    <row r="585" spans="1:55" x14ac:dyDescent="0.2">
      <c r="A585" s="9">
        <v>22.276499999999999</v>
      </c>
      <c r="B585" s="9">
        <v>19.422799999999999</v>
      </c>
      <c r="C585" s="10">
        <v>22.509699999999999</v>
      </c>
      <c r="D585" s="10">
        <v>22.830100000000002</v>
      </c>
      <c r="E585" s="11" t="s">
        <v>100</v>
      </c>
      <c r="F585" s="11">
        <v>22.092600000000001</v>
      </c>
      <c r="G585" s="12">
        <v>21.884799999999998</v>
      </c>
      <c r="H585" s="12">
        <v>22.352799999999998</v>
      </c>
      <c r="I585" s="12" t="s">
        <v>100</v>
      </c>
      <c r="J585" s="13">
        <v>21.7011</v>
      </c>
      <c r="K585" s="13">
        <v>22.326599999999999</v>
      </c>
      <c r="L585" s="13" t="s">
        <v>100</v>
      </c>
      <c r="M585" s="14">
        <v>21.302</v>
      </c>
      <c r="N585" s="14">
        <v>22.198499999999999</v>
      </c>
      <c r="O585" s="14">
        <v>22.3566</v>
      </c>
      <c r="P585" t="s">
        <v>4002</v>
      </c>
      <c r="Q585" t="s">
        <v>4003</v>
      </c>
      <c r="R585" t="s">
        <v>4004</v>
      </c>
      <c r="S585" t="s">
        <v>64</v>
      </c>
      <c r="T585" t="s">
        <v>64</v>
      </c>
      <c r="U585" s="15" t="str">
        <f>""</f>
        <v/>
      </c>
      <c r="Y585">
        <v>3</v>
      </c>
      <c r="Z585">
        <v>3</v>
      </c>
      <c r="AA585">
        <v>3</v>
      </c>
      <c r="AB585">
        <v>9</v>
      </c>
      <c r="AC585">
        <v>9</v>
      </c>
      <c r="AD585">
        <v>9</v>
      </c>
      <c r="AE585">
        <v>26.574999999999999</v>
      </c>
      <c r="AF585">
        <v>0</v>
      </c>
      <c r="AG585">
        <v>18.89</v>
      </c>
      <c r="AH585">
        <v>85739000</v>
      </c>
      <c r="AI585">
        <v>11</v>
      </c>
      <c r="AJ585">
        <v>2</v>
      </c>
      <c r="AK585" s="17">
        <v>0.39092700000000002</v>
      </c>
      <c r="AL585" s="17">
        <v>1.1027100000000001</v>
      </c>
      <c r="AM585" s="18">
        <v>0.71792800000000001</v>
      </c>
      <c r="AN585" s="18">
        <v>-0.55108400000000002</v>
      </c>
      <c r="AO585" s="19">
        <v>0</v>
      </c>
      <c r="AP585" s="19">
        <v>-7.8769699999999998E-2</v>
      </c>
      <c r="AQ585" s="19" t="str">
        <f t="shared" si="54"/>
        <v>+</v>
      </c>
      <c r="AR585" t="s">
        <v>4005</v>
      </c>
      <c r="AS585" t="s">
        <v>4005</v>
      </c>
      <c r="AT585" t="s">
        <v>4006</v>
      </c>
      <c r="AU585" t="s">
        <v>4007</v>
      </c>
      <c r="AV585">
        <v>48</v>
      </c>
      <c r="AW585" s="20" t="str">
        <f t="shared" si="55"/>
        <v/>
      </c>
      <c r="AX585" s="20" t="str">
        <f t="shared" si="56"/>
        <v/>
      </c>
      <c r="AY585" s="20" t="str">
        <f t="shared" si="57"/>
        <v/>
      </c>
      <c r="AZ585" s="20" t="str">
        <f t="shared" si="58"/>
        <v/>
      </c>
      <c r="BA585" s="20" t="str">
        <f t="shared" si="59"/>
        <v/>
      </c>
      <c r="BB585" s="20" t="s">
        <v>198</v>
      </c>
      <c r="BC585" s="20" t="s">
        <v>65</v>
      </c>
    </row>
    <row r="586" spans="1:55" x14ac:dyDescent="0.2">
      <c r="A586" s="9" t="s">
        <v>100</v>
      </c>
      <c r="B586" s="9">
        <v>22.077999999999999</v>
      </c>
      <c r="C586" s="10" t="s">
        <v>100</v>
      </c>
      <c r="D586" s="10" t="s">
        <v>100</v>
      </c>
      <c r="E586" s="11">
        <v>25.045000000000002</v>
      </c>
      <c r="F586" s="11">
        <v>23.9297</v>
      </c>
      <c r="G586" s="12">
        <v>20.699200000000001</v>
      </c>
      <c r="H586" s="12">
        <v>20.732500000000002</v>
      </c>
      <c r="I586" s="12" t="s">
        <v>100</v>
      </c>
      <c r="J586" s="13">
        <v>23.263000000000002</v>
      </c>
      <c r="K586" s="13">
        <v>23.283200000000001</v>
      </c>
      <c r="L586" s="13">
        <v>22.882999999999999</v>
      </c>
      <c r="M586" s="14">
        <v>23.344999999999999</v>
      </c>
      <c r="N586" s="14">
        <v>23.4819</v>
      </c>
      <c r="O586" s="14">
        <v>22.637899999999998</v>
      </c>
      <c r="P586" t="s">
        <v>4008</v>
      </c>
      <c r="Q586" t="s">
        <v>2125</v>
      </c>
      <c r="R586" t="s">
        <v>4009</v>
      </c>
      <c r="S586" t="s">
        <v>64</v>
      </c>
      <c r="T586" t="s">
        <v>64</v>
      </c>
      <c r="U586" s="15" t="str">
        <f>""</f>
        <v/>
      </c>
      <c r="X586" s="21" t="s">
        <v>65</v>
      </c>
      <c r="Y586">
        <v>8</v>
      </c>
      <c r="Z586">
        <v>8</v>
      </c>
      <c r="AA586">
        <v>8</v>
      </c>
      <c r="AB586">
        <v>22.7</v>
      </c>
      <c r="AC586">
        <v>22.7</v>
      </c>
      <c r="AD586">
        <v>22.7</v>
      </c>
      <c r="AE586">
        <v>41.360999999999997</v>
      </c>
      <c r="AF586">
        <v>0</v>
      </c>
      <c r="AG586">
        <v>112.15</v>
      </c>
      <c r="AH586">
        <v>357040000</v>
      </c>
      <c r="AI586">
        <v>20</v>
      </c>
      <c r="AJ586">
        <v>3</v>
      </c>
      <c r="AK586" s="17">
        <v>0</v>
      </c>
      <c r="AL586" s="17">
        <v>1.07691</v>
      </c>
      <c r="AM586" s="18">
        <v>0</v>
      </c>
      <c r="AN586" s="18" t="s">
        <v>100</v>
      </c>
      <c r="AO586" s="19">
        <v>1.23847</v>
      </c>
      <c r="AP586" s="19">
        <v>-1.3443000000000001</v>
      </c>
      <c r="AQ586" s="19" t="str">
        <f t="shared" si="54"/>
        <v>+</v>
      </c>
      <c r="AR586" t="s">
        <v>4010</v>
      </c>
      <c r="AS586" t="s">
        <v>4010</v>
      </c>
      <c r="AT586" t="s">
        <v>4011</v>
      </c>
      <c r="AU586" t="s">
        <v>4012</v>
      </c>
      <c r="AV586">
        <v>174</v>
      </c>
      <c r="AW586" s="20" t="str">
        <f t="shared" si="55"/>
        <v/>
      </c>
      <c r="AX586" s="20" t="str">
        <f t="shared" si="56"/>
        <v/>
      </c>
      <c r="AY586" s="20" t="str">
        <f t="shared" si="57"/>
        <v/>
      </c>
      <c r="AZ586" s="20" t="str">
        <f t="shared" si="58"/>
        <v/>
      </c>
      <c r="BA586" s="20" t="str">
        <f t="shared" si="59"/>
        <v/>
      </c>
      <c r="BB586" s="20" t="s">
        <v>198</v>
      </c>
      <c r="BC586" s="20" t="s">
        <v>65</v>
      </c>
    </row>
    <row r="587" spans="1:55" x14ac:dyDescent="0.2">
      <c r="A587" s="9" t="s">
        <v>100</v>
      </c>
      <c r="B587" s="9">
        <v>20.4864</v>
      </c>
      <c r="C587" s="10" t="s">
        <v>100</v>
      </c>
      <c r="D587" s="10" t="s">
        <v>100</v>
      </c>
      <c r="E587" s="11" t="s">
        <v>100</v>
      </c>
      <c r="F587" s="11" t="s">
        <v>100</v>
      </c>
      <c r="G587" s="12" t="s">
        <v>100</v>
      </c>
      <c r="H587" s="12" t="s">
        <v>100</v>
      </c>
      <c r="I587" s="12" t="s">
        <v>100</v>
      </c>
      <c r="J587" s="13">
        <v>20.2653</v>
      </c>
      <c r="K587" s="13">
        <v>19.4376</v>
      </c>
      <c r="L587" s="13">
        <v>20.2791</v>
      </c>
      <c r="M587" s="14">
        <v>21.551600000000001</v>
      </c>
      <c r="N587" s="14" t="s">
        <v>100</v>
      </c>
      <c r="O587" s="14" t="s">
        <v>100</v>
      </c>
      <c r="P587" t="s">
        <v>1556</v>
      </c>
      <c r="Q587" t="s">
        <v>4013</v>
      </c>
      <c r="R587" t="s">
        <v>4014</v>
      </c>
      <c r="S587" t="s">
        <v>2011</v>
      </c>
      <c r="T587" t="s">
        <v>64</v>
      </c>
      <c r="U587" s="15" t="str">
        <f>""</f>
        <v/>
      </c>
      <c r="Y587">
        <v>3</v>
      </c>
      <c r="Z587">
        <v>3</v>
      </c>
      <c r="AA587">
        <v>3</v>
      </c>
      <c r="AB587">
        <v>16.5</v>
      </c>
      <c r="AC587">
        <v>16.5</v>
      </c>
      <c r="AD587">
        <v>16.5</v>
      </c>
      <c r="AE587">
        <v>39.31</v>
      </c>
      <c r="AF587">
        <v>0</v>
      </c>
      <c r="AG587">
        <v>17.597999999999999</v>
      </c>
      <c r="AH587">
        <v>15135000</v>
      </c>
      <c r="AI587">
        <v>4</v>
      </c>
      <c r="AJ587">
        <v>1</v>
      </c>
      <c r="AK587" s="17">
        <v>0</v>
      </c>
      <c r="AL587" s="17">
        <v>1.0651900000000001</v>
      </c>
      <c r="AM587" s="18">
        <v>-4.34294E-8</v>
      </c>
      <c r="AN587" s="18">
        <v>0</v>
      </c>
      <c r="AO587" s="19">
        <v>0</v>
      </c>
      <c r="AP587" s="19" t="s">
        <v>100</v>
      </c>
      <c r="AQ587" s="19" t="str">
        <f t="shared" si="54"/>
        <v>+</v>
      </c>
      <c r="AR587" t="s">
        <v>4015</v>
      </c>
      <c r="AS587" t="s">
        <v>4015</v>
      </c>
      <c r="AT587" t="s">
        <v>4016</v>
      </c>
      <c r="AU587" t="s">
        <v>4017</v>
      </c>
      <c r="AV587">
        <v>1948</v>
      </c>
      <c r="AW587" s="20" t="str">
        <f t="shared" si="55"/>
        <v/>
      </c>
      <c r="AX587" s="20" t="str">
        <f t="shared" si="56"/>
        <v/>
      </c>
      <c r="AY587" s="20" t="str">
        <f t="shared" si="57"/>
        <v/>
      </c>
      <c r="AZ587" s="20" t="str">
        <f t="shared" si="58"/>
        <v/>
      </c>
      <c r="BA587" s="20" t="str">
        <f t="shared" si="59"/>
        <v/>
      </c>
      <c r="BB587" s="20" t="s">
        <v>198</v>
      </c>
      <c r="BC587" s="20" t="s">
        <v>65</v>
      </c>
    </row>
    <row r="588" spans="1:55" x14ac:dyDescent="0.2">
      <c r="A588" s="9">
        <v>24.1492</v>
      </c>
      <c r="B588" s="9">
        <v>24.700700000000001</v>
      </c>
      <c r="C588" s="10">
        <v>23.648399999999999</v>
      </c>
      <c r="D588" s="10">
        <v>21.3691</v>
      </c>
      <c r="E588" s="11">
        <v>25.4206</v>
      </c>
      <c r="F588" s="11">
        <v>25.2957</v>
      </c>
      <c r="G588" s="12">
        <v>23.484100000000002</v>
      </c>
      <c r="H588" s="12">
        <v>23.592099999999999</v>
      </c>
      <c r="I588" s="12" t="s">
        <v>100</v>
      </c>
      <c r="J588" s="13">
        <v>25.815000000000001</v>
      </c>
      <c r="K588" s="13">
        <v>24.606300000000001</v>
      </c>
      <c r="L588" s="13">
        <v>24.7179</v>
      </c>
      <c r="M588" s="14">
        <v>25.661799999999999</v>
      </c>
      <c r="N588" s="14">
        <v>25.6983</v>
      </c>
      <c r="O588" s="14">
        <v>25.056899999999999</v>
      </c>
      <c r="P588" t="s">
        <v>4018</v>
      </c>
      <c r="Q588" t="s">
        <v>4019</v>
      </c>
      <c r="R588" t="s">
        <v>4020</v>
      </c>
      <c r="S588" t="s">
        <v>3578</v>
      </c>
      <c r="T588" t="s">
        <v>64</v>
      </c>
      <c r="U588" s="15" t="str">
        <f>""</f>
        <v/>
      </c>
      <c r="Y588">
        <v>15</v>
      </c>
      <c r="Z588">
        <v>15</v>
      </c>
      <c r="AA588">
        <v>15</v>
      </c>
      <c r="AB588">
        <v>39</v>
      </c>
      <c r="AC588">
        <v>39</v>
      </c>
      <c r="AD588">
        <v>39</v>
      </c>
      <c r="AE588">
        <v>51.109000000000002</v>
      </c>
      <c r="AF588">
        <v>0</v>
      </c>
      <c r="AG588">
        <v>182.49</v>
      </c>
      <c r="AH588">
        <v>1028300000</v>
      </c>
      <c r="AI588">
        <v>70</v>
      </c>
      <c r="AJ588">
        <v>4</v>
      </c>
      <c r="AK588" s="17">
        <v>1.2724899999999999</v>
      </c>
      <c r="AL588" s="17">
        <v>1.04742</v>
      </c>
      <c r="AM588" s="18">
        <v>0.33517000000000002</v>
      </c>
      <c r="AN588" s="18">
        <v>1.02928</v>
      </c>
      <c r="AO588" s="19">
        <v>0.23865700000000001</v>
      </c>
      <c r="AP588" s="19">
        <v>-0.31171300000000002</v>
      </c>
      <c r="AQ588" s="19" t="str">
        <f t="shared" si="54"/>
        <v>+</v>
      </c>
      <c r="AR588" t="s">
        <v>4021</v>
      </c>
      <c r="AS588" t="s">
        <v>4022</v>
      </c>
      <c r="AT588" t="s">
        <v>4023</v>
      </c>
      <c r="AU588" t="s">
        <v>4024</v>
      </c>
      <c r="AV588">
        <v>1339</v>
      </c>
      <c r="AW588" s="20" t="str">
        <f t="shared" si="55"/>
        <v/>
      </c>
      <c r="AX588" s="20" t="str">
        <f t="shared" si="56"/>
        <v/>
      </c>
      <c r="AY588" s="20" t="str">
        <f t="shared" si="57"/>
        <v/>
      </c>
      <c r="AZ588" s="20" t="str">
        <f t="shared" si="58"/>
        <v/>
      </c>
      <c r="BA588" s="20" t="str">
        <f t="shared" si="59"/>
        <v/>
      </c>
      <c r="BB588" s="20" t="s">
        <v>198</v>
      </c>
      <c r="BC588" s="20" t="s">
        <v>65</v>
      </c>
    </row>
    <row r="589" spans="1:55" x14ac:dyDescent="0.2">
      <c r="A589" s="9" t="s">
        <v>100</v>
      </c>
      <c r="B589" s="9">
        <v>23.1004</v>
      </c>
      <c r="C589" s="10">
        <v>18.747299999999999</v>
      </c>
      <c r="D589" s="10" t="s">
        <v>100</v>
      </c>
      <c r="E589" s="11" t="s">
        <v>100</v>
      </c>
      <c r="F589" s="11" t="s">
        <v>100</v>
      </c>
      <c r="G589" s="12">
        <v>20.691700000000001</v>
      </c>
      <c r="H589" s="12" t="s">
        <v>100</v>
      </c>
      <c r="I589" s="12" t="s">
        <v>100</v>
      </c>
      <c r="J589" s="13">
        <v>24.379100000000001</v>
      </c>
      <c r="K589" s="13">
        <v>24.193899999999999</v>
      </c>
      <c r="L589" s="13">
        <v>22.6068</v>
      </c>
      <c r="M589" s="14">
        <v>24.735700000000001</v>
      </c>
      <c r="N589" s="14">
        <v>24.126000000000001</v>
      </c>
      <c r="O589" s="14">
        <v>23.547699999999999</v>
      </c>
      <c r="P589" t="s">
        <v>3503</v>
      </c>
      <c r="Q589" t="s">
        <v>4025</v>
      </c>
      <c r="R589" t="s">
        <v>4026</v>
      </c>
      <c r="S589" t="s">
        <v>64</v>
      </c>
      <c r="T589" t="s">
        <v>64</v>
      </c>
      <c r="U589" s="15" t="str">
        <f>""</f>
        <v/>
      </c>
      <c r="Y589">
        <v>5</v>
      </c>
      <c r="Z589">
        <v>1</v>
      </c>
      <c r="AA589">
        <v>1</v>
      </c>
      <c r="AB589">
        <v>20.6</v>
      </c>
      <c r="AC589">
        <v>8.1</v>
      </c>
      <c r="AD589">
        <v>8.1</v>
      </c>
      <c r="AE589">
        <v>15.43</v>
      </c>
      <c r="AF589">
        <v>4.2735000000000004E-3</v>
      </c>
      <c r="AG589">
        <v>8.6706000000000003</v>
      </c>
      <c r="AH589">
        <v>361980000</v>
      </c>
      <c r="AI589">
        <v>15</v>
      </c>
      <c r="AJ589">
        <v>3</v>
      </c>
      <c r="AK589" s="17">
        <v>0</v>
      </c>
      <c r="AL589" s="17">
        <v>1.03607</v>
      </c>
      <c r="AM589" s="18">
        <v>0</v>
      </c>
      <c r="AN589" s="18">
        <v>1.9444399999999999</v>
      </c>
      <c r="AO589" s="19">
        <v>0</v>
      </c>
      <c r="AP589" s="19" t="s">
        <v>100</v>
      </c>
      <c r="AQ589" s="19" t="str">
        <f t="shared" si="54"/>
        <v>+</v>
      </c>
      <c r="AR589" t="s">
        <v>4027</v>
      </c>
      <c r="AS589" t="s">
        <v>4027</v>
      </c>
      <c r="AT589" t="s">
        <v>4028</v>
      </c>
      <c r="AU589" t="s">
        <v>4029</v>
      </c>
      <c r="AV589">
        <v>1791</v>
      </c>
      <c r="AW589" s="20" t="str">
        <f t="shared" si="55"/>
        <v/>
      </c>
      <c r="AX589" s="20" t="str">
        <f t="shared" si="56"/>
        <v/>
      </c>
      <c r="AY589" s="20" t="str">
        <f t="shared" si="57"/>
        <v/>
      </c>
      <c r="AZ589" s="20" t="str">
        <f t="shared" si="58"/>
        <v/>
      </c>
      <c r="BA589" s="20" t="str">
        <f t="shared" si="59"/>
        <v/>
      </c>
      <c r="BB589" s="20" t="s">
        <v>198</v>
      </c>
      <c r="BC589" s="20" t="s">
        <v>65</v>
      </c>
    </row>
    <row r="590" spans="1:55" x14ac:dyDescent="0.2">
      <c r="A590" s="9">
        <v>19.040800000000001</v>
      </c>
      <c r="B590" s="9">
        <v>20.297000000000001</v>
      </c>
      <c r="C590" s="10" t="s">
        <v>100</v>
      </c>
      <c r="D590" s="10" t="s">
        <v>100</v>
      </c>
      <c r="E590" s="11">
        <v>18.921099999999999</v>
      </c>
      <c r="F590" s="11">
        <v>20.626799999999999</v>
      </c>
      <c r="G590" s="12" t="s">
        <v>100</v>
      </c>
      <c r="H590" s="12" t="s">
        <v>100</v>
      </c>
      <c r="I590" s="12" t="s">
        <v>100</v>
      </c>
      <c r="J590" s="13">
        <v>21.013200000000001</v>
      </c>
      <c r="K590" s="13">
        <v>20.9297</v>
      </c>
      <c r="L590" s="13">
        <v>19.9177</v>
      </c>
      <c r="M590" s="14">
        <v>20.763400000000001</v>
      </c>
      <c r="N590" s="14">
        <v>21.016200000000001</v>
      </c>
      <c r="O590" s="14">
        <v>20.312100000000001</v>
      </c>
      <c r="P590" t="s">
        <v>4030</v>
      </c>
      <c r="Q590" t="s">
        <v>4031</v>
      </c>
      <c r="R590" t="s">
        <v>4032</v>
      </c>
      <c r="S590" t="s">
        <v>4033</v>
      </c>
      <c r="T590" t="s">
        <v>64</v>
      </c>
      <c r="U590" s="15" t="str">
        <f>""</f>
        <v/>
      </c>
      <c r="Y590">
        <v>2</v>
      </c>
      <c r="Z590">
        <v>2</v>
      </c>
      <c r="AA590">
        <v>2</v>
      </c>
      <c r="AB590">
        <v>1.8</v>
      </c>
      <c r="AC590">
        <v>1.8</v>
      </c>
      <c r="AD590">
        <v>1.8</v>
      </c>
      <c r="AE590">
        <v>136.97</v>
      </c>
      <c r="AF590">
        <v>6.1996000000000002E-4</v>
      </c>
      <c r="AG590">
        <v>13.295</v>
      </c>
      <c r="AH590">
        <v>31067000</v>
      </c>
      <c r="AI590">
        <v>6</v>
      </c>
      <c r="AJ590">
        <v>3</v>
      </c>
      <c r="AK590" s="17">
        <v>0.81778799999999996</v>
      </c>
      <c r="AL590" s="17">
        <v>1.0283199999999999</v>
      </c>
      <c r="AM590" s="18">
        <v>-4.34294E-8</v>
      </c>
      <c r="AN590" s="18">
        <v>0</v>
      </c>
      <c r="AO590" s="19">
        <v>0.44597599999999998</v>
      </c>
      <c r="AP590" s="19">
        <v>0.84626000000000001</v>
      </c>
      <c r="AQ590" s="19" t="str">
        <f t="shared" si="54"/>
        <v>+</v>
      </c>
      <c r="AR590" t="s">
        <v>4034</v>
      </c>
      <c r="AS590" t="s">
        <v>4034</v>
      </c>
      <c r="AT590" t="s">
        <v>4035</v>
      </c>
      <c r="AU590" t="s">
        <v>4036</v>
      </c>
      <c r="AV590">
        <v>1810</v>
      </c>
      <c r="AW590" s="20" t="str">
        <f t="shared" si="55"/>
        <v/>
      </c>
      <c r="AX590" s="20" t="str">
        <f t="shared" si="56"/>
        <v/>
      </c>
      <c r="AY590" s="20" t="str">
        <f t="shared" si="57"/>
        <v/>
      </c>
      <c r="AZ590" s="20" t="str">
        <f t="shared" si="58"/>
        <v/>
      </c>
      <c r="BA590" s="20" t="str">
        <f t="shared" si="59"/>
        <v/>
      </c>
      <c r="BB590" s="20" t="s">
        <v>198</v>
      </c>
      <c r="BC590" s="20" t="s">
        <v>65</v>
      </c>
    </row>
    <row r="591" spans="1:55" x14ac:dyDescent="0.2">
      <c r="A591" s="9">
        <v>20.8095</v>
      </c>
      <c r="B591" s="9">
        <v>24.8245</v>
      </c>
      <c r="C591" s="10">
        <v>23.491900000000001</v>
      </c>
      <c r="D591" s="10" t="s">
        <v>100</v>
      </c>
      <c r="E591" s="11">
        <v>22.944800000000001</v>
      </c>
      <c r="F591" s="11">
        <v>23.248799999999999</v>
      </c>
      <c r="G591" s="12" t="s">
        <v>100</v>
      </c>
      <c r="H591" s="12" t="s">
        <v>100</v>
      </c>
      <c r="I591" s="12">
        <v>22.715699999999998</v>
      </c>
      <c r="J591" s="13" t="s">
        <v>100</v>
      </c>
      <c r="K591" s="13" t="s">
        <v>100</v>
      </c>
      <c r="L591" s="13">
        <v>24.046900000000001</v>
      </c>
      <c r="M591" s="14" t="s">
        <v>100</v>
      </c>
      <c r="N591" s="14" t="s">
        <v>100</v>
      </c>
      <c r="O591" s="14">
        <v>23.824200000000001</v>
      </c>
      <c r="P591" t="s">
        <v>4037</v>
      </c>
      <c r="Q591" t="s">
        <v>4038</v>
      </c>
      <c r="R591" t="s">
        <v>4039</v>
      </c>
      <c r="S591" t="s">
        <v>1828</v>
      </c>
      <c r="T591" t="s">
        <v>64</v>
      </c>
      <c r="U591" s="15" t="str">
        <f>""</f>
        <v/>
      </c>
      <c r="Y591">
        <v>30</v>
      </c>
      <c r="Z591">
        <v>4</v>
      </c>
      <c r="AA591">
        <v>2</v>
      </c>
      <c r="AB591">
        <v>62.8</v>
      </c>
      <c r="AC591">
        <v>10.6</v>
      </c>
      <c r="AD591">
        <v>7.9</v>
      </c>
      <c r="AE591">
        <v>57.73</v>
      </c>
      <c r="AF591">
        <v>0</v>
      </c>
      <c r="AG591">
        <v>245.28</v>
      </c>
      <c r="AH591">
        <v>170260000</v>
      </c>
      <c r="AI591">
        <v>14</v>
      </c>
      <c r="AJ591">
        <v>3</v>
      </c>
      <c r="AK591" s="17">
        <v>0</v>
      </c>
      <c r="AL591" s="17">
        <v>1.0071699999999999</v>
      </c>
      <c r="AM591" s="18">
        <v>0</v>
      </c>
      <c r="AN591" s="18">
        <v>-0.77619899999999997</v>
      </c>
      <c r="AO591" s="19">
        <v>0</v>
      </c>
      <c r="AP591" s="19">
        <v>0.95005399999999995</v>
      </c>
      <c r="AQ591" s="19" t="str">
        <f t="shared" si="54"/>
        <v>+</v>
      </c>
      <c r="AR591" t="s">
        <v>4040</v>
      </c>
      <c r="AS591" t="s">
        <v>4040</v>
      </c>
      <c r="AT591" t="s">
        <v>4041</v>
      </c>
      <c r="AU591" t="s">
        <v>4042</v>
      </c>
      <c r="AV591">
        <v>589</v>
      </c>
      <c r="AW591" s="20" t="str">
        <f t="shared" si="55"/>
        <v/>
      </c>
      <c r="AX591" s="20" t="str">
        <f t="shared" si="56"/>
        <v/>
      </c>
      <c r="AY591" s="20" t="str">
        <f t="shared" si="57"/>
        <v/>
      </c>
      <c r="AZ591" s="20" t="str">
        <f t="shared" si="58"/>
        <v/>
      </c>
      <c r="BA591" s="20" t="str">
        <f t="shared" si="59"/>
        <v/>
      </c>
      <c r="BB591" s="20" t="s">
        <v>198</v>
      </c>
      <c r="BC591" s="20" t="s">
        <v>65</v>
      </c>
    </row>
    <row r="592" spans="1:55" x14ac:dyDescent="0.2">
      <c r="A592" s="9">
        <v>25.8398</v>
      </c>
      <c r="B592" s="9">
        <v>26.732900000000001</v>
      </c>
      <c r="C592" s="10">
        <v>27.484300000000001</v>
      </c>
      <c r="D592" s="10">
        <v>27.6035</v>
      </c>
      <c r="E592" s="11">
        <v>26.422499999999999</v>
      </c>
      <c r="F592" s="11">
        <v>27.031300000000002</v>
      </c>
      <c r="G592" s="12">
        <v>27.598299999999998</v>
      </c>
      <c r="H592" s="12">
        <v>27.211300000000001</v>
      </c>
      <c r="I592" s="12">
        <v>27.1084</v>
      </c>
      <c r="J592" s="13">
        <v>26.868400000000001</v>
      </c>
      <c r="K592" s="13">
        <v>27.257200000000001</v>
      </c>
      <c r="L592" s="13">
        <v>27.6539</v>
      </c>
      <c r="M592" s="14">
        <v>27.124199999999998</v>
      </c>
      <c r="N592" s="14">
        <v>27.1157</v>
      </c>
      <c r="O592" s="14">
        <v>27.587299999999999</v>
      </c>
      <c r="P592" t="s">
        <v>4043</v>
      </c>
      <c r="Q592" t="s">
        <v>4044</v>
      </c>
      <c r="R592" t="s">
        <v>4045</v>
      </c>
      <c r="S592" t="s">
        <v>253</v>
      </c>
      <c r="T592" t="s">
        <v>64</v>
      </c>
      <c r="U592" s="15" t="str">
        <f>""</f>
        <v/>
      </c>
      <c r="Y592">
        <v>16</v>
      </c>
      <c r="Z592">
        <v>16</v>
      </c>
      <c r="AA592">
        <v>16</v>
      </c>
      <c r="AB592">
        <v>52.6</v>
      </c>
      <c r="AC592">
        <v>52.6</v>
      </c>
      <c r="AD592">
        <v>52.6</v>
      </c>
      <c r="AE592">
        <v>17.695</v>
      </c>
      <c r="AF592">
        <v>0</v>
      </c>
      <c r="AG592">
        <v>188.93</v>
      </c>
      <c r="AH592">
        <v>5053000000</v>
      </c>
      <c r="AI592">
        <v>224</v>
      </c>
      <c r="AJ592">
        <v>6</v>
      </c>
      <c r="AK592" s="17">
        <v>1.0738300000000001</v>
      </c>
      <c r="AL592" s="17">
        <v>0.98942099999999999</v>
      </c>
      <c r="AM592" s="18">
        <v>0.50174700000000005</v>
      </c>
      <c r="AN592" s="18">
        <v>-0.23789399999999999</v>
      </c>
      <c r="AO592" s="19">
        <v>0.60952300000000004</v>
      </c>
      <c r="AP592" s="19">
        <v>0.53295499999999996</v>
      </c>
      <c r="AQ592" s="19" t="str">
        <f t="shared" si="54"/>
        <v/>
      </c>
      <c r="AR592" t="s">
        <v>4046</v>
      </c>
      <c r="AS592" t="s">
        <v>4047</v>
      </c>
      <c r="AT592" t="s">
        <v>4048</v>
      </c>
      <c r="AU592" t="s">
        <v>4049</v>
      </c>
      <c r="AV592">
        <v>1521</v>
      </c>
      <c r="AW592" s="20" t="str">
        <f t="shared" si="55"/>
        <v/>
      </c>
      <c r="AX592" s="20" t="str">
        <f t="shared" si="56"/>
        <v/>
      </c>
      <c r="AY592" s="20" t="str">
        <f t="shared" si="57"/>
        <v/>
      </c>
      <c r="AZ592" s="20" t="str">
        <f t="shared" si="58"/>
        <v/>
      </c>
      <c r="BA592" s="20" t="str">
        <f t="shared" si="59"/>
        <v/>
      </c>
      <c r="BB592" s="20" t="s">
        <v>198</v>
      </c>
      <c r="BC592" s="20" t="s">
        <v>65</v>
      </c>
    </row>
    <row r="593" spans="1:55" x14ac:dyDescent="0.2">
      <c r="A593" s="9">
        <v>24.765999999999998</v>
      </c>
      <c r="B593" s="9">
        <v>25.434899999999999</v>
      </c>
      <c r="C593" s="10">
        <v>26.1203</v>
      </c>
      <c r="D593" s="10">
        <v>25.651499999999999</v>
      </c>
      <c r="E593" s="11">
        <v>25.2377</v>
      </c>
      <c r="F593" s="11">
        <v>25.470400000000001</v>
      </c>
      <c r="G593" s="12">
        <v>24.587499999999999</v>
      </c>
      <c r="H593" s="12">
        <v>26.102499999999999</v>
      </c>
      <c r="I593" s="12" t="s">
        <v>100</v>
      </c>
      <c r="J593" s="13">
        <v>25.933800000000002</v>
      </c>
      <c r="K593" s="13">
        <v>25.684699999999999</v>
      </c>
      <c r="L593" s="13">
        <v>25.8901</v>
      </c>
      <c r="M593" s="14">
        <v>25.990500000000001</v>
      </c>
      <c r="N593" s="14">
        <v>26.0688</v>
      </c>
      <c r="O593" s="14">
        <v>26.21</v>
      </c>
      <c r="P593" t="s">
        <v>4050</v>
      </c>
      <c r="Q593" t="s">
        <v>4051</v>
      </c>
      <c r="R593" t="s">
        <v>4052</v>
      </c>
      <c r="S593" t="s">
        <v>4053</v>
      </c>
      <c r="T593" t="s">
        <v>64</v>
      </c>
      <c r="U593" s="15" t="str">
        <f>""</f>
        <v/>
      </c>
      <c r="V593" s="21" t="s">
        <v>65</v>
      </c>
      <c r="Y593">
        <v>26</v>
      </c>
      <c r="Z593">
        <v>26</v>
      </c>
      <c r="AA593">
        <v>26</v>
      </c>
      <c r="AB593">
        <v>55.1</v>
      </c>
      <c r="AC593">
        <v>55.1</v>
      </c>
      <c r="AD593">
        <v>55.1</v>
      </c>
      <c r="AE593">
        <v>51.155999999999999</v>
      </c>
      <c r="AF593">
        <v>0</v>
      </c>
      <c r="AG593">
        <v>249.4</v>
      </c>
      <c r="AH593">
        <v>1483600000</v>
      </c>
      <c r="AI593">
        <v>112</v>
      </c>
      <c r="AJ593">
        <v>8</v>
      </c>
      <c r="AK593" s="17">
        <v>1.48465</v>
      </c>
      <c r="AL593" s="17">
        <v>0.98929400000000001</v>
      </c>
      <c r="AM593" s="18">
        <v>0.24753500000000001</v>
      </c>
      <c r="AN593" s="18">
        <v>-0.54089399999999999</v>
      </c>
      <c r="AO593" s="19">
        <v>1.4531000000000001</v>
      </c>
      <c r="AP593" s="19">
        <v>0.48213299999999998</v>
      </c>
      <c r="AQ593" s="19" t="str">
        <f t="shared" si="54"/>
        <v/>
      </c>
      <c r="AR593" t="s">
        <v>4054</v>
      </c>
      <c r="AS593" t="s">
        <v>4055</v>
      </c>
      <c r="AT593" t="s">
        <v>4056</v>
      </c>
      <c r="AU593" t="s">
        <v>4057</v>
      </c>
      <c r="AV593">
        <v>2193</v>
      </c>
      <c r="AW593" s="20" t="str">
        <f t="shared" si="55"/>
        <v/>
      </c>
      <c r="AX593" s="20" t="str">
        <f t="shared" si="56"/>
        <v/>
      </c>
      <c r="AY593" s="20" t="str">
        <f t="shared" si="57"/>
        <v/>
      </c>
      <c r="AZ593" s="20" t="str">
        <f t="shared" si="58"/>
        <v/>
      </c>
      <c r="BA593" s="20" t="str">
        <f t="shared" si="59"/>
        <v/>
      </c>
      <c r="BB593" s="20" t="s">
        <v>198</v>
      </c>
      <c r="BC593" s="20" t="s">
        <v>65</v>
      </c>
    </row>
    <row r="594" spans="1:55" x14ac:dyDescent="0.2">
      <c r="A594" s="9">
        <v>26.460899999999999</v>
      </c>
      <c r="B594" s="9">
        <v>26.9498</v>
      </c>
      <c r="C594" s="10">
        <v>24.639299999999999</v>
      </c>
      <c r="D594" s="10">
        <v>26.2821</v>
      </c>
      <c r="E594" s="11">
        <v>26.671399999999998</v>
      </c>
      <c r="F594" s="11">
        <v>27.019600000000001</v>
      </c>
      <c r="G594" s="12">
        <v>26.901299999999999</v>
      </c>
      <c r="H594" s="12">
        <v>26.6129</v>
      </c>
      <c r="I594" s="12">
        <v>26.950600000000001</v>
      </c>
      <c r="J594" s="13">
        <v>27.810400000000001</v>
      </c>
      <c r="K594" s="13">
        <v>27.873999999999999</v>
      </c>
      <c r="L594" s="13">
        <v>27.639199999999999</v>
      </c>
      <c r="M594" s="14">
        <v>27.836200000000002</v>
      </c>
      <c r="N594" s="14">
        <v>27.640799999999999</v>
      </c>
      <c r="O594" s="14">
        <v>27.605799999999999</v>
      </c>
      <c r="P594" t="s">
        <v>4058</v>
      </c>
      <c r="Q594" t="s">
        <v>4059</v>
      </c>
      <c r="R594" t="s">
        <v>4060</v>
      </c>
      <c r="S594" t="s">
        <v>4061</v>
      </c>
      <c r="T594" t="s">
        <v>64</v>
      </c>
      <c r="U594" s="15" t="str">
        <f>""</f>
        <v/>
      </c>
      <c r="V594" s="21" t="s">
        <v>65</v>
      </c>
      <c r="X594" s="21" t="s">
        <v>65</v>
      </c>
      <c r="Y594">
        <v>20</v>
      </c>
      <c r="Z594">
        <v>20</v>
      </c>
      <c r="AA594">
        <v>20</v>
      </c>
      <c r="AB594">
        <v>37.1</v>
      </c>
      <c r="AC594">
        <v>37.1</v>
      </c>
      <c r="AD594">
        <v>37.1</v>
      </c>
      <c r="AE594">
        <v>64.872</v>
      </c>
      <c r="AF594">
        <v>0</v>
      </c>
      <c r="AG594">
        <v>323.31</v>
      </c>
      <c r="AH594">
        <v>4856600000</v>
      </c>
      <c r="AI594">
        <v>166</v>
      </c>
      <c r="AJ594">
        <v>9</v>
      </c>
      <c r="AK594" s="17">
        <v>1.7738700000000001</v>
      </c>
      <c r="AL594" s="17">
        <v>0.9889</v>
      </c>
      <c r="AM594" s="18">
        <v>0.92638100000000001</v>
      </c>
      <c r="AN594" s="18">
        <v>1.3608899999999999</v>
      </c>
      <c r="AO594" s="19">
        <v>2.00658</v>
      </c>
      <c r="AP594" s="19">
        <v>0.92905899999999997</v>
      </c>
      <c r="AQ594" s="19" t="str">
        <f t="shared" si="54"/>
        <v>+</v>
      </c>
      <c r="AR594" t="s">
        <v>4062</v>
      </c>
      <c r="AS594" t="s">
        <v>4063</v>
      </c>
      <c r="AT594" t="s">
        <v>4064</v>
      </c>
      <c r="AU594" t="s">
        <v>4065</v>
      </c>
      <c r="AV594">
        <v>584</v>
      </c>
      <c r="AW594" s="20" t="str">
        <f t="shared" si="55"/>
        <v/>
      </c>
      <c r="AX594" s="20" t="str">
        <f t="shared" si="56"/>
        <v/>
      </c>
      <c r="AY594" s="20" t="str">
        <f t="shared" si="57"/>
        <v/>
      </c>
      <c r="AZ594" s="20" t="str">
        <f t="shared" si="58"/>
        <v/>
      </c>
      <c r="BA594" s="20" t="str">
        <f t="shared" si="59"/>
        <v/>
      </c>
      <c r="BB594" s="20" t="s">
        <v>198</v>
      </c>
      <c r="BC594" s="20" t="s">
        <v>65</v>
      </c>
    </row>
    <row r="595" spans="1:55" x14ac:dyDescent="0.2">
      <c r="A595" s="9">
        <v>24.230399999999999</v>
      </c>
      <c r="B595" s="9">
        <v>23.737500000000001</v>
      </c>
      <c r="C595" s="10">
        <v>18.327200000000001</v>
      </c>
      <c r="D595" s="10">
        <v>25.914899999999999</v>
      </c>
      <c r="E595" s="11">
        <v>23.422799999999999</v>
      </c>
      <c r="F595" s="11">
        <v>23.485800000000001</v>
      </c>
      <c r="G595" s="12">
        <v>27.746400000000001</v>
      </c>
      <c r="H595" s="12">
        <v>26.805599999999998</v>
      </c>
      <c r="I595" s="12">
        <v>25.671900000000001</v>
      </c>
      <c r="J595" s="13">
        <v>25.331299999999999</v>
      </c>
      <c r="K595" s="13">
        <v>24.361799999999999</v>
      </c>
      <c r="L595" s="13">
        <v>23.594200000000001</v>
      </c>
      <c r="M595" s="14">
        <v>24.247399999999999</v>
      </c>
      <c r="N595" s="14">
        <v>25.556999999999999</v>
      </c>
      <c r="O595" s="14">
        <v>25.113700000000001</v>
      </c>
      <c r="P595" t="s">
        <v>4066</v>
      </c>
      <c r="Q595" t="s">
        <v>4067</v>
      </c>
      <c r="R595" t="s">
        <v>1842</v>
      </c>
      <c r="S595" t="s">
        <v>4068</v>
      </c>
      <c r="T595" t="s">
        <v>64</v>
      </c>
      <c r="U595" s="15" t="str">
        <f>""</f>
        <v/>
      </c>
      <c r="Y595">
        <v>16</v>
      </c>
      <c r="Z595">
        <v>16</v>
      </c>
      <c r="AA595">
        <v>4</v>
      </c>
      <c r="AB595">
        <v>37.6</v>
      </c>
      <c r="AC595">
        <v>37.6</v>
      </c>
      <c r="AD595">
        <v>13.4</v>
      </c>
      <c r="AE595">
        <v>52.561999999999998</v>
      </c>
      <c r="AF595">
        <v>0</v>
      </c>
      <c r="AG595">
        <v>209.02</v>
      </c>
      <c r="AH595">
        <v>906070000</v>
      </c>
      <c r="AI595">
        <v>97</v>
      </c>
      <c r="AJ595">
        <v>4</v>
      </c>
      <c r="AK595" s="17">
        <v>0.79970799999999997</v>
      </c>
      <c r="AL595" s="17">
        <v>0.98875599999999997</v>
      </c>
      <c r="AM595" s="18">
        <v>0.67134700000000003</v>
      </c>
      <c r="AN595" s="18">
        <v>4.62026</v>
      </c>
      <c r="AO595" s="19">
        <v>0.63783299999999998</v>
      </c>
      <c r="AP595" s="19">
        <v>0.97481700000000004</v>
      </c>
      <c r="AQ595" s="19" t="str">
        <f t="shared" si="54"/>
        <v>+</v>
      </c>
      <c r="AR595" t="s">
        <v>4069</v>
      </c>
      <c r="AS595" t="s">
        <v>4070</v>
      </c>
      <c r="AT595" t="s">
        <v>4071</v>
      </c>
      <c r="AU595" t="s">
        <v>4072</v>
      </c>
      <c r="AV595">
        <v>1668</v>
      </c>
      <c r="AW595" s="20" t="str">
        <f t="shared" si="55"/>
        <v/>
      </c>
      <c r="AX595" s="20" t="str">
        <f t="shared" si="56"/>
        <v/>
      </c>
      <c r="AY595" s="20" t="str">
        <f t="shared" si="57"/>
        <v/>
      </c>
      <c r="AZ595" s="20" t="str">
        <f t="shared" si="58"/>
        <v/>
      </c>
      <c r="BA595" s="20" t="str">
        <f t="shared" si="59"/>
        <v/>
      </c>
      <c r="BB595" s="20" t="s">
        <v>198</v>
      </c>
      <c r="BC595" s="20" t="s">
        <v>65</v>
      </c>
    </row>
    <row r="596" spans="1:55" x14ac:dyDescent="0.2">
      <c r="A596" s="9">
        <v>30.967500000000001</v>
      </c>
      <c r="B596" s="9">
        <v>30.035599999999999</v>
      </c>
      <c r="C596" s="10">
        <v>31.328800000000001</v>
      </c>
      <c r="D596" s="10">
        <v>30.014600000000002</v>
      </c>
      <c r="E596" s="11">
        <v>31.145</v>
      </c>
      <c r="F596" s="11">
        <v>31.4956</v>
      </c>
      <c r="G596" s="12">
        <v>32.176200000000001</v>
      </c>
      <c r="H596" s="12">
        <v>32.030799999999999</v>
      </c>
      <c r="I596" s="12">
        <v>29.412800000000001</v>
      </c>
      <c r="J596" s="13">
        <v>31.523399999999999</v>
      </c>
      <c r="K596" s="13">
        <v>31.665800000000001</v>
      </c>
      <c r="L596" s="13">
        <v>32.154499999999999</v>
      </c>
      <c r="M596" s="14">
        <v>31.5351</v>
      </c>
      <c r="N596" s="14">
        <v>31.384799999999998</v>
      </c>
      <c r="O596" s="14">
        <v>31.541699999999999</v>
      </c>
      <c r="P596" t="s">
        <v>4073</v>
      </c>
      <c r="Q596" t="s">
        <v>4074</v>
      </c>
      <c r="R596" t="s">
        <v>4075</v>
      </c>
      <c r="S596" t="s">
        <v>4076</v>
      </c>
      <c r="T596" t="s">
        <v>64</v>
      </c>
      <c r="U596" s="15" t="str">
        <f>""</f>
        <v/>
      </c>
      <c r="Y596">
        <v>14</v>
      </c>
      <c r="Z596">
        <v>14</v>
      </c>
      <c r="AA596">
        <v>14</v>
      </c>
      <c r="AB596">
        <v>49.4</v>
      </c>
      <c r="AC596">
        <v>49.4</v>
      </c>
      <c r="AD596">
        <v>49.4</v>
      </c>
      <c r="AE596">
        <v>36.723999999999997</v>
      </c>
      <c r="AF596">
        <v>0</v>
      </c>
      <c r="AG596">
        <v>323.31</v>
      </c>
      <c r="AH596">
        <v>60144000000</v>
      </c>
      <c r="AI596">
        <v>439</v>
      </c>
      <c r="AJ596">
        <v>2</v>
      </c>
      <c r="AK596" s="17">
        <v>1.16414</v>
      </c>
      <c r="AL596" s="17">
        <v>0.98563199999999995</v>
      </c>
      <c r="AM596" s="18">
        <v>0.15524299999999999</v>
      </c>
      <c r="AN596" s="18">
        <v>0.53486299999999998</v>
      </c>
      <c r="AO596" s="19">
        <v>0.70479800000000004</v>
      </c>
      <c r="AP596" s="19">
        <v>0.46090799999999998</v>
      </c>
      <c r="AQ596" s="19" t="str">
        <f t="shared" si="54"/>
        <v/>
      </c>
      <c r="AR596" t="s">
        <v>4077</v>
      </c>
      <c r="AS596" t="s">
        <v>4077</v>
      </c>
      <c r="AT596" t="s">
        <v>4078</v>
      </c>
      <c r="AU596" t="s">
        <v>4079</v>
      </c>
      <c r="AV596">
        <v>1997</v>
      </c>
      <c r="AW596" s="20" t="str">
        <f t="shared" si="55"/>
        <v/>
      </c>
      <c r="AX596" s="20" t="str">
        <f t="shared" si="56"/>
        <v/>
      </c>
      <c r="AY596" s="20" t="str">
        <f t="shared" si="57"/>
        <v/>
      </c>
      <c r="AZ596" s="20" t="str">
        <f t="shared" si="58"/>
        <v/>
      </c>
      <c r="BA596" s="20" t="str">
        <f t="shared" si="59"/>
        <v/>
      </c>
      <c r="BB596" s="20" t="s">
        <v>198</v>
      </c>
      <c r="BC596" s="20" t="s">
        <v>65</v>
      </c>
    </row>
    <row r="597" spans="1:55" x14ac:dyDescent="0.2">
      <c r="A597" s="9">
        <v>21.9955</v>
      </c>
      <c r="B597" s="9">
        <v>22.197500000000002</v>
      </c>
      <c r="C597" s="10">
        <v>22.171700000000001</v>
      </c>
      <c r="D597" s="10" t="s">
        <v>100</v>
      </c>
      <c r="E597" s="11">
        <v>22.338999999999999</v>
      </c>
      <c r="F597" s="11">
        <v>22.467600000000001</v>
      </c>
      <c r="G597" s="12">
        <v>22.036799999999999</v>
      </c>
      <c r="H597" s="12">
        <v>22.030200000000001</v>
      </c>
      <c r="I597" s="12" t="s">
        <v>100</v>
      </c>
      <c r="J597" s="13">
        <v>22.990500000000001</v>
      </c>
      <c r="K597" s="13">
        <v>23.0136</v>
      </c>
      <c r="L597" s="13">
        <v>22.742000000000001</v>
      </c>
      <c r="M597" s="14">
        <v>22.816700000000001</v>
      </c>
      <c r="N597" s="14">
        <v>23.1662</v>
      </c>
      <c r="O597" s="14">
        <v>23.258400000000002</v>
      </c>
      <c r="P597" t="s">
        <v>4080</v>
      </c>
      <c r="Q597" t="s">
        <v>4081</v>
      </c>
      <c r="R597" t="s">
        <v>4082</v>
      </c>
      <c r="S597" t="s">
        <v>64</v>
      </c>
      <c r="T597" t="s">
        <v>64</v>
      </c>
      <c r="U597" s="15" t="str">
        <f>""</f>
        <v/>
      </c>
      <c r="V597" s="21" t="s">
        <v>65</v>
      </c>
      <c r="X597" s="21" t="s">
        <v>65</v>
      </c>
      <c r="Y597">
        <v>4</v>
      </c>
      <c r="Z597">
        <v>4</v>
      </c>
      <c r="AA597">
        <v>4</v>
      </c>
      <c r="AB597">
        <v>17.8</v>
      </c>
      <c r="AC597">
        <v>17.8</v>
      </c>
      <c r="AD597">
        <v>17.8</v>
      </c>
      <c r="AE597">
        <v>27.811</v>
      </c>
      <c r="AF597">
        <v>0</v>
      </c>
      <c r="AG597">
        <v>93.498999999999995</v>
      </c>
      <c r="AH597">
        <v>119310000</v>
      </c>
      <c r="AI597">
        <v>21</v>
      </c>
      <c r="AJ597">
        <v>5</v>
      </c>
      <c r="AK597" s="17">
        <v>1.8590199999999999</v>
      </c>
      <c r="AL597" s="17">
        <v>0.98397000000000001</v>
      </c>
      <c r="AM597" s="18">
        <v>0</v>
      </c>
      <c r="AN597" s="18">
        <v>-0.138186</v>
      </c>
      <c r="AO597" s="19">
        <v>1.60734</v>
      </c>
      <c r="AP597" s="19">
        <v>0.51206399999999996</v>
      </c>
      <c r="AQ597" s="19" t="str">
        <f t="shared" si="54"/>
        <v/>
      </c>
      <c r="AR597" t="s">
        <v>4083</v>
      </c>
      <c r="AS597" t="s">
        <v>4083</v>
      </c>
      <c r="AT597" t="s">
        <v>4084</v>
      </c>
      <c r="AU597" t="s">
        <v>4085</v>
      </c>
      <c r="AV597">
        <v>1772</v>
      </c>
      <c r="AW597" s="20" t="str">
        <f t="shared" si="55"/>
        <v/>
      </c>
      <c r="AX597" s="20" t="str">
        <f t="shared" si="56"/>
        <v/>
      </c>
      <c r="AY597" s="20" t="str">
        <f t="shared" si="57"/>
        <v/>
      </c>
      <c r="AZ597" s="20" t="str">
        <f t="shared" si="58"/>
        <v/>
      </c>
      <c r="BA597" s="20" t="str">
        <f t="shared" si="59"/>
        <v/>
      </c>
      <c r="BB597" s="20" t="s">
        <v>198</v>
      </c>
      <c r="BC597" s="20" t="s">
        <v>65</v>
      </c>
    </row>
    <row r="598" spans="1:55" x14ac:dyDescent="0.2">
      <c r="A598" s="9" t="s">
        <v>100</v>
      </c>
      <c r="B598" s="9">
        <v>20.747499999999999</v>
      </c>
      <c r="C598" s="10" t="s">
        <v>100</v>
      </c>
      <c r="D598" s="10" t="s">
        <v>100</v>
      </c>
      <c r="E598" s="11">
        <v>22.959299999999999</v>
      </c>
      <c r="F598" s="11" t="s">
        <v>100</v>
      </c>
      <c r="G598" s="12" t="s">
        <v>100</v>
      </c>
      <c r="H598" s="12">
        <v>21.5945</v>
      </c>
      <c r="I598" s="12" t="s">
        <v>100</v>
      </c>
      <c r="J598" s="13">
        <v>21.6313</v>
      </c>
      <c r="K598" s="13">
        <v>23.971399999999999</v>
      </c>
      <c r="L598" s="13">
        <v>21.506499999999999</v>
      </c>
      <c r="M598" s="14" t="s">
        <v>100</v>
      </c>
      <c r="N598" s="14">
        <v>21.729500000000002</v>
      </c>
      <c r="O598" s="14">
        <v>21.7287</v>
      </c>
      <c r="P598" t="s">
        <v>4086</v>
      </c>
      <c r="Q598" t="s">
        <v>4087</v>
      </c>
      <c r="R598" t="s">
        <v>4088</v>
      </c>
      <c r="S598" t="s">
        <v>4089</v>
      </c>
      <c r="T598" t="s">
        <v>64</v>
      </c>
      <c r="U598" s="15" t="str">
        <f>""</f>
        <v/>
      </c>
      <c r="Y598">
        <v>4</v>
      </c>
      <c r="Z598">
        <v>4</v>
      </c>
      <c r="AA598">
        <v>4</v>
      </c>
      <c r="AB598">
        <v>17.600000000000001</v>
      </c>
      <c r="AC598">
        <v>17.600000000000001</v>
      </c>
      <c r="AD598">
        <v>17.600000000000001</v>
      </c>
      <c r="AE598">
        <v>44.969000000000001</v>
      </c>
      <c r="AF598">
        <v>0</v>
      </c>
      <c r="AG598">
        <v>131.72999999999999</v>
      </c>
      <c r="AH598">
        <v>82316000</v>
      </c>
      <c r="AI598">
        <v>4</v>
      </c>
      <c r="AJ598">
        <v>6</v>
      </c>
      <c r="AK598" s="17">
        <v>0</v>
      </c>
      <c r="AL598" s="17">
        <v>0.98160599999999998</v>
      </c>
      <c r="AM598" s="18">
        <v>0</v>
      </c>
      <c r="AN598" s="18" t="s">
        <v>100</v>
      </c>
      <c r="AO598" s="19">
        <v>0</v>
      </c>
      <c r="AP598" s="19">
        <v>-0.589588</v>
      </c>
      <c r="AQ598" s="19" t="str">
        <f t="shared" si="54"/>
        <v>+</v>
      </c>
      <c r="AR598" t="s">
        <v>4090</v>
      </c>
      <c r="AS598" t="s">
        <v>4090</v>
      </c>
      <c r="AT598" t="s">
        <v>4091</v>
      </c>
      <c r="AU598" t="s">
        <v>4092</v>
      </c>
      <c r="AV598">
        <v>1164</v>
      </c>
      <c r="AW598" s="20" t="str">
        <f t="shared" si="55"/>
        <v/>
      </c>
      <c r="AX598" s="20" t="str">
        <f t="shared" si="56"/>
        <v/>
      </c>
      <c r="AY598" s="20" t="str">
        <f t="shared" si="57"/>
        <v/>
      </c>
      <c r="AZ598" s="20" t="str">
        <f t="shared" si="58"/>
        <v/>
      </c>
      <c r="BA598" s="20" t="str">
        <f t="shared" si="59"/>
        <v/>
      </c>
      <c r="BB598" s="20" t="s">
        <v>198</v>
      </c>
      <c r="BC598" s="20" t="s">
        <v>65</v>
      </c>
    </row>
    <row r="599" spans="1:55" x14ac:dyDescent="0.2">
      <c r="A599" s="9">
        <v>21.365100000000002</v>
      </c>
      <c r="B599" s="9" t="s">
        <v>100</v>
      </c>
      <c r="C599" s="10">
        <v>21.004200000000001</v>
      </c>
      <c r="D599" s="10">
        <v>20.757400000000001</v>
      </c>
      <c r="E599" s="11">
        <v>21.5457</v>
      </c>
      <c r="F599" s="11">
        <v>20.583300000000001</v>
      </c>
      <c r="G599" s="12" t="s">
        <v>100</v>
      </c>
      <c r="H599" s="12" t="s">
        <v>100</v>
      </c>
      <c r="I599" s="12" t="s">
        <v>100</v>
      </c>
      <c r="J599" s="13">
        <v>21.7624</v>
      </c>
      <c r="K599" s="13">
        <v>22.140899999999998</v>
      </c>
      <c r="L599" s="13">
        <v>22.6358</v>
      </c>
      <c r="M599" s="14">
        <v>21.694800000000001</v>
      </c>
      <c r="N599" s="14">
        <v>22.533799999999999</v>
      </c>
      <c r="O599" s="14">
        <v>22.798999999999999</v>
      </c>
      <c r="P599" t="s">
        <v>4093</v>
      </c>
      <c r="Q599" t="s">
        <v>4094</v>
      </c>
      <c r="R599" t="s">
        <v>2051</v>
      </c>
      <c r="S599" t="s">
        <v>478</v>
      </c>
      <c r="T599" t="s">
        <v>64</v>
      </c>
      <c r="U599" s="15" t="str">
        <f>""</f>
        <v/>
      </c>
      <c r="Y599">
        <v>5</v>
      </c>
      <c r="Z599">
        <v>5</v>
      </c>
      <c r="AA599">
        <v>5</v>
      </c>
      <c r="AB599">
        <v>10.6</v>
      </c>
      <c r="AC599">
        <v>10.6</v>
      </c>
      <c r="AD599">
        <v>10.6</v>
      </c>
      <c r="AE599">
        <v>57.223999999999997</v>
      </c>
      <c r="AF599">
        <v>0</v>
      </c>
      <c r="AG599">
        <v>40.804000000000002</v>
      </c>
      <c r="AH599">
        <v>94528000</v>
      </c>
      <c r="AI599">
        <v>17</v>
      </c>
      <c r="AJ599">
        <v>1</v>
      </c>
      <c r="AK599" s="17">
        <v>0</v>
      </c>
      <c r="AL599" s="17">
        <v>0.97748199999999996</v>
      </c>
      <c r="AM599" s="18">
        <v>0</v>
      </c>
      <c r="AN599" s="18" t="s">
        <v>100</v>
      </c>
      <c r="AO599" s="19">
        <v>0.97861100000000001</v>
      </c>
      <c r="AP599" s="19">
        <v>1.1151800000000001</v>
      </c>
      <c r="AQ599" s="19" t="str">
        <f t="shared" si="54"/>
        <v>+</v>
      </c>
      <c r="AR599" t="s">
        <v>4095</v>
      </c>
      <c r="AS599" t="s">
        <v>4095</v>
      </c>
      <c r="AT599" t="s">
        <v>4096</v>
      </c>
      <c r="AU599" t="s">
        <v>4097</v>
      </c>
      <c r="AV599">
        <v>1897</v>
      </c>
      <c r="AW599" s="20" t="str">
        <f t="shared" si="55"/>
        <v/>
      </c>
      <c r="AX599" s="20" t="str">
        <f t="shared" si="56"/>
        <v/>
      </c>
      <c r="AY599" s="20" t="str">
        <f t="shared" si="57"/>
        <v/>
      </c>
      <c r="AZ599" s="20" t="str">
        <f t="shared" si="58"/>
        <v/>
      </c>
      <c r="BA599" s="20" t="str">
        <f t="shared" si="59"/>
        <v/>
      </c>
      <c r="BB599" s="20" t="s">
        <v>198</v>
      </c>
      <c r="BC599" s="20" t="s">
        <v>65</v>
      </c>
    </row>
    <row r="600" spans="1:55" x14ac:dyDescent="0.2">
      <c r="A600" s="9">
        <v>18.979500000000002</v>
      </c>
      <c r="B600" s="9" t="s">
        <v>100</v>
      </c>
      <c r="C600" s="10" t="s">
        <v>100</v>
      </c>
      <c r="D600" s="10" t="s">
        <v>100</v>
      </c>
      <c r="E600" s="11">
        <v>21.394500000000001</v>
      </c>
      <c r="F600" s="11">
        <v>21.362500000000001</v>
      </c>
      <c r="G600" s="12" t="s">
        <v>100</v>
      </c>
      <c r="H600" s="12" t="s">
        <v>100</v>
      </c>
      <c r="I600" s="12" t="s">
        <v>100</v>
      </c>
      <c r="J600" s="13">
        <v>18.7334</v>
      </c>
      <c r="K600" s="13">
        <v>18.170100000000001</v>
      </c>
      <c r="L600" s="13" t="s">
        <v>100</v>
      </c>
      <c r="M600" s="14">
        <v>19.8627</v>
      </c>
      <c r="N600" s="14">
        <v>20.040299999999998</v>
      </c>
      <c r="O600" s="14" t="s">
        <v>100</v>
      </c>
      <c r="P600" t="s">
        <v>4098</v>
      </c>
      <c r="Q600" t="s">
        <v>4099</v>
      </c>
      <c r="R600" t="s">
        <v>4100</v>
      </c>
      <c r="S600" t="s">
        <v>2033</v>
      </c>
      <c r="T600" t="s">
        <v>64</v>
      </c>
      <c r="U600" s="15" t="str">
        <f>""</f>
        <v/>
      </c>
      <c r="X600" s="21" t="s">
        <v>65</v>
      </c>
      <c r="Y600">
        <v>3</v>
      </c>
      <c r="Z600">
        <v>3</v>
      </c>
      <c r="AA600">
        <v>3</v>
      </c>
      <c r="AB600">
        <v>4.9000000000000004</v>
      </c>
      <c r="AC600">
        <v>4.9000000000000004</v>
      </c>
      <c r="AD600">
        <v>4.9000000000000004</v>
      </c>
      <c r="AE600">
        <v>70.177000000000007</v>
      </c>
      <c r="AF600">
        <v>0</v>
      </c>
      <c r="AG600">
        <v>18.954000000000001</v>
      </c>
      <c r="AH600">
        <v>33812000</v>
      </c>
      <c r="AI600">
        <v>4</v>
      </c>
      <c r="AJ600">
        <v>8</v>
      </c>
      <c r="AK600" s="17">
        <v>0</v>
      </c>
      <c r="AL600" s="17">
        <v>0.972055</v>
      </c>
      <c r="AM600" s="18">
        <v>-4.34294E-8</v>
      </c>
      <c r="AN600" s="18">
        <v>0</v>
      </c>
      <c r="AO600" s="19">
        <v>2.0379700000000001</v>
      </c>
      <c r="AP600" s="19">
        <v>-2.9267699999999999</v>
      </c>
      <c r="AQ600" s="19" t="str">
        <f t="shared" si="54"/>
        <v/>
      </c>
      <c r="AR600" t="s">
        <v>4101</v>
      </c>
      <c r="AS600" t="s">
        <v>4102</v>
      </c>
      <c r="AT600" t="s">
        <v>4103</v>
      </c>
      <c r="AU600" t="s">
        <v>4104</v>
      </c>
      <c r="AV600">
        <v>749</v>
      </c>
      <c r="AW600" s="20" t="str">
        <f t="shared" si="55"/>
        <v/>
      </c>
      <c r="AX600" s="20" t="str">
        <f t="shared" si="56"/>
        <v/>
      </c>
      <c r="AY600" s="20" t="str">
        <f t="shared" si="57"/>
        <v/>
      </c>
      <c r="AZ600" s="20" t="str">
        <f t="shared" si="58"/>
        <v/>
      </c>
      <c r="BA600" s="20" t="str">
        <f t="shared" si="59"/>
        <v/>
      </c>
      <c r="BB600" s="20" t="s">
        <v>198</v>
      </c>
      <c r="BC600" s="20" t="s">
        <v>65</v>
      </c>
    </row>
    <row r="601" spans="1:55" x14ac:dyDescent="0.2">
      <c r="A601" s="9">
        <v>26.786799999999999</v>
      </c>
      <c r="B601" s="9">
        <v>27.613900000000001</v>
      </c>
      <c r="C601" s="10">
        <v>28.0076</v>
      </c>
      <c r="D601" s="10">
        <v>27.700099999999999</v>
      </c>
      <c r="E601" s="11">
        <v>27.656700000000001</v>
      </c>
      <c r="F601" s="11">
        <v>28.142800000000001</v>
      </c>
      <c r="G601" s="12">
        <v>28.068100000000001</v>
      </c>
      <c r="H601" s="12">
        <v>27.947500000000002</v>
      </c>
      <c r="I601" s="12">
        <v>27.883800000000001</v>
      </c>
      <c r="J601" s="13">
        <v>27.971599999999999</v>
      </c>
      <c r="K601" s="13">
        <v>28.091699999999999</v>
      </c>
      <c r="L601" s="13">
        <v>28.293900000000001</v>
      </c>
      <c r="M601" s="14">
        <v>27.970800000000001</v>
      </c>
      <c r="N601" s="14">
        <v>28.049099999999999</v>
      </c>
      <c r="O601" s="14">
        <v>28.495100000000001</v>
      </c>
      <c r="P601" t="s">
        <v>4105</v>
      </c>
      <c r="Q601" t="s">
        <v>4106</v>
      </c>
      <c r="R601" t="s">
        <v>4107</v>
      </c>
      <c r="S601" t="s">
        <v>789</v>
      </c>
      <c r="T601" t="s">
        <v>64</v>
      </c>
      <c r="U601" s="15" t="str">
        <f>""</f>
        <v/>
      </c>
      <c r="Y601">
        <v>15</v>
      </c>
      <c r="Z601">
        <v>15</v>
      </c>
      <c r="AA601">
        <v>15</v>
      </c>
      <c r="AB601">
        <v>64.400000000000006</v>
      </c>
      <c r="AC601">
        <v>64.400000000000006</v>
      </c>
      <c r="AD601">
        <v>64.400000000000006</v>
      </c>
      <c r="AE601">
        <v>22.126999999999999</v>
      </c>
      <c r="AF601">
        <v>0</v>
      </c>
      <c r="AG601">
        <v>323.01</v>
      </c>
      <c r="AH601">
        <v>4937700000</v>
      </c>
      <c r="AI601">
        <v>109</v>
      </c>
      <c r="AJ601">
        <v>2</v>
      </c>
      <c r="AK601" s="17">
        <v>1.0951900000000001</v>
      </c>
      <c r="AL601" s="17">
        <v>0.97130099999999997</v>
      </c>
      <c r="AM601" s="18">
        <v>0.33446300000000001</v>
      </c>
      <c r="AN601" s="18">
        <v>0.112599</v>
      </c>
      <c r="AO601" s="19">
        <v>0.410443</v>
      </c>
      <c r="AP601" s="19">
        <v>0.21931100000000001</v>
      </c>
      <c r="AQ601" s="19" t="str">
        <f t="shared" si="54"/>
        <v/>
      </c>
      <c r="AR601" t="s">
        <v>4108</v>
      </c>
      <c r="AS601" t="s">
        <v>4108</v>
      </c>
      <c r="AT601" t="s">
        <v>4109</v>
      </c>
      <c r="AU601" t="s">
        <v>4110</v>
      </c>
      <c r="AV601">
        <v>1495</v>
      </c>
      <c r="AW601" s="20" t="str">
        <f t="shared" si="55"/>
        <v/>
      </c>
      <c r="AX601" s="20" t="str">
        <f t="shared" si="56"/>
        <v/>
      </c>
      <c r="AY601" s="20" t="str">
        <f t="shared" si="57"/>
        <v/>
      </c>
      <c r="AZ601" s="20" t="str">
        <f t="shared" si="58"/>
        <v/>
      </c>
      <c r="BA601" s="20" t="str">
        <f t="shared" si="59"/>
        <v/>
      </c>
      <c r="BB601" s="20" t="s">
        <v>198</v>
      </c>
      <c r="BC601" s="20" t="s">
        <v>65</v>
      </c>
    </row>
    <row r="602" spans="1:55" x14ac:dyDescent="0.2">
      <c r="A602" s="9">
        <v>21.511399999999998</v>
      </c>
      <c r="B602" s="9" t="s">
        <v>100</v>
      </c>
      <c r="C602" s="10" t="s">
        <v>100</v>
      </c>
      <c r="D602" s="10" t="s">
        <v>100</v>
      </c>
      <c r="E602" s="11" t="s">
        <v>100</v>
      </c>
      <c r="F602" s="11" t="s">
        <v>100</v>
      </c>
      <c r="G602" s="12" t="s">
        <v>100</v>
      </c>
      <c r="H602" s="12" t="s">
        <v>100</v>
      </c>
      <c r="I602" s="12" t="s">
        <v>100</v>
      </c>
      <c r="J602" s="13" t="s">
        <v>100</v>
      </c>
      <c r="K602" s="13">
        <v>22.2439</v>
      </c>
      <c r="L602" s="13">
        <v>22.218399999999999</v>
      </c>
      <c r="M602" s="14">
        <v>22.2346</v>
      </c>
      <c r="N602" s="14">
        <v>22.396899999999999</v>
      </c>
      <c r="O602" s="14">
        <v>22.805099999999999</v>
      </c>
      <c r="P602" t="s">
        <v>4111</v>
      </c>
      <c r="Q602" t="s">
        <v>4112</v>
      </c>
      <c r="R602" t="s">
        <v>4113</v>
      </c>
      <c r="S602" t="s">
        <v>4114</v>
      </c>
      <c r="T602" t="s">
        <v>64</v>
      </c>
      <c r="U602" s="15" t="str">
        <f>""</f>
        <v/>
      </c>
      <c r="Y602">
        <v>2</v>
      </c>
      <c r="Z602">
        <v>2</v>
      </c>
      <c r="AA602">
        <v>2</v>
      </c>
      <c r="AB602">
        <v>10.6</v>
      </c>
      <c r="AC602">
        <v>10.6</v>
      </c>
      <c r="AD602">
        <v>10.6</v>
      </c>
      <c r="AE602">
        <v>22.347999999999999</v>
      </c>
      <c r="AF602">
        <v>2.2778999999999998E-3</v>
      </c>
      <c r="AG602">
        <v>11.756</v>
      </c>
      <c r="AH602">
        <v>51042000</v>
      </c>
      <c r="AI602">
        <v>1</v>
      </c>
      <c r="AJ602">
        <v>1</v>
      </c>
      <c r="AK602" s="17">
        <v>0</v>
      </c>
      <c r="AL602" s="17">
        <v>0.96750999999999998</v>
      </c>
      <c r="AM602" s="18">
        <v>-4.34294E-8</v>
      </c>
      <c r="AN602" s="18">
        <v>0</v>
      </c>
      <c r="AO602" s="19">
        <v>0</v>
      </c>
      <c r="AP602" s="19" t="s">
        <v>100</v>
      </c>
      <c r="AQ602" s="19" t="str">
        <f t="shared" si="54"/>
        <v>+</v>
      </c>
      <c r="AR602" t="s">
        <v>4115</v>
      </c>
      <c r="AS602" t="s">
        <v>4115</v>
      </c>
      <c r="AT602" t="s">
        <v>4116</v>
      </c>
      <c r="AU602" t="s">
        <v>4117</v>
      </c>
      <c r="AV602">
        <v>2111</v>
      </c>
      <c r="AW602" s="20" t="str">
        <f t="shared" si="55"/>
        <v/>
      </c>
      <c r="AX602" s="20" t="str">
        <f t="shared" si="56"/>
        <v/>
      </c>
      <c r="AY602" s="20" t="str">
        <f t="shared" si="57"/>
        <v/>
      </c>
      <c r="AZ602" s="20" t="str">
        <f t="shared" si="58"/>
        <v/>
      </c>
      <c r="BA602" s="20" t="str">
        <f t="shared" si="59"/>
        <v/>
      </c>
      <c r="BB602" s="20" t="s">
        <v>198</v>
      </c>
      <c r="BC602" s="20" t="s">
        <v>65</v>
      </c>
    </row>
    <row r="603" spans="1:55" x14ac:dyDescent="0.2">
      <c r="A603" s="9">
        <v>20.359500000000001</v>
      </c>
      <c r="B603" s="9" t="s">
        <v>100</v>
      </c>
      <c r="C603" s="10" t="s">
        <v>100</v>
      </c>
      <c r="D603" s="10" t="s">
        <v>100</v>
      </c>
      <c r="E603" s="11" t="s">
        <v>100</v>
      </c>
      <c r="F603" s="11">
        <v>20.283100000000001</v>
      </c>
      <c r="G603" s="12" t="s">
        <v>100</v>
      </c>
      <c r="H603" s="12" t="s">
        <v>100</v>
      </c>
      <c r="I603" s="12" t="s">
        <v>100</v>
      </c>
      <c r="J603" s="13">
        <v>21.534199999999998</v>
      </c>
      <c r="K603" s="13">
        <v>21.4803</v>
      </c>
      <c r="L603" s="13">
        <v>21.296600000000002</v>
      </c>
      <c r="M603" s="14">
        <v>21.4009</v>
      </c>
      <c r="N603" s="14">
        <v>21.102799999999998</v>
      </c>
      <c r="O603" s="14">
        <v>21.473700000000001</v>
      </c>
      <c r="P603" t="s">
        <v>4118</v>
      </c>
      <c r="Q603" t="s">
        <v>4119</v>
      </c>
      <c r="R603" t="s">
        <v>4120</v>
      </c>
      <c r="S603" t="s">
        <v>4121</v>
      </c>
      <c r="T603" t="s">
        <v>64</v>
      </c>
      <c r="U603" s="15" t="str">
        <f>""</f>
        <v/>
      </c>
      <c r="Y603">
        <v>3</v>
      </c>
      <c r="Z603">
        <v>3</v>
      </c>
      <c r="AA603">
        <v>3</v>
      </c>
      <c r="AB603">
        <v>11.1</v>
      </c>
      <c r="AC603">
        <v>11.1</v>
      </c>
      <c r="AD603">
        <v>11.1</v>
      </c>
      <c r="AE603">
        <v>34.832999999999998</v>
      </c>
      <c r="AF603">
        <v>0</v>
      </c>
      <c r="AG603">
        <v>34.564999999999998</v>
      </c>
      <c r="AH603">
        <v>29560000</v>
      </c>
      <c r="AI603">
        <v>8</v>
      </c>
      <c r="AJ603">
        <v>3</v>
      </c>
      <c r="AK603" s="17">
        <v>0</v>
      </c>
      <c r="AL603" s="17">
        <v>0.96629900000000002</v>
      </c>
      <c r="AM603" s="18">
        <v>-4.34294E-8</v>
      </c>
      <c r="AN603" s="18">
        <v>0</v>
      </c>
      <c r="AO603" s="19">
        <v>0</v>
      </c>
      <c r="AP603" s="19">
        <v>1.1539200000000001</v>
      </c>
      <c r="AQ603" s="19" t="str">
        <f t="shared" si="54"/>
        <v>+</v>
      </c>
      <c r="AR603" t="s">
        <v>4122</v>
      </c>
      <c r="AS603" t="s">
        <v>4123</v>
      </c>
      <c r="AT603" t="s">
        <v>4124</v>
      </c>
      <c r="AU603" t="s">
        <v>4125</v>
      </c>
      <c r="AV603">
        <v>1581</v>
      </c>
      <c r="AW603" s="20" t="str">
        <f t="shared" si="55"/>
        <v/>
      </c>
      <c r="AX603" s="20" t="str">
        <f t="shared" si="56"/>
        <v/>
      </c>
      <c r="AY603" s="20" t="str">
        <f t="shared" si="57"/>
        <v/>
      </c>
      <c r="AZ603" s="20" t="str">
        <f t="shared" si="58"/>
        <v/>
      </c>
      <c r="BA603" s="20" t="str">
        <f t="shared" si="59"/>
        <v/>
      </c>
      <c r="BB603" s="20" t="s">
        <v>198</v>
      </c>
      <c r="BC603" s="20" t="s">
        <v>65</v>
      </c>
    </row>
    <row r="604" spans="1:55" x14ac:dyDescent="0.2">
      <c r="A604" s="9">
        <v>25.552099999999999</v>
      </c>
      <c r="B604" s="9">
        <v>24.506399999999999</v>
      </c>
      <c r="C604" s="10">
        <v>25.597300000000001</v>
      </c>
      <c r="D604" s="10">
        <v>25.628</v>
      </c>
      <c r="E604" s="11">
        <v>26.2301</v>
      </c>
      <c r="F604" s="11">
        <v>26.5945</v>
      </c>
      <c r="G604" s="12">
        <v>24.825299999999999</v>
      </c>
      <c r="H604" s="12">
        <v>24.371700000000001</v>
      </c>
      <c r="I604" s="12">
        <v>24.307200000000002</v>
      </c>
      <c r="J604" s="13">
        <v>26.3446</v>
      </c>
      <c r="K604" s="13">
        <v>26.261500000000002</v>
      </c>
      <c r="L604" s="13">
        <v>26.6356</v>
      </c>
      <c r="M604" s="14">
        <v>26.302</v>
      </c>
      <c r="N604" s="14">
        <v>25.710599999999999</v>
      </c>
      <c r="O604" s="14">
        <v>25.930900000000001</v>
      </c>
      <c r="P604" t="s">
        <v>4126</v>
      </c>
      <c r="Q604" t="s">
        <v>4127</v>
      </c>
      <c r="R604" t="s">
        <v>4128</v>
      </c>
      <c r="S604" t="s">
        <v>4129</v>
      </c>
      <c r="T604" t="s">
        <v>64</v>
      </c>
      <c r="U604" s="15" t="str">
        <f>""</f>
        <v/>
      </c>
      <c r="W604" s="21" t="s">
        <v>65</v>
      </c>
      <c r="Y604">
        <v>23</v>
      </c>
      <c r="Z604">
        <v>23</v>
      </c>
      <c r="AA604">
        <v>23</v>
      </c>
      <c r="AB604">
        <v>42</v>
      </c>
      <c r="AC604">
        <v>42</v>
      </c>
      <c r="AD604">
        <v>42</v>
      </c>
      <c r="AE604">
        <v>80.31</v>
      </c>
      <c r="AF604">
        <v>0</v>
      </c>
      <c r="AG604">
        <v>323.31</v>
      </c>
      <c r="AH604">
        <v>2355200000</v>
      </c>
      <c r="AI604">
        <v>143</v>
      </c>
      <c r="AJ604">
        <v>8</v>
      </c>
      <c r="AK604" s="17">
        <v>0.90624099999999996</v>
      </c>
      <c r="AL604" s="17">
        <v>0.95192600000000005</v>
      </c>
      <c r="AM604" s="18">
        <v>1.8761300000000001</v>
      </c>
      <c r="AN604" s="18">
        <v>-1.1112200000000001</v>
      </c>
      <c r="AO604" s="19">
        <v>2.6036700000000002E-3</v>
      </c>
      <c r="AP604" s="19">
        <v>1.62379E-3</v>
      </c>
      <c r="AQ604" s="19" t="str">
        <f t="shared" si="54"/>
        <v/>
      </c>
      <c r="AR604" t="s">
        <v>4130</v>
      </c>
      <c r="AS604" t="s">
        <v>4131</v>
      </c>
      <c r="AT604" t="s">
        <v>4132</v>
      </c>
      <c r="AU604" t="s">
        <v>4133</v>
      </c>
      <c r="AV604">
        <v>2155</v>
      </c>
      <c r="AW604" s="20" t="str">
        <f t="shared" si="55"/>
        <v/>
      </c>
      <c r="AX604" s="20" t="str">
        <f t="shared" si="56"/>
        <v/>
      </c>
      <c r="AY604" s="20" t="str">
        <f t="shared" si="57"/>
        <v/>
      </c>
      <c r="AZ604" s="20" t="str">
        <f t="shared" si="58"/>
        <v/>
      </c>
      <c r="BA604" s="20" t="str">
        <f t="shared" si="59"/>
        <v/>
      </c>
      <c r="BB604" s="20" t="s">
        <v>198</v>
      </c>
      <c r="BC604" s="20" t="s">
        <v>65</v>
      </c>
    </row>
    <row r="605" spans="1:55" x14ac:dyDescent="0.2">
      <c r="A605" s="9">
        <v>32.115600000000001</v>
      </c>
      <c r="B605" s="9">
        <v>31.497900000000001</v>
      </c>
      <c r="C605" s="10">
        <v>31.875</v>
      </c>
      <c r="D605" s="10">
        <v>32.095399999999998</v>
      </c>
      <c r="E605" s="11">
        <v>31.958200000000001</v>
      </c>
      <c r="F605" s="11">
        <v>32.117400000000004</v>
      </c>
      <c r="G605" s="12">
        <v>32.121699999999997</v>
      </c>
      <c r="H605" s="12">
        <v>31.435500000000001</v>
      </c>
      <c r="I605" s="12">
        <v>31.365500000000001</v>
      </c>
      <c r="J605" s="13">
        <v>32.877600000000001</v>
      </c>
      <c r="K605" s="13">
        <v>32.587600000000002</v>
      </c>
      <c r="L605" s="13">
        <v>32.766599999999997</v>
      </c>
      <c r="M605" s="14">
        <v>32.999200000000002</v>
      </c>
      <c r="N605" s="14">
        <v>32.831299999999999</v>
      </c>
      <c r="O605" s="14">
        <v>32.4375</v>
      </c>
      <c r="P605" t="s">
        <v>4134</v>
      </c>
      <c r="Q605" t="s">
        <v>4135</v>
      </c>
      <c r="R605" t="s">
        <v>4136</v>
      </c>
      <c r="S605" t="s">
        <v>4137</v>
      </c>
      <c r="T605" t="s">
        <v>64</v>
      </c>
      <c r="U605" s="15" t="str">
        <f>""</f>
        <v/>
      </c>
      <c r="X605" s="21" t="s">
        <v>65</v>
      </c>
      <c r="Y605">
        <v>44</v>
      </c>
      <c r="Z605">
        <v>44</v>
      </c>
      <c r="AA605">
        <v>44</v>
      </c>
      <c r="AB605">
        <v>63.3</v>
      </c>
      <c r="AC605">
        <v>63.3</v>
      </c>
      <c r="AD605">
        <v>63.3</v>
      </c>
      <c r="AE605">
        <v>72.683000000000007</v>
      </c>
      <c r="AF605">
        <v>0</v>
      </c>
      <c r="AG605">
        <v>323.31</v>
      </c>
      <c r="AH605">
        <v>162960000000</v>
      </c>
      <c r="AI605">
        <v>1121</v>
      </c>
      <c r="AJ605">
        <v>14</v>
      </c>
      <c r="AK605" s="17">
        <v>1.2438899999999999</v>
      </c>
      <c r="AL605" s="17">
        <v>0.94923999999999997</v>
      </c>
      <c r="AM605" s="18">
        <v>0.439471</v>
      </c>
      <c r="AN605" s="18">
        <v>-0.344248</v>
      </c>
      <c r="AO605" s="19">
        <v>1.9674100000000001</v>
      </c>
      <c r="AP605" s="19">
        <v>0.70612799999999998</v>
      </c>
      <c r="AQ605" s="19" t="str">
        <f t="shared" si="54"/>
        <v/>
      </c>
      <c r="AR605" t="s">
        <v>4138</v>
      </c>
      <c r="AS605" t="s">
        <v>4139</v>
      </c>
      <c r="AT605" t="s">
        <v>4140</v>
      </c>
      <c r="AU605" t="s">
        <v>4141</v>
      </c>
      <c r="AV605">
        <v>833</v>
      </c>
      <c r="AW605" s="20" t="str">
        <f t="shared" si="55"/>
        <v/>
      </c>
      <c r="AX605" s="20" t="str">
        <f t="shared" si="56"/>
        <v/>
      </c>
      <c r="AY605" s="20" t="str">
        <f t="shared" si="57"/>
        <v/>
      </c>
      <c r="AZ605" s="20" t="str">
        <f t="shared" si="58"/>
        <v/>
      </c>
      <c r="BA605" s="20" t="str">
        <f t="shared" si="59"/>
        <v/>
      </c>
      <c r="BB605" s="20" t="s">
        <v>198</v>
      </c>
      <c r="BC605" s="20" t="s">
        <v>65</v>
      </c>
    </row>
    <row r="606" spans="1:55" x14ac:dyDescent="0.2">
      <c r="A606" s="9">
        <v>20.570699999999999</v>
      </c>
      <c r="B606" s="9">
        <v>21.5047</v>
      </c>
      <c r="C606" s="10" t="s">
        <v>100</v>
      </c>
      <c r="D606" s="10" t="s">
        <v>100</v>
      </c>
      <c r="E606" s="11">
        <v>21.648299999999999</v>
      </c>
      <c r="F606" s="11">
        <v>21.707999999999998</v>
      </c>
      <c r="G606" s="12">
        <v>20.889900000000001</v>
      </c>
      <c r="H606" s="12" t="s">
        <v>100</v>
      </c>
      <c r="I606" s="12" t="s">
        <v>100</v>
      </c>
      <c r="J606" s="13">
        <v>21.668800000000001</v>
      </c>
      <c r="K606" s="13">
        <v>20.410299999999999</v>
      </c>
      <c r="L606" s="13">
        <v>21.826000000000001</v>
      </c>
      <c r="M606" s="14">
        <v>22.347300000000001</v>
      </c>
      <c r="N606" s="14">
        <v>21.586400000000001</v>
      </c>
      <c r="O606" s="14" t="s">
        <v>100</v>
      </c>
      <c r="P606" t="s">
        <v>4142</v>
      </c>
      <c r="Q606" t="s">
        <v>4143</v>
      </c>
      <c r="R606" t="s">
        <v>4144</v>
      </c>
      <c r="S606" t="s">
        <v>4145</v>
      </c>
      <c r="T606" t="s">
        <v>64</v>
      </c>
      <c r="U606" s="15" t="str">
        <f>""</f>
        <v/>
      </c>
      <c r="Y606">
        <v>4</v>
      </c>
      <c r="Z606">
        <v>4</v>
      </c>
      <c r="AA606">
        <v>4</v>
      </c>
      <c r="AB606">
        <v>19</v>
      </c>
      <c r="AC606">
        <v>19</v>
      </c>
      <c r="AD606">
        <v>19</v>
      </c>
      <c r="AE606">
        <v>22.58</v>
      </c>
      <c r="AF606">
        <v>0</v>
      </c>
      <c r="AG606">
        <v>24.353999999999999</v>
      </c>
      <c r="AH606">
        <v>56878000</v>
      </c>
      <c r="AI606">
        <v>7</v>
      </c>
      <c r="AJ606">
        <v>1</v>
      </c>
      <c r="AK606" s="17">
        <v>0.58016000000000001</v>
      </c>
      <c r="AL606" s="17">
        <v>0.92910700000000002</v>
      </c>
      <c r="AM606" s="18">
        <v>0</v>
      </c>
      <c r="AN606" s="18" t="s">
        <v>100</v>
      </c>
      <c r="AO606" s="19">
        <v>0.25040099999999998</v>
      </c>
      <c r="AP606" s="19">
        <v>-0.37642999999999999</v>
      </c>
      <c r="AQ606" s="19" t="str">
        <f t="shared" si="54"/>
        <v>+</v>
      </c>
      <c r="AR606" t="s">
        <v>4146</v>
      </c>
      <c r="AS606" t="s">
        <v>4146</v>
      </c>
      <c r="AT606" t="s">
        <v>4147</v>
      </c>
      <c r="AU606" t="s">
        <v>4148</v>
      </c>
      <c r="AV606">
        <v>1142</v>
      </c>
      <c r="AW606" s="20" t="str">
        <f t="shared" si="55"/>
        <v/>
      </c>
      <c r="AX606" s="20" t="str">
        <f t="shared" si="56"/>
        <v/>
      </c>
      <c r="AY606" s="20" t="str">
        <f t="shared" si="57"/>
        <v/>
      </c>
      <c r="AZ606" s="20" t="str">
        <f t="shared" si="58"/>
        <v/>
      </c>
      <c r="BA606" s="20" t="str">
        <f t="shared" si="59"/>
        <v/>
      </c>
      <c r="BB606" s="20" t="s">
        <v>198</v>
      </c>
      <c r="BC606" s="20" t="s">
        <v>65</v>
      </c>
    </row>
    <row r="607" spans="1:55" x14ac:dyDescent="0.2">
      <c r="A607" s="9">
        <v>22.184999999999999</v>
      </c>
      <c r="B607" s="9">
        <v>21.006900000000002</v>
      </c>
      <c r="C607" s="10" t="s">
        <v>100</v>
      </c>
      <c r="D607" s="10">
        <v>21.751200000000001</v>
      </c>
      <c r="E607" s="11">
        <v>22.1067</v>
      </c>
      <c r="F607" s="11">
        <v>21.928000000000001</v>
      </c>
      <c r="G607" s="12">
        <v>22.651499999999999</v>
      </c>
      <c r="H607" s="12">
        <v>21.936599999999999</v>
      </c>
      <c r="I607" s="12">
        <v>22.038799999999998</v>
      </c>
      <c r="J607" s="13">
        <v>22.553799999999999</v>
      </c>
      <c r="K607" s="13">
        <v>22.418199999999999</v>
      </c>
      <c r="L607" s="13">
        <v>22.8645</v>
      </c>
      <c r="M607" s="14">
        <v>22.323</v>
      </c>
      <c r="N607" s="14">
        <v>22.533899999999999</v>
      </c>
      <c r="O607" s="14">
        <v>22.686</v>
      </c>
      <c r="P607" t="s">
        <v>1556</v>
      </c>
      <c r="Q607" t="s">
        <v>3730</v>
      </c>
      <c r="R607" t="s">
        <v>4149</v>
      </c>
      <c r="S607" t="s">
        <v>4150</v>
      </c>
      <c r="T607" t="s">
        <v>64</v>
      </c>
      <c r="U607" s="15" t="str">
        <f>""</f>
        <v/>
      </c>
      <c r="Y607">
        <v>5</v>
      </c>
      <c r="Z607">
        <v>5</v>
      </c>
      <c r="AA607">
        <v>5</v>
      </c>
      <c r="AB607">
        <v>14.6</v>
      </c>
      <c r="AC607">
        <v>14.6</v>
      </c>
      <c r="AD607">
        <v>14.6</v>
      </c>
      <c r="AE607">
        <v>51.957999999999998</v>
      </c>
      <c r="AF607">
        <v>0</v>
      </c>
      <c r="AG607">
        <v>57.161999999999999</v>
      </c>
      <c r="AH607">
        <v>141250000</v>
      </c>
      <c r="AI607">
        <v>22</v>
      </c>
      <c r="AJ607">
        <v>1</v>
      </c>
      <c r="AK607" s="17">
        <v>0.85517200000000004</v>
      </c>
      <c r="AL607" s="17">
        <v>0.91832999999999998</v>
      </c>
      <c r="AM607" s="18">
        <v>0</v>
      </c>
      <c r="AN607" s="18">
        <v>0.45770499999999997</v>
      </c>
      <c r="AO607" s="19">
        <v>1.3231200000000001</v>
      </c>
      <c r="AP607" s="19">
        <v>0.59484999999999999</v>
      </c>
      <c r="AQ607" s="19" t="str">
        <f t="shared" si="54"/>
        <v/>
      </c>
      <c r="AR607" t="s">
        <v>4151</v>
      </c>
      <c r="AS607" t="s">
        <v>4151</v>
      </c>
      <c r="AT607" t="s">
        <v>4152</v>
      </c>
      <c r="AU607" t="s">
        <v>4153</v>
      </c>
      <c r="AV607">
        <v>1451</v>
      </c>
      <c r="AW607" s="20" t="str">
        <f t="shared" si="55"/>
        <v/>
      </c>
      <c r="AX607" s="20" t="str">
        <f t="shared" si="56"/>
        <v/>
      </c>
      <c r="AY607" s="20" t="str">
        <f t="shared" si="57"/>
        <v/>
      </c>
      <c r="AZ607" s="20" t="str">
        <f t="shared" si="58"/>
        <v/>
      </c>
      <c r="BA607" s="20" t="str">
        <f t="shared" si="59"/>
        <v/>
      </c>
      <c r="BB607" s="20" t="s">
        <v>198</v>
      </c>
      <c r="BC607" s="20" t="s">
        <v>65</v>
      </c>
    </row>
    <row r="608" spans="1:55" x14ac:dyDescent="0.2">
      <c r="A608" s="9">
        <v>23.185199999999998</v>
      </c>
      <c r="B608" s="9">
        <v>23.691299999999998</v>
      </c>
      <c r="C608" s="10">
        <v>24.625399999999999</v>
      </c>
      <c r="D608" s="10">
        <v>24.489000000000001</v>
      </c>
      <c r="E608" s="11">
        <v>24.337399999999999</v>
      </c>
      <c r="F608" s="11">
        <v>24.1755</v>
      </c>
      <c r="G608" s="12">
        <v>23.276800000000001</v>
      </c>
      <c r="H608" s="12">
        <v>22.976400000000002</v>
      </c>
      <c r="I608" s="12">
        <v>21.865400000000001</v>
      </c>
      <c r="J608" s="13">
        <v>24.898700000000002</v>
      </c>
      <c r="K608" s="13">
        <v>24.3385</v>
      </c>
      <c r="L608" s="13">
        <v>24.203900000000001</v>
      </c>
      <c r="M608" s="14">
        <v>24.351099999999999</v>
      </c>
      <c r="N608" s="14">
        <v>24.236699999999999</v>
      </c>
      <c r="O608" s="14">
        <v>24.315200000000001</v>
      </c>
      <c r="P608" t="s">
        <v>4154</v>
      </c>
      <c r="Q608" t="s">
        <v>4155</v>
      </c>
      <c r="R608" t="s">
        <v>4156</v>
      </c>
      <c r="S608" t="s">
        <v>4157</v>
      </c>
      <c r="T608" t="s">
        <v>64</v>
      </c>
      <c r="U608" s="15" t="str">
        <f>""</f>
        <v/>
      </c>
      <c r="V608" s="21" t="s">
        <v>65</v>
      </c>
      <c r="Y608">
        <v>18</v>
      </c>
      <c r="Z608">
        <v>18</v>
      </c>
      <c r="AA608">
        <v>9</v>
      </c>
      <c r="AB608">
        <v>19.899999999999999</v>
      </c>
      <c r="AC608">
        <v>19.899999999999999</v>
      </c>
      <c r="AD608">
        <v>10.7</v>
      </c>
      <c r="AE608">
        <v>114.76</v>
      </c>
      <c r="AF608">
        <v>0</v>
      </c>
      <c r="AG608">
        <v>141.91999999999999</v>
      </c>
      <c r="AH608">
        <v>588450000</v>
      </c>
      <c r="AI608">
        <v>75</v>
      </c>
      <c r="AJ608">
        <v>4</v>
      </c>
      <c r="AK608" s="17">
        <v>1.67726</v>
      </c>
      <c r="AL608" s="17">
        <v>0.86275800000000002</v>
      </c>
      <c r="AM608" s="18">
        <v>1.3482700000000001</v>
      </c>
      <c r="AN608" s="18">
        <v>-1.851</v>
      </c>
      <c r="AO608" s="19">
        <v>0.315112</v>
      </c>
      <c r="AP608" s="19">
        <v>0.22392999999999999</v>
      </c>
      <c r="AQ608" s="19" t="str">
        <f t="shared" si="54"/>
        <v/>
      </c>
      <c r="AR608" t="s">
        <v>4158</v>
      </c>
      <c r="AS608" t="s">
        <v>4159</v>
      </c>
      <c r="AT608" t="s">
        <v>4160</v>
      </c>
      <c r="AU608" t="s">
        <v>4161</v>
      </c>
      <c r="AV608">
        <v>1144</v>
      </c>
      <c r="AW608" s="20" t="str">
        <f t="shared" si="55"/>
        <v/>
      </c>
      <c r="AX608" s="20" t="str">
        <f t="shared" si="56"/>
        <v/>
      </c>
      <c r="AY608" s="20" t="str">
        <f t="shared" si="57"/>
        <v/>
      </c>
      <c r="AZ608" s="20" t="str">
        <f t="shared" si="58"/>
        <v/>
      </c>
      <c r="BA608" s="20" t="str">
        <f t="shared" si="59"/>
        <v/>
      </c>
      <c r="BB608" s="20" t="s">
        <v>198</v>
      </c>
      <c r="BC608" s="20" t="s">
        <v>65</v>
      </c>
    </row>
    <row r="609" spans="1:55" x14ac:dyDescent="0.2">
      <c r="A609" s="9">
        <v>26.334499999999998</v>
      </c>
      <c r="B609" s="9">
        <v>23.695699999999999</v>
      </c>
      <c r="C609" s="10">
        <v>26.229900000000001</v>
      </c>
      <c r="D609" s="10">
        <v>25.610199999999999</v>
      </c>
      <c r="E609" s="11">
        <v>26.696999999999999</v>
      </c>
      <c r="F609" s="11">
        <v>26.507999999999999</v>
      </c>
      <c r="G609" s="12">
        <v>24.9621</v>
      </c>
      <c r="H609" s="12">
        <v>25.5746</v>
      </c>
      <c r="I609" s="12">
        <v>25.5032</v>
      </c>
      <c r="J609" s="13">
        <v>25.587900000000001</v>
      </c>
      <c r="K609" s="13">
        <v>25.508700000000001</v>
      </c>
      <c r="L609" s="13">
        <v>25.772500000000001</v>
      </c>
      <c r="M609" s="14">
        <v>25.6328</v>
      </c>
      <c r="N609" s="14">
        <v>25.902899999999999</v>
      </c>
      <c r="O609" s="14">
        <v>26.077200000000001</v>
      </c>
      <c r="P609" t="s">
        <v>4162</v>
      </c>
      <c r="Q609" t="s">
        <v>4163</v>
      </c>
      <c r="R609" t="s">
        <v>4164</v>
      </c>
      <c r="S609" t="s">
        <v>164</v>
      </c>
      <c r="T609" t="s">
        <v>64</v>
      </c>
      <c r="U609" s="15" t="str">
        <f>""</f>
        <v/>
      </c>
      <c r="X609" s="21" t="s">
        <v>65</v>
      </c>
      <c r="Y609">
        <v>12</v>
      </c>
      <c r="Z609">
        <v>12</v>
      </c>
      <c r="AA609">
        <v>12</v>
      </c>
      <c r="AB609">
        <v>56.6</v>
      </c>
      <c r="AC609">
        <v>56.6</v>
      </c>
      <c r="AD609">
        <v>56.6</v>
      </c>
      <c r="AE609">
        <v>16.059999999999999</v>
      </c>
      <c r="AF609">
        <v>0</v>
      </c>
      <c r="AG609">
        <v>93.194999999999993</v>
      </c>
      <c r="AH609">
        <v>1618700000</v>
      </c>
      <c r="AI609">
        <v>117</v>
      </c>
      <c r="AJ609">
        <v>6</v>
      </c>
      <c r="AK609" s="17">
        <v>0.34296100000000002</v>
      </c>
      <c r="AL609" s="17">
        <v>0.85582899999999995</v>
      </c>
      <c r="AM609" s="18">
        <v>0.72046299999999996</v>
      </c>
      <c r="AN609" s="18">
        <v>-0.573403</v>
      </c>
      <c r="AO609" s="19">
        <v>2.3833799999999998</v>
      </c>
      <c r="AP609" s="19">
        <v>-0.97946800000000001</v>
      </c>
      <c r="AQ609" s="19" t="str">
        <f t="shared" si="54"/>
        <v/>
      </c>
      <c r="AR609" t="s">
        <v>4165</v>
      </c>
      <c r="AS609" t="s">
        <v>4166</v>
      </c>
      <c r="AT609" t="s">
        <v>4167</v>
      </c>
      <c r="AU609" t="s">
        <v>4168</v>
      </c>
      <c r="AV609">
        <v>1326</v>
      </c>
      <c r="AW609" s="20" t="str">
        <f t="shared" si="55"/>
        <v/>
      </c>
      <c r="AX609" s="20" t="str">
        <f t="shared" si="56"/>
        <v/>
      </c>
      <c r="AY609" s="20" t="str">
        <f t="shared" si="57"/>
        <v/>
      </c>
      <c r="AZ609" s="20" t="str">
        <f t="shared" si="58"/>
        <v/>
      </c>
      <c r="BA609" s="20" t="str">
        <f t="shared" si="59"/>
        <v/>
      </c>
      <c r="BB609" s="20" t="s">
        <v>198</v>
      </c>
      <c r="BC609" s="20" t="s">
        <v>65</v>
      </c>
    </row>
    <row r="610" spans="1:55" x14ac:dyDescent="0.2">
      <c r="A610" s="9" t="s">
        <v>100</v>
      </c>
      <c r="B610" s="9">
        <v>21.682500000000001</v>
      </c>
      <c r="C610" s="10">
        <v>20.427299999999999</v>
      </c>
      <c r="D610" s="10">
        <v>20.9922</v>
      </c>
      <c r="E610" s="11" t="s">
        <v>100</v>
      </c>
      <c r="F610" s="11" t="s">
        <v>100</v>
      </c>
      <c r="G610" s="12">
        <v>21.513100000000001</v>
      </c>
      <c r="H610" s="12">
        <v>19.524000000000001</v>
      </c>
      <c r="I610" s="12">
        <v>20.1995</v>
      </c>
      <c r="J610" s="13">
        <v>25.149000000000001</v>
      </c>
      <c r="K610" s="13">
        <v>24.165800000000001</v>
      </c>
      <c r="L610" s="13">
        <v>22.983000000000001</v>
      </c>
      <c r="M610" s="14">
        <v>25.815799999999999</v>
      </c>
      <c r="N610" s="14">
        <v>21.9299</v>
      </c>
      <c r="O610" s="14">
        <v>19.831399999999999</v>
      </c>
      <c r="P610" t="s">
        <v>4169</v>
      </c>
      <c r="Q610" t="s">
        <v>4170</v>
      </c>
      <c r="R610" t="s">
        <v>4171</v>
      </c>
      <c r="S610" t="s">
        <v>776</v>
      </c>
      <c r="T610" t="s">
        <v>64</v>
      </c>
      <c r="U610" s="15" t="str">
        <f>""</f>
        <v/>
      </c>
      <c r="Y610">
        <v>47</v>
      </c>
      <c r="Z610">
        <v>26</v>
      </c>
      <c r="AA610">
        <v>24</v>
      </c>
      <c r="AB610">
        <v>24.6</v>
      </c>
      <c r="AC610">
        <v>15.3</v>
      </c>
      <c r="AD610">
        <v>14.3</v>
      </c>
      <c r="AE610">
        <v>229</v>
      </c>
      <c r="AF610">
        <v>0</v>
      </c>
      <c r="AG610">
        <v>287.32</v>
      </c>
      <c r="AH610">
        <v>340060000</v>
      </c>
      <c r="AI610">
        <v>48</v>
      </c>
      <c r="AJ610">
        <v>1</v>
      </c>
      <c r="AK610" s="17">
        <v>0</v>
      </c>
      <c r="AL610" s="17">
        <v>0.84317299999999995</v>
      </c>
      <c r="AM610" s="18">
        <v>0.13716500000000001</v>
      </c>
      <c r="AN610" s="18">
        <v>-0.29752800000000001</v>
      </c>
      <c r="AO610" s="19">
        <v>0</v>
      </c>
      <c r="AP610" s="19" t="s">
        <v>100</v>
      </c>
      <c r="AQ610" s="19" t="str">
        <f t="shared" si="54"/>
        <v>+</v>
      </c>
      <c r="AR610" t="s">
        <v>4172</v>
      </c>
      <c r="AS610" t="s">
        <v>4172</v>
      </c>
      <c r="AT610" t="s">
        <v>4173</v>
      </c>
      <c r="AU610" t="s">
        <v>4174</v>
      </c>
      <c r="AV610">
        <v>1306</v>
      </c>
      <c r="AW610" s="20" t="str">
        <f t="shared" si="55"/>
        <v/>
      </c>
      <c r="AX610" s="20" t="str">
        <f t="shared" si="56"/>
        <v/>
      </c>
      <c r="AY610" s="20" t="str">
        <f t="shared" si="57"/>
        <v/>
      </c>
      <c r="AZ610" s="20" t="str">
        <f t="shared" si="58"/>
        <v/>
      </c>
      <c r="BA610" s="20" t="str">
        <f t="shared" si="59"/>
        <v/>
      </c>
      <c r="BB610" s="20" t="s">
        <v>198</v>
      </c>
      <c r="BC610" s="20" t="s">
        <v>65</v>
      </c>
    </row>
    <row r="611" spans="1:55" x14ac:dyDescent="0.2">
      <c r="A611" s="9">
        <v>25.3889</v>
      </c>
      <c r="B611" s="9">
        <v>26.382899999999999</v>
      </c>
      <c r="C611" s="10">
        <v>25.412199999999999</v>
      </c>
      <c r="D611" s="10">
        <v>25.286200000000001</v>
      </c>
      <c r="E611" s="11">
        <v>26.039000000000001</v>
      </c>
      <c r="F611" s="11">
        <v>26.089099999999998</v>
      </c>
      <c r="G611" s="12">
        <v>26.81</v>
      </c>
      <c r="H611" s="12">
        <v>26.406400000000001</v>
      </c>
      <c r="I611" s="12">
        <v>23.0107</v>
      </c>
      <c r="J611" s="13">
        <v>26.9817</v>
      </c>
      <c r="K611" s="13">
        <v>27.194600000000001</v>
      </c>
      <c r="L611" s="13">
        <v>27.003599999999999</v>
      </c>
      <c r="M611" s="14">
        <v>26.483599999999999</v>
      </c>
      <c r="N611" s="14">
        <v>26.9376</v>
      </c>
      <c r="O611" s="14">
        <v>26.750599999999999</v>
      </c>
      <c r="P611" t="s">
        <v>4175</v>
      </c>
      <c r="Q611" t="s">
        <v>4176</v>
      </c>
      <c r="R611" t="s">
        <v>4177</v>
      </c>
      <c r="S611" t="s">
        <v>64</v>
      </c>
      <c r="T611" t="s">
        <v>64</v>
      </c>
      <c r="U611" s="15" t="str">
        <f>""</f>
        <v/>
      </c>
      <c r="X611" s="21" t="s">
        <v>65</v>
      </c>
      <c r="Y611">
        <v>11</v>
      </c>
      <c r="Z611">
        <v>11</v>
      </c>
      <c r="AA611">
        <v>9</v>
      </c>
      <c r="AB611">
        <v>48.5</v>
      </c>
      <c r="AC611">
        <v>48.5</v>
      </c>
      <c r="AD611">
        <v>41.6</v>
      </c>
      <c r="AE611">
        <v>29.6</v>
      </c>
      <c r="AF611">
        <v>0</v>
      </c>
      <c r="AG611">
        <v>120.14</v>
      </c>
      <c r="AH611">
        <v>1952800000</v>
      </c>
      <c r="AI611">
        <v>107</v>
      </c>
      <c r="AJ611">
        <v>1</v>
      </c>
      <c r="AK611" s="17">
        <v>0.87937299999999996</v>
      </c>
      <c r="AL611" s="17">
        <v>0.83801700000000001</v>
      </c>
      <c r="AM611" s="18">
        <v>1.2450599999999999E-2</v>
      </c>
      <c r="AN611" s="18">
        <v>5.9846900000000001E-2</v>
      </c>
      <c r="AO611" s="19">
        <v>2.8115899999999998</v>
      </c>
      <c r="AP611" s="19">
        <v>0.99590999999999996</v>
      </c>
      <c r="AQ611" s="19" t="str">
        <f t="shared" si="54"/>
        <v/>
      </c>
      <c r="AR611" t="s">
        <v>4178</v>
      </c>
      <c r="AS611" t="s">
        <v>4178</v>
      </c>
      <c r="AT611" t="s">
        <v>4179</v>
      </c>
      <c r="AU611" t="s">
        <v>4180</v>
      </c>
      <c r="AV611">
        <v>2241</v>
      </c>
      <c r="AW611" s="20" t="str">
        <f t="shared" si="55"/>
        <v/>
      </c>
      <c r="AX611" s="20" t="str">
        <f t="shared" si="56"/>
        <v/>
      </c>
      <c r="AY611" s="20" t="str">
        <f t="shared" si="57"/>
        <v/>
      </c>
      <c r="AZ611" s="20" t="str">
        <f t="shared" si="58"/>
        <v/>
      </c>
      <c r="BA611" s="20" t="str">
        <f t="shared" si="59"/>
        <v/>
      </c>
      <c r="BB611" s="20" t="s">
        <v>198</v>
      </c>
      <c r="BC611" s="20" t="s">
        <v>65</v>
      </c>
    </row>
    <row r="612" spans="1:55" x14ac:dyDescent="0.2">
      <c r="A612" s="9">
        <v>24.917999999999999</v>
      </c>
      <c r="B612" s="9">
        <v>25.323799999999999</v>
      </c>
      <c r="C612" s="10">
        <v>25.403700000000001</v>
      </c>
      <c r="D612" s="10">
        <v>24.550899999999999</v>
      </c>
      <c r="E612" s="11">
        <v>25.841999999999999</v>
      </c>
      <c r="F612" s="11">
        <v>25.6098</v>
      </c>
      <c r="G612" s="12">
        <v>24.605</v>
      </c>
      <c r="H612" s="12">
        <v>25.364799999999999</v>
      </c>
      <c r="I612" s="12" t="s">
        <v>100</v>
      </c>
      <c r="J612" s="13">
        <v>26.024899999999999</v>
      </c>
      <c r="K612" s="13">
        <v>25.3779</v>
      </c>
      <c r="L612" s="13">
        <v>25.949100000000001</v>
      </c>
      <c r="M612" s="14">
        <v>25.957899999999999</v>
      </c>
      <c r="N612" s="14">
        <v>25.823599999999999</v>
      </c>
      <c r="O612" s="14">
        <v>26.077999999999999</v>
      </c>
      <c r="P612" t="s">
        <v>4181</v>
      </c>
      <c r="Q612" t="s">
        <v>4182</v>
      </c>
      <c r="R612" t="s">
        <v>4183</v>
      </c>
      <c r="S612" t="s">
        <v>64</v>
      </c>
      <c r="T612" t="s">
        <v>64</v>
      </c>
      <c r="U612" s="15" t="str">
        <f>""</f>
        <v/>
      </c>
      <c r="V612" s="21" t="s">
        <v>65</v>
      </c>
      <c r="Y612">
        <v>17</v>
      </c>
      <c r="Z612">
        <v>17</v>
      </c>
      <c r="AA612">
        <v>17</v>
      </c>
      <c r="AB612">
        <v>31.7</v>
      </c>
      <c r="AC612">
        <v>31.7</v>
      </c>
      <c r="AD612">
        <v>31.7</v>
      </c>
      <c r="AE612">
        <v>53.542000000000002</v>
      </c>
      <c r="AF612">
        <v>0</v>
      </c>
      <c r="AG612">
        <v>178.82</v>
      </c>
      <c r="AH612">
        <v>1507600000</v>
      </c>
      <c r="AI612">
        <v>152</v>
      </c>
      <c r="AJ612">
        <v>10</v>
      </c>
      <c r="AK612" s="17">
        <v>1.7299500000000001</v>
      </c>
      <c r="AL612" s="17">
        <v>0.83226199999999995</v>
      </c>
      <c r="AM612" s="18">
        <v>4.0871800000000002E-3</v>
      </c>
      <c r="AN612" s="18">
        <v>7.5655000000000002E-3</v>
      </c>
      <c r="AO612" s="19">
        <v>7.1847800000000003E-2</v>
      </c>
      <c r="AP612" s="19">
        <v>5.8112799999999999E-2</v>
      </c>
      <c r="AQ612" s="19" t="str">
        <f t="shared" si="54"/>
        <v/>
      </c>
      <c r="AR612" t="s">
        <v>4184</v>
      </c>
      <c r="AS612" t="s">
        <v>4185</v>
      </c>
      <c r="AT612" t="s">
        <v>4186</v>
      </c>
      <c r="AU612" t="s">
        <v>4187</v>
      </c>
      <c r="AV612">
        <v>2009</v>
      </c>
      <c r="AW612" s="20" t="str">
        <f t="shared" si="55"/>
        <v/>
      </c>
      <c r="AX612" s="20" t="str">
        <f t="shared" si="56"/>
        <v/>
      </c>
      <c r="AY612" s="20" t="str">
        <f t="shared" si="57"/>
        <v/>
      </c>
      <c r="AZ612" s="20" t="str">
        <f t="shared" si="58"/>
        <v/>
      </c>
      <c r="BA612" s="20" t="str">
        <f t="shared" si="59"/>
        <v/>
      </c>
      <c r="BB612" s="20" t="s">
        <v>198</v>
      </c>
      <c r="BC612" s="20" t="s">
        <v>65</v>
      </c>
    </row>
    <row r="613" spans="1:55" x14ac:dyDescent="0.2">
      <c r="A613" s="9">
        <v>20.055599999999998</v>
      </c>
      <c r="B613" s="9">
        <v>23.754100000000001</v>
      </c>
      <c r="C613" s="10">
        <v>22.252600000000001</v>
      </c>
      <c r="D613" s="10">
        <v>22.591899999999999</v>
      </c>
      <c r="E613" s="11">
        <v>23.3689</v>
      </c>
      <c r="F613" s="11">
        <v>22.727399999999999</v>
      </c>
      <c r="G613" s="12">
        <v>21.713999999999999</v>
      </c>
      <c r="H613" s="12">
        <v>19.676200000000001</v>
      </c>
      <c r="I613" s="12" t="s">
        <v>100</v>
      </c>
      <c r="J613" s="13">
        <v>23.103300000000001</v>
      </c>
      <c r="K613" s="13">
        <v>24.3033</v>
      </c>
      <c r="L613" s="13">
        <v>23.6295</v>
      </c>
      <c r="M613" s="14">
        <v>22.962700000000002</v>
      </c>
      <c r="N613" s="14">
        <v>22.4924</v>
      </c>
      <c r="O613" s="14">
        <v>22.741099999999999</v>
      </c>
      <c r="P613" t="s">
        <v>4188</v>
      </c>
      <c r="Q613" t="s">
        <v>4189</v>
      </c>
      <c r="R613" t="s">
        <v>4190</v>
      </c>
      <c r="S613" t="s">
        <v>64</v>
      </c>
      <c r="T613" t="s">
        <v>64</v>
      </c>
      <c r="U613" s="15" t="str">
        <f>""</f>
        <v/>
      </c>
      <c r="Y613">
        <v>8</v>
      </c>
      <c r="Z613">
        <v>8</v>
      </c>
      <c r="AA613">
        <v>8</v>
      </c>
      <c r="AB613">
        <v>19.2</v>
      </c>
      <c r="AC613">
        <v>19.2</v>
      </c>
      <c r="AD613">
        <v>19.2</v>
      </c>
      <c r="AE613">
        <v>48.601999999999997</v>
      </c>
      <c r="AF613">
        <v>0</v>
      </c>
      <c r="AG613">
        <v>82.858999999999995</v>
      </c>
      <c r="AH613">
        <v>240260000</v>
      </c>
      <c r="AI613">
        <v>35</v>
      </c>
      <c r="AJ613">
        <v>3</v>
      </c>
      <c r="AK613" s="17">
        <v>0.22656000000000001</v>
      </c>
      <c r="AL613" s="17">
        <v>0.82721699999999998</v>
      </c>
      <c r="AM613" s="18">
        <v>0.62620799999999999</v>
      </c>
      <c r="AN613" s="18">
        <v>-1.7271000000000001</v>
      </c>
      <c r="AO613" s="19">
        <v>0.51877700000000004</v>
      </c>
      <c r="AP613" s="19">
        <v>0.63047900000000001</v>
      </c>
      <c r="AQ613" s="19" t="str">
        <f t="shared" si="54"/>
        <v/>
      </c>
      <c r="AR613" t="s">
        <v>4191</v>
      </c>
      <c r="AS613" t="s">
        <v>4192</v>
      </c>
      <c r="AT613" t="s">
        <v>4193</v>
      </c>
      <c r="AU613" t="s">
        <v>4194</v>
      </c>
      <c r="AV613">
        <v>1896</v>
      </c>
      <c r="AW613" s="20" t="str">
        <f t="shared" si="55"/>
        <v/>
      </c>
      <c r="AX613" s="20" t="str">
        <f t="shared" si="56"/>
        <v/>
      </c>
      <c r="AY613" s="20" t="str">
        <f t="shared" si="57"/>
        <v/>
      </c>
      <c r="AZ613" s="20" t="str">
        <f t="shared" si="58"/>
        <v/>
      </c>
      <c r="BA613" s="20" t="str">
        <f t="shared" si="59"/>
        <v/>
      </c>
      <c r="BB613" s="20" t="s">
        <v>198</v>
      </c>
      <c r="BC613" s="20" t="s">
        <v>65</v>
      </c>
    </row>
    <row r="614" spans="1:55" x14ac:dyDescent="0.2">
      <c r="A614" s="9">
        <v>22.721499999999999</v>
      </c>
      <c r="B614" s="9">
        <v>23.522300000000001</v>
      </c>
      <c r="C614" s="10">
        <v>23.431899999999999</v>
      </c>
      <c r="D614" s="10">
        <v>22.921700000000001</v>
      </c>
      <c r="E614" s="11">
        <v>24.2864</v>
      </c>
      <c r="F614" s="11">
        <v>22.6447</v>
      </c>
      <c r="G614" s="12">
        <v>24.067699999999999</v>
      </c>
      <c r="H614" s="12">
        <v>25.4877</v>
      </c>
      <c r="I614" s="12">
        <v>25.5349</v>
      </c>
      <c r="J614" s="13">
        <v>22.580100000000002</v>
      </c>
      <c r="K614" s="13">
        <v>23.165900000000001</v>
      </c>
      <c r="L614" s="13">
        <v>25.0611</v>
      </c>
      <c r="M614" s="14">
        <v>24.209299999999999</v>
      </c>
      <c r="N614" s="14">
        <v>24.2621</v>
      </c>
      <c r="O614" s="14">
        <v>23.317599999999999</v>
      </c>
      <c r="P614" t="s">
        <v>4195</v>
      </c>
      <c r="Q614" t="s">
        <v>4196</v>
      </c>
      <c r="R614" t="s">
        <v>4197</v>
      </c>
      <c r="S614" t="s">
        <v>4198</v>
      </c>
      <c r="T614" t="s">
        <v>64</v>
      </c>
      <c r="U614" s="15" t="str">
        <f>""</f>
        <v/>
      </c>
      <c r="Y614">
        <v>4</v>
      </c>
      <c r="Z614">
        <v>4</v>
      </c>
      <c r="AA614">
        <v>4</v>
      </c>
      <c r="AB614">
        <v>22.6</v>
      </c>
      <c r="AC614">
        <v>22.6</v>
      </c>
      <c r="AD614">
        <v>22.6</v>
      </c>
      <c r="AE614">
        <v>16.571999999999999</v>
      </c>
      <c r="AF614">
        <v>0</v>
      </c>
      <c r="AG614">
        <v>28.361000000000001</v>
      </c>
      <c r="AH614">
        <v>323160000</v>
      </c>
      <c r="AI614">
        <v>49</v>
      </c>
      <c r="AJ614">
        <v>1</v>
      </c>
      <c r="AK614" s="17">
        <v>0.69554400000000005</v>
      </c>
      <c r="AL614" s="17">
        <v>0.80776700000000001</v>
      </c>
      <c r="AM614" s="18">
        <v>1.1869400000000001</v>
      </c>
      <c r="AN614" s="18">
        <v>1.85331</v>
      </c>
      <c r="AO614" s="19">
        <v>3.9827500000000002E-2</v>
      </c>
      <c r="AP614" s="19">
        <v>0.136798</v>
      </c>
      <c r="AQ614" s="19" t="str">
        <f t="shared" si="54"/>
        <v>+</v>
      </c>
      <c r="AR614" t="s">
        <v>4199</v>
      </c>
      <c r="AS614" t="s">
        <v>4199</v>
      </c>
      <c r="AT614" t="s">
        <v>4200</v>
      </c>
      <c r="AU614" t="s">
        <v>4201</v>
      </c>
      <c r="AV614">
        <v>1107</v>
      </c>
      <c r="AW614" s="20" t="str">
        <f t="shared" si="55"/>
        <v/>
      </c>
      <c r="AX614" s="20" t="str">
        <f t="shared" si="56"/>
        <v/>
      </c>
      <c r="AY614" s="20" t="str">
        <f t="shared" si="57"/>
        <v/>
      </c>
      <c r="AZ614" s="20" t="str">
        <f t="shared" si="58"/>
        <v/>
      </c>
      <c r="BA614" s="20" t="str">
        <f t="shared" si="59"/>
        <v/>
      </c>
      <c r="BB614" s="20" t="s">
        <v>198</v>
      </c>
      <c r="BC614" s="20" t="s">
        <v>65</v>
      </c>
    </row>
    <row r="615" spans="1:55" x14ac:dyDescent="0.2">
      <c r="A615" s="9">
        <v>20.700199999999999</v>
      </c>
      <c r="B615" s="9" t="s">
        <v>100</v>
      </c>
      <c r="C615" s="10" t="s">
        <v>100</v>
      </c>
      <c r="D615" s="10" t="s">
        <v>100</v>
      </c>
      <c r="E615" s="11" t="s">
        <v>100</v>
      </c>
      <c r="F615" s="11" t="s">
        <v>100</v>
      </c>
      <c r="G615" s="12">
        <v>21.0458</v>
      </c>
      <c r="H615" s="12" t="s">
        <v>100</v>
      </c>
      <c r="I615" s="12">
        <v>20.730499999999999</v>
      </c>
      <c r="J615" s="13">
        <v>21.397400000000001</v>
      </c>
      <c r="K615" s="13">
        <v>21.800799999999999</v>
      </c>
      <c r="L615" s="13">
        <v>20.861000000000001</v>
      </c>
      <c r="M615" s="14">
        <v>21.401499999999999</v>
      </c>
      <c r="N615" s="14">
        <v>21.565799999999999</v>
      </c>
      <c r="O615" s="14">
        <v>21.529900000000001</v>
      </c>
      <c r="P615" t="s">
        <v>4202</v>
      </c>
      <c r="Q615" t="s">
        <v>4203</v>
      </c>
      <c r="R615" t="s">
        <v>4204</v>
      </c>
      <c r="S615" t="s">
        <v>64</v>
      </c>
      <c r="T615" t="s">
        <v>64</v>
      </c>
      <c r="U615" s="15" t="str">
        <f>""</f>
        <v/>
      </c>
      <c r="Y615">
        <v>2</v>
      </c>
      <c r="Z615">
        <v>2</v>
      </c>
      <c r="AA615">
        <v>2</v>
      </c>
      <c r="AB615">
        <v>4.5999999999999996</v>
      </c>
      <c r="AC615">
        <v>4.5999999999999996</v>
      </c>
      <c r="AD615">
        <v>4.5999999999999996</v>
      </c>
      <c r="AE615">
        <v>57.521000000000001</v>
      </c>
      <c r="AF615">
        <v>2.2766000000000002E-3</v>
      </c>
      <c r="AG615">
        <v>11.753</v>
      </c>
      <c r="AH615">
        <v>43771000</v>
      </c>
      <c r="AI615">
        <v>5</v>
      </c>
      <c r="AJ615">
        <v>3</v>
      </c>
      <c r="AK615" s="17">
        <v>0</v>
      </c>
      <c r="AL615" s="17">
        <v>0.79891999999999996</v>
      </c>
      <c r="AM615" s="18">
        <v>0</v>
      </c>
      <c r="AN615" s="18" t="s">
        <v>100</v>
      </c>
      <c r="AO615" s="19">
        <v>0</v>
      </c>
      <c r="AP615" s="19" t="s">
        <v>100</v>
      </c>
      <c r="AQ615" s="19" t="str">
        <f t="shared" si="54"/>
        <v>+</v>
      </c>
      <c r="AR615" t="s">
        <v>4205</v>
      </c>
      <c r="AS615" t="s">
        <v>4205</v>
      </c>
      <c r="AT615" t="s">
        <v>4206</v>
      </c>
      <c r="AU615" t="s">
        <v>4207</v>
      </c>
      <c r="AV615">
        <v>482</v>
      </c>
      <c r="AW615" s="20" t="str">
        <f t="shared" si="55"/>
        <v/>
      </c>
      <c r="AX615" s="20" t="str">
        <f t="shared" si="56"/>
        <v/>
      </c>
      <c r="AY615" s="20" t="str">
        <f t="shared" si="57"/>
        <v/>
      </c>
      <c r="AZ615" s="20" t="str">
        <f t="shared" si="58"/>
        <v/>
      </c>
      <c r="BA615" s="20" t="str">
        <f t="shared" si="59"/>
        <v/>
      </c>
      <c r="BB615" s="20" t="s">
        <v>198</v>
      </c>
      <c r="BC615" s="20" t="s">
        <v>65</v>
      </c>
    </row>
    <row r="616" spans="1:55" x14ac:dyDescent="0.2">
      <c r="A616" s="9" t="s">
        <v>100</v>
      </c>
      <c r="B616" s="9">
        <v>19.4345</v>
      </c>
      <c r="C616" s="10">
        <v>21.089099999999998</v>
      </c>
      <c r="D616" s="10">
        <v>22.235399999999998</v>
      </c>
      <c r="E616" s="11">
        <v>21.979600000000001</v>
      </c>
      <c r="F616" s="11">
        <v>21.698699999999999</v>
      </c>
      <c r="G616" s="12" t="s">
        <v>100</v>
      </c>
      <c r="H616" s="12" t="s">
        <v>100</v>
      </c>
      <c r="I616" s="12" t="s">
        <v>100</v>
      </c>
      <c r="J616" s="13">
        <v>20.7254</v>
      </c>
      <c r="K616" s="13">
        <v>20.863299999999999</v>
      </c>
      <c r="L616" s="13">
        <v>21.0548</v>
      </c>
      <c r="M616" s="14">
        <v>20.8048</v>
      </c>
      <c r="N616" s="14">
        <v>19.3843</v>
      </c>
      <c r="O616" s="14">
        <v>20.463000000000001</v>
      </c>
      <c r="P616" t="s">
        <v>841</v>
      </c>
      <c r="Q616" t="s">
        <v>4208</v>
      </c>
      <c r="R616" t="s">
        <v>4209</v>
      </c>
      <c r="S616" t="s">
        <v>4210</v>
      </c>
      <c r="T616" t="s">
        <v>64</v>
      </c>
      <c r="U616" s="15" t="str">
        <f>""</f>
        <v/>
      </c>
      <c r="X616" s="21" t="s">
        <v>65</v>
      </c>
      <c r="Y616">
        <v>1</v>
      </c>
      <c r="Z616">
        <v>1</v>
      </c>
      <c r="AA616">
        <v>1</v>
      </c>
      <c r="AB616">
        <v>3.3</v>
      </c>
      <c r="AC616">
        <v>3.3</v>
      </c>
      <c r="AD616">
        <v>3.3</v>
      </c>
      <c r="AE616">
        <v>41.024000000000001</v>
      </c>
      <c r="AF616">
        <v>4.2261E-3</v>
      </c>
      <c r="AG616">
        <v>8.0081000000000007</v>
      </c>
      <c r="AH616">
        <v>49527000</v>
      </c>
      <c r="AI616">
        <v>8</v>
      </c>
      <c r="AJ616">
        <v>1</v>
      </c>
      <c r="AK616" s="17">
        <v>0</v>
      </c>
      <c r="AL616" s="17">
        <v>0.782891</v>
      </c>
      <c r="AM616" s="18">
        <v>0</v>
      </c>
      <c r="AN616" s="18" t="s">
        <v>100</v>
      </c>
      <c r="AO616" s="19">
        <v>2.01709</v>
      </c>
      <c r="AP616" s="19">
        <v>-0.95802399999999999</v>
      </c>
      <c r="AQ616" s="19" t="str">
        <f t="shared" si="54"/>
        <v>+</v>
      </c>
      <c r="AR616" t="s">
        <v>4211</v>
      </c>
      <c r="AS616" t="s">
        <v>4211</v>
      </c>
      <c r="AT616" t="s">
        <v>4212</v>
      </c>
      <c r="AU616" t="s">
        <v>4213</v>
      </c>
      <c r="AV616">
        <v>2210</v>
      </c>
      <c r="AW616" s="20" t="str">
        <f t="shared" si="55"/>
        <v/>
      </c>
      <c r="AX616" s="20" t="str">
        <f t="shared" si="56"/>
        <v/>
      </c>
      <c r="AY616" s="20" t="str">
        <f t="shared" si="57"/>
        <v/>
      </c>
      <c r="AZ616" s="20" t="str">
        <f t="shared" si="58"/>
        <v/>
      </c>
      <c r="BA616" s="20" t="str">
        <f t="shared" si="59"/>
        <v/>
      </c>
      <c r="BB616" s="20" t="s">
        <v>198</v>
      </c>
      <c r="BC616" s="20" t="s">
        <v>65</v>
      </c>
    </row>
    <row r="617" spans="1:55" x14ac:dyDescent="0.2">
      <c r="A617" s="9">
        <v>19.513400000000001</v>
      </c>
      <c r="B617" s="9">
        <v>20.088200000000001</v>
      </c>
      <c r="C617" s="10" t="s">
        <v>100</v>
      </c>
      <c r="D617" s="10" t="s">
        <v>100</v>
      </c>
      <c r="E617" s="11">
        <v>20.999600000000001</v>
      </c>
      <c r="F617" s="11">
        <v>22.2912</v>
      </c>
      <c r="G617" s="12" t="s">
        <v>100</v>
      </c>
      <c r="H617" s="12" t="s">
        <v>100</v>
      </c>
      <c r="I617" s="12" t="s">
        <v>100</v>
      </c>
      <c r="J617" s="13">
        <v>20.2928</v>
      </c>
      <c r="K617" s="13">
        <v>20.4648</v>
      </c>
      <c r="L617" s="13" t="s">
        <v>100</v>
      </c>
      <c r="M617" s="14">
        <v>21.887499999999999</v>
      </c>
      <c r="N617" s="14">
        <v>19.260200000000001</v>
      </c>
      <c r="O617" s="14" t="s">
        <v>100</v>
      </c>
      <c r="P617" t="s">
        <v>1556</v>
      </c>
      <c r="Q617" t="s">
        <v>4214</v>
      </c>
      <c r="R617" t="s">
        <v>4215</v>
      </c>
      <c r="S617" t="s">
        <v>4216</v>
      </c>
      <c r="T617" t="s">
        <v>64</v>
      </c>
      <c r="U617" s="15" t="str">
        <f>""</f>
        <v/>
      </c>
      <c r="Y617">
        <v>5</v>
      </c>
      <c r="Z617">
        <v>5</v>
      </c>
      <c r="AA617">
        <v>5</v>
      </c>
      <c r="AB617">
        <v>7.8</v>
      </c>
      <c r="AC617">
        <v>7.8</v>
      </c>
      <c r="AD617">
        <v>7.8</v>
      </c>
      <c r="AE617">
        <v>88.486000000000004</v>
      </c>
      <c r="AF617">
        <v>0</v>
      </c>
      <c r="AG617">
        <v>36.384</v>
      </c>
      <c r="AH617">
        <v>69974000</v>
      </c>
      <c r="AI617">
        <v>5</v>
      </c>
      <c r="AJ617">
        <v>2</v>
      </c>
      <c r="AK617" s="17">
        <v>0.20522699999999999</v>
      </c>
      <c r="AL617" s="17">
        <v>0.77308100000000002</v>
      </c>
      <c r="AM617" s="18">
        <v>-4.34294E-8</v>
      </c>
      <c r="AN617" s="18">
        <v>0</v>
      </c>
      <c r="AO617" s="19">
        <v>0.71818199999999999</v>
      </c>
      <c r="AP617" s="19">
        <v>-1.2665900000000001</v>
      </c>
      <c r="AQ617" s="19" t="str">
        <f t="shared" si="54"/>
        <v/>
      </c>
      <c r="AR617" t="s">
        <v>4217</v>
      </c>
      <c r="AS617" t="s">
        <v>4217</v>
      </c>
      <c r="AT617" t="s">
        <v>4218</v>
      </c>
      <c r="AU617" t="s">
        <v>4219</v>
      </c>
      <c r="AV617">
        <v>2136</v>
      </c>
      <c r="AW617" s="20" t="str">
        <f t="shared" si="55"/>
        <v/>
      </c>
      <c r="AX617" s="20" t="str">
        <f t="shared" si="56"/>
        <v/>
      </c>
      <c r="AY617" s="20" t="str">
        <f t="shared" si="57"/>
        <v/>
      </c>
      <c r="AZ617" s="20" t="str">
        <f t="shared" si="58"/>
        <v/>
      </c>
      <c r="BA617" s="20" t="str">
        <f t="shared" si="59"/>
        <v/>
      </c>
      <c r="BB617" s="20" t="s">
        <v>198</v>
      </c>
      <c r="BC617" s="20" t="s">
        <v>65</v>
      </c>
    </row>
    <row r="618" spans="1:55" x14ac:dyDescent="0.2">
      <c r="A618" s="9" t="s">
        <v>100</v>
      </c>
      <c r="B618" s="9">
        <v>22.375399999999999</v>
      </c>
      <c r="C618" s="10" t="s">
        <v>100</v>
      </c>
      <c r="D618" s="10" t="s">
        <v>100</v>
      </c>
      <c r="E618" s="11" t="s">
        <v>100</v>
      </c>
      <c r="F618" s="11" t="s">
        <v>100</v>
      </c>
      <c r="G618" s="12">
        <v>20.7775</v>
      </c>
      <c r="H618" s="12">
        <v>20.445900000000002</v>
      </c>
      <c r="I618" s="12" t="s">
        <v>100</v>
      </c>
      <c r="J618" s="13">
        <v>24.1889</v>
      </c>
      <c r="K618" s="13">
        <v>23.120799999999999</v>
      </c>
      <c r="L618" s="13">
        <v>22.816800000000001</v>
      </c>
      <c r="M618" s="14">
        <v>24.7441</v>
      </c>
      <c r="N618" s="14">
        <v>22.878699999999998</v>
      </c>
      <c r="O618" s="14">
        <v>21.7986</v>
      </c>
      <c r="P618" t="s">
        <v>4220</v>
      </c>
      <c r="Q618" t="s">
        <v>4221</v>
      </c>
      <c r="R618" t="s">
        <v>4222</v>
      </c>
      <c r="S618" t="s">
        <v>4223</v>
      </c>
      <c r="T618" t="s">
        <v>64</v>
      </c>
      <c r="U618" s="15" t="str">
        <f>""</f>
        <v/>
      </c>
      <c r="Y618">
        <v>9</v>
      </c>
      <c r="Z618">
        <v>9</v>
      </c>
      <c r="AA618">
        <v>9</v>
      </c>
      <c r="AB618">
        <v>40.4</v>
      </c>
      <c r="AC618">
        <v>40.4</v>
      </c>
      <c r="AD618">
        <v>40.4</v>
      </c>
      <c r="AE618">
        <v>35.923999999999999</v>
      </c>
      <c r="AF618">
        <v>0</v>
      </c>
      <c r="AG618">
        <v>240.74</v>
      </c>
      <c r="AH618">
        <v>227520000</v>
      </c>
      <c r="AI618">
        <v>23</v>
      </c>
      <c r="AJ618">
        <v>5</v>
      </c>
      <c r="AK618" s="17">
        <v>0</v>
      </c>
      <c r="AL618" s="17">
        <v>0.76506300000000005</v>
      </c>
      <c r="AM618" s="18">
        <v>0</v>
      </c>
      <c r="AN618" s="18" t="s">
        <v>100</v>
      </c>
      <c r="AO618" s="19">
        <v>0</v>
      </c>
      <c r="AP618" s="19" t="s">
        <v>100</v>
      </c>
      <c r="AQ618" s="19" t="str">
        <f t="shared" si="54"/>
        <v>+</v>
      </c>
      <c r="AR618" t="s">
        <v>4224</v>
      </c>
      <c r="AS618" t="s">
        <v>4225</v>
      </c>
      <c r="AT618" t="s">
        <v>4226</v>
      </c>
      <c r="AU618" t="s">
        <v>4227</v>
      </c>
      <c r="AV618">
        <v>1550</v>
      </c>
      <c r="AW618" s="20" t="str">
        <f t="shared" si="55"/>
        <v/>
      </c>
      <c r="AX618" s="20" t="str">
        <f t="shared" si="56"/>
        <v/>
      </c>
      <c r="AY618" s="20" t="str">
        <f t="shared" si="57"/>
        <v/>
      </c>
      <c r="AZ618" s="20" t="str">
        <f t="shared" si="58"/>
        <v/>
      </c>
      <c r="BA618" s="20" t="str">
        <f t="shared" si="59"/>
        <v/>
      </c>
      <c r="BB618" s="20" t="s">
        <v>198</v>
      </c>
      <c r="BC618" s="20" t="s">
        <v>65</v>
      </c>
    </row>
    <row r="619" spans="1:55" x14ac:dyDescent="0.2">
      <c r="A619" s="9" t="s">
        <v>100</v>
      </c>
      <c r="B619" s="9">
        <v>19.6861</v>
      </c>
      <c r="C619" s="10" t="s">
        <v>100</v>
      </c>
      <c r="D619" s="10" t="s">
        <v>100</v>
      </c>
      <c r="E619" s="11" t="s">
        <v>100</v>
      </c>
      <c r="F619" s="11" t="s">
        <v>100</v>
      </c>
      <c r="G619" s="12">
        <v>19.881900000000002</v>
      </c>
      <c r="H619" s="12">
        <v>20.4407</v>
      </c>
      <c r="I619" s="12" t="s">
        <v>100</v>
      </c>
      <c r="J619" s="13">
        <v>21.939800000000002</v>
      </c>
      <c r="K619" s="13">
        <v>21.822399999999998</v>
      </c>
      <c r="L619" s="13">
        <v>22.023900000000001</v>
      </c>
      <c r="M619" s="14">
        <v>20.685300000000002</v>
      </c>
      <c r="N619" s="14">
        <v>20.204799999999999</v>
      </c>
      <c r="O619" s="14" t="s">
        <v>100</v>
      </c>
      <c r="P619" t="s">
        <v>4228</v>
      </c>
      <c r="Q619" t="s">
        <v>4229</v>
      </c>
      <c r="R619" t="s">
        <v>4230</v>
      </c>
      <c r="S619" t="s">
        <v>4231</v>
      </c>
      <c r="T619" t="s">
        <v>64</v>
      </c>
      <c r="U619" s="15" t="str">
        <f>""</f>
        <v/>
      </c>
      <c r="Y619">
        <v>2</v>
      </c>
      <c r="Z619">
        <v>2</v>
      </c>
      <c r="AA619">
        <v>2</v>
      </c>
      <c r="AB619">
        <v>7.8</v>
      </c>
      <c r="AC619">
        <v>7.8</v>
      </c>
      <c r="AD619">
        <v>7.8</v>
      </c>
      <c r="AE619">
        <v>44.222999999999999</v>
      </c>
      <c r="AF619">
        <v>6.4935000000000004E-4</v>
      </c>
      <c r="AG619">
        <v>15.2</v>
      </c>
      <c r="AH619">
        <v>43814000</v>
      </c>
      <c r="AI619">
        <v>6</v>
      </c>
      <c r="AJ619">
        <v>2</v>
      </c>
      <c r="AK619" s="17">
        <v>0</v>
      </c>
      <c r="AL619" s="17">
        <v>0.758969</v>
      </c>
      <c r="AM619" s="18">
        <v>0</v>
      </c>
      <c r="AN619" s="18" t="s">
        <v>100</v>
      </c>
      <c r="AO619" s="19">
        <v>0</v>
      </c>
      <c r="AP619" s="19" t="s">
        <v>100</v>
      </c>
      <c r="AQ619" s="19" t="str">
        <f t="shared" si="54"/>
        <v>+</v>
      </c>
      <c r="AR619" t="s">
        <v>4232</v>
      </c>
      <c r="AS619" t="s">
        <v>4232</v>
      </c>
      <c r="AT619" t="s">
        <v>4233</v>
      </c>
      <c r="AU619" t="s">
        <v>4234</v>
      </c>
      <c r="AV619">
        <v>2065</v>
      </c>
      <c r="AW619" s="20" t="str">
        <f t="shared" si="55"/>
        <v/>
      </c>
      <c r="AX619" s="20" t="str">
        <f t="shared" si="56"/>
        <v/>
      </c>
      <c r="AY619" s="20" t="str">
        <f t="shared" si="57"/>
        <v/>
      </c>
      <c r="AZ619" s="20" t="str">
        <f t="shared" si="58"/>
        <v/>
      </c>
      <c r="BA619" s="20" t="str">
        <f t="shared" si="59"/>
        <v/>
      </c>
      <c r="BB619" s="20" t="s">
        <v>198</v>
      </c>
      <c r="BC619" s="20" t="s">
        <v>65</v>
      </c>
    </row>
    <row r="620" spans="1:55" x14ac:dyDescent="0.2">
      <c r="A620" s="9">
        <v>20.377300000000002</v>
      </c>
      <c r="B620" s="9" t="s">
        <v>100</v>
      </c>
      <c r="C620" s="10">
        <v>21.4255</v>
      </c>
      <c r="D620" s="10">
        <v>21.332699999999999</v>
      </c>
      <c r="E620" s="11" t="s">
        <v>100</v>
      </c>
      <c r="F620" s="11">
        <v>21.4923</v>
      </c>
      <c r="G620" s="12" t="s">
        <v>100</v>
      </c>
      <c r="H620" s="12">
        <v>21.865500000000001</v>
      </c>
      <c r="I620" s="12">
        <v>22.065999999999999</v>
      </c>
      <c r="J620" s="13">
        <v>21.892399999999999</v>
      </c>
      <c r="K620" s="13">
        <v>22.285</v>
      </c>
      <c r="L620" s="13" t="s">
        <v>100</v>
      </c>
      <c r="M620" s="14">
        <v>21.195499999999999</v>
      </c>
      <c r="N620" s="14">
        <v>20.940300000000001</v>
      </c>
      <c r="O620" s="14">
        <v>21.27</v>
      </c>
      <c r="P620" t="s">
        <v>64</v>
      </c>
      <c r="Q620" t="s">
        <v>4235</v>
      </c>
      <c r="R620" t="s">
        <v>4236</v>
      </c>
      <c r="S620" t="s">
        <v>64</v>
      </c>
      <c r="T620" t="s">
        <v>64</v>
      </c>
      <c r="U620" s="15" t="str">
        <f>""</f>
        <v/>
      </c>
      <c r="Y620">
        <v>3</v>
      </c>
      <c r="Z620">
        <v>3</v>
      </c>
      <c r="AA620">
        <v>3</v>
      </c>
      <c r="AB620">
        <v>5.6</v>
      </c>
      <c r="AC620">
        <v>5.6</v>
      </c>
      <c r="AD620">
        <v>5.6</v>
      </c>
      <c r="AE620">
        <v>71.606999999999999</v>
      </c>
      <c r="AF620">
        <v>0</v>
      </c>
      <c r="AG620">
        <v>28.352</v>
      </c>
      <c r="AH620">
        <v>53015000</v>
      </c>
      <c r="AI620">
        <v>8</v>
      </c>
      <c r="AJ620">
        <v>1</v>
      </c>
      <c r="AK620" s="17">
        <v>0</v>
      </c>
      <c r="AL620" s="17">
        <v>0.75795199999999996</v>
      </c>
      <c r="AM620" s="18">
        <v>1.47278</v>
      </c>
      <c r="AN620" s="18">
        <v>0.58664799999999995</v>
      </c>
      <c r="AO620" s="19">
        <v>0</v>
      </c>
      <c r="AP620" s="19">
        <v>0.59634399999999999</v>
      </c>
      <c r="AQ620" s="19" t="str">
        <f t="shared" si="54"/>
        <v/>
      </c>
      <c r="AR620" t="s">
        <v>4237</v>
      </c>
      <c r="AS620" t="s">
        <v>4237</v>
      </c>
      <c r="AT620" t="s">
        <v>4238</v>
      </c>
      <c r="AU620" t="s">
        <v>4239</v>
      </c>
      <c r="AV620">
        <v>1349</v>
      </c>
      <c r="AW620" s="20" t="str">
        <f t="shared" si="55"/>
        <v/>
      </c>
      <c r="AX620" s="20" t="str">
        <f t="shared" si="56"/>
        <v/>
      </c>
      <c r="AY620" s="20" t="str">
        <f t="shared" si="57"/>
        <v/>
      </c>
      <c r="AZ620" s="20" t="str">
        <f t="shared" si="58"/>
        <v/>
      </c>
      <c r="BA620" s="20" t="str">
        <f t="shared" si="59"/>
        <v/>
      </c>
      <c r="BB620" s="20" t="s">
        <v>198</v>
      </c>
      <c r="BC620" s="20" t="s">
        <v>65</v>
      </c>
    </row>
    <row r="621" spans="1:55" x14ac:dyDescent="0.2">
      <c r="A621" s="9">
        <v>21.0562</v>
      </c>
      <c r="B621" s="9">
        <v>23.015000000000001</v>
      </c>
      <c r="C621" s="10">
        <v>23.0794</v>
      </c>
      <c r="D621" s="10">
        <v>23.3185</v>
      </c>
      <c r="E621" s="11">
        <v>24.408000000000001</v>
      </c>
      <c r="F621" s="11">
        <v>24.552700000000002</v>
      </c>
      <c r="G621" s="12">
        <v>20.994700000000002</v>
      </c>
      <c r="H621" s="12">
        <v>21.967400000000001</v>
      </c>
      <c r="I621" s="12" t="s">
        <v>100</v>
      </c>
      <c r="J621" s="13">
        <v>22.9558</v>
      </c>
      <c r="K621" s="13">
        <v>23.067499999999999</v>
      </c>
      <c r="L621" s="13">
        <v>23.535599999999999</v>
      </c>
      <c r="M621" s="14">
        <v>22.901599999999998</v>
      </c>
      <c r="N621" s="14">
        <v>22.793199999999999</v>
      </c>
      <c r="O621" s="14">
        <v>22.6614</v>
      </c>
      <c r="P621" t="s">
        <v>4240</v>
      </c>
      <c r="Q621" t="s">
        <v>4241</v>
      </c>
      <c r="R621" t="s">
        <v>4242</v>
      </c>
      <c r="S621" t="s">
        <v>64</v>
      </c>
      <c r="T621" t="s">
        <v>64</v>
      </c>
      <c r="U621" s="15" t="str">
        <f>""</f>
        <v/>
      </c>
      <c r="X621" s="21" t="s">
        <v>65</v>
      </c>
      <c r="Y621">
        <v>12</v>
      </c>
      <c r="Z621">
        <v>12</v>
      </c>
      <c r="AA621">
        <v>12</v>
      </c>
      <c r="AB621">
        <v>25.9</v>
      </c>
      <c r="AC621">
        <v>25.9</v>
      </c>
      <c r="AD621">
        <v>25.9</v>
      </c>
      <c r="AE621">
        <v>47.578000000000003</v>
      </c>
      <c r="AF621">
        <v>0</v>
      </c>
      <c r="AG621">
        <v>147.25</v>
      </c>
      <c r="AH621">
        <v>335430000</v>
      </c>
      <c r="AI621">
        <v>39</v>
      </c>
      <c r="AJ621">
        <v>5</v>
      </c>
      <c r="AK621" s="17">
        <v>0.41677999999999998</v>
      </c>
      <c r="AL621" s="17">
        <v>0.74980400000000003</v>
      </c>
      <c r="AM621" s="18">
        <v>1.12209</v>
      </c>
      <c r="AN621" s="18">
        <v>-1.7178800000000001</v>
      </c>
      <c r="AO621" s="19">
        <v>1.9256500000000001</v>
      </c>
      <c r="AP621" s="19">
        <v>-1.2940499999999999</v>
      </c>
      <c r="AQ621" s="19" t="str">
        <f t="shared" si="54"/>
        <v/>
      </c>
      <c r="AR621" t="s">
        <v>4243</v>
      </c>
      <c r="AS621" t="s">
        <v>4244</v>
      </c>
      <c r="AT621" t="s">
        <v>4245</v>
      </c>
      <c r="AU621" t="s">
        <v>4246</v>
      </c>
      <c r="AV621">
        <v>1064</v>
      </c>
      <c r="AW621" s="20" t="str">
        <f t="shared" si="55"/>
        <v/>
      </c>
      <c r="AX621" s="20" t="str">
        <f t="shared" si="56"/>
        <v/>
      </c>
      <c r="AY621" s="20" t="str">
        <f t="shared" si="57"/>
        <v/>
      </c>
      <c r="AZ621" s="20" t="str">
        <f t="shared" si="58"/>
        <v/>
      </c>
      <c r="BA621" s="20" t="str">
        <f t="shared" si="59"/>
        <v/>
      </c>
      <c r="BB621" s="20" t="s">
        <v>198</v>
      </c>
      <c r="BC621" s="20" t="s">
        <v>65</v>
      </c>
    </row>
    <row r="622" spans="1:55" x14ac:dyDescent="0.2">
      <c r="A622" s="9">
        <v>28.281199999999998</v>
      </c>
      <c r="B622" s="9">
        <v>28.035</v>
      </c>
      <c r="C622" s="10">
        <v>28.0349</v>
      </c>
      <c r="D622" s="10">
        <v>28.419499999999999</v>
      </c>
      <c r="E622" s="11">
        <v>28.432099999999998</v>
      </c>
      <c r="F622" s="11">
        <v>28.737500000000001</v>
      </c>
      <c r="G622" s="12">
        <v>28.129000000000001</v>
      </c>
      <c r="H622" s="12">
        <v>27.9009</v>
      </c>
      <c r="I622" s="12">
        <v>25.5017</v>
      </c>
      <c r="J622" s="13">
        <v>28.847899999999999</v>
      </c>
      <c r="K622" s="13">
        <v>29.1724</v>
      </c>
      <c r="L622" s="13">
        <v>29.818000000000001</v>
      </c>
      <c r="M622" s="14">
        <v>28.623000000000001</v>
      </c>
      <c r="N622" s="14">
        <v>29.243500000000001</v>
      </c>
      <c r="O622" s="14">
        <v>28.831499999999998</v>
      </c>
      <c r="P622" t="s">
        <v>4247</v>
      </c>
      <c r="Q622" t="s">
        <v>4248</v>
      </c>
      <c r="R622" t="s">
        <v>4249</v>
      </c>
      <c r="S622" t="s">
        <v>64</v>
      </c>
      <c r="T622" t="s">
        <v>64</v>
      </c>
      <c r="U622" s="15" t="str">
        <f>""</f>
        <v/>
      </c>
      <c r="Y622">
        <v>22</v>
      </c>
      <c r="Z622">
        <v>22</v>
      </c>
      <c r="AA622">
        <v>22</v>
      </c>
      <c r="AB622">
        <v>56.6</v>
      </c>
      <c r="AC622">
        <v>56.6</v>
      </c>
      <c r="AD622">
        <v>56.6</v>
      </c>
      <c r="AE622">
        <v>29.172000000000001</v>
      </c>
      <c r="AF622">
        <v>0</v>
      </c>
      <c r="AG622">
        <v>323.31</v>
      </c>
      <c r="AH622">
        <v>8540300000</v>
      </c>
      <c r="AI622">
        <v>270</v>
      </c>
      <c r="AJ622">
        <v>4</v>
      </c>
      <c r="AK622" s="17">
        <v>1.2162200000000001</v>
      </c>
      <c r="AL622" s="17">
        <v>0.74128700000000003</v>
      </c>
      <c r="AM622" s="18">
        <v>0.38923999999999997</v>
      </c>
      <c r="AN622" s="18">
        <v>-1.0499799999999999</v>
      </c>
      <c r="AO622" s="19">
        <v>0.77163199999999998</v>
      </c>
      <c r="AP622" s="19">
        <v>0.69462500000000005</v>
      </c>
      <c r="AQ622" s="19" t="str">
        <f t="shared" si="54"/>
        <v/>
      </c>
      <c r="AR622" t="s">
        <v>4250</v>
      </c>
      <c r="AS622" t="s">
        <v>4251</v>
      </c>
      <c r="AT622" t="s">
        <v>4252</v>
      </c>
      <c r="AU622" t="s">
        <v>4253</v>
      </c>
      <c r="AV622">
        <v>1683</v>
      </c>
      <c r="AW622" s="20" t="str">
        <f t="shared" si="55"/>
        <v/>
      </c>
      <c r="AX622" s="20" t="str">
        <f t="shared" si="56"/>
        <v/>
      </c>
      <c r="AY622" s="20" t="str">
        <f t="shared" si="57"/>
        <v/>
      </c>
      <c r="AZ622" s="20" t="str">
        <f t="shared" si="58"/>
        <v/>
      </c>
      <c r="BA622" s="20" t="str">
        <f t="shared" si="59"/>
        <v/>
      </c>
      <c r="BB622" s="20" t="s">
        <v>198</v>
      </c>
      <c r="BC622" s="20" t="s">
        <v>65</v>
      </c>
    </row>
    <row r="623" spans="1:55" x14ac:dyDescent="0.2">
      <c r="A623" s="9">
        <v>30.411300000000001</v>
      </c>
      <c r="B623" s="9">
        <v>31.718599999999999</v>
      </c>
      <c r="C623" s="10">
        <v>30.643000000000001</v>
      </c>
      <c r="D623" s="10">
        <v>30.970800000000001</v>
      </c>
      <c r="E623" s="11">
        <v>31.831299999999999</v>
      </c>
      <c r="F623" s="11">
        <v>31.710999999999999</v>
      </c>
      <c r="G623" s="12">
        <v>31.148599999999998</v>
      </c>
      <c r="H623" s="12">
        <v>31.077300000000001</v>
      </c>
      <c r="I623" s="12">
        <v>28.5444</v>
      </c>
      <c r="J623" s="13">
        <v>32.192300000000003</v>
      </c>
      <c r="K623" s="13">
        <v>32.339300000000001</v>
      </c>
      <c r="L623" s="13">
        <v>32.4711</v>
      </c>
      <c r="M623" s="14">
        <v>32.043599999999998</v>
      </c>
      <c r="N623" s="14">
        <v>31.703600000000002</v>
      </c>
      <c r="O623" s="14">
        <v>31.6675</v>
      </c>
      <c r="P623" t="s">
        <v>4254</v>
      </c>
      <c r="Q623" t="s">
        <v>4255</v>
      </c>
      <c r="R623" t="s">
        <v>4256</v>
      </c>
      <c r="S623" t="s">
        <v>4257</v>
      </c>
      <c r="T623" t="s">
        <v>64</v>
      </c>
      <c r="U623" s="15" t="str">
        <f>""</f>
        <v/>
      </c>
      <c r="X623" s="21" t="s">
        <v>65</v>
      </c>
      <c r="Y623">
        <v>33</v>
      </c>
      <c r="Z623">
        <v>33</v>
      </c>
      <c r="AA623">
        <v>1</v>
      </c>
      <c r="AB623">
        <v>78.400000000000006</v>
      </c>
      <c r="AC623">
        <v>78.400000000000006</v>
      </c>
      <c r="AD623">
        <v>4.5</v>
      </c>
      <c r="AE623">
        <v>41.735999999999997</v>
      </c>
      <c r="AF623">
        <v>0</v>
      </c>
      <c r="AG623">
        <v>323.31</v>
      </c>
      <c r="AH623">
        <v>91199000000</v>
      </c>
      <c r="AI623">
        <v>1189</v>
      </c>
      <c r="AJ623">
        <v>12</v>
      </c>
      <c r="AK623" s="17">
        <v>0.61343400000000003</v>
      </c>
      <c r="AL623" s="17">
        <v>0.73995200000000005</v>
      </c>
      <c r="AM623" s="18">
        <v>0.18385599999999999</v>
      </c>
      <c r="AN623" s="18">
        <v>-0.55014799999999997</v>
      </c>
      <c r="AO623" s="19">
        <v>1.80661</v>
      </c>
      <c r="AP623" s="19">
        <v>0.56308000000000002</v>
      </c>
      <c r="AQ623" s="19" t="str">
        <f t="shared" si="54"/>
        <v/>
      </c>
      <c r="AR623" t="s">
        <v>4258</v>
      </c>
      <c r="AS623" t="s">
        <v>4259</v>
      </c>
      <c r="AT623" t="s">
        <v>4260</v>
      </c>
      <c r="AU623" t="s">
        <v>4261</v>
      </c>
      <c r="AV623">
        <v>1467</v>
      </c>
      <c r="AW623" s="20" t="str">
        <f t="shared" si="55"/>
        <v/>
      </c>
      <c r="AX623" s="20" t="str">
        <f t="shared" si="56"/>
        <v/>
      </c>
      <c r="AY623" s="20" t="str">
        <f t="shared" si="57"/>
        <v/>
      </c>
      <c r="AZ623" s="20" t="str">
        <f t="shared" si="58"/>
        <v/>
      </c>
      <c r="BA623" s="20" t="str">
        <f t="shared" si="59"/>
        <v/>
      </c>
      <c r="BB623" s="20" t="s">
        <v>198</v>
      </c>
      <c r="BC623" s="20" t="s">
        <v>65</v>
      </c>
    </row>
    <row r="624" spans="1:55" x14ac:dyDescent="0.2">
      <c r="A624" s="9">
        <v>21.608799999999999</v>
      </c>
      <c r="B624" s="9">
        <v>24.5197</v>
      </c>
      <c r="C624" s="10">
        <v>23.323599999999999</v>
      </c>
      <c r="D624" s="10">
        <v>23.841999999999999</v>
      </c>
      <c r="E624" s="11">
        <v>23.751300000000001</v>
      </c>
      <c r="F624" s="11">
        <v>24.876100000000001</v>
      </c>
      <c r="G624" s="12">
        <v>22.336400000000001</v>
      </c>
      <c r="H624" s="12">
        <v>22.892700000000001</v>
      </c>
      <c r="I624" s="12">
        <v>22.5945</v>
      </c>
      <c r="J624" s="13">
        <v>24.460799999999999</v>
      </c>
      <c r="K624" s="13">
        <v>24.284600000000001</v>
      </c>
      <c r="L624" s="13">
        <v>24.537700000000001</v>
      </c>
      <c r="M624" s="14">
        <v>23.7742</v>
      </c>
      <c r="N624" s="14">
        <v>23.808299999999999</v>
      </c>
      <c r="O624" s="14">
        <v>23.817799999999998</v>
      </c>
      <c r="P624" t="s">
        <v>4262</v>
      </c>
      <c r="Q624" t="s">
        <v>4263</v>
      </c>
      <c r="R624" t="s">
        <v>4264</v>
      </c>
      <c r="S624" t="s">
        <v>4265</v>
      </c>
      <c r="T624" t="s">
        <v>64</v>
      </c>
      <c r="U624" s="15" t="str">
        <f>""</f>
        <v/>
      </c>
      <c r="Y624">
        <v>5</v>
      </c>
      <c r="Z624">
        <v>5</v>
      </c>
      <c r="AA624">
        <v>3</v>
      </c>
      <c r="AB624">
        <v>27.3</v>
      </c>
      <c r="AC624">
        <v>27.3</v>
      </c>
      <c r="AD624">
        <v>17.600000000000001</v>
      </c>
      <c r="AE624">
        <v>23.481999999999999</v>
      </c>
      <c r="AF624">
        <v>0</v>
      </c>
      <c r="AG624">
        <v>38.448</v>
      </c>
      <c r="AH624">
        <v>435680000</v>
      </c>
      <c r="AI624">
        <v>27</v>
      </c>
      <c r="AJ624">
        <v>15</v>
      </c>
      <c r="AK624" s="17">
        <v>0.26263199999999998</v>
      </c>
      <c r="AL624" s="17">
        <v>0.73591600000000001</v>
      </c>
      <c r="AM624" s="18">
        <v>1.3843399999999999</v>
      </c>
      <c r="AN624" s="18">
        <v>-0.97494999999999998</v>
      </c>
      <c r="AO624" s="19">
        <v>9.2499300000000007E-2</v>
      </c>
      <c r="AP624" s="19">
        <v>0.114</v>
      </c>
      <c r="AQ624" s="19" t="str">
        <f t="shared" si="54"/>
        <v/>
      </c>
      <c r="AR624" t="s">
        <v>4266</v>
      </c>
      <c r="AS624" t="s">
        <v>4267</v>
      </c>
      <c r="AT624" t="s">
        <v>4268</v>
      </c>
      <c r="AU624" t="s">
        <v>4269</v>
      </c>
      <c r="AV624">
        <v>1414</v>
      </c>
      <c r="AW624" s="20" t="str">
        <f t="shared" si="55"/>
        <v/>
      </c>
      <c r="AX624" s="20" t="str">
        <f t="shared" si="56"/>
        <v/>
      </c>
      <c r="AY624" s="20" t="str">
        <f t="shared" si="57"/>
        <v/>
      </c>
      <c r="AZ624" s="20" t="str">
        <f t="shared" si="58"/>
        <v/>
      </c>
      <c r="BA624" s="20" t="str">
        <f t="shared" si="59"/>
        <v/>
      </c>
      <c r="BB624" s="20" t="s">
        <v>198</v>
      </c>
      <c r="BC624" s="20" t="s">
        <v>65</v>
      </c>
    </row>
    <row r="625" spans="1:55" x14ac:dyDescent="0.2">
      <c r="A625" s="9" t="s">
        <v>100</v>
      </c>
      <c r="B625" s="9">
        <v>19.128799999999998</v>
      </c>
      <c r="C625" s="10" t="s">
        <v>100</v>
      </c>
      <c r="D625" s="10">
        <v>21.484300000000001</v>
      </c>
      <c r="E625" s="11">
        <v>20.5182</v>
      </c>
      <c r="F625" s="11">
        <v>20.887</v>
      </c>
      <c r="G625" s="12">
        <v>18.176100000000002</v>
      </c>
      <c r="H625" s="12">
        <v>18.910499999999999</v>
      </c>
      <c r="I625" s="12" t="s">
        <v>100</v>
      </c>
      <c r="J625" s="13">
        <v>20.510300000000001</v>
      </c>
      <c r="K625" s="13">
        <v>20.552199999999999</v>
      </c>
      <c r="L625" s="13">
        <v>20.559100000000001</v>
      </c>
      <c r="M625" s="14">
        <v>19.9635</v>
      </c>
      <c r="N625" s="14">
        <v>20.078199999999999</v>
      </c>
      <c r="O625" s="14">
        <v>19.521799999999999</v>
      </c>
      <c r="P625" t="s">
        <v>4270</v>
      </c>
      <c r="Q625" t="s">
        <v>4271</v>
      </c>
      <c r="R625" t="s">
        <v>4272</v>
      </c>
      <c r="S625" t="s">
        <v>4273</v>
      </c>
      <c r="T625" t="s">
        <v>64</v>
      </c>
      <c r="U625" s="15" t="str">
        <f>""</f>
        <v/>
      </c>
      <c r="Y625">
        <v>1</v>
      </c>
      <c r="Z625">
        <v>1</v>
      </c>
      <c r="AA625">
        <v>1</v>
      </c>
      <c r="AB625">
        <v>4.3</v>
      </c>
      <c r="AC625">
        <v>4.3</v>
      </c>
      <c r="AD625">
        <v>4.3</v>
      </c>
      <c r="AE625">
        <v>37.503999999999998</v>
      </c>
      <c r="AF625">
        <v>0</v>
      </c>
      <c r="AG625">
        <v>34.438000000000002</v>
      </c>
      <c r="AH625">
        <v>33792000</v>
      </c>
      <c r="AI625">
        <v>9</v>
      </c>
      <c r="AJ625">
        <v>2</v>
      </c>
      <c r="AK625" s="17">
        <v>0</v>
      </c>
      <c r="AL625" s="17">
        <v>0.72574000000000005</v>
      </c>
      <c r="AM625" s="18">
        <v>0</v>
      </c>
      <c r="AN625" s="18">
        <v>-2.9409999999999998</v>
      </c>
      <c r="AO625" s="19">
        <v>0.484842</v>
      </c>
      <c r="AP625" s="19">
        <v>-0.16206000000000001</v>
      </c>
      <c r="AQ625" s="19" t="str">
        <f t="shared" si="54"/>
        <v/>
      </c>
      <c r="AR625" t="s">
        <v>4274</v>
      </c>
      <c r="AS625" t="s">
        <v>4274</v>
      </c>
      <c r="AT625" t="s">
        <v>4275</v>
      </c>
      <c r="AU625" t="s">
        <v>4276</v>
      </c>
      <c r="AV625">
        <v>60</v>
      </c>
      <c r="AW625" s="20" t="str">
        <f t="shared" si="55"/>
        <v/>
      </c>
      <c r="AX625" s="20" t="str">
        <f t="shared" si="56"/>
        <v/>
      </c>
      <c r="AY625" s="20" t="str">
        <f t="shared" si="57"/>
        <v/>
      </c>
      <c r="AZ625" s="20" t="str">
        <f t="shared" si="58"/>
        <v/>
      </c>
      <c r="BA625" s="20" t="str">
        <f t="shared" si="59"/>
        <v/>
      </c>
      <c r="BB625" s="20" t="s">
        <v>198</v>
      </c>
      <c r="BC625" s="20" t="s">
        <v>65</v>
      </c>
    </row>
    <row r="626" spans="1:55" x14ac:dyDescent="0.2">
      <c r="A626" s="9">
        <v>25.085000000000001</v>
      </c>
      <c r="B626" s="9">
        <v>24.2516</v>
      </c>
      <c r="C626" s="10">
        <v>25.729900000000001</v>
      </c>
      <c r="D626" s="10">
        <v>25.444299999999998</v>
      </c>
      <c r="E626" s="11">
        <v>25.221299999999999</v>
      </c>
      <c r="F626" s="11">
        <v>24.915199999999999</v>
      </c>
      <c r="G626" s="12">
        <v>24.5854</v>
      </c>
      <c r="H626" s="12">
        <v>24.642399999999999</v>
      </c>
      <c r="I626" s="12">
        <v>24.4361</v>
      </c>
      <c r="J626" s="13">
        <v>25.2669</v>
      </c>
      <c r="K626" s="13">
        <v>25.165400000000002</v>
      </c>
      <c r="L626" s="13">
        <v>25.1463</v>
      </c>
      <c r="M626" s="14">
        <v>25.544699999999999</v>
      </c>
      <c r="N626" s="14">
        <v>25.2227</v>
      </c>
      <c r="O626" s="14">
        <v>25.407599999999999</v>
      </c>
      <c r="P626" t="s">
        <v>4277</v>
      </c>
      <c r="Q626" t="s">
        <v>4278</v>
      </c>
      <c r="R626" t="s">
        <v>4279</v>
      </c>
      <c r="S626" t="s">
        <v>478</v>
      </c>
      <c r="T626" t="s">
        <v>64</v>
      </c>
      <c r="U626" s="15" t="str">
        <f>""</f>
        <v/>
      </c>
      <c r="W626" s="21" t="s">
        <v>65</v>
      </c>
      <c r="Y626">
        <v>25</v>
      </c>
      <c r="Z626">
        <v>25</v>
      </c>
      <c r="AA626">
        <v>24</v>
      </c>
      <c r="AB626">
        <v>31.7</v>
      </c>
      <c r="AC626">
        <v>31.7</v>
      </c>
      <c r="AD626">
        <v>30.6</v>
      </c>
      <c r="AE626">
        <v>90.932000000000002</v>
      </c>
      <c r="AF626">
        <v>0</v>
      </c>
      <c r="AG626">
        <v>209.17</v>
      </c>
      <c r="AH626">
        <v>1169100000</v>
      </c>
      <c r="AI626">
        <v>132</v>
      </c>
      <c r="AJ626">
        <v>1</v>
      </c>
      <c r="AK626" s="17">
        <v>0.92709799999999998</v>
      </c>
      <c r="AL626" s="17">
        <v>0.72335700000000003</v>
      </c>
      <c r="AM626" s="18">
        <v>2.35412</v>
      </c>
      <c r="AN626" s="18">
        <v>-1.03244</v>
      </c>
      <c r="AO626" s="19">
        <v>0.41048000000000001</v>
      </c>
      <c r="AP626" s="19">
        <v>0.124609</v>
      </c>
      <c r="AQ626" s="19" t="str">
        <f t="shared" si="54"/>
        <v/>
      </c>
      <c r="AR626" t="s">
        <v>4280</v>
      </c>
      <c r="AS626" t="s">
        <v>4280</v>
      </c>
      <c r="AT626" t="s">
        <v>4281</v>
      </c>
      <c r="AU626" t="s">
        <v>4282</v>
      </c>
      <c r="AV626">
        <v>857</v>
      </c>
      <c r="AW626" s="20" t="str">
        <f t="shared" si="55"/>
        <v/>
      </c>
      <c r="AX626" s="20" t="str">
        <f t="shared" si="56"/>
        <v/>
      </c>
      <c r="AY626" s="20" t="str">
        <f t="shared" si="57"/>
        <v/>
      </c>
      <c r="AZ626" s="20" t="str">
        <f t="shared" si="58"/>
        <v/>
      </c>
      <c r="BA626" s="20" t="str">
        <f t="shared" si="59"/>
        <v/>
      </c>
      <c r="BB626" s="20" t="s">
        <v>198</v>
      </c>
      <c r="BC626" s="20" t="s">
        <v>65</v>
      </c>
    </row>
    <row r="627" spans="1:55" x14ac:dyDescent="0.2">
      <c r="A627" s="9" t="s">
        <v>100</v>
      </c>
      <c r="B627" s="9">
        <v>21.488700000000001</v>
      </c>
      <c r="C627" s="10" t="s">
        <v>100</v>
      </c>
      <c r="D627" s="10" t="s">
        <v>100</v>
      </c>
      <c r="E627" s="11" t="s">
        <v>100</v>
      </c>
      <c r="F627" s="11" t="s">
        <v>100</v>
      </c>
      <c r="G627" s="12" t="s">
        <v>100</v>
      </c>
      <c r="H627" s="12" t="s">
        <v>100</v>
      </c>
      <c r="I627" s="12" t="s">
        <v>100</v>
      </c>
      <c r="J627" s="13" t="s">
        <v>100</v>
      </c>
      <c r="K627" s="13" t="s">
        <v>100</v>
      </c>
      <c r="L627" s="13" t="s">
        <v>100</v>
      </c>
      <c r="M627" s="14">
        <v>22.209599999999998</v>
      </c>
      <c r="N627" s="14" t="s">
        <v>100</v>
      </c>
      <c r="O627" s="14" t="s">
        <v>100</v>
      </c>
      <c r="P627" t="s">
        <v>4283</v>
      </c>
      <c r="Q627" t="s">
        <v>4284</v>
      </c>
      <c r="R627" t="s">
        <v>4285</v>
      </c>
      <c r="S627" t="s">
        <v>4286</v>
      </c>
      <c r="T627" t="s">
        <v>64</v>
      </c>
      <c r="U627" s="15" t="str">
        <f>""</f>
        <v/>
      </c>
      <c r="Y627">
        <v>2</v>
      </c>
      <c r="Z627">
        <v>2</v>
      </c>
      <c r="AA627">
        <v>2</v>
      </c>
      <c r="AB627">
        <v>20.399999999999999</v>
      </c>
      <c r="AC627">
        <v>20.399999999999999</v>
      </c>
      <c r="AD627">
        <v>20.399999999999999</v>
      </c>
      <c r="AE627">
        <v>17.138000000000002</v>
      </c>
      <c r="AF627">
        <v>1.2091999999999999E-3</v>
      </c>
      <c r="AG627">
        <v>12.775</v>
      </c>
      <c r="AH627">
        <v>12064000</v>
      </c>
      <c r="AI627">
        <v>1</v>
      </c>
      <c r="AJ627">
        <v>6</v>
      </c>
      <c r="AK627" s="17">
        <v>0</v>
      </c>
      <c r="AL627" s="17">
        <v>0.72089199999999998</v>
      </c>
      <c r="AM627" s="18">
        <v>-4.34294E-8</v>
      </c>
      <c r="AN627" s="18">
        <v>0</v>
      </c>
      <c r="AO627" s="19">
        <v>-4.34294E-8</v>
      </c>
      <c r="AP627" s="19">
        <v>0</v>
      </c>
      <c r="AQ627" s="19" t="str">
        <f t="shared" si="54"/>
        <v/>
      </c>
      <c r="AR627" t="s">
        <v>4287</v>
      </c>
      <c r="AS627" t="s">
        <v>4287</v>
      </c>
      <c r="AT627" t="s">
        <v>4288</v>
      </c>
      <c r="AU627" t="s">
        <v>4289</v>
      </c>
      <c r="AV627">
        <v>1478</v>
      </c>
      <c r="AW627" s="20" t="str">
        <f t="shared" si="55"/>
        <v/>
      </c>
      <c r="AX627" s="20" t="str">
        <f t="shared" si="56"/>
        <v/>
      </c>
      <c r="AY627" s="20" t="str">
        <f t="shared" si="57"/>
        <v/>
      </c>
      <c r="AZ627" s="20" t="str">
        <f t="shared" si="58"/>
        <v/>
      </c>
      <c r="BA627" s="20" t="str">
        <f t="shared" si="59"/>
        <v/>
      </c>
      <c r="BB627" s="20" t="s">
        <v>198</v>
      </c>
      <c r="BC627" s="20" t="s">
        <v>65</v>
      </c>
    </row>
    <row r="628" spans="1:55" x14ac:dyDescent="0.2">
      <c r="A628" s="9" t="s">
        <v>100</v>
      </c>
      <c r="B628" s="9">
        <v>21.172699999999999</v>
      </c>
      <c r="C628" s="10" t="s">
        <v>100</v>
      </c>
      <c r="D628" s="10">
        <v>21.276700000000002</v>
      </c>
      <c r="E628" s="11">
        <v>21.686199999999999</v>
      </c>
      <c r="F628" s="11">
        <v>21.271699999999999</v>
      </c>
      <c r="G628" s="12" t="s">
        <v>100</v>
      </c>
      <c r="H628" s="12">
        <v>21.744900000000001</v>
      </c>
      <c r="I628" s="12" t="s">
        <v>100</v>
      </c>
      <c r="J628" s="13">
        <v>22.3065</v>
      </c>
      <c r="K628" s="13">
        <v>22.4922</v>
      </c>
      <c r="L628" s="13">
        <v>22.134499999999999</v>
      </c>
      <c r="M628" s="14">
        <v>21.7075</v>
      </c>
      <c r="N628" s="14">
        <v>22.512599999999999</v>
      </c>
      <c r="O628" s="14">
        <v>21.453199999999999</v>
      </c>
      <c r="P628" t="s">
        <v>738</v>
      </c>
      <c r="Q628" t="s">
        <v>4290</v>
      </c>
      <c r="R628" t="s">
        <v>4291</v>
      </c>
      <c r="S628" t="s">
        <v>64</v>
      </c>
      <c r="T628" t="s">
        <v>64</v>
      </c>
      <c r="U628" s="15" t="str">
        <f>""</f>
        <v/>
      </c>
      <c r="X628" s="21" t="s">
        <v>65</v>
      </c>
      <c r="Y628">
        <v>3</v>
      </c>
      <c r="Z628">
        <v>3</v>
      </c>
      <c r="AA628">
        <v>3</v>
      </c>
      <c r="AB628">
        <v>24.7</v>
      </c>
      <c r="AC628">
        <v>24.7</v>
      </c>
      <c r="AD628">
        <v>24.7</v>
      </c>
      <c r="AE628">
        <v>21.187999999999999</v>
      </c>
      <c r="AF628">
        <v>0</v>
      </c>
      <c r="AG628">
        <v>35.441000000000003</v>
      </c>
      <c r="AH628">
        <v>85848000</v>
      </c>
      <c r="AI628">
        <v>7</v>
      </c>
      <c r="AJ628">
        <v>4</v>
      </c>
      <c r="AK628" s="17">
        <v>0</v>
      </c>
      <c r="AL628" s="17">
        <v>0.718418</v>
      </c>
      <c r="AM628" s="18">
        <v>0</v>
      </c>
      <c r="AN628" s="18">
        <v>0.46820600000000001</v>
      </c>
      <c r="AO628" s="19">
        <v>1.5746199999999999</v>
      </c>
      <c r="AP628" s="19">
        <v>0.83214699999999997</v>
      </c>
      <c r="AQ628" s="19" t="str">
        <f t="shared" si="54"/>
        <v/>
      </c>
      <c r="AR628" t="s">
        <v>4292</v>
      </c>
      <c r="AS628" t="s">
        <v>4293</v>
      </c>
      <c r="AT628" t="s">
        <v>4294</v>
      </c>
      <c r="AU628" t="s">
        <v>4295</v>
      </c>
      <c r="AV628">
        <v>2215</v>
      </c>
      <c r="AW628" s="20" t="str">
        <f t="shared" si="55"/>
        <v/>
      </c>
      <c r="AX628" s="20" t="str">
        <f t="shared" si="56"/>
        <v/>
      </c>
      <c r="AY628" s="20" t="str">
        <f t="shared" si="57"/>
        <v/>
      </c>
      <c r="AZ628" s="20" t="str">
        <f t="shared" si="58"/>
        <v/>
      </c>
      <c r="BA628" s="20" t="str">
        <f t="shared" si="59"/>
        <v/>
      </c>
      <c r="BB628" s="20" t="s">
        <v>198</v>
      </c>
      <c r="BC628" s="20" t="s">
        <v>65</v>
      </c>
    </row>
    <row r="629" spans="1:55" x14ac:dyDescent="0.2">
      <c r="A629" s="9">
        <v>20.974399999999999</v>
      </c>
      <c r="B629" s="9">
        <v>21.347899999999999</v>
      </c>
      <c r="C629" s="10">
        <v>22.1187</v>
      </c>
      <c r="D629" s="10">
        <v>21.2119</v>
      </c>
      <c r="E629" s="11">
        <v>23.734000000000002</v>
      </c>
      <c r="F629" s="11">
        <v>22.828499999999998</v>
      </c>
      <c r="G629" s="12">
        <v>18.411100000000001</v>
      </c>
      <c r="H629" s="12">
        <v>21.3307</v>
      </c>
      <c r="I629" s="12" t="s">
        <v>100</v>
      </c>
      <c r="J629" s="13">
        <v>21.237100000000002</v>
      </c>
      <c r="K629" s="13">
        <v>21.510100000000001</v>
      </c>
      <c r="L629" s="13">
        <v>21.2547</v>
      </c>
      <c r="M629" s="14">
        <v>21.912299999999998</v>
      </c>
      <c r="N629" s="14">
        <v>21.960699999999999</v>
      </c>
      <c r="O629" s="14">
        <v>21.763000000000002</v>
      </c>
      <c r="P629" t="s">
        <v>4296</v>
      </c>
      <c r="Q629" t="s">
        <v>4297</v>
      </c>
      <c r="R629" t="s">
        <v>4298</v>
      </c>
      <c r="S629" t="s">
        <v>4299</v>
      </c>
      <c r="T629" t="s">
        <v>64</v>
      </c>
      <c r="U629" s="15" t="str">
        <f>""</f>
        <v/>
      </c>
      <c r="V629" s="21" t="s">
        <v>65</v>
      </c>
      <c r="X629" s="21" t="s">
        <v>65</v>
      </c>
      <c r="Y629">
        <v>6</v>
      </c>
      <c r="Z629">
        <v>6</v>
      </c>
      <c r="AA629">
        <v>6</v>
      </c>
      <c r="AB629">
        <v>18.8</v>
      </c>
      <c r="AC629">
        <v>18.8</v>
      </c>
      <c r="AD629">
        <v>18.8</v>
      </c>
      <c r="AE629">
        <v>47.314999999999998</v>
      </c>
      <c r="AF629">
        <v>0</v>
      </c>
      <c r="AG629">
        <v>42.512999999999998</v>
      </c>
      <c r="AH629">
        <v>146450000</v>
      </c>
      <c r="AI629">
        <v>17</v>
      </c>
      <c r="AJ629">
        <v>11</v>
      </c>
      <c r="AK629" s="17">
        <v>1.6919299999999999</v>
      </c>
      <c r="AL629" s="17">
        <v>0.71751699999999996</v>
      </c>
      <c r="AM629" s="18">
        <v>0.44214399999999998</v>
      </c>
      <c r="AN629" s="18">
        <v>-1.7944500000000001</v>
      </c>
      <c r="AO629" s="19">
        <v>1.91988</v>
      </c>
      <c r="AP629" s="19">
        <v>-1.9472499999999999</v>
      </c>
      <c r="AQ629" s="19" t="str">
        <f t="shared" si="54"/>
        <v/>
      </c>
      <c r="AR629" t="s">
        <v>4300</v>
      </c>
      <c r="AS629" t="s">
        <v>4301</v>
      </c>
      <c r="AT629" t="s">
        <v>4302</v>
      </c>
      <c r="AU629" t="s">
        <v>4303</v>
      </c>
      <c r="AV629">
        <v>1390</v>
      </c>
      <c r="AW629" s="20" t="str">
        <f t="shared" si="55"/>
        <v/>
      </c>
      <c r="AX629" s="20" t="str">
        <f t="shared" si="56"/>
        <v/>
      </c>
      <c r="AY629" s="20" t="str">
        <f t="shared" si="57"/>
        <v/>
      </c>
      <c r="AZ629" s="20" t="str">
        <f t="shared" si="58"/>
        <v/>
      </c>
      <c r="BA629" s="20" t="str">
        <f t="shared" si="59"/>
        <v/>
      </c>
      <c r="BB629" s="20" t="s">
        <v>198</v>
      </c>
      <c r="BC629" s="20" t="s">
        <v>65</v>
      </c>
    </row>
    <row r="630" spans="1:55" x14ac:dyDescent="0.2">
      <c r="A630" s="9">
        <v>26.890999999999998</v>
      </c>
      <c r="B630" s="9">
        <v>26.591799999999999</v>
      </c>
      <c r="C630" s="10">
        <v>27.802399999999999</v>
      </c>
      <c r="D630" s="10">
        <v>26.988299999999999</v>
      </c>
      <c r="E630" s="11">
        <v>27.409800000000001</v>
      </c>
      <c r="F630" s="11">
        <v>27.6129</v>
      </c>
      <c r="G630" s="12">
        <v>25.947099999999999</v>
      </c>
      <c r="H630" s="12">
        <v>22.726299999999998</v>
      </c>
      <c r="I630" s="12">
        <v>24.578299999999999</v>
      </c>
      <c r="J630" s="13">
        <v>27.639800000000001</v>
      </c>
      <c r="K630" s="13">
        <v>27.805800000000001</v>
      </c>
      <c r="L630" s="13">
        <v>27.6707</v>
      </c>
      <c r="M630" s="14">
        <v>27.5489</v>
      </c>
      <c r="N630" s="14">
        <v>27.617999999999999</v>
      </c>
      <c r="O630" s="14">
        <v>27.202400000000001</v>
      </c>
      <c r="P630" t="s">
        <v>4304</v>
      </c>
      <c r="Q630" t="s">
        <v>4305</v>
      </c>
      <c r="R630" t="s">
        <v>498</v>
      </c>
      <c r="S630" t="s">
        <v>64</v>
      </c>
      <c r="T630" t="s">
        <v>64</v>
      </c>
      <c r="U630" s="15" t="str">
        <f>""</f>
        <v/>
      </c>
      <c r="Y630">
        <v>18</v>
      </c>
      <c r="Z630">
        <v>17</v>
      </c>
      <c r="AA630">
        <v>17</v>
      </c>
      <c r="AB630">
        <v>19.899999999999999</v>
      </c>
      <c r="AC630">
        <v>18.7</v>
      </c>
      <c r="AD630">
        <v>18.7</v>
      </c>
      <c r="AE630">
        <v>106.12</v>
      </c>
      <c r="AF630">
        <v>0</v>
      </c>
      <c r="AG630">
        <v>155.16</v>
      </c>
      <c r="AH630">
        <v>4102900000</v>
      </c>
      <c r="AI630">
        <v>206</v>
      </c>
      <c r="AJ630">
        <v>9</v>
      </c>
      <c r="AK630" s="17">
        <v>1.4271100000000001</v>
      </c>
      <c r="AL630" s="17">
        <v>0.71504900000000005</v>
      </c>
      <c r="AM630" s="18">
        <v>1.01711</v>
      </c>
      <c r="AN630" s="18">
        <v>-2.9780799999999998</v>
      </c>
      <c r="AO630" s="19">
        <v>0.82845800000000003</v>
      </c>
      <c r="AP630" s="19">
        <v>0.194079</v>
      </c>
      <c r="AQ630" s="19" t="str">
        <f t="shared" si="54"/>
        <v/>
      </c>
      <c r="AR630" t="s">
        <v>4306</v>
      </c>
      <c r="AS630" t="s">
        <v>4307</v>
      </c>
      <c r="AT630" t="s">
        <v>4308</v>
      </c>
      <c r="AU630" t="s">
        <v>4309</v>
      </c>
      <c r="AV630">
        <v>2113</v>
      </c>
      <c r="AW630" s="20" t="str">
        <f t="shared" si="55"/>
        <v/>
      </c>
      <c r="AX630" s="20" t="str">
        <f t="shared" si="56"/>
        <v/>
      </c>
      <c r="AY630" s="20" t="str">
        <f t="shared" si="57"/>
        <v/>
      </c>
      <c r="AZ630" s="20" t="str">
        <f t="shared" si="58"/>
        <v/>
      </c>
      <c r="BA630" s="20" t="str">
        <f t="shared" si="59"/>
        <v/>
      </c>
      <c r="BB630" s="20" t="s">
        <v>198</v>
      </c>
      <c r="BC630" s="20" t="s">
        <v>65</v>
      </c>
    </row>
    <row r="631" spans="1:55" x14ac:dyDescent="0.2">
      <c r="A631" s="9">
        <v>21.089500000000001</v>
      </c>
      <c r="B631" s="9" t="s">
        <v>100</v>
      </c>
      <c r="C631" s="10">
        <v>22.517399999999999</v>
      </c>
      <c r="D631" s="10" t="s">
        <v>100</v>
      </c>
      <c r="E631" s="11">
        <v>22.831399999999999</v>
      </c>
      <c r="F631" s="11">
        <v>22.214600000000001</v>
      </c>
      <c r="G631" s="12">
        <v>22.257200000000001</v>
      </c>
      <c r="H631" s="12">
        <v>21.8127</v>
      </c>
      <c r="I631" s="12">
        <v>22.1633</v>
      </c>
      <c r="J631" s="13">
        <v>22.2681</v>
      </c>
      <c r="K631" s="13">
        <v>22.6069</v>
      </c>
      <c r="L631" s="13">
        <v>22.3401</v>
      </c>
      <c r="M631" s="14">
        <v>21.8995</v>
      </c>
      <c r="N631" s="14">
        <v>21.939599999999999</v>
      </c>
      <c r="O631" s="14">
        <v>21.543099999999999</v>
      </c>
      <c r="P631" t="s">
        <v>4310</v>
      </c>
      <c r="Q631" t="s">
        <v>4311</v>
      </c>
      <c r="R631" t="s">
        <v>4312</v>
      </c>
      <c r="S631" t="s">
        <v>4313</v>
      </c>
      <c r="T631" t="s">
        <v>64</v>
      </c>
      <c r="U631" s="15" t="str">
        <f>""</f>
        <v/>
      </c>
      <c r="Y631">
        <v>7</v>
      </c>
      <c r="Z631">
        <v>7</v>
      </c>
      <c r="AA631">
        <v>7</v>
      </c>
      <c r="AB631">
        <v>9.3000000000000007</v>
      </c>
      <c r="AC631">
        <v>9.3000000000000007</v>
      </c>
      <c r="AD631">
        <v>9.3000000000000007</v>
      </c>
      <c r="AE631">
        <v>97.206999999999994</v>
      </c>
      <c r="AF631">
        <v>0</v>
      </c>
      <c r="AG631">
        <v>43.752000000000002</v>
      </c>
      <c r="AH631">
        <v>128910000</v>
      </c>
      <c r="AI631">
        <v>16</v>
      </c>
      <c r="AJ631">
        <v>5</v>
      </c>
      <c r="AK631" s="17">
        <v>0</v>
      </c>
      <c r="AL631" s="17">
        <v>0.70455199999999996</v>
      </c>
      <c r="AM631" s="18">
        <v>0</v>
      </c>
      <c r="AN631" s="18">
        <v>-0.43968000000000002</v>
      </c>
      <c r="AO631" s="19">
        <v>0.16308900000000001</v>
      </c>
      <c r="AP631" s="19">
        <v>-0.117997</v>
      </c>
      <c r="AQ631" s="19" t="str">
        <f t="shared" si="54"/>
        <v/>
      </c>
      <c r="AR631" t="s">
        <v>4314</v>
      </c>
      <c r="AS631" t="s">
        <v>4315</v>
      </c>
      <c r="AT631" t="s">
        <v>4316</v>
      </c>
      <c r="AU631" t="s">
        <v>4317</v>
      </c>
      <c r="AV631">
        <v>2172</v>
      </c>
      <c r="AW631" s="20" t="str">
        <f t="shared" si="55"/>
        <v/>
      </c>
      <c r="AX631" s="20" t="str">
        <f t="shared" si="56"/>
        <v/>
      </c>
      <c r="AY631" s="20" t="str">
        <f t="shared" si="57"/>
        <v/>
      </c>
      <c r="AZ631" s="20" t="str">
        <f t="shared" si="58"/>
        <v/>
      </c>
      <c r="BA631" s="20" t="str">
        <f t="shared" si="59"/>
        <v/>
      </c>
      <c r="BB631" s="20" t="s">
        <v>198</v>
      </c>
      <c r="BC631" s="20" t="s">
        <v>65</v>
      </c>
    </row>
    <row r="632" spans="1:55" x14ac:dyDescent="0.2">
      <c r="A632" s="9">
        <v>25.424499999999998</v>
      </c>
      <c r="B632" s="9">
        <v>24.095400000000001</v>
      </c>
      <c r="C632" s="10">
        <v>26.065100000000001</v>
      </c>
      <c r="D632" s="10">
        <v>26.683800000000002</v>
      </c>
      <c r="E632" s="11">
        <v>24.3429</v>
      </c>
      <c r="F632" s="11">
        <v>25.656600000000001</v>
      </c>
      <c r="G632" s="12">
        <v>26.023099999999999</v>
      </c>
      <c r="H632" s="12">
        <v>25.305</v>
      </c>
      <c r="I632" s="12">
        <v>25.421099999999999</v>
      </c>
      <c r="J632" s="13">
        <v>25.976099999999999</v>
      </c>
      <c r="K632" s="13">
        <v>25.601199999999999</v>
      </c>
      <c r="L632" s="13">
        <v>25.530899999999999</v>
      </c>
      <c r="M632" s="14">
        <v>25.434200000000001</v>
      </c>
      <c r="N632" s="14">
        <v>25.5364</v>
      </c>
      <c r="O632" s="14">
        <v>25.4175</v>
      </c>
      <c r="P632" t="s">
        <v>4318</v>
      </c>
      <c r="Q632" t="s">
        <v>4319</v>
      </c>
      <c r="R632" t="s">
        <v>2126</v>
      </c>
      <c r="S632" t="s">
        <v>64</v>
      </c>
      <c r="T632" t="s">
        <v>64</v>
      </c>
      <c r="U632" s="15" t="str">
        <f>""</f>
        <v/>
      </c>
      <c r="Y632">
        <v>30</v>
      </c>
      <c r="Z632">
        <v>28</v>
      </c>
      <c r="AA632">
        <v>27</v>
      </c>
      <c r="AB632">
        <v>25.8</v>
      </c>
      <c r="AC632">
        <v>24.6</v>
      </c>
      <c r="AD632">
        <v>23.8</v>
      </c>
      <c r="AE632">
        <v>128.63999999999999</v>
      </c>
      <c r="AF632">
        <v>0</v>
      </c>
      <c r="AG632">
        <v>268.19</v>
      </c>
      <c r="AH632">
        <v>1341000000</v>
      </c>
      <c r="AI632">
        <v>171</v>
      </c>
      <c r="AJ632">
        <v>7</v>
      </c>
      <c r="AK632" s="17">
        <v>0.59731199999999995</v>
      </c>
      <c r="AL632" s="17">
        <v>0.70277000000000001</v>
      </c>
      <c r="AM632" s="18">
        <v>0.91741899999999998</v>
      </c>
      <c r="AN632" s="18">
        <v>-0.79131799999999997</v>
      </c>
      <c r="AO632" s="19">
        <v>0.56853299999999996</v>
      </c>
      <c r="AP632" s="19">
        <v>0.70301000000000002</v>
      </c>
      <c r="AQ632" s="19" t="str">
        <f t="shared" si="54"/>
        <v/>
      </c>
      <c r="AR632" t="s">
        <v>4320</v>
      </c>
      <c r="AS632" t="s">
        <v>4321</v>
      </c>
      <c r="AT632" t="s">
        <v>4322</v>
      </c>
      <c r="AU632" t="s">
        <v>4323</v>
      </c>
      <c r="AV632">
        <v>1561</v>
      </c>
      <c r="AW632" s="20" t="str">
        <f t="shared" si="55"/>
        <v/>
      </c>
      <c r="AX632" s="20" t="str">
        <f t="shared" si="56"/>
        <v/>
      </c>
      <c r="AY632" s="20" t="str">
        <f t="shared" si="57"/>
        <v/>
      </c>
      <c r="AZ632" s="20" t="str">
        <f t="shared" si="58"/>
        <v/>
      </c>
      <c r="BA632" s="20" t="str">
        <f t="shared" si="59"/>
        <v/>
      </c>
      <c r="BB632" s="20" t="s">
        <v>198</v>
      </c>
      <c r="BC632" s="20" t="s">
        <v>65</v>
      </c>
    </row>
    <row r="633" spans="1:55" x14ac:dyDescent="0.2">
      <c r="A633" s="9">
        <v>23.121099999999998</v>
      </c>
      <c r="B633" s="9">
        <v>22.4876</v>
      </c>
      <c r="C633" s="10">
        <v>21.844999999999999</v>
      </c>
      <c r="D633" s="10">
        <v>21.679099999999998</v>
      </c>
      <c r="E633" s="11">
        <v>21.874099999999999</v>
      </c>
      <c r="F633" s="11">
        <v>21.824999999999999</v>
      </c>
      <c r="G633" s="12" t="s">
        <v>100</v>
      </c>
      <c r="H633" s="12" t="s">
        <v>100</v>
      </c>
      <c r="I633" s="12" t="s">
        <v>100</v>
      </c>
      <c r="J633" s="13">
        <v>22.4697</v>
      </c>
      <c r="K633" s="13">
        <v>24.1417</v>
      </c>
      <c r="L633" s="13">
        <v>23.748799999999999</v>
      </c>
      <c r="M633" s="14">
        <v>22.927800000000001</v>
      </c>
      <c r="N633" s="14">
        <v>23.191700000000001</v>
      </c>
      <c r="O633" s="14">
        <v>24.3996</v>
      </c>
      <c r="P633" t="s">
        <v>4324</v>
      </c>
      <c r="Q633" t="s">
        <v>4325</v>
      </c>
      <c r="R633" t="s">
        <v>4326</v>
      </c>
      <c r="S633" t="s">
        <v>4327</v>
      </c>
      <c r="T633" t="s">
        <v>64</v>
      </c>
      <c r="U633" s="15" t="str">
        <f>""</f>
        <v/>
      </c>
      <c r="Y633">
        <v>3</v>
      </c>
      <c r="Z633">
        <v>3</v>
      </c>
      <c r="AA633">
        <v>3</v>
      </c>
      <c r="AB633">
        <v>4.9000000000000004</v>
      </c>
      <c r="AC633">
        <v>4.9000000000000004</v>
      </c>
      <c r="AD633">
        <v>4.9000000000000004</v>
      </c>
      <c r="AE633">
        <v>70.701999999999998</v>
      </c>
      <c r="AF633">
        <v>0</v>
      </c>
      <c r="AG633">
        <v>17.658000000000001</v>
      </c>
      <c r="AH633">
        <v>165720000</v>
      </c>
      <c r="AI633">
        <v>4</v>
      </c>
      <c r="AJ633">
        <v>2</v>
      </c>
      <c r="AK633" s="17">
        <v>0.45985399999999998</v>
      </c>
      <c r="AL633" s="17">
        <v>0.70205399999999996</v>
      </c>
      <c r="AM633" s="18">
        <v>0</v>
      </c>
      <c r="AN633" s="18" t="s">
        <v>100</v>
      </c>
      <c r="AO633" s="19">
        <v>1.04166</v>
      </c>
      <c r="AP633" s="19">
        <v>1.6037999999999999</v>
      </c>
      <c r="AQ633" s="19" t="str">
        <f t="shared" si="54"/>
        <v>+</v>
      </c>
      <c r="AR633" t="s">
        <v>4328</v>
      </c>
      <c r="AS633" t="s">
        <v>4328</v>
      </c>
      <c r="AT633" t="s">
        <v>4329</v>
      </c>
      <c r="AU633" t="s">
        <v>4330</v>
      </c>
      <c r="AV633">
        <v>1696</v>
      </c>
      <c r="AW633" s="20" t="str">
        <f t="shared" si="55"/>
        <v/>
      </c>
      <c r="AX633" s="20" t="str">
        <f t="shared" si="56"/>
        <v/>
      </c>
      <c r="AY633" s="20" t="str">
        <f t="shared" si="57"/>
        <v/>
      </c>
      <c r="AZ633" s="20" t="str">
        <f t="shared" si="58"/>
        <v/>
      </c>
      <c r="BA633" s="20" t="str">
        <f t="shared" si="59"/>
        <v/>
      </c>
      <c r="BB633" s="20" t="s">
        <v>198</v>
      </c>
      <c r="BC633" s="20" t="s">
        <v>65</v>
      </c>
    </row>
    <row r="634" spans="1:55" x14ac:dyDescent="0.2">
      <c r="A634" s="9">
        <v>27.596699999999998</v>
      </c>
      <c r="B634" s="9">
        <v>27.569400000000002</v>
      </c>
      <c r="C634" s="10">
        <v>27.7667</v>
      </c>
      <c r="D634" s="10">
        <v>27.8306</v>
      </c>
      <c r="E634" s="11">
        <v>27.686199999999999</v>
      </c>
      <c r="F634" s="11">
        <v>27.896699999999999</v>
      </c>
      <c r="G634" s="12">
        <v>28.546600000000002</v>
      </c>
      <c r="H634" s="12">
        <v>28.191700000000001</v>
      </c>
      <c r="I634" s="12">
        <v>28.461200000000002</v>
      </c>
      <c r="J634" s="13">
        <v>28.551100000000002</v>
      </c>
      <c r="K634" s="13">
        <v>27.920999999999999</v>
      </c>
      <c r="L634" s="13">
        <v>27.969799999999999</v>
      </c>
      <c r="M634" s="14">
        <v>28.334800000000001</v>
      </c>
      <c r="N634" s="14">
        <v>28.265799999999999</v>
      </c>
      <c r="O634" s="14">
        <v>28.241499999999998</v>
      </c>
      <c r="P634" t="s">
        <v>3700</v>
      </c>
      <c r="Q634" t="s">
        <v>4331</v>
      </c>
      <c r="R634" t="s">
        <v>4332</v>
      </c>
      <c r="S634" t="s">
        <v>4333</v>
      </c>
      <c r="T634" t="s">
        <v>64</v>
      </c>
      <c r="U634" s="15" t="str">
        <f>""</f>
        <v/>
      </c>
      <c r="V634" s="21" t="s">
        <v>65</v>
      </c>
      <c r="Y634">
        <v>56</v>
      </c>
      <c r="Z634">
        <v>56</v>
      </c>
      <c r="AA634">
        <v>54</v>
      </c>
      <c r="AB634">
        <v>69.900000000000006</v>
      </c>
      <c r="AC634">
        <v>69.900000000000006</v>
      </c>
      <c r="AD634">
        <v>69.7</v>
      </c>
      <c r="AE634">
        <v>74.138999999999996</v>
      </c>
      <c r="AF634">
        <v>0</v>
      </c>
      <c r="AG634">
        <v>323.31</v>
      </c>
      <c r="AH634">
        <v>8223200000</v>
      </c>
      <c r="AI634">
        <v>548</v>
      </c>
      <c r="AJ634">
        <v>5</v>
      </c>
      <c r="AK634" s="17">
        <v>3.4710800000000002</v>
      </c>
      <c r="AL634" s="17">
        <v>0.69770500000000002</v>
      </c>
      <c r="AM634" s="18">
        <v>1.63306</v>
      </c>
      <c r="AN634" s="18">
        <v>0.60116400000000003</v>
      </c>
      <c r="AO634" s="19">
        <v>0.54805800000000005</v>
      </c>
      <c r="AP634" s="19">
        <v>0.35587999999999997</v>
      </c>
      <c r="AQ634" s="19" t="str">
        <f t="shared" si="54"/>
        <v/>
      </c>
      <c r="AR634" t="s">
        <v>4334</v>
      </c>
      <c r="AS634" t="s">
        <v>4335</v>
      </c>
      <c r="AT634" t="s">
        <v>4336</v>
      </c>
      <c r="AU634" t="s">
        <v>4337</v>
      </c>
      <c r="AV634">
        <v>981</v>
      </c>
      <c r="AW634" s="20" t="str">
        <f t="shared" si="55"/>
        <v/>
      </c>
      <c r="AX634" s="20" t="str">
        <f t="shared" si="56"/>
        <v/>
      </c>
      <c r="AY634" s="20" t="str">
        <f t="shared" si="57"/>
        <v/>
      </c>
      <c r="AZ634" s="20" t="str">
        <f t="shared" si="58"/>
        <v/>
      </c>
      <c r="BA634" s="20" t="str">
        <f t="shared" si="59"/>
        <v/>
      </c>
      <c r="BB634" s="20" t="s">
        <v>198</v>
      </c>
      <c r="BC634" s="20" t="s">
        <v>65</v>
      </c>
    </row>
    <row r="635" spans="1:55" x14ac:dyDescent="0.2">
      <c r="A635" s="9">
        <v>23.677199999999999</v>
      </c>
      <c r="B635" s="9">
        <v>23.575299999999999</v>
      </c>
      <c r="C635" s="10">
        <v>22.715800000000002</v>
      </c>
      <c r="D635" s="10">
        <v>23.2788</v>
      </c>
      <c r="E635" s="11">
        <v>24.501200000000001</v>
      </c>
      <c r="F635" s="11">
        <v>24.955300000000001</v>
      </c>
      <c r="G635" s="12">
        <v>24.435400000000001</v>
      </c>
      <c r="H635" s="12">
        <v>23.0472</v>
      </c>
      <c r="I635" s="12">
        <v>23.023599999999998</v>
      </c>
      <c r="J635" s="13">
        <v>24.232399999999998</v>
      </c>
      <c r="K635" s="13">
        <v>24.545999999999999</v>
      </c>
      <c r="L635" s="13">
        <v>24.6038</v>
      </c>
      <c r="M635" s="14">
        <v>23.985600000000002</v>
      </c>
      <c r="N635" s="14">
        <v>24.713000000000001</v>
      </c>
      <c r="O635" s="14">
        <v>24.255700000000001</v>
      </c>
      <c r="P635" t="s">
        <v>4338</v>
      </c>
      <c r="Q635" t="s">
        <v>4339</v>
      </c>
      <c r="R635" t="s">
        <v>4340</v>
      </c>
      <c r="S635" t="s">
        <v>4341</v>
      </c>
      <c r="T635" t="s">
        <v>64</v>
      </c>
      <c r="U635" s="15" t="str">
        <f>""</f>
        <v/>
      </c>
      <c r="Y635">
        <v>17</v>
      </c>
      <c r="Z635">
        <v>17</v>
      </c>
      <c r="AA635">
        <v>17</v>
      </c>
      <c r="AB635">
        <v>30.8</v>
      </c>
      <c r="AC635">
        <v>30.8</v>
      </c>
      <c r="AD635">
        <v>30.8</v>
      </c>
      <c r="AE635">
        <v>71.647999999999996</v>
      </c>
      <c r="AF635">
        <v>0</v>
      </c>
      <c r="AG635">
        <v>139.58000000000001</v>
      </c>
      <c r="AH635">
        <v>665930000</v>
      </c>
      <c r="AI635">
        <v>56</v>
      </c>
      <c r="AJ635">
        <v>5</v>
      </c>
      <c r="AK635" s="17">
        <v>1.05718</v>
      </c>
      <c r="AL635" s="17">
        <v>0.69181899999999996</v>
      </c>
      <c r="AM635" s="18">
        <v>0.31279000000000001</v>
      </c>
      <c r="AN635" s="18">
        <v>0.50475599999999998</v>
      </c>
      <c r="AO635" s="19">
        <v>0.49366199999999999</v>
      </c>
      <c r="AP635" s="19">
        <v>-0.267484</v>
      </c>
      <c r="AQ635" s="19" t="str">
        <f t="shared" si="54"/>
        <v/>
      </c>
      <c r="AR635" t="s">
        <v>4342</v>
      </c>
      <c r="AS635" t="s">
        <v>4343</v>
      </c>
      <c r="AT635" t="s">
        <v>4344</v>
      </c>
      <c r="AU635" t="s">
        <v>4345</v>
      </c>
      <c r="AV635">
        <v>731</v>
      </c>
      <c r="AW635" s="20" t="str">
        <f t="shared" si="55"/>
        <v/>
      </c>
      <c r="AX635" s="20" t="str">
        <f t="shared" si="56"/>
        <v/>
      </c>
      <c r="AY635" s="20" t="str">
        <f t="shared" si="57"/>
        <v/>
      </c>
      <c r="AZ635" s="20" t="str">
        <f t="shared" si="58"/>
        <v/>
      </c>
      <c r="BA635" s="20" t="str">
        <f t="shared" si="59"/>
        <v/>
      </c>
      <c r="BB635" s="20" t="s">
        <v>198</v>
      </c>
      <c r="BC635" s="20" t="s">
        <v>65</v>
      </c>
    </row>
    <row r="636" spans="1:55" x14ac:dyDescent="0.2">
      <c r="A636" s="9" t="s">
        <v>100</v>
      </c>
      <c r="B636" s="9">
        <v>20.757000000000001</v>
      </c>
      <c r="C636" s="10" t="s">
        <v>100</v>
      </c>
      <c r="D636" s="10" t="s">
        <v>100</v>
      </c>
      <c r="E636" s="11">
        <v>22.3217</v>
      </c>
      <c r="F636" s="11">
        <v>21.226900000000001</v>
      </c>
      <c r="G636" s="12">
        <v>21.0701</v>
      </c>
      <c r="H636" s="12" t="s">
        <v>100</v>
      </c>
      <c r="I636" s="12" t="s">
        <v>100</v>
      </c>
      <c r="J636" s="13">
        <v>20.901800000000001</v>
      </c>
      <c r="K636" s="13">
        <v>21.341000000000001</v>
      </c>
      <c r="L636" s="13">
        <v>20.982900000000001</v>
      </c>
      <c r="M636" s="14">
        <v>21.476199999999999</v>
      </c>
      <c r="N636" s="14">
        <v>21.396999999999998</v>
      </c>
      <c r="O636" s="14">
        <v>21.397500000000001</v>
      </c>
      <c r="P636" t="s">
        <v>4346</v>
      </c>
      <c r="Q636" t="s">
        <v>4347</v>
      </c>
      <c r="R636" t="s">
        <v>4348</v>
      </c>
      <c r="S636" t="s">
        <v>2465</v>
      </c>
      <c r="T636" t="s">
        <v>64</v>
      </c>
      <c r="U636" s="15" t="str">
        <f>""</f>
        <v/>
      </c>
      <c r="Y636">
        <v>7</v>
      </c>
      <c r="Z636">
        <v>7</v>
      </c>
      <c r="AA636">
        <v>7</v>
      </c>
      <c r="AB636">
        <v>18.399999999999999</v>
      </c>
      <c r="AC636">
        <v>18.399999999999999</v>
      </c>
      <c r="AD636">
        <v>18.399999999999999</v>
      </c>
      <c r="AE636">
        <v>56.44</v>
      </c>
      <c r="AF636">
        <v>0</v>
      </c>
      <c r="AG636">
        <v>50.536999999999999</v>
      </c>
      <c r="AH636">
        <v>80706000</v>
      </c>
      <c r="AI636">
        <v>9</v>
      </c>
      <c r="AJ636">
        <v>11</v>
      </c>
      <c r="AK636" s="17">
        <v>0</v>
      </c>
      <c r="AL636" s="17">
        <v>0.666543</v>
      </c>
      <c r="AM636" s="18">
        <v>0</v>
      </c>
      <c r="AN636" s="18" t="s">
        <v>100</v>
      </c>
      <c r="AO636" s="19">
        <v>0.67128500000000002</v>
      </c>
      <c r="AP636" s="19">
        <v>-0.69909100000000002</v>
      </c>
      <c r="AQ636" s="19" t="str">
        <f t="shared" si="54"/>
        <v>+</v>
      </c>
      <c r="AR636" t="s">
        <v>4349</v>
      </c>
      <c r="AS636" t="s">
        <v>4350</v>
      </c>
      <c r="AT636" t="s">
        <v>4351</v>
      </c>
      <c r="AU636" t="s">
        <v>4352</v>
      </c>
      <c r="AV636">
        <v>1984</v>
      </c>
      <c r="AW636" s="20" t="str">
        <f t="shared" si="55"/>
        <v/>
      </c>
      <c r="AX636" s="20" t="str">
        <f t="shared" si="56"/>
        <v/>
      </c>
      <c r="AY636" s="20" t="str">
        <f t="shared" si="57"/>
        <v/>
      </c>
      <c r="AZ636" s="20" t="str">
        <f t="shared" si="58"/>
        <v/>
      </c>
      <c r="BA636" s="20" t="str">
        <f t="shared" si="59"/>
        <v/>
      </c>
      <c r="BB636" s="20" t="s">
        <v>198</v>
      </c>
      <c r="BC636" s="20" t="s">
        <v>65</v>
      </c>
    </row>
    <row r="637" spans="1:55" x14ac:dyDescent="0.2">
      <c r="A637" s="9">
        <v>20.2319</v>
      </c>
      <c r="B637" s="9" t="s">
        <v>100</v>
      </c>
      <c r="C637" s="10">
        <v>21.293199999999999</v>
      </c>
      <c r="D637" s="10" t="s">
        <v>100</v>
      </c>
      <c r="E637" s="11" t="s">
        <v>100</v>
      </c>
      <c r="F637" s="11">
        <v>20.907599999999999</v>
      </c>
      <c r="G637" s="12">
        <v>21.442799999999998</v>
      </c>
      <c r="H637" s="12">
        <v>21.113900000000001</v>
      </c>
      <c r="I637" s="12" t="s">
        <v>100</v>
      </c>
      <c r="J637" s="13">
        <v>21.092300000000002</v>
      </c>
      <c r="K637" s="13">
        <v>21.052700000000002</v>
      </c>
      <c r="L637" s="13">
        <v>20.843499999999999</v>
      </c>
      <c r="M637" s="14">
        <v>20.6769</v>
      </c>
      <c r="N637" s="14">
        <v>20.7042</v>
      </c>
      <c r="O637" s="14">
        <v>21.311599999999999</v>
      </c>
      <c r="P637" t="s">
        <v>4353</v>
      </c>
      <c r="Q637" t="s">
        <v>4354</v>
      </c>
      <c r="R637" t="s">
        <v>4355</v>
      </c>
      <c r="S637" t="s">
        <v>456</v>
      </c>
      <c r="T637" t="s">
        <v>64</v>
      </c>
      <c r="U637" s="15" t="str">
        <f>""</f>
        <v/>
      </c>
      <c r="Y637">
        <v>3</v>
      </c>
      <c r="Z637">
        <v>3</v>
      </c>
      <c r="AA637">
        <v>3</v>
      </c>
      <c r="AB637">
        <v>2.5</v>
      </c>
      <c r="AC637">
        <v>2.5</v>
      </c>
      <c r="AD637">
        <v>2.5</v>
      </c>
      <c r="AE637">
        <v>168.59</v>
      </c>
      <c r="AF637">
        <v>0</v>
      </c>
      <c r="AG637">
        <v>18.32</v>
      </c>
      <c r="AH637">
        <v>47352000</v>
      </c>
      <c r="AI637">
        <v>5</v>
      </c>
      <c r="AJ637">
        <v>1</v>
      </c>
      <c r="AK637" s="17">
        <v>0</v>
      </c>
      <c r="AL637" s="17">
        <v>0.66572500000000001</v>
      </c>
      <c r="AM637" s="18">
        <v>0</v>
      </c>
      <c r="AN637" s="18">
        <v>-1.4837299999999999E-2</v>
      </c>
      <c r="AO637" s="19">
        <v>0</v>
      </c>
      <c r="AP637" s="19">
        <v>8.8591900000000001E-2</v>
      </c>
      <c r="AQ637" s="19" t="str">
        <f t="shared" si="54"/>
        <v/>
      </c>
      <c r="AR637" t="s">
        <v>4356</v>
      </c>
      <c r="AS637" t="s">
        <v>4356</v>
      </c>
      <c r="AT637" t="s">
        <v>4357</v>
      </c>
      <c r="AU637" t="s">
        <v>4358</v>
      </c>
      <c r="AV637">
        <v>1892</v>
      </c>
      <c r="AW637" s="20" t="str">
        <f t="shared" si="55"/>
        <v/>
      </c>
      <c r="AX637" s="20" t="str">
        <f t="shared" si="56"/>
        <v/>
      </c>
      <c r="AY637" s="20" t="str">
        <f t="shared" si="57"/>
        <v/>
      </c>
      <c r="AZ637" s="20" t="str">
        <f t="shared" si="58"/>
        <v/>
      </c>
      <c r="BA637" s="20" t="str">
        <f t="shared" si="59"/>
        <v/>
      </c>
      <c r="BB637" s="20" t="s">
        <v>198</v>
      </c>
      <c r="BC637" s="20" t="s">
        <v>65</v>
      </c>
    </row>
    <row r="638" spans="1:55" x14ac:dyDescent="0.2">
      <c r="A638" s="9" t="s">
        <v>100</v>
      </c>
      <c r="B638" s="9">
        <v>19.4255</v>
      </c>
      <c r="C638" s="10" t="s">
        <v>100</v>
      </c>
      <c r="D638" s="10" t="s">
        <v>100</v>
      </c>
      <c r="E638" s="11">
        <v>22.176200000000001</v>
      </c>
      <c r="F638" s="11">
        <v>20.266300000000001</v>
      </c>
      <c r="G638" s="12" t="s">
        <v>100</v>
      </c>
      <c r="H638" s="12" t="s">
        <v>100</v>
      </c>
      <c r="I638" s="12" t="s">
        <v>100</v>
      </c>
      <c r="J638" s="13" t="s">
        <v>100</v>
      </c>
      <c r="K638" s="13" t="s">
        <v>100</v>
      </c>
      <c r="L638" s="13" t="s">
        <v>100</v>
      </c>
      <c r="M638" s="14" t="s">
        <v>100</v>
      </c>
      <c r="N638" s="14">
        <v>20.079499999999999</v>
      </c>
      <c r="O638" s="14" t="s">
        <v>100</v>
      </c>
      <c r="P638" t="s">
        <v>4359</v>
      </c>
      <c r="Q638" t="s">
        <v>4360</v>
      </c>
      <c r="R638" t="s">
        <v>4361</v>
      </c>
      <c r="S638" t="s">
        <v>4362</v>
      </c>
      <c r="T638" t="s">
        <v>64</v>
      </c>
      <c r="U638" s="15" t="str">
        <f>""</f>
        <v/>
      </c>
      <c r="Y638">
        <v>4</v>
      </c>
      <c r="Z638">
        <v>4</v>
      </c>
      <c r="AA638">
        <v>4</v>
      </c>
      <c r="AB638">
        <v>12.8</v>
      </c>
      <c r="AC638">
        <v>12.8</v>
      </c>
      <c r="AD638">
        <v>12.8</v>
      </c>
      <c r="AE638">
        <v>38.914000000000001</v>
      </c>
      <c r="AF638">
        <v>0</v>
      </c>
      <c r="AG638">
        <v>24.039000000000001</v>
      </c>
      <c r="AH638">
        <v>22290000</v>
      </c>
      <c r="AI638">
        <v>4</v>
      </c>
      <c r="AJ638">
        <v>9</v>
      </c>
      <c r="AK638" s="17">
        <v>0</v>
      </c>
      <c r="AL638" s="17">
        <v>0.654003</v>
      </c>
      <c r="AM638" s="18">
        <v>-4.34294E-8</v>
      </c>
      <c r="AN638" s="18">
        <v>0</v>
      </c>
      <c r="AO638" s="19">
        <v>0</v>
      </c>
      <c r="AP638" s="19" t="s">
        <v>100</v>
      </c>
      <c r="AQ638" s="19" t="str">
        <f t="shared" si="54"/>
        <v>+</v>
      </c>
      <c r="AR638" t="s">
        <v>4363</v>
      </c>
      <c r="AS638" t="s">
        <v>4364</v>
      </c>
      <c r="AT638" t="s">
        <v>4365</v>
      </c>
      <c r="AU638" t="s">
        <v>4366</v>
      </c>
      <c r="AV638">
        <v>1379</v>
      </c>
      <c r="AW638" s="20" t="str">
        <f t="shared" si="55"/>
        <v/>
      </c>
      <c r="AX638" s="20" t="str">
        <f t="shared" si="56"/>
        <v/>
      </c>
      <c r="AY638" s="20" t="str">
        <f t="shared" si="57"/>
        <v/>
      </c>
      <c r="AZ638" s="20" t="str">
        <f t="shared" si="58"/>
        <v/>
      </c>
      <c r="BA638" s="20" t="str">
        <f t="shared" si="59"/>
        <v/>
      </c>
      <c r="BB638" s="20" t="s">
        <v>198</v>
      </c>
      <c r="BC638" s="20" t="s">
        <v>65</v>
      </c>
    </row>
    <row r="639" spans="1:55" x14ac:dyDescent="0.2">
      <c r="A639" s="9">
        <v>23.149699999999999</v>
      </c>
      <c r="B639" s="9">
        <v>24.345099999999999</v>
      </c>
      <c r="C639" s="10">
        <v>23.5672</v>
      </c>
      <c r="D639" s="10">
        <v>23.533999999999999</v>
      </c>
      <c r="E639" s="11">
        <v>24.320799999999998</v>
      </c>
      <c r="F639" s="11">
        <v>23.839400000000001</v>
      </c>
      <c r="G639" s="12">
        <v>24.478200000000001</v>
      </c>
      <c r="H639" s="12">
        <v>23.979600000000001</v>
      </c>
      <c r="I639" s="12">
        <v>24.235800000000001</v>
      </c>
      <c r="J639" s="13">
        <v>24.392299999999999</v>
      </c>
      <c r="K639" s="13">
        <v>24.389500000000002</v>
      </c>
      <c r="L639" s="13">
        <v>24.472799999999999</v>
      </c>
      <c r="M639" s="14">
        <v>24.716799999999999</v>
      </c>
      <c r="N639" s="14">
        <v>24.470500000000001</v>
      </c>
      <c r="O639" s="14">
        <v>24.014399999999998</v>
      </c>
      <c r="P639" t="s">
        <v>4367</v>
      </c>
      <c r="Q639" t="s">
        <v>4368</v>
      </c>
      <c r="R639" t="s">
        <v>4369</v>
      </c>
      <c r="S639" t="s">
        <v>4370</v>
      </c>
      <c r="T639" t="s">
        <v>64</v>
      </c>
      <c r="U639" s="15" t="str">
        <f>""</f>
        <v/>
      </c>
      <c r="Y639">
        <v>17</v>
      </c>
      <c r="Z639">
        <v>17</v>
      </c>
      <c r="AA639">
        <v>17</v>
      </c>
      <c r="AB639">
        <v>25.1</v>
      </c>
      <c r="AC639">
        <v>25.1</v>
      </c>
      <c r="AD639">
        <v>25.1</v>
      </c>
      <c r="AE639">
        <v>69.491</v>
      </c>
      <c r="AF639">
        <v>0</v>
      </c>
      <c r="AG639">
        <v>190.95</v>
      </c>
      <c r="AH639">
        <v>623020000</v>
      </c>
      <c r="AI639">
        <v>75</v>
      </c>
      <c r="AJ639">
        <v>5</v>
      </c>
      <c r="AK639" s="17">
        <v>0.52728900000000001</v>
      </c>
      <c r="AL639" s="17">
        <v>0.65319899999999997</v>
      </c>
      <c r="AM639" s="18">
        <v>1.45119</v>
      </c>
      <c r="AN639" s="18">
        <v>0.68061899999999997</v>
      </c>
      <c r="AO639" s="19">
        <v>0.79172100000000001</v>
      </c>
      <c r="AP639" s="19">
        <v>0.33810699999999999</v>
      </c>
      <c r="AQ639" s="19" t="str">
        <f t="shared" si="54"/>
        <v/>
      </c>
      <c r="AR639" t="s">
        <v>4371</v>
      </c>
      <c r="AS639" t="s">
        <v>4372</v>
      </c>
      <c r="AT639" t="s">
        <v>4373</v>
      </c>
      <c r="AU639" t="s">
        <v>4374</v>
      </c>
      <c r="AV639">
        <v>1972</v>
      </c>
      <c r="AW639" s="20" t="str">
        <f t="shared" si="55"/>
        <v/>
      </c>
      <c r="AX639" s="20" t="str">
        <f t="shared" si="56"/>
        <v/>
      </c>
      <c r="AY639" s="20" t="str">
        <f t="shared" si="57"/>
        <v/>
      </c>
      <c r="AZ639" s="20" t="str">
        <f t="shared" si="58"/>
        <v/>
      </c>
      <c r="BA639" s="20" t="str">
        <f t="shared" si="59"/>
        <v/>
      </c>
      <c r="BB639" s="20" t="s">
        <v>198</v>
      </c>
      <c r="BC639" s="20" t="s">
        <v>65</v>
      </c>
    </row>
    <row r="640" spans="1:55" x14ac:dyDescent="0.2">
      <c r="A640" s="9">
        <v>21.938800000000001</v>
      </c>
      <c r="B640" s="9">
        <v>21.227399999999999</v>
      </c>
      <c r="C640" s="10">
        <v>21.9099</v>
      </c>
      <c r="D640" s="10" t="s">
        <v>100</v>
      </c>
      <c r="E640" s="11">
        <v>23.032599999999999</v>
      </c>
      <c r="F640" s="11">
        <v>22.6189</v>
      </c>
      <c r="G640" s="12">
        <v>21.795100000000001</v>
      </c>
      <c r="H640" s="12">
        <v>21.611499999999999</v>
      </c>
      <c r="I640" s="12" t="s">
        <v>100</v>
      </c>
      <c r="J640" s="13">
        <v>22.458500000000001</v>
      </c>
      <c r="K640" s="13">
        <v>22.0778</v>
      </c>
      <c r="L640" s="13">
        <v>22.813500000000001</v>
      </c>
      <c r="M640" s="14">
        <v>21.9971</v>
      </c>
      <c r="N640" s="14">
        <v>23.0077</v>
      </c>
      <c r="O640" s="14">
        <v>21.654399999999999</v>
      </c>
      <c r="P640" t="s">
        <v>4375</v>
      </c>
      <c r="Q640" t="s">
        <v>4376</v>
      </c>
      <c r="R640" t="s">
        <v>4377</v>
      </c>
      <c r="S640" t="s">
        <v>499</v>
      </c>
      <c r="T640" t="s">
        <v>64</v>
      </c>
      <c r="U640" s="15" t="str">
        <f>""</f>
        <v/>
      </c>
      <c r="Y640">
        <v>3</v>
      </c>
      <c r="Z640">
        <v>3</v>
      </c>
      <c r="AA640">
        <v>3</v>
      </c>
      <c r="AB640">
        <v>14.6</v>
      </c>
      <c r="AC640">
        <v>14.6</v>
      </c>
      <c r="AD640">
        <v>14.6</v>
      </c>
      <c r="AE640">
        <v>27.872</v>
      </c>
      <c r="AF640">
        <v>0</v>
      </c>
      <c r="AG640">
        <v>47.404000000000003</v>
      </c>
      <c r="AH640">
        <v>103280000</v>
      </c>
      <c r="AI640">
        <v>13</v>
      </c>
      <c r="AJ640">
        <v>2</v>
      </c>
      <c r="AK640" s="17">
        <v>0.446218</v>
      </c>
      <c r="AL640" s="17">
        <v>0.63665799999999995</v>
      </c>
      <c r="AM640" s="18">
        <v>0</v>
      </c>
      <c r="AN640" s="18">
        <v>-0.20658899999999999</v>
      </c>
      <c r="AO640" s="19">
        <v>0.49740600000000001</v>
      </c>
      <c r="AP640" s="19">
        <v>-0.37578699999999998</v>
      </c>
      <c r="AQ640" s="19" t="str">
        <f t="shared" si="54"/>
        <v/>
      </c>
      <c r="AR640" t="s">
        <v>4378</v>
      </c>
      <c r="AS640" t="s">
        <v>4378</v>
      </c>
      <c r="AT640" t="s">
        <v>4379</v>
      </c>
      <c r="AU640" t="s">
        <v>4380</v>
      </c>
      <c r="AV640">
        <v>1071</v>
      </c>
      <c r="AW640" s="20" t="str">
        <f t="shared" si="55"/>
        <v/>
      </c>
      <c r="AX640" s="20" t="str">
        <f t="shared" si="56"/>
        <v/>
      </c>
      <c r="AY640" s="20" t="str">
        <f t="shared" si="57"/>
        <v/>
      </c>
      <c r="AZ640" s="20" t="str">
        <f t="shared" si="58"/>
        <v/>
      </c>
      <c r="BA640" s="20" t="str">
        <f t="shared" si="59"/>
        <v/>
      </c>
      <c r="BB640" s="20" t="s">
        <v>198</v>
      </c>
      <c r="BC640" s="20" t="s">
        <v>65</v>
      </c>
    </row>
    <row r="641" spans="1:55" x14ac:dyDescent="0.2">
      <c r="A641" s="9">
        <v>22.584199999999999</v>
      </c>
      <c r="B641" s="9">
        <v>23.494599999999998</v>
      </c>
      <c r="C641" s="10">
        <v>25.035499999999999</v>
      </c>
      <c r="D641" s="10">
        <v>25.150099999999998</v>
      </c>
      <c r="E641" s="11">
        <v>24.519400000000001</v>
      </c>
      <c r="F641" s="11">
        <v>24.344100000000001</v>
      </c>
      <c r="G641" s="12">
        <v>23.3657</v>
      </c>
      <c r="H641" s="12">
        <v>22.812899999999999</v>
      </c>
      <c r="I641" s="12">
        <v>22.2682</v>
      </c>
      <c r="J641" s="13">
        <v>23.386800000000001</v>
      </c>
      <c r="K641" s="13">
        <v>23.3324</v>
      </c>
      <c r="L641" s="13">
        <v>22.989599999999999</v>
      </c>
      <c r="M641" s="14">
        <v>23.7759</v>
      </c>
      <c r="N641" s="14">
        <v>23.614100000000001</v>
      </c>
      <c r="O641" s="14">
        <v>23.629000000000001</v>
      </c>
      <c r="P641" t="s">
        <v>4381</v>
      </c>
      <c r="Q641" t="s">
        <v>4382</v>
      </c>
      <c r="R641" t="s">
        <v>4383</v>
      </c>
      <c r="S641" t="s">
        <v>64</v>
      </c>
      <c r="T641" t="s">
        <v>64</v>
      </c>
      <c r="U641" s="15" t="str">
        <f>""</f>
        <v/>
      </c>
      <c r="W641" s="21" t="s">
        <v>65</v>
      </c>
      <c r="X641" s="21" t="s">
        <v>65</v>
      </c>
      <c r="Y641">
        <v>18</v>
      </c>
      <c r="Z641">
        <v>11</v>
      </c>
      <c r="AA641">
        <v>1</v>
      </c>
      <c r="AB641">
        <v>27.2</v>
      </c>
      <c r="AC641">
        <v>19.2</v>
      </c>
      <c r="AD641">
        <v>1.8</v>
      </c>
      <c r="AE641">
        <v>67.97</v>
      </c>
      <c r="AF641">
        <v>0</v>
      </c>
      <c r="AG641">
        <v>88.787000000000006</v>
      </c>
      <c r="AH641">
        <v>525470000</v>
      </c>
      <c r="AI641">
        <v>38</v>
      </c>
      <c r="AJ641">
        <v>5</v>
      </c>
      <c r="AK641" s="17">
        <v>0.78444400000000003</v>
      </c>
      <c r="AL641" s="17">
        <v>0.63360300000000003</v>
      </c>
      <c r="AM641" s="18">
        <v>1.9351700000000001</v>
      </c>
      <c r="AN641" s="18">
        <v>-2.27719</v>
      </c>
      <c r="AO641" s="19">
        <v>2.2046100000000002</v>
      </c>
      <c r="AP641" s="19">
        <v>-1.1955</v>
      </c>
      <c r="AQ641" s="19" t="str">
        <f t="shared" si="54"/>
        <v/>
      </c>
      <c r="AR641" t="s">
        <v>4384</v>
      </c>
      <c r="AS641" t="s">
        <v>4385</v>
      </c>
      <c r="AT641" t="s">
        <v>4386</v>
      </c>
      <c r="AU641" t="s">
        <v>4387</v>
      </c>
      <c r="AV641">
        <v>259</v>
      </c>
      <c r="AW641" s="20" t="str">
        <f t="shared" si="55"/>
        <v/>
      </c>
      <c r="AX641" s="20" t="str">
        <f t="shared" si="56"/>
        <v/>
      </c>
      <c r="AY641" s="20" t="str">
        <f t="shared" si="57"/>
        <v/>
      </c>
      <c r="AZ641" s="20" t="str">
        <f t="shared" si="58"/>
        <v/>
      </c>
      <c r="BA641" s="20" t="str">
        <f t="shared" si="59"/>
        <v/>
      </c>
      <c r="BB641" s="20" t="s">
        <v>198</v>
      </c>
      <c r="BC641" s="20" t="s">
        <v>65</v>
      </c>
    </row>
    <row r="642" spans="1:55" x14ac:dyDescent="0.2">
      <c r="A642" s="9">
        <v>21.2697</v>
      </c>
      <c r="B642" s="9" t="s">
        <v>100</v>
      </c>
      <c r="C642" s="10">
        <v>22.359300000000001</v>
      </c>
      <c r="D642" s="10">
        <v>21.2193</v>
      </c>
      <c r="E642" s="11" t="s">
        <v>100</v>
      </c>
      <c r="F642" s="11">
        <v>21.804600000000001</v>
      </c>
      <c r="G642" s="12">
        <v>22.290400000000002</v>
      </c>
      <c r="H642" s="12">
        <v>20.9666</v>
      </c>
      <c r="I642" s="12">
        <v>21.901499999999999</v>
      </c>
      <c r="J642" s="13">
        <v>22.482099999999999</v>
      </c>
      <c r="K642" s="13">
        <v>22.210599999999999</v>
      </c>
      <c r="L642" s="13">
        <v>22.060199999999998</v>
      </c>
      <c r="M642" s="14">
        <v>22.316199999999998</v>
      </c>
      <c r="N642" s="14">
        <v>21.971399999999999</v>
      </c>
      <c r="O642" s="14">
        <v>21.356000000000002</v>
      </c>
      <c r="P642" t="s">
        <v>4388</v>
      </c>
      <c r="Q642" t="s">
        <v>4389</v>
      </c>
      <c r="R642" t="s">
        <v>4390</v>
      </c>
      <c r="S642" t="s">
        <v>64</v>
      </c>
      <c r="T642" t="s">
        <v>64</v>
      </c>
      <c r="U642" s="15" t="str">
        <f>""</f>
        <v/>
      </c>
      <c r="Y642">
        <v>8</v>
      </c>
      <c r="Z642">
        <v>8</v>
      </c>
      <c r="AA642">
        <v>8</v>
      </c>
      <c r="AB642">
        <v>5.5</v>
      </c>
      <c r="AC642">
        <v>5.5</v>
      </c>
      <c r="AD642">
        <v>5.5</v>
      </c>
      <c r="AE642">
        <v>234.71</v>
      </c>
      <c r="AF642">
        <v>0</v>
      </c>
      <c r="AG642">
        <v>64.147999999999996</v>
      </c>
      <c r="AH642">
        <v>103520000</v>
      </c>
      <c r="AI642">
        <v>22</v>
      </c>
      <c r="AJ642">
        <v>2</v>
      </c>
      <c r="AK642" s="17">
        <v>0</v>
      </c>
      <c r="AL642" s="17">
        <v>0.61146699999999998</v>
      </c>
      <c r="AM642" s="18">
        <v>3.4987699999999997E-2</v>
      </c>
      <c r="AN642" s="18">
        <v>-6.9835999999999995E-2</v>
      </c>
      <c r="AO642" s="19">
        <v>0</v>
      </c>
      <c r="AP642" s="19">
        <v>0.44634499999999999</v>
      </c>
      <c r="AQ642" s="19" t="str">
        <f t="shared" ref="AQ642:AQ705" si="60">IF(OR(AP642&gt;1,AN642&gt;1,AL642&gt;1),"+","")</f>
        <v/>
      </c>
      <c r="AR642" t="s">
        <v>4391</v>
      </c>
      <c r="AS642" t="s">
        <v>4391</v>
      </c>
      <c r="AT642" t="s">
        <v>4392</v>
      </c>
      <c r="AU642" t="s">
        <v>4393</v>
      </c>
      <c r="AV642">
        <v>2123</v>
      </c>
      <c r="AW642" s="20" t="str">
        <f t="shared" ref="AW642:AW705" si="61">IF(AND(V642="+",AL642&gt;1),"+","")</f>
        <v/>
      </c>
      <c r="AX642" s="20" t="str">
        <f t="shared" ref="AX642:AX705" si="62">IF(AND(W642="+",AN642&gt;1),"+","")</f>
        <v/>
      </c>
      <c r="AY642" s="20" t="str">
        <f t="shared" ref="AY642:AY705" si="63">IF(AND(X642="+",AP642&gt;1),"+","")</f>
        <v/>
      </c>
      <c r="AZ642" s="20" t="str">
        <f t="shared" ref="AZ642:AZ705" si="64">IF(COUNTIF(AW642:AY642,"+") = 3,"+","")</f>
        <v/>
      </c>
      <c r="BA642" s="20" t="str">
        <f t="shared" ref="BA642:BA705" si="65">IF(COUNTIF(AW642:AY642,"+")&gt;0,"+","")</f>
        <v/>
      </c>
      <c r="BB642" s="20" t="s">
        <v>198</v>
      </c>
      <c r="BC642" s="20" t="s">
        <v>65</v>
      </c>
    </row>
    <row r="643" spans="1:55" x14ac:dyDescent="0.2">
      <c r="A643" s="9" t="s">
        <v>100</v>
      </c>
      <c r="B643" s="9">
        <v>21.186</v>
      </c>
      <c r="C643" s="10">
        <v>21.393599999999999</v>
      </c>
      <c r="D643" s="10">
        <v>21.426100000000002</v>
      </c>
      <c r="E643" s="11">
        <v>21.633099999999999</v>
      </c>
      <c r="F643" s="11">
        <v>21.0565</v>
      </c>
      <c r="G643" s="12">
        <v>21.568300000000001</v>
      </c>
      <c r="H643" s="12">
        <v>21.4556</v>
      </c>
      <c r="I643" s="12" t="s">
        <v>100</v>
      </c>
      <c r="J643" s="13" t="s">
        <v>100</v>
      </c>
      <c r="K643" s="13" t="s">
        <v>100</v>
      </c>
      <c r="L643" s="13">
        <v>21.616199999999999</v>
      </c>
      <c r="M643" s="14" t="s">
        <v>100</v>
      </c>
      <c r="N643" s="14">
        <v>21.7942</v>
      </c>
      <c r="O643" s="14" t="s">
        <v>100</v>
      </c>
      <c r="P643" t="s">
        <v>3077</v>
      </c>
      <c r="Q643" t="s">
        <v>3078</v>
      </c>
      <c r="R643" t="s">
        <v>3079</v>
      </c>
      <c r="S643" t="s">
        <v>3080</v>
      </c>
      <c r="T643" t="s">
        <v>64</v>
      </c>
      <c r="U643" s="15" t="str">
        <f>""</f>
        <v/>
      </c>
      <c r="Y643">
        <v>3</v>
      </c>
      <c r="Z643">
        <v>3</v>
      </c>
      <c r="AA643">
        <v>3</v>
      </c>
      <c r="AB643">
        <v>8.5</v>
      </c>
      <c r="AC643">
        <v>8.5</v>
      </c>
      <c r="AD643">
        <v>8.5</v>
      </c>
      <c r="AE643">
        <v>38.496000000000002</v>
      </c>
      <c r="AF643">
        <v>0</v>
      </c>
      <c r="AG643">
        <v>18.768000000000001</v>
      </c>
      <c r="AH643">
        <v>42122000</v>
      </c>
      <c r="AI643">
        <v>5</v>
      </c>
      <c r="AJ643">
        <v>4</v>
      </c>
      <c r="AK643" s="17">
        <v>0</v>
      </c>
      <c r="AL643" s="17">
        <v>0.60819800000000002</v>
      </c>
      <c r="AM643" s="18">
        <v>0.64993900000000004</v>
      </c>
      <c r="AN643" s="18">
        <v>0.102063</v>
      </c>
      <c r="AO643" s="19">
        <v>0</v>
      </c>
      <c r="AP643" s="19">
        <v>0.271424</v>
      </c>
      <c r="AQ643" s="19" t="str">
        <f t="shared" si="60"/>
        <v/>
      </c>
      <c r="AR643" t="s">
        <v>4394</v>
      </c>
      <c r="AS643" t="s">
        <v>4395</v>
      </c>
      <c r="AT643" t="s">
        <v>4396</v>
      </c>
      <c r="AU643" t="s">
        <v>4397</v>
      </c>
      <c r="AV643">
        <v>1336</v>
      </c>
      <c r="AW643" s="20" t="str">
        <f t="shared" si="61"/>
        <v/>
      </c>
      <c r="AX643" s="20" t="str">
        <f t="shared" si="62"/>
        <v/>
      </c>
      <c r="AY643" s="20" t="str">
        <f t="shared" si="63"/>
        <v/>
      </c>
      <c r="AZ643" s="20" t="str">
        <f t="shared" si="64"/>
        <v/>
      </c>
      <c r="BA643" s="20" t="str">
        <f t="shared" si="65"/>
        <v/>
      </c>
      <c r="BB643" s="20" t="s">
        <v>198</v>
      </c>
      <c r="BC643" s="20" t="s">
        <v>65</v>
      </c>
    </row>
    <row r="644" spans="1:55" x14ac:dyDescent="0.2">
      <c r="A644" s="9">
        <v>19.666599999999999</v>
      </c>
      <c r="B644" s="9" t="s">
        <v>100</v>
      </c>
      <c r="C644" s="10">
        <v>19.3367</v>
      </c>
      <c r="D644" s="10" t="s">
        <v>100</v>
      </c>
      <c r="E644" s="11">
        <v>21.9787</v>
      </c>
      <c r="F644" s="11">
        <v>21.247900000000001</v>
      </c>
      <c r="G644" s="12">
        <v>18.165800000000001</v>
      </c>
      <c r="H644" s="12">
        <v>20.081499999999998</v>
      </c>
      <c r="I644" s="12">
        <v>20.771799999999999</v>
      </c>
      <c r="J644" s="13">
        <v>20.600899999999999</v>
      </c>
      <c r="K644" s="13">
        <v>20.495200000000001</v>
      </c>
      <c r="L644" s="13">
        <v>21.3598</v>
      </c>
      <c r="M644" s="14">
        <v>21.3765</v>
      </c>
      <c r="N644" s="14">
        <v>19.152100000000001</v>
      </c>
      <c r="O644" s="14" t="s">
        <v>100</v>
      </c>
      <c r="P644" t="s">
        <v>4398</v>
      </c>
      <c r="Q644" t="s">
        <v>4399</v>
      </c>
      <c r="R644" t="s">
        <v>4400</v>
      </c>
      <c r="S644" t="s">
        <v>4401</v>
      </c>
      <c r="T644" t="s">
        <v>64</v>
      </c>
      <c r="U644" s="15" t="str">
        <f>""</f>
        <v/>
      </c>
      <c r="Y644">
        <v>2</v>
      </c>
      <c r="Z644">
        <v>2</v>
      </c>
      <c r="AA644">
        <v>2</v>
      </c>
      <c r="AB644">
        <v>12.4</v>
      </c>
      <c r="AC644">
        <v>12.4</v>
      </c>
      <c r="AD644">
        <v>12.4</v>
      </c>
      <c r="AE644">
        <v>19.388999999999999</v>
      </c>
      <c r="AF644">
        <v>0</v>
      </c>
      <c r="AG644">
        <v>51.723999999999997</v>
      </c>
      <c r="AH644">
        <v>62070000</v>
      </c>
      <c r="AI644">
        <v>10</v>
      </c>
      <c r="AJ644">
        <v>6</v>
      </c>
      <c r="AK644" s="17">
        <v>0</v>
      </c>
      <c r="AL644" s="17">
        <v>0.59777000000000002</v>
      </c>
      <c r="AM644" s="18">
        <v>0</v>
      </c>
      <c r="AN644" s="18">
        <v>0.33636500000000003</v>
      </c>
      <c r="AO644" s="19">
        <v>0.76473199999999997</v>
      </c>
      <c r="AP644" s="19">
        <v>-0.79467200000000005</v>
      </c>
      <c r="AQ644" s="19" t="str">
        <f t="shared" si="60"/>
        <v/>
      </c>
      <c r="AR644" t="s">
        <v>4402</v>
      </c>
      <c r="AS644" t="s">
        <v>4402</v>
      </c>
      <c r="AT644" t="s">
        <v>4403</v>
      </c>
      <c r="AU644" t="s">
        <v>4404</v>
      </c>
      <c r="AV644">
        <v>313</v>
      </c>
      <c r="AW644" s="20" t="str">
        <f t="shared" si="61"/>
        <v/>
      </c>
      <c r="AX644" s="20" t="str">
        <f t="shared" si="62"/>
        <v/>
      </c>
      <c r="AY644" s="20" t="str">
        <f t="shared" si="63"/>
        <v/>
      </c>
      <c r="AZ644" s="20" t="str">
        <f t="shared" si="64"/>
        <v/>
      </c>
      <c r="BA644" s="20" t="str">
        <f t="shared" si="65"/>
        <v/>
      </c>
      <c r="BB644" s="20" t="s">
        <v>198</v>
      </c>
      <c r="BC644" s="20" t="s">
        <v>65</v>
      </c>
    </row>
    <row r="645" spans="1:55" x14ac:dyDescent="0.2">
      <c r="A645" s="9">
        <v>25.8048</v>
      </c>
      <c r="B645" s="9">
        <v>27.1645</v>
      </c>
      <c r="C645" s="10">
        <v>27.818100000000001</v>
      </c>
      <c r="D645" s="10">
        <v>27.886299999999999</v>
      </c>
      <c r="E645" s="11">
        <v>27.249300000000002</v>
      </c>
      <c r="F645" s="11">
        <v>28.245200000000001</v>
      </c>
      <c r="G645" s="12">
        <v>26.784700000000001</v>
      </c>
      <c r="H645" s="12">
        <v>26.621099999999998</v>
      </c>
      <c r="I645" s="12">
        <v>20.555599999999998</v>
      </c>
      <c r="J645" s="13">
        <v>27.121300000000002</v>
      </c>
      <c r="K645" s="13">
        <v>26.582000000000001</v>
      </c>
      <c r="L645" s="13">
        <v>27.246400000000001</v>
      </c>
      <c r="M645" s="14">
        <v>27.1554</v>
      </c>
      <c r="N645" s="14">
        <v>26.981200000000001</v>
      </c>
      <c r="O645" s="14">
        <v>27.0382</v>
      </c>
      <c r="P645" t="s">
        <v>4405</v>
      </c>
      <c r="Q645" t="s">
        <v>4406</v>
      </c>
      <c r="R645" t="s">
        <v>4407</v>
      </c>
      <c r="S645" t="s">
        <v>405</v>
      </c>
      <c r="T645" t="s">
        <v>64</v>
      </c>
      <c r="U645" s="15" t="str">
        <f>""</f>
        <v/>
      </c>
      <c r="Y645">
        <v>32</v>
      </c>
      <c r="Z645">
        <v>31</v>
      </c>
      <c r="AA645">
        <v>22</v>
      </c>
      <c r="AB645">
        <v>65.8</v>
      </c>
      <c r="AC645">
        <v>64.2</v>
      </c>
      <c r="AD645">
        <v>49.5</v>
      </c>
      <c r="AE645">
        <v>48.057000000000002</v>
      </c>
      <c r="AF645">
        <v>0</v>
      </c>
      <c r="AG645">
        <v>323.31</v>
      </c>
      <c r="AH645">
        <v>4540400000</v>
      </c>
      <c r="AI645">
        <v>207</v>
      </c>
      <c r="AJ645">
        <v>3</v>
      </c>
      <c r="AK645" s="17">
        <v>0.46418399999999999</v>
      </c>
      <c r="AL645" s="17">
        <v>0.57359599999999999</v>
      </c>
      <c r="AM645" s="18">
        <v>0.50394300000000003</v>
      </c>
      <c r="AN645" s="18">
        <v>-3.19835</v>
      </c>
      <c r="AO645" s="19">
        <v>0.71740599999999999</v>
      </c>
      <c r="AP645" s="19">
        <v>-0.76402099999999995</v>
      </c>
      <c r="AQ645" s="19" t="str">
        <f t="shared" si="60"/>
        <v/>
      </c>
      <c r="AR645" t="s">
        <v>4408</v>
      </c>
      <c r="AS645" t="s">
        <v>4409</v>
      </c>
      <c r="AT645" t="s">
        <v>4410</v>
      </c>
      <c r="AU645" t="s">
        <v>4411</v>
      </c>
      <c r="AV645">
        <v>1022</v>
      </c>
      <c r="AW645" s="20" t="str">
        <f t="shared" si="61"/>
        <v/>
      </c>
      <c r="AX645" s="20" t="str">
        <f t="shared" si="62"/>
        <v/>
      </c>
      <c r="AY645" s="20" t="str">
        <f t="shared" si="63"/>
        <v/>
      </c>
      <c r="AZ645" s="20" t="str">
        <f t="shared" si="64"/>
        <v/>
      </c>
      <c r="BA645" s="20" t="str">
        <f t="shared" si="65"/>
        <v/>
      </c>
      <c r="BB645" s="20" t="s">
        <v>198</v>
      </c>
      <c r="BC645" s="20" t="s">
        <v>65</v>
      </c>
    </row>
    <row r="646" spans="1:55" x14ac:dyDescent="0.2">
      <c r="A646" s="9" t="s">
        <v>100</v>
      </c>
      <c r="B646" s="9">
        <v>20.788399999999999</v>
      </c>
      <c r="C646" s="10">
        <v>21.5871</v>
      </c>
      <c r="D646" s="10">
        <v>21.7925</v>
      </c>
      <c r="E646" s="11">
        <v>21.999700000000001</v>
      </c>
      <c r="F646" s="11">
        <v>22.081700000000001</v>
      </c>
      <c r="G646" s="12">
        <v>21.7456</v>
      </c>
      <c r="H646" s="12">
        <v>20.839099999999998</v>
      </c>
      <c r="I646" s="12">
        <v>21.804200000000002</v>
      </c>
      <c r="J646" s="13">
        <v>21.328800000000001</v>
      </c>
      <c r="K646" s="13">
        <v>21.816400000000002</v>
      </c>
      <c r="L646" s="13">
        <v>21.502500000000001</v>
      </c>
      <c r="M646" s="14">
        <v>21.2073</v>
      </c>
      <c r="N646" s="14">
        <v>21.536999999999999</v>
      </c>
      <c r="O646" s="14">
        <v>21.329799999999999</v>
      </c>
      <c r="P646" t="s">
        <v>4412</v>
      </c>
      <c r="Q646" t="s">
        <v>4413</v>
      </c>
      <c r="R646" t="s">
        <v>4414</v>
      </c>
      <c r="S646" t="s">
        <v>4415</v>
      </c>
      <c r="T646" t="s">
        <v>64</v>
      </c>
      <c r="U646" s="15" t="str">
        <f>""</f>
        <v/>
      </c>
      <c r="Y646">
        <v>3</v>
      </c>
      <c r="Z646">
        <v>3</v>
      </c>
      <c r="AA646">
        <v>3</v>
      </c>
      <c r="AB646">
        <v>24.6</v>
      </c>
      <c r="AC646">
        <v>24.6</v>
      </c>
      <c r="AD646">
        <v>24.6</v>
      </c>
      <c r="AE646">
        <v>15.420999999999999</v>
      </c>
      <c r="AF646">
        <v>0</v>
      </c>
      <c r="AG646">
        <v>30.582000000000001</v>
      </c>
      <c r="AH646">
        <v>83805000</v>
      </c>
      <c r="AI646">
        <v>14</v>
      </c>
      <c r="AJ646">
        <v>5</v>
      </c>
      <c r="AK646" s="17">
        <v>0</v>
      </c>
      <c r="AL646" s="17">
        <v>0.56960500000000003</v>
      </c>
      <c r="AM646" s="18">
        <v>0.20825199999999999</v>
      </c>
      <c r="AN646" s="18">
        <v>-0.22681999999999999</v>
      </c>
      <c r="AO646" s="19">
        <v>1.10701</v>
      </c>
      <c r="AP646" s="19">
        <v>-0.491479</v>
      </c>
      <c r="AQ646" s="19" t="str">
        <f t="shared" si="60"/>
        <v/>
      </c>
      <c r="AR646" t="s">
        <v>4416</v>
      </c>
      <c r="AS646" t="s">
        <v>4417</v>
      </c>
      <c r="AT646" t="s">
        <v>4418</v>
      </c>
      <c r="AU646" t="s">
        <v>4419</v>
      </c>
      <c r="AV646">
        <v>49</v>
      </c>
      <c r="AW646" s="20" t="str">
        <f t="shared" si="61"/>
        <v/>
      </c>
      <c r="AX646" s="20" t="str">
        <f t="shared" si="62"/>
        <v/>
      </c>
      <c r="AY646" s="20" t="str">
        <f t="shared" si="63"/>
        <v/>
      </c>
      <c r="AZ646" s="20" t="str">
        <f t="shared" si="64"/>
        <v/>
      </c>
      <c r="BA646" s="20" t="str">
        <f t="shared" si="65"/>
        <v/>
      </c>
      <c r="BB646" s="20" t="s">
        <v>198</v>
      </c>
      <c r="BC646" s="20" t="s">
        <v>65</v>
      </c>
    </row>
    <row r="647" spans="1:55" x14ac:dyDescent="0.2">
      <c r="A647" s="9">
        <v>23.400300000000001</v>
      </c>
      <c r="B647" s="9">
        <v>25.563500000000001</v>
      </c>
      <c r="C647" s="10">
        <v>23.7254</v>
      </c>
      <c r="D647" s="10">
        <v>23.309200000000001</v>
      </c>
      <c r="E647" s="11">
        <v>24.5989</v>
      </c>
      <c r="F647" s="11">
        <v>23.4697</v>
      </c>
      <c r="G647" s="12">
        <v>24.330500000000001</v>
      </c>
      <c r="H647" s="12">
        <v>23.463799999999999</v>
      </c>
      <c r="I647" s="12" t="s">
        <v>100</v>
      </c>
      <c r="J647" s="13">
        <v>24.511900000000001</v>
      </c>
      <c r="K647" s="13">
        <v>25.436</v>
      </c>
      <c r="L647" s="13">
        <v>25.570499999999999</v>
      </c>
      <c r="M647" s="14">
        <v>25.4815</v>
      </c>
      <c r="N647" s="14">
        <v>25.127500000000001</v>
      </c>
      <c r="O647" s="14">
        <v>24.478000000000002</v>
      </c>
      <c r="P647" t="s">
        <v>4420</v>
      </c>
      <c r="Q647" t="s">
        <v>4421</v>
      </c>
      <c r="R647" t="s">
        <v>4422</v>
      </c>
      <c r="S647" t="s">
        <v>478</v>
      </c>
      <c r="T647" t="s">
        <v>64</v>
      </c>
      <c r="U647" s="15" t="str">
        <f>""</f>
        <v/>
      </c>
      <c r="Y647">
        <v>16</v>
      </c>
      <c r="Z647">
        <v>16</v>
      </c>
      <c r="AA647">
        <v>16</v>
      </c>
      <c r="AB647">
        <v>52.4</v>
      </c>
      <c r="AC647">
        <v>52.4</v>
      </c>
      <c r="AD647">
        <v>52.4</v>
      </c>
      <c r="AE647">
        <v>32.197000000000003</v>
      </c>
      <c r="AF647">
        <v>0</v>
      </c>
      <c r="AG647">
        <v>190.97</v>
      </c>
      <c r="AH647">
        <v>593510000</v>
      </c>
      <c r="AI647">
        <v>81</v>
      </c>
      <c r="AJ647">
        <v>9</v>
      </c>
      <c r="AK647" s="17">
        <v>0.23460900000000001</v>
      </c>
      <c r="AL647" s="17">
        <v>0.54707700000000004</v>
      </c>
      <c r="AM647" s="18">
        <v>0.29050799999999999</v>
      </c>
      <c r="AN647" s="18">
        <v>0.37984299999999999</v>
      </c>
      <c r="AO647" s="19">
        <v>0.81060600000000005</v>
      </c>
      <c r="AP647" s="19">
        <v>1.13845</v>
      </c>
      <c r="AQ647" s="19" t="str">
        <f t="shared" si="60"/>
        <v>+</v>
      </c>
      <c r="AR647" t="s">
        <v>4423</v>
      </c>
      <c r="AS647" t="s">
        <v>4424</v>
      </c>
      <c r="AT647" t="s">
        <v>4425</v>
      </c>
      <c r="AU647" t="s">
        <v>4426</v>
      </c>
      <c r="AV647">
        <v>697</v>
      </c>
      <c r="AW647" s="20" t="str">
        <f t="shared" si="61"/>
        <v/>
      </c>
      <c r="AX647" s="20" t="str">
        <f t="shared" si="62"/>
        <v/>
      </c>
      <c r="AY647" s="20" t="str">
        <f t="shared" si="63"/>
        <v/>
      </c>
      <c r="AZ647" s="20" t="str">
        <f t="shared" si="64"/>
        <v/>
      </c>
      <c r="BA647" s="20" t="str">
        <f t="shared" si="65"/>
        <v/>
      </c>
      <c r="BB647" s="20" t="s">
        <v>198</v>
      </c>
      <c r="BC647" s="20" t="s">
        <v>65</v>
      </c>
    </row>
    <row r="648" spans="1:55" x14ac:dyDescent="0.2">
      <c r="A648" s="9">
        <v>19.9117</v>
      </c>
      <c r="B648" s="9">
        <v>21.3401</v>
      </c>
      <c r="C648" s="10" t="s">
        <v>100</v>
      </c>
      <c r="D648" s="10" t="s">
        <v>100</v>
      </c>
      <c r="E648" s="11">
        <v>21.3352</v>
      </c>
      <c r="F648" s="11">
        <v>21.245200000000001</v>
      </c>
      <c r="G648" s="12">
        <v>20.857800000000001</v>
      </c>
      <c r="H648" s="12" t="s">
        <v>100</v>
      </c>
      <c r="I648" s="12">
        <v>21.216999999999999</v>
      </c>
      <c r="J648" s="13">
        <v>21.639700000000001</v>
      </c>
      <c r="K648" s="13">
        <v>21.73</v>
      </c>
      <c r="L648" s="13">
        <v>21.708500000000001</v>
      </c>
      <c r="M648" s="14">
        <v>21.209299999999999</v>
      </c>
      <c r="N648" s="14">
        <v>21.243099999999998</v>
      </c>
      <c r="O648" s="14">
        <v>20.937000000000001</v>
      </c>
      <c r="P648" t="s">
        <v>4427</v>
      </c>
      <c r="Q648" t="s">
        <v>4428</v>
      </c>
      <c r="R648" t="s">
        <v>4429</v>
      </c>
      <c r="S648" s="22" t="s">
        <v>64</v>
      </c>
      <c r="T648" t="s">
        <v>64</v>
      </c>
      <c r="U648" s="15" t="str">
        <f>""</f>
        <v/>
      </c>
      <c r="X648" s="21" t="s">
        <v>65</v>
      </c>
      <c r="Y648">
        <v>6</v>
      </c>
      <c r="Z648">
        <v>6</v>
      </c>
      <c r="AA648">
        <v>5</v>
      </c>
      <c r="AB648">
        <v>11.5</v>
      </c>
      <c r="AC648">
        <v>11.5</v>
      </c>
      <c r="AD648">
        <v>10</v>
      </c>
      <c r="AE648">
        <v>61.64</v>
      </c>
      <c r="AF648">
        <v>0</v>
      </c>
      <c r="AG648">
        <v>38.079000000000001</v>
      </c>
      <c r="AH648">
        <v>72273000</v>
      </c>
      <c r="AI648">
        <v>11</v>
      </c>
      <c r="AJ648">
        <v>1</v>
      </c>
      <c r="AK648" s="17">
        <v>0.37186399999999997</v>
      </c>
      <c r="AL648" s="17">
        <v>0.50390800000000002</v>
      </c>
      <c r="AM648" s="18">
        <v>0</v>
      </c>
      <c r="AN648" s="18" t="s">
        <v>100</v>
      </c>
      <c r="AO648" s="19">
        <v>2.4335</v>
      </c>
      <c r="AP648" s="19">
        <v>0.402478</v>
      </c>
      <c r="AQ648" s="19" t="str">
        <f t="shared" si="60"/>
        <v>+</v>
      </c>
      <c r="AR648" t="s">
        <v>4430</v>
      </c>
      <c r="AS648" t="s">
        <v>4430</v>
      </c>
      <c r="AT648" t="s">
        <v>4431</v>
      </c>
      <c r="AU648" t="s">
        <v>4432</v>
      </c>
      <c r="AV648">
        <v>1960</v>
      </c>
      <c r="AW648" s="20" t="str">
        <f t="shared" si="61"/>
        <v/>
      </c>
      <c r="AX648" s="20" t="str">
        <f t="shared" si="62"/>
        <v/>
      </c>
      <c r="AY648" s="20" t="str">
        <f t="shared" si="63"/>
        <v/>
      </c>
      <c r="AZ648" s="20" t="str">
        <f t="shared" si="64"/>
        <v/>
      </c>
      <c r="BA648" s="20" t="str">
        <f t="shared" si="65"/>
        <v/>
      </c>
      <c r="BB648" s="20" t="s">
        <v>198</v>
      </c>
      <c r="BC648" s="20" t="s">
        <v>65</v>
      </c>
    </row>
    <row r="649" spans="1:55" x14ac:dyDescent="0.2">
      <c r="A649" s="9">
        <v>20.961200000000002</v>
      </c>
      <c r="B649" s="9">
        <v>21.877600000000001</v>
      </c>
      <c r="C649" s="10" t="s">
        <v>100</v>
      </c>
      <c r="D649" s="10" t="s">
        <v>100</v>
      </c>
      <c r="E649" s="11">
        <v>21.849599999999999</v>
      </c>
      <c r="F649" s="11">
        <v>21.343900000000001</v>
      </c>
      <c r="G649" s="12">
        <v>21.283000000000001</v>
      </c>
      <c r="H649" s="12">
        <v>20.852699999999999</v>
      </c>
      <c r="I649" s="12">
        <v>20.986999999999998</v>
      </c>
      <c r="J649" s="13">
        <v>20.927199999999999</v>
      </c>
      <c r="K649" s="13">
        <v>21.110600000000002</v>
      </c>
      <c r="L649" s="13">
        <v>21.0945</v>
      </c>
      <c r="M649" s="14">
        <v>23.607800000000001</v>
      </c>
      <c r="N649" s="14">
        <v>21.3385</v>
      </c>
      <c r="O649" s="14">
        <v>20.787600000000001</v>
      </c>
      <c r="P649" t="s">
        <v>4098</v>
      </c>
      <c r="Q649" t="s">
        <v>4433</v>
      </c>
      <c r="R649" t="s">
        <v>4434</v>
      </c>
      <c r="S649" t="s">
        <v>64</v>
      </c>
      <c r="T649" t="s">
        <v>64</v>
      </c>
      <c r="U649" s="15" t="str">
        <f>""</f>
        <v/>
      </c>
      <c r="Y649">
        <v>3</v>
      </c>
      <c r="Z649">
        <v>3</v>
      </c>
      <c r="AA649">
        <v>3</v>
      </c>
      <c r="AB649">
        <v>14.8</v>
      </c>
      <c r="AC649">
        <v>14.8</v>
      </c>
      <c r="AD649">
        <v>14.8</v>
      </c>
      <c r="AE649">
        <v>17.806000000000001</v>
      </c>
      <c r="AF649">
        <v>0</v>
      </c>
      <c r="AG649">
        <v>18.465</v>
      </c>
      <c r="AH649">
        <v>96787000</v>
      </c>
      <c r="AI649">
        <v>3</v>
      </c>
      <c r="AJ649">
        <v>3</v>
      </c>
      <c r="AK649" s="17">
        <v>0.15407000000000001</v>
      </c>
      <c r="AL649" s="17">
        <v>0.49194500000000002</v>
      </c>
      <c r="AM649" s="18">
        <v>0</v>
      </c>
      <c r="AN649" s="18" t="s">
        <v>100</v>
      </c>
      <c r="AO649" s="19">
        <v>1.13967</v>
      </c>
      <c r="AP649" s="19">
        <v>-0.55268200000000001</v>
      </c>
      <c r="AQ649" s="19" t="str">
        <f t="shared" si="60"/>
        <v>+</v>
      </c>
      <c r="AR649" t="s">
        <v>4435</v>
      </c>
      <c r="AS649" t="s">
        <v>4435</v>
      </c>
      <c r="AT649" t="s">
        <v>4436</v>
      </c>
      <c r="AU649" t="s">
        <v>4437</v>
      </c>
      <c r="AV649">
        <v>458</v>
      </c>
      <c r="AW649" s="20" t="str">
        <f t="shared" si="61"/>
        <v/>
      </c>
      <c r="AX649" s="20" t="str">
        <f t="shared" si="62"/>
        <v/>
      </c>
      <c r="AY649" s="20" t="str">
        <f t="shared" si="63"/>
        <v/>
      </c>
      <c r="AZ649" s="20" t="str">
        <f t="shared" si="64"/>
        <v/>
      </c>
      <c r="BA649" s="20" t="str">
        <f t="shared" si="65"/>
        <v/>
      </c>
      <c r="BB649" s="20" t="s">
        <v>198</v>
      </c>
      <c r="BC649" s="20" t="s">
        <v>65</v>
      </c>
    </row>
    <row r="650" spans="1:55" x14ac:dyDescent="0.2">
      <c r="A650" s="9">
        <v>20.0564</v>
      </c>
      <c r="B650" s="9">
        <v>21.9299</v>
      </c>
      <c r="C650" s="10" t="s">
        <v>100</v>
      </c>
      <c r="D650" s="10" t="s">
        <v>100</v>
      </c>
      <c r="E650" s="11">
        <v>21.065899999999999</v>
      </c>
      <c r="F650" s="11">
        <v>20.944400000000002</v>
      </c>
      <c r="G650" s="12">
        <v>21.089099999999998</v>
      </c>
      <c r="H650" s="12" t="s">
        <v>100</v>
      </c>
      <c r="I650" s="12" t="s">
        <v>100</v>
      </c>
      <c r="J650" s="13">
        <v>21.8185</v>
      </c>
      <c r="K650" s="13" t="s">
        <v>100</v>
      </c>
      <c r="L650" s="13">
        <v>22.692299999999999</v>
      </c>
      <c r="M650" s="14">
        <v>21.728400000000001</v>
      </c>
      <c r="N650" s="14">
        <v>21.365300000000001</v>
      </c>
      <c r="O650" s="14">
        <v>21.357500000000002</v>
      </c>
      <c r="P650" t="s">
        <v>4438</v>
      </c>
      <c r="Q650" t="s">
        <v>4439</v>
      </c>
      <c r="R650" t="s">
        <v>4440</v>
      </c>
      <c r="S650" t="s">
        <v>4441</v>
      </c>
      <c r="T650" t="s">
        <v>64</v>
      </c>
      <c r="U650" s="15" t="str">
        <f>""</f>
        <v/>
      </c>
      <c r="Y650">
        <v>4</v>
      </c>
      <c r="Z650">
        <v>4</v>
      </c>
      <c r="AA650">
        <v>4</v>
      </c>
      <c r="AB650">
        <v>21.8</v>
      </c>
      <c r="AC650">
        <v>21.8</v>
      </c>
      <c r="AD650">
        <v>21.8</v>
      </c>
      <c r="AE650">
        <v>26.925000000000001</v>
      </c>
      <c r="AF650">
        <v>0</v>
      </c>
      <c r="AG650">
        <v>37.073</v>
      </c>
      <c r="AH650">
        <v>58306000</v>
      </c>
      <c r="AI650">
        <v>13</v>
      </c>
      <c r="AJ650">
        <v>7</v>
      </c>
      <c r="AK650" s="17">
        <v>0.26569100000000001</v>
      </c>
      <c r="AL650" s="17">
        <v>0.49053600000000003</v>
      </c>
      <c r="AM650" s="18">
        <v>0</v>
      </c>
      <c r="AN650" s="18" t="s">
        <v>100</v>
      </c>
      <c r="AO650" s="19">
        <v>0.97804400000000002</v>
      </c>
      <c r="AP650" s="19">
        <v>1.25024</v>
      </c>
      <c r="AQ650" s="19" t="str">
        <f t="shared" si="60"/>
        <v>+</v>
      </c>
      <c r="AR650" t="s">
        <v>4442</v>
      </c>
      <c r="AS650" t="s">
        <v>4443</v>
      </c>
      <c r="AT650" t="s">
        <v>4444</v>
      </c>
      <c r="AU650" t="s">
        <v>4445</v>
      </c>
      <c r="AV650">
        <v>1551</v>
      </c>
      <c r="AW650" s="20" t="str">
        <f t="shared" si="61"/>
        <v/>
      </c>
      <c r="AX650" s="20" t="str">
        <f t="shared" si="62"/>
        <v/>
      </c>
      <c r="AY650" s="20" t="str">
        <f t="shared" si="63"/>
        <v/>
      </c>
      <c r="AZ650" s="20" t="str">
        <f t="shared" si="64"/>
        <v/>
      </c>
      <c r="BA650" s="20" t="str">
        <f t="shared" si="65"/>
        <v/>
      </c>
      <c r="BB650" s="20" t="s">
        <v>198</v>
      </c>
      <c r="BC650" s="20" t="s">
        <v>65</v>
      </c>
    </row>
    <row r="651" spans="1:55" x14ac:dyDescent="0.2">
      <c r="A651" s="9">
        <v>24.195900000000002</v>
      </c>
      <c r="B651" s="9">
        <v>24.959399999999999</v>
      </c>
      <c r="C651" s="10">
        <v>24.869900000000001</v>
      </c>
      <c r="D651" s="10">
        <v>24.826799999999999</v>
      </c>
      <c r="E651" s="11">
        <v>25.906500000000001</v>
      </c>
      <c r="F651" s="11">
        <v>26.3779</v>
      </c>
      <c r="G651" s="12">
        <v>24.029900000000001</v>
      </c>
      <c r="H651" s="12">
        <v>24.9039</v>
      </c>
      <c r="I651" s="12" t="s">
        <v>100</v>
      </c>
      <c r="J651" s="13">
        <v>25.6084</v>
      </c>
      <c r="K651" s="13">
        <v>24.784400000000002</v>
      </c>
      <c r="L651" s="13">
        <v>25.197800000000001</v>
      </c>
      <c r="M651" s="14">
        <v>25.264800000000001</v>
      </c>
      <c r="N651" s="14">
        <v>24.9406</v>
      </c>
      <c r="O651" s="14">
        <v>24.9712</v>
      </c>
      <c r="P651" t="s">
        <v>4446</v>
      </c>
      <c r="Q651" t="s">
        <v>4447</v>
      </c>
      <c r="R651" t="s">
        <v>4448</v>
      </c>
      <c r="S651" t="s">
        <v>317</v>
      </c>
      <c r="T651" t="s">
        <v>64</v>
      </c>
      <c r="U651" s="15" t="str">
        <f>""</f>
        <v/>
      </c>
      <c r="Y651">
        <v>18</v>
      </c>
      <c r="Z651">
        <v>18</v>
      </c>
      <c r="AA651">
        <v>18</v>
      </c>
      <c r="AB651">
        <v>40.700000000000003</v>
      </c>
      <c r="AC651">
        <v>40.700000000000003</v>
      </c>
      <c r="AD651">
        <v>40.700000000000003</v>
      </c>
      <c r="AE651">
        <v>47.366</v>
      </c>
      <c r="AF651">
        <v>0</v>
      </c>
      <c r="AG651">
        <v>205.98</v>
      </c>
      <c r="AH651">
        <v>1388300000</v>
      </c>
      <c r="AI651">
        <v>79</v>
      </c>
      <c r="AJ651">
        <v>1</v>
      </c>
      <c r="AK651" s="17">
        <v>0.65125200000000005</v>
      </c>
      <c r="AL651" s="17">
        <v>0.481209</v>
      </c>
      <c r="AM651" s="18">
        <v>0.32305400000000001</v>
      </c>
      <c r="AN651" s="18">
        <v>-0.38144099999999997</v>
      </c>
      <c r="AO651" s="19">
        <v>1.12168</v>
      </c>
      <c r="AP651" s="19">
        <v>-0.94530099999999995</v>
      </c>
      <c r="AQ651" s="19" t="str">
        <f t="shared" si="60"/>
        <v/>
      </c>
      <c r="AR651" t="s">
        <v>4449</v>
      </c>
      <c r="AS651" t="s">
        <v>4449</v>
      </c>
      <c r="AT651" t="s">
        <v>4450</v>
      </c>
      <c r="AU651" t="s">
        <v>4451</v>
      </c>
      <c r="AV651">
        <v>1353</v>
      </c>
      <c r="AW651" s="20" t="str">
        <f t="shared" si="61"/>
        <v/>
      </c>
      <c r="AX651" s="20" t="str">
        <f t="shared" si="62"/>
        <v/>
      </c>
      <c r="AY651" s="20" t="str">
        <f t="shared" si="63"/>
        <v/>
      </c>
      <c r="AZ651" s="20" t="str">
        <f t="shared" si="64"/>
        <v/>
      </c>
      <c r="BA651" s="20" t="str">
        <f t="shared" si="65"/>
        <v/>
      </c>
      <c r="BB651" s="20" t="s">
        <v>198</v>
      </c>
      <c r="BC651" s="20" t="s">
        <v>65</v>
      </c>
    </row>
    <row r="652" spans="1:55" x14ac:dyDescent="0.2">
      <c r="A652" s="9">
        <v>22.582100000000001</v>
      </c>
      <c r="B652" s="9">
        <v>22.046600000000002</v>
      </c>
      <c r="C652" s="10">
        <v>21.863</v>
      </c>
      <c r="D652" s="10">
        <v>21.742799999999999</v>
      </c>
      <c r="E652" s="11">
        <v>22.149000000000001</v>
      </c>
      <c r="F652" s="11">
        <v>22.386600000000001</v>
      </c>
      <c r="G652" s="12" t="s">
        <v>100</v>
      </c>
      <c r="H652" s="12" t="s">
        <v>100</v>
      </c>
      <c r="I652" s="12">
        <v>21.438300000000002</v>
      </c>
      <c r="J652" s="13">
        <v>23.6706</v>
      </c>
      <c r="K652" s="13">
        <v>23.0322</v>
      </c>
      <c r="L652" s="13">
        <v>22.275600000000001</v>
      </c>
      <c r="M652" s="14">
        <v>22.739699999999999</v>
      </c>
      <c r="N652" s="14">
        <v>22.770800000000001</v>
      </c>
      <c r="O652" s="14">
        <v>22.8733</v>
      </c>
      <c r="P652" t="s">
        <v>2451</v>
      </c>
      <c r="Q652" t="s">
        <v>4452</v>
      </c>
      <c r="R652" t="s">
        <v>2126</v>
      </c>
      <c r="S652" t="s">
        <v>64</v>
      </c>
      <c r="T652" t="s">
        <v>64</v>
      </c>
      <c r="U652" s="15" t="str">
        <f>""</f>
        <v/>
      </c>
      <c r="Y652">
        <v>9</v>
      </c>
      <c r="Z652">
        <v>9</v>
      </c>
      <c r="AA652">
        <v>9</v>
      </c>
      <c r="AB652">
        <v>16.7</v>
      </c>
      <c r="AC652">
        <v>16.7</v>
      </c>
      <c r="AD652">
        <v>16.7</v>
      </c>
      <c r="AE652">
        <v>77.204999999999998</v>
      </c>
      <c r="AF652">
        <v>0</v>
      </c>
      <c r="AG652">
        <v>60.607999999999997</v>
      </c>
      <c r="AH652">
        <v>178890000</v>
      </c>
      <c r="AI652">
        <v>25</v>
      </c>
      <c r="AJ652">
        <v>2</v>
      </c>
      <c r="AK652" s="17">
        <v>0.99021300000000001</v>
      </c>
      <c r="AL652" s="17">
        <v>0.480244</v>
      </c>
      <c r="AM652" s="18">
        <v>0</v>
      </c>
      <c r="AN652" s="18">
        <v>-0.36461500000000002</v>
      </c>
      <c r="AO652" s="19">
        <v>0.57948900000000003</v>
      </c>
      <c r="AP652" s="19">
        <v>0.72497</v>
      </c>
      <c r="AQ652" s="19" t="str">
        <f t="shared" si="60"/>
        <v/>
      </c>
      <c r="AR652" t="s">
        <v>4453</v>
      </c>
      <c r="AS652" t="s">
        <v>4454</v>
      </c>
      <c r="AT652" t="s">
        <v>4455</v>
      </c>
      <c r="AU652" t="s">
        <v>4456</v>
      </c>
      <c r="AV652">
        <v>1837</v>
      </c>
      <c r="AW652" s="20" t="str">
        <f t="shared" si="61"/>
        <v/>
      </c>
      <c r="AX652" s="20" t="str">
        <f t="shared" si="62"/>
        <v/>
      </c>
      <c r="AY652" s="20" t="str">
        <f t="shared" si="63"/>
        <v/>
      </c>
      <c r="AZ652" s="20" t="str">
        <f t="shared" si="64"/>
        <v/>
      </c>
      <c r="BA652" s="20" t="str">
        <f t="shared" si="65"/>
        <v/>
      </c>
      <c r="BB652" s="20" t="s">
        <v>198</v>
      </c>
      <c r="BC652" s="20" t="s">
        <v>65</v>
      </c>
    </row>
    <row r="653" spans="1:55" x14ac:dyDescent="0.2">
      <c r="A653" s="9">
        <v>26.933499999999999</v>
      </c>
      <c r="B653" s="9">
        <v>26.741599999999998</v>
      </c>
      <c r="C653" s="10">
        <v>26.583300000000001</v>
      </c>
      <c r="D653" s="10">
        <v>25.7851</v>
      </c>
      <c r="E653" s="11">
        <v>26.473099999999999</v>
      </c>
      <c r="F653" s="11">
        <v>27.357399999999998</v>
      </c>
      <c r="G653" s="12">
        <v>25.939699999999998</v>
      </c>
      <c r="H653" s="12">
        <v>24.975000000000001</v>
      </c>
      <c r="I653" s="12">
        <v>24.3291</v>
      </c>
      <c r="J653" s="13">
        <v>27.633700000000001</v>
      </c>
      <c r="K653" s="13">
        <v>27.835799999999999</v>
      </c>
      <c r="L653" s="13">
        <v>27.167300000000001</v>
      </c>
      <c r="M653" s="14">
        <v>27.2454</v>
      </c>
      <c r="N653" s="14">
        <v>27.5916</v>
      </c>
      <c r="O653" s="14">
        <v>27.0991</v>
      </c>
      <c r="P653" t="s">
        <v>4457</v>
      </c>
      <c r="Q653" t="s">
        <v>4458</v>
      </c>
      <c r="R653" t="s">
        <v>4459</v>
      </c>
      <c r="S653" t="s">
        <v>4460</v>
      </c>
      <c r="T653" t="s">
        <v>64</v>
      </c>
      <c r="U653" s="15" t="str">
        <f>""</f>
        <v/>
      </c>
      <c r="Y653">
        <v>42</v>
      </c>
      <c r="Z653">
        <v>42</v>
      </c>
      <c r="AA653">
        <v>41</v>
      </c>
      <c r="AB653">
        <v>37.200000000000003</v>
      </c>
      <c r="AC653">
        <v>37.200000000000003</v>
      </c>
      <c r="AD653">
        <v>37.200000000000003</v>
      </c>
      <c r="AE653">
        <v>108.66</v>
      </c>
      <c r="AF653">
        <v>0</v>
      </c>
      <c r="AG653">
        <v>323.31</v>
      </c>
      <c r="AH653">
        <v>4338600000</v>
      </c>
      <c r="AI653">
        <v>341</v>
      </c>
      <c r="AJ653">
        <v>1</v>
      </c>
      <c r="AK653" s="17">
        <v>0.99987499999999996</v>
      </c>
      <c r="AL653" s="17">
        <v>0.47447299999999998</v>
      </c>
      <c r="AM653" s="18">
        <v>0.69903000000000004</v>
      </c>
      <c r="AN653" s="18">
        <v>-1.1029800000000001</v>
      </c>
      <c r="AO653" s="19">
        <v>0.64235399999999998</v>
      </c>
      <c r="AP653" s="19">
        <v>0.63031700000000002</v>
      </c>
      <c r="AQ653" s="19" t="str">
        <f t="shared" si="60"/>
        <v/>
      </c>
      <c r="AR653" t="s">
        <v>4461</v>
      </c>
      <c r="AS653" t="s">
        <v>4461</v>
      </c>
      <c r="AT653" t="s">
        <v>4462</v>
      </c>
      <c r="AU653" t="s">
        <v>4463</v>
      </c>
      <c r="AV653">
        <v>2207</v>
      </c>
      <c r="AW653" s="20" t="str">
        <f t="shared" si="61"/>
        <v/>
      </c>
      <c r="AX653" s="20" t="str">
        <f t="shared" si="62"/>
        <v/>
      </c>
      <c r="AY653" s="20" t="str">
        <f t="shared" si="63"/>
        <v/>
      </c>
      <c r="AZ653" s="20" t="str">
        <f t="shared" si="64"/>
        <v/>
      </c>
      <c r="BA653" s="20" t="str">
        <f t="shared" si="65"/>
        <v/>
      </c>
      <c r="BB653" s="20" t="s">
        <v>198</v>
      </c>
      <c r="BC653" s="20" t="s">
        <v>65</v>
      </c>
    </row>
    <row r="654" spans="1:55" x14ac:dyDescent="0.2">
      <c r="A654" s="9">
        <v>27.2197</v>
      </c>
      <c r="B654" s="9">
        <v>27.138300000000001</v>
      </c>
      <c r="C654" s="10">
        <v>27.3109</v>
      </c>
      <c r="D654" s="10">
        <v>27.5139</v>
      </c>
      <c r="E654" s="11">
        <v>27.864599999999999</v>
      </c>
      <c r="F654" s="11">
        <v>27.4389</v>
      </c>
      <c r="G654" s="12">
        <v>27.168500000000002</v>
      </c>
      <c r="H654" s="12">
        <v>27.088899999999999</v>
      </c>
      <c r="I654" s="12">
        <v>26.746200000000002</v>
      </c>
      <c r="J654" s="13">
        <v>27.3901</v>
      </c>
      <c r="K654" s="13">
        <v>27.3017</v>
      </c>
      <c r="L654" s="13">
        <v>27.665099999999999</v>
      </c>
      <c r="M654" s="14">
        <v>27.516400000000001</v>
      </c>
      <c r="N654" s="14">
        <v>27.6295</v>
      </c>
      <c r="O654" s="14">
        <v>27.805399999999999</v>
      </c>
      <c r="P654" t="s">
        <v>4464</v>
      </c>
      <c r="Q654" t="s">
        <v>4465</v>
      </c>
      <c r="R654" t="s">
        <v>4466</v>
      </c>
      <c r="S654" t="s">
        <v>4467</v>
      </c>
      <c r="T654" t="s">
        <v>64</v>
      </c>
      <c r="U654" s="15" t="str">
        <f>""</f>
        <v/>
      </c>
      <c r="Y654">
        <v>33</v>
      </c>
      <c r="Z654">
        <v>32</v>
      </c>
      <c r="AA654">
        <v>23</v>
      </c>
      <c r="AB654">
        <v>45.1</v>
      </c>
      <c r="AC654">
        <v>45.1</v>
      </c>
      <c r="AD654">
        <v>31.4</v>
      </c>
      <c r="AE654">
        <v>69.147000000000006</v>
      </c>
      <c r="AF654">
        <v>0</v>
      </c>
      <c r="AG654">
        <v>323.31</v>
      </c>
      <c r="AH654">
        <v>5751000000</v>
      </c>
      <c r="AI654">
        <v>251</v>
      </c>
      <c r="AJ654">
        <v>11</v>
      </c>
      <c r="AK654" s="17">
        <v>1.6036900000000001</v>
      </c>
      <c r="AL654" s="17">
        <v>0.471474</v>
      </c>
      <c r="AM654" s="18">
        <v>0.95488700000000004</v>
      </c>
      <c r="AN654" s="18">
        <v>-0.41119</v>
      </c>
      <c r="AO654" s="19">
        <v>0.37985799999999997</v>
      </c>
      <c r="AP654" s="19">
        <v>-0.19945199999999999</v>
      </c>
      <c r="AQ654" s="19" t="str">
        <f t="shared" si="60"/>
        <v/>
      </c>
      <c r="AR654" t="s">
        <v>4468</v>
      </c>
      <c r="AS654" t="s">
        <v>4469</v>
      </c>
      <c r="AT654" t="s">
        <v>4470</v>
      </c>
      <c r="AU654" t="s">
        <v>4471</v>
      </c>
      <c r="AV654">
        <v>1154</v>
      </c>
      <c r="AW654" s="20" t="str">
        <f t="shared" si="61"/>
        <v/>
      </c>
      <c r="AX654" s="20" t="str">
        <f t="shared" si="62"/>
        <v/>
      </c>
      <c r="AY654" s="20" t="str">
        <f t="shared" si="63"/>
        <v/>
      </c>
      <c r="AZ654" s="20" t="str">
        <f t="shared" si="64"/>
        <v/>
      </c>
      <c r="BA654" s="20" t="str">
        <f t="shared" si="65"/>
        <v/>
      </c>
      <c r="BB654" s="20" t="s">
        <v>198</v>
      </c>
      <c r="BC654" s="20" t="s">
        <v>65</v>
      </c>
    </row>
    <row r="655" spans="1:55" x14ac:dyDescent="0.2">
      <c r="A655" s="9">
        <v>19.651399999999999</v>
      </c>
      <c r="B655" s="9">
        <v>19.9498</v>
      </c>
      <c r="C655" s="10" t="s">
        <v>100</v>
      </c>
      <c r="D655" s="10">
        <v>20.776</v>
      </c>
      <c r="E655" s="11">
        <v>20.533200000000001</v>
      </c>
      <c r="F655" s="11">
        <v>20.980799999999999</v>
      </c>
      <c r="G655" s="12" t="s">
        <v>100</v>
      </c>
      <c r="H655" s="12" t="s">
        <v>100</v>
      </c>
      <c r="I655" s="12" t="s">
        <v>100</v>
      </c>
      <c r="J655" s="13">
        <v>20.538900000000002</v>
      </c>
      <c r="K655" s="13">
        <v>20.561900000000001</v>
      </c>
      <c r="L655" s="13">
        <v>20.190799999999999</v>
      </c>
      <c r="M655" s="14">
        <v>20.250699999999998</v>
      </c>
      <c r="N655" s="14">
        <v>20.244700000000002</v>
      </c>
      <c r="O655" s="14">
        <v>20.3095</v>
      </c>
      <c r="P655" t="s">
        <v>4472</v>
      </c>
      <c r="Q655" t="s">
        <v>4473</v>
      </c>
      <c r="R655" t="s">
        <v>4474</v>
      </c>
      <c r="S655" t="s">
        <v>4475</v>
      </c>
      <c r="T655" t="s">
        <v>64</v>
      </c>
      <c r="U655" s="15" t="str">
        <f>""</f>
        <v/>
      </c>
      <c r="Y655">
        <v>6</v>
      </c>
      <c r="Z655">
        <v>4</v>
      </c>
      <c r="AA655">
        <v>4</v>
      </c>
      <c r="AB655">
        <v>9</v>
      </c>
      <c r="AC655">
        <v>5.6</v>
      </c>
      <c r="AD655">
        <v>5.6</v>
      </c>
      <c r="AE655">
        <v>84.765000000000001</v>
      </c>
      <c r="AF655">
        <v>0</v>
      </c>
      <c r="AG655">
        <v>31.253</v>
      </c>
      <c r="AH655">
        <v>43034000</v>
      </c>
      <c r="AI655">
        <v>9</v>
      </c>
      <c r="AJ655">
        <v>3</v>
      </c>
      <c r="AK655" s="17">
        <v>1.5779799999999999</v>
      </c>
      <c r="AL655" s="17">
        <v>0.46775</v>
      </c>
      <c r="AM655" s="18">
        <v>0</v>
      </c>
      <c r="AN655" s="18" t="s">
        <v>100</v>
      </c>
      <c r="AO655" s="19">
        <v>0.60712999999999995</v>
      </c>
      <c r="AP655" s="19">
        <v>-0.32647799999999999</v>
      </c>
      <c r="AQ655" s="19" t="str">
        <f t="shared" si="60"/>
        <v>+</v>
      </c>
      <c r="AR655" t="s">
        <v>4476</v>
      </c>
      <c r="AS655" t="s">
        <v>4477</v>
      </c>
      <c r="AT655" t="s">
        <v>4478</v>
      </c>
      <c r="AU655" t="s">
        <v>4479</v>
      </c>
      <c r="AV655">
        <v>273</v>
      </c>
      <c r="AW655" s="20" t="str">
        <f t="shared" si="61"/>
        <v/>
      </c>
      <c r="AX655" s="20" t="str">
        <f t="shared" si="62"/>
        <v/>
      </c>
      <c r="AY655" s="20" t="str">
        <f t="shared" si="63"/>
        <v/>
      </c>
      <c r="AZ655" s="20" t="str">
        <f t="shared" si="64"/>
        <v/>
      </c>
      <c r="BA655" s="20" t="str">
        <f t="shared" si="65"/>
        <v/>
      </c>
      <c r="BB655" s="20" t="s">
        <v>198</v>
      </c>
      <c r="BC655" s="20" t="s">
        <v>65</v>
      </c>
    </row>
    <row r="656" spans="1:55" x14ac:dyDescent="0.2">
      <c r="A656" s="9">
        <v>24.058800000000002</v>
      </c>
      <c r="B656" s="9">
        <v>24.189299999999999</v>
      </c>
      <c r="C656" s="10">
        <v>22.963799999999999</v>
      </c>
      <c r="D656" s="10">
        <v>24.182500000000001</v>
      </c>
      <c r="E656" s="11">
        <v>24.095500000000001</v>
      </c>
      <c r="F656" s="11">
        <v>23.7502</v>
      </c>
      <c r="G656" s="12">
        <v>23.9649</v>
      </c>
      <c r="H656" s="12">
        <v>24.487200000000001</v>
      </c>
      <c r="I656" s="12" t="s">
        <v>100</v>
      </c>
      <c r="J656" s="13">
        <v>24.2957</v>
      </c>
      <c r="K656" s="13">
        <v>24.253399999999999</v>
      </c>
      <c r="L656" s="13">
        <v>24.4072</v>
      </c>
      <c r="M656" s="14">
        <v>24.452400000000001</v>
      </c>
      <c r="N656" s="14">
        <v>24.527100000000001</v>
      </c>
      <c r="O656" s="14">
        <v>24.768999999999998</v>
      </c>
      <c r="P656" t="s">
        <v>4480</v>
      </c>
      <c r="Q656" t="s">
        <v>4481</v>
      </c>
      <c r="R656" t="s">
        <v>4482</v>
      </c>
      <c r="S656" t="s">
        <v>4483</v>
      </c>
      <c r="T656" t="s">
        <v>64</v>
      </c>
      <c r="U656" s="15" t="str">
        <f>""</f>
        <v/>
      </c>
      <c r="Y656">
        <v>11</v>
      </c>
      <c r="Z656">
        <v>11</v>
      </c>
      <c r="AA656">
        <v>11</v>
      </c>
      <c r="AB656">
        <v>36.5</v>
      </c>
      <c r="AC656">
        <v>36.5</v>
      </c>
      <c r="AD656">
        <v>36.5</v>
      </c>
      <c r="AE656">
        <v>36.112000000000002</v>
      </c>
      <c r="AF656">
        <v>0</v>
      </c>
      <c r="AG656">
        <v>92.222999999999999</v>
      </c>
      <c r="AH656">
        <v>391910000</v>
      </c>
      <c r="AI656">
        <v>60</v>
      </c>
      <c r="AJ656">
        <v>3</v>
      </c>
      <c r="AK656" s="17">
        <v>1.391</v>
      </c>
      <c r="AL656" s="17">
        <v>0.45879199999999998</v>
      </c>
      <c r="AM656" s="18">
        <v>0.368004</v>
      </c>
      <c r="AN656" s="18">
        <v>0.65290700000000002</v>
      </c>
      <c r="AO656" s="19">
        <v>1.16658</v>
      </c>
      <c r="AP656" s="19">
        <v>0.39588299999999998</v>
      </c>
      <c r="AQ656" s="19" t="str">
        <f t="shared" si="60"/>
        <v/>
      </c>
      <c r="AR656" t="s">
        <v>4484</v>
      </c>
      <c r="AS656" t="s">
        <v>4484</v>
      </c>
      <c r="AT656" t="s">
        <v>4485</v>
      </c>
      <c r="AU656" t="s">
        <v>4486</v>
      </c>
      <c r="AV656">
        <v>1012</v>
      </c>
      <c r="AW656" s="20" t="str">
        <f t="shared" si="61"/>
        <v/>
      </c>
      <c r="AX656" s="20" t="str">
        <f t="shared" si="62"/>
        <v/>
      </c>
      <c r="AY656" s="20" t="str">
        <f t="shared" si="63"/>
        <v/>
      </c>
      <c r="AZ656" s="20" t="str">
        <f t="shared" si="64"/>
        <v/>
      </c>
      <c r="BA656" s="20" t="str">
        <f t="shared" si="65"/>
        <v/>
      </c>
      <c r="BB656" s="20" t="s">
        <v>198</v>
      </c>
      <c r="BC656" s="20" t="s">
        <v>65</v>
      </c>
    </row>
    <row r="657" spans="1:55" x14ac:dyDescent="0.2">
      <c r="A657" s="9">
        <v>29.9251</v>
      </c>
      <c r="B657" s="9">
        <v>31.305700000000002</v>
      </c>
      <c r="C657" s="10">
        <v>30.3704</v>
      </c>
      <c r="D657" s="10">
        <v>29.9406</v>
      </c>
      <c r="E657" s="11">
        <v>32.197400000000002</v>
      </c>
      <c r="F657" s="11">
        <v>31.957100000000001</v>
      </c>
      <c r="G657" s="12">
        <v>29.369800000000001</v>
      </c>
      <c r="H657" s="12">
        <v>31.058800000000002</v>
      </c>
      <c r="I657" s="12">
        <v>27.1693</v>
      </c>
      <c r="J657" s="13">
        <v>30.826499999999999</v>
      </c>
      <c r="K657" s="13">
        <v>30.325099999999999</v>
      </c>
      <c r="L657" s="13">
        <v>30.976199999999999</v>
      </c>
      <c r="M657" s="14">
        <v>31.0702</v>
      </c>
      <c r="N657" s="14">
        <v>31.3523</v>
      </c>
      <c r="O657" s="14">
        <v>30.788900000000002</v>
      </c>
      <c r="P657" t="s">
        <v>4487</v>
      </c>
      <c r="Q657" t="s">
        <v>4488</v>
      </c>
      <c r="R657" t="s">
        <v>4489</v>
      </c>
      <c r="S657" t="s">
        <v>4490</v>
      </c>
      <c r="T657" t="s">
        <v>64</v>
      </c>
      <c r="U657" s="15" t="str">
        <f>""</f>
        <v/>
      </c>
      <c r="X657" s="21" t="s">
        <v>65</v>
      </c>
      <c r="Y657">
        <v>30</v>
      </c>
      <c r="Z657">
        <v>30</v>
      </c>
      <c r="AA657">
        <v>17</v>
      </c>
      <c r="AB657">
        <v>68.2</v>
      </c>
      <c r="AC657">
        <v>68.2</v>
      </c>
      <c r="AD657">
        <v>44.2</v>
      </c>
      <c r="AE657">
        <v>50.14</v>
      </c>
      <c r="AF657">
        <v>0</v>
      </c>
      <c r="AG657">
        <v>323.31</v>
      </c>
      <c r="AH657">
        <v>56540000000</v>
      </c>
      <c r="AI657">
        <v>657</v>
      </c>
      <c r="AJ657">
        <v>6</v>
      </c>
      <c r="AK657" s="17">
        <v>0.32522600000000002</v>
      </c>
      <c r="AL657" s="17">
        <v>0.45501999999999998</v>
      </c>
      <c r="AM657" s="18">
        <v>0.25189400000000001</v>
      </c>
      <c r="AN657" s="18">
        <v>-0.95615499999999998</v>
      </c>
      <c r="AO657" s="19">
        <v>1.8305899999999999</v>
      </c>
      <c r="AP657" s="19">
        <v>-1.36798</v>
      </c>
      <c r="AQ657" s="19" t="str">
        <f t="shared" si="60"/>
        <v/>
      </c>
      <c r="AR657" t="s">
        <v>4491</v>
      </c>
      <c r="AS657" t="s">
        <v>4492</v>
      </c>
      <c r="AT657" t="s">
        <v>4493</v>
      </c>
      <c r="AU657" t="s">
        <v>4494</v>
      </c>
      <c r="AV657">
        <v>1553</v>
      </c>
      <c r="AW657" s="20" t="str">
        <f t="shared" si="61"/>
        <v/>
      </c>
      <c r="AX657" s="20" t="str">
        <f t="shared" si="62"/>
        <v/>
      </c>
      <c r="AY657" s="20" t="str">
        <f t="shared" si="63"/>
        <v/>
      </c>
      <c r="AZ657" s="20" t="str">
        <f t="shared" si="64"/>
        <v/>
      </c>
      <c r="BA657" s="20" t="str">
        <f t="shared" si="65"/>
        <v/>
      </c>
      <c r="BB657" s="20" t="s">
        <v>198</v>
      </c>
      <c r="BC657" s="20" t="s">
        <v>65</v>
      </c>
    </row>
    <row r="658" spans="1:55" x14ac:dyDescent="0.2">
      <c r="A658" s="9">
        <v>25.405000000000001</v>
      </c>
      <c r="B658" s="9" t="s">
        <v>100</v>
      </c>
      <c r="C658" s="10" t="s">
        <v>100</v>
      </c>
      <c r="D658" s="10" t="s">
        <v>100</v>
      </c>
      <c r="E658" s="11">
        <v>20.673999999999999</v>
      </c>
      <c r="F658" s="11">
        <v>27.972999999999999</v>
      </c>
      <c r="G658" s="12">
        <v>24.379000000000001</v>
      </c>
      <c r="H658" s="12">
        <v>20.056699999999999</v>
      </c>
      <c r="I658" s="12">
        <v>21.948899999999998</v>
      </c>
      <c r="J658" s="13">
        <v>25.776700000000002</v>
      </c>
      <c r="K658" s="13">
        <v>26.1692</v>
      </c>
      <c r="L658" s="13">
        <v>25.32</v>
      </c>
      <c r="M658" s="14">
        <v>26.113299999999999</v>
      </c>
      <c r="N658" s="14">
        <v>26.0687</v>
      </c>
      <c r="O658" s="14">
        <v>25.3872</v>
      </c>
      <c r="P658" t="s">
        <v>4495</v>
      </c>
      <c r="Q658" t="s">
        <v>4496</v>
      </c>
      <c r="R658" t="s">
        <v>4497</v>
      </c>
      <c r="S658" t="s">
        <v>164</v>
      </c>
      <c r="T658" t="s">
        <v>64</v>
      </c>
      <c r="U658" s="15" t="str">
        <f>""</f>
        <v/>
      </c>
      <c r="Y658">
        <v>6</v>
      </c>
      <c r="Z658">
        <v>6</v>
      </c>
      <c r="AA658">
        <v>6</v>
      </c>
      <c r="AB658">
        <v>36.6</v>
      </c>
      <c r="AC658">
        <v>36.6</v>
      </c>
      <c r="AD658">
        <v>36.6</v>
      </c>
      <c r="AE658">
        <v>15.196999999999999</v>
      </c>
      <c r="AF658">
        <v>0</v>
      </c>
      <c r="AG658">
        <v>111.92</v>
      </c>
      <c r="AH658">
        <v>1513400000</v>
      </c>
      <c r="AI658">
        <v>35</v>
      </c>
      <c r="AJ658">
        <v>3</v>
      </c>
      <c r="AK658" s="17">
        <v>0</v>
      </c>
      <c r="AL658" s="17">
        <v>0.45142700000000002</v>
      </c>
      <c r="AM658" s="18">
        <v>0</v>
      </c>
      <c r="AN658" s="18" t="s">
        <v>100</v>
      </c>
      <c r="AO658" s="19">
        <v>0.195688</v>
      </c>
      <c r="AP658" s="19">
        <v>1.4317800000000001</v>
      </c>
      <c r="AQ658" s="19" t="str">
        <f t="shared" si="60"/>
        <v>+</v>
      </c>
      <c r="AR658" t="s">
        <v>4498</v>
      </c>
      <c r="AS658" t="s">
        <v>4498</v>
      </c>
      <c r="AT658" t="s">
        <v>4499</v>
      </c>
      <c r="AU658" t="s">
        <v>4500</v>
      </c>
      <c r="AV658">
        <v>38</v>
      </c>
      <c r="AW658" s="20" t="str">
        <f t="shared" si="61"/>
        <v/>
      </c>
      <c r="AX658" s="20" t="str">
        <f t="shared" si="62"/>
        <v/>
      </c>
      <c r="AY658" s="20" t="str">
        <f t="shared" si="63"/>
        <v/>
      </c>
      <c r="AZ658" s="20" t="str">
        <f t="shared" si="64"/>
        <v/>
      </c>
      <c r="BA658" s="20" t="str">
        <f t="shared" si="65"/>
        <v/>
      </c>
      <c r="BB658" s="20" t="s">
        <v>198</v>
      </c>
      <c r="BC658" s="20" t="s">
        <v>65</v>
      </c>
    </row>
    <row r="659" spans="1:55" x14ac:dyDescent="0.2">
      <c r="A659" s="9">
        <v>20.8005</v>
      </c>
      <c r="B659" s="9">
        <v>19.714300000000001</v>
      </c>
      <c r="C659" s="10">
        <v>20.263400000000001</v>
      </c>
      <c r="D659" s="10">
        <v>20.0471</v>
      </c>
      <c r="E659" s="11">
        <v>21.5944</v>
      </c>
      <c r="F659" s="11">
        <v>21.761500000000002</v>
      </c>
      <c r="G659" s="12">
        <v>20.936</v>
      </c>
      <c r="H659" s="12">
        <v>20.3523</v>
      </c>
      <c r="I659" s="12">
        <v>20.4191</v>
      </c>
      <c r="J659" s="13" t="s">
        <v>100</v>
      </c>
      <c r="K659" s="13">
        <v>21.1739</v>
      </c>
      <c r="L659" s="13">
        <v>21.186499999999999</v>
      </c>
      <c r="M659" s="14">
        <v>20.383500000000002</v>
      </c>
      <c r="N659" s="14">
        <v>21.78</v>
      </c>
      <c r="O659" s="14">
        <v>19.96</v>
      </c>
      <c r="P659" t="s">
        <v>4501</v>
      </c>
      <c r="Q659" t="s">
        <v>4502</v>
      </c>
      <c r="R659" t="s">
        <v>4503</v>
      </c>
      <c r="S659" t="s">
        <v>64</v>
      </c>
      <c r="T659" t="s">
        <v>64</v>
      </c>
      <c r="U659" s="15" t="str">
        <f>""</f>
        <v/>
      </c>
      <c r="X659" s="21" t="s">
        <v>65</v>
      </c>
      <c r="Y659">
        <v>5</v>
      </c>
      <c r="Z659">
        <v>5</v>
      </c>
      <c r="AA659">
        <v>5</v>
      </c>
      <c r="AB659">
        <v>8.4</v>
      </c>
      <c r="AC659">
        <v>8.4</v>
      </c>
      <c r="AD659">
        <v>8.4</v>
      </c>
      <c r="AE659">
        <v>75.224999999999994</v>
      </c>
      <c r="AF659">
        <v>0</v>
      </c>
      <c r="AG659">
        <v>31.138999999999999</v>
      </c>
      <c r="AH659">
        <v>67173000</v>
      </c>
      <c r="AI659">
        <v>9</v>
      </c>
      <c r="AJ659">
        <v>3</v>
      </c>
      <c r="AK659" s="17">
        <v>0.20771000000000001</v>
      </c>
      <c r="AL659" s="17">
        <v>0.45048100000000002</v>
      </c>
      <c r="AM659" s="18">
        <v>0.70272599999999996</v>
      </c>
      <c r="AN659" s="18">
        <v>0.41386600000000001</v>
      </c>
      <c r="AO659" s="19">
        <v>1.5657799999999999</v>
      </c>
      <c r="AP659" s="19">
        <v>-0.49777500000000002</v>
      </c>
      <c r="AQ659" s="19" t="str">
        <f t="shared" si="60"/>
        <v/>
      </c>
      <c r="AR659" t="s">
        <v>4504</v>
      </c>
      <c r="AS659" t="s">
        <v>4505</v>
      </c>
      <c r="AT659" t="s">
        <v>4506</v>
      </c>
      <c r="AU659" t="s">
        <v>4507</v>
      </c>
      <c r="AV659">
        <v>2032</v>
      </c>
      <c r="AW659" s="20" t="str">
        <f t="shared" si="61"/>
        <v/>
      </c>
      <c r="AX659" s="20" t="str">
        <f t="shared" si="62"/>
        <v/>
      </c>
      <c r="AY659" s="20" t="str">
        <f t="shared" si="63"/>
        <v/>
      </c>
      <c r="AZ659" s="20" t="str">
        <f t="shared" si="64"/>
        <v/>
      </c>
      <c r="BA659" s="20" t="str">
        <f t="shared" si="65"/>
        <v/>
      </c>
      <c r="BB659" s="20" t="s">
        <v>198</v>
      </c>
      <c r="BC659" s="20" t="s">
        <v>65</v>
      </c>
    </row>
    <row r="660" spans="1:55" x14ac:dyDescent="0.2">
      <c r="A660" s="9">
        <v>22.604399999999998</v>
      </c>
      <c r="B660" s="9">
        <v>23.7271</v>
      </c>
      <c r="C660" s="10">
        <v>22.873200000000001</v>
      </c>
      <c r="D660" s="10">
        <v>23.450900000000001</v>
      </c>
      <c r="E660" s="11">
        <v>23.857199999999999</v>
      </c>
      <c r="F660" s="11">
        <v>24.277100000000001</v>
      </c>
      <c r="G660" s="12">
        <v>23.360600000000002</v>
      </c>
      <c r="H660" s="12">
        <v>22.877500000000001</v>
      </c>
      <c r="I660" s="12">
        <v>23.5352</v>
      </c>
      <c r="J660" s="13">
        <v>23.513200000000001</v>
      </c>
      <c r="K660" s="13">
        <v>23.4575</v>
      </c>
      <c r="L660" s="13">
        <v>23.363299999999999</v>
      </c>
      <c r="M660" s="14">
        <v>23.330500000000001</v>
      </c>
      <c r="N660" s="14">
        <v>23.638100000000001</v>
      </c>
      <c r="O660" s="14">
        <v>23.825399999999998</v>
      </c>
      <c r="P660" t="s">
        <v>4508</v>
      </c>
      <c r="Q660" t="s">
        <v>4509</v>
      </c>
      <c r="R660" t="s">
        <v>4510</v>
      </c>
      <c r="S660" t="s">
        <v>4511</v>
      </c>
      <c r="T660" t="s">
        <v>64</v>
      </c>
      <c r="U660" s="15" t="str">
        <f>""</f>
        <v/>
      </c>
      <c r="X660" s="21" t="s">
        <v>65</v>
      </c>
      <c r="Y660">
        <v>9</v>
      </c>
      <c r="Z660">
        <v>9</v>
      </c>
      <c r="AA660">
        <v>9</v>
      </c>
      <c r="AB660">
        <v>11.7</v>
      </c>
      <c r="AC660">
        <v>11.7</v>
      </c>
      <c r="AD660">
        <v>11.7</v>
      </c>
      <c r="AE660">
        <v>102.35</v>
      </c>
      <c r="AF660">
        <v>0</v>
      </c>
      <c r="AG660">
        <v>87.99</v>
      </c>
      <c r="AH660">
        <v>428170000</v>
      </c>
      <c r="AI660">
        <v>33</v>
      </c>
      <c r="AJ660">
        <v>5</v>
      </c>
      <c r="AK660" s="17">
        <v>0.38201600000000002</v>
      </c>
      <c r="AL660" s="17">
        <v>0.43220700000000001</v>
      </c>
      <c r="AM660" s="18">
        <v>0.101054</v>
      </c>
      <c r="AN660" s="18">
        <v>9.5727900000000005E-2</v>
      </c>
      <c r="AO660" s="19">
        <v>1.4774700000000001</v>
      </c>
      <c r="AP660" s="19">
        <v>-0.62248199999999998</v>
      </c>
      <c r="AQ660" s="19" t="str">
        <f t="shared" si="60"/>
        <v/>
      </c>
      <c r="AR660" t="s">
        <v>4512</v>
      </c>
      <c r="AS660" t="s">
        <v>4513</v>
      </c>
      <c r="AT660" t="s">
        <v>4514</v>
      </c>
      <c r="AU660" t="s">
        <v>4515</v>
      </c>
      <c r="AV660">
        <v>1927</v>
      </c>
      <c r="AW660" s="20" t="str">
        <f t="shared" si="61"/>
        <v/>
      </c>
      <c r="AX660" s="20" t="str">
        <f t="shared" si="62"/>
        <v/>
      </c>
      <c r="AY660" s="20" t="str">
        <f t="shared" si="63"/>
        <v/>
      </c>
      <c r="AZ660" s="20" t="str">
        <f t="shared" si="64"/>
        <v/>
      </c>
      <c r="BA660" s="20" t="str">
        <f t="shared" si="65"/>
        <v/>
      </c>
      <c r="BB660" s="20" t="s">
        <v>198</v>
      </c>
      <c r="BC660" s="20" t="s">
        <v>65</v>
      </c>
    </row>
    <row r="661" spans="1:55" x14ac:dyDescent="0.2">
      <c r="A661" s="9">
        <v>27.071899999999999</v>
      </c>
      <c r="B661" s="9">
        <v>27.353899999999999</v>
      </c>
      <c r="C661" s="10">
        <v>27.260899999999999</v>
      </c>
      <c r="D661" s="10">
        <v>27.015599999999999</v>
      </c>
      <c r="E661" s="11">
        <v>27.515499999999999</v>
      </c>
      <c r="F661" s="11">
        <v>27.782900000000001</v>
      </c>
      <c r="G661" s="12">
        <v>26.185099999999998</v>
      </c>
      <c r="H661" s="12">
        <v>27.3186</v>
      </c>
      <c r="I661" s="12">
        <v>21.6997</v>
      </c>
      <c r="J661" s="13">
        <v>27.7254</v>
      </c>
      <c r="K661" s="13">
        <v>27.249300000000002</v>
      </c>
      <c r="L661" s="13">
        <v>27.3812</v>
      </c>
      <c r="M661" s="14">
        <v>27.658300000000001</v>
      </c>
      <c r="N661" s="14">
        <v>27.471299999999999</v>
      </c>
      <c r="O661" s="14">
        <v>27.805</v>
      </c>
      <c r="P661" t="s">
        <v>301</v>
      </c>
      <c r="Q661" t="s">
        <v>4516</v>
      </c>
      <c r="R661" t="s">
        <v>4517</v>
      </c>
      <c r="S661" t="s">
        <v>2384</v>
      </c>
      <c r="T661" t="s">
        <v>64</v>
      </c>
      <c r="U661" s="15" t="str">
        <f>""</f>
        <v/>
      </c>
      <c r="Y661">
        <v>24</v>
      </c>
      <c r="Z661">
        <v>24</v>
      </c>
      <c r="AA661">
        <v>24</v>
      </c>
      <c r="AB661">
        <v>63.7</v>
      </c>
      <c r="AC661">
        <v>63.7</v>
      </c>
      <c r="AD661">
        <v>63.7</v>
      </c>
      <c r="AE661">
        <v>46.088999999999999</v>
      </c>
      <c r="AF661">
        <v>0</v>
      </c>
      <c r="AG661">
        <v>323.31</v>
      </c>
      <c r="AH661">
        <v>5276200000</v>
      </c>
      <c r="AI661">
        <v>227</v>
      </c>
      <c r="AJ661">
        <v>6</v>
      </c>
      <c r="AK661" s="17">
        <v>1.11344</v>
      </c>
      <c r="AL661" s="17">
        <v>0.43198500000000001</v>
      </c>
      <c r="AM661" s="18">
        <v>0.37760700000000003</v>
      </c>
      <c r="AN661" s="18">
        <v>-2.0704699999999998</v>
      </c>
      <c r="AO661" s="19">
        <v>0.382913</v>
      </c>
      <c r="AP661" s="19">
        <v>-0.19725599999999999</v>
      </c>
      <c r="AQ661" s="19" t="str">
        <f t="shared" si="60"/>
        <v/>
      </c>
      <c r="AR661" t="s">
        <v>4518</v>
      </c>
      <c r="AS661" t="s">
        <v>4519</v>
      </c>
      <c r="AT661" t="s">
        <v>4520</v>
      </c>
      <c r="AU661" t="s">
        <v>4521</v>
      </c>
      <c r="AV661">
        <v>2023</v>
      </c>
      <c r="AW661" s="20" t="str">
        <f t="shared" si="61"/>
        <v/>
      </c>
      <c r="AX661" s="20" t="str">
        <f t="shared" si="62"/>
        <v/>
      </c>
      <c r="AY661" s="20" t="str">
        <f t="shared" si="63"/>
        <v/>
      </c>
      <c r="AZ661" s="20" t="str">
        <f t="shared" si="64"/>
        <v/>
      </c>
      <c r="BA661" s="20" t="str">
        <f t="shared" si="65"/>
        <v/>
      </c>
      <c r="BB661" s="20" t="s">
        <v>198</v>
      </c>
      <c r="BC661" s="20" t="s">
        <v>65</v>
      </c>
    </row>
    <row r="662" spans="1:55" x14ac:dyDescent="0.2">
      <c r="A662" s="9">
        <v>26.198399999999999</v>
      </c>
      <c r="B662" s="9">
        <v>27.7774</v>
      </c>
      <c r="C662" s="10">
        <v>27.4877</v>
      </c>
      <c r="D662" s="10">
        <v>27.5428</v>
      </c>
      <c r="E662" s="11">
        <v>28.3931</v>
      </c>
      <c r="F662" s="11">
        <v>28.087599999999998</v>
      </c>
      <c r="G662" s="12">
        <v>27.723299999999998</v>
      </c>
      <c r="H662" s="12">
        <v>27.0108</v>
      </c>
      <c r="I662" s="12">
        <v>26.912199999999999</v>
      </c>
      <c r="J662" s="13">
        <v>26.861499999999999</v>
      </c>
      <c r="K662" s="13">
        <v>27.3306</v>
      </c>
      <c r="L662" s="13">
        <v>27.3216</v>
      </c>
      <c r="M662" s="14">
        <v>27.882899999999999</v>
      </c>
      <c r="N662" s="14">
        <v>26.925599999999999</v>
      </c>
      <c r="O662" s="14">
        <v>27.4483</v>
      </c>
      <c r="P662" t="s">
        <v>4522</v>
      </c>
      <c r="Q662" t="s">
        <v>4523</v>
      </c>
      <c r="R662" t="s">
        <v>4524</v>
      </c>
      <c r="S662" t="s">
        <v>4525</v>
      </c>
      <c r="T662" t="s">
        <v>64</v>
      </c>
      <c r="U662" s="15" t="str">
        <f>""</f>
        <v/>
      </c>
      <c r="X662" s="21" t="s">
        <v>65</v>
      </c>
      <c r="Y662">
        <v>9</v>
      </c>
      <c r="Z662">
        <v>9</v>
      </c>
      <c r="AA662">
        <v>4</v>
      </c>
      <c r="AB662">
        <v>58.3</v>
      </c>
      <c r="AC662">
        <v>58.3</v>
      </c>
      <c r="AD662">
        <v>28.2</v>
      </c>
      <c r="AE662">
        <v>17.965</v>
      </c>
      <c r="AF662">
        <v>0</v>
      </c>
      <c r="AG662">
        <v>204.46</v>
      </c>
      <c r="AH662">
        <v>5589400000</v>
      </c>
      <c r="AI662">
        <v>227</v>
      </c>
      <c r="AJ662">
        <v>1</v>
      </c>
      <c r="AK662" s="17">
        <v>0.23982999999999999</v>
      </c>
      <c r="AL662" s="17">
        <v>0.43101499999999998</v>
      </c>
      <c r="AM662" s="18">
        <v>0.365346</v>
      </c>
      <c r="AN662" s="18">
        <v>-0.29983399999999999</v>
      </c>
      <c r="AO662" s="19">
        <v>1.7259</v>
      </c>
      <c r="AP662" s="19">
        <v>-1.0691200000000001</v>
      </c>
      <c r="AQ662" s="19" t="str">
        <f t="shared" si="60"/>
        <v/>
      </c>
      <c r="AR662" t="s">
        <v>4526</v>
      </c>
      <c r="AS662" t="s">
        <v>4526</v>
      </c>
      <c r="AT662" t="s">
        <v>4527</v>
      </c>
      <c r="AU662" t="s">
        <v>4528</v>
      </c>
      <c r="AV662">
        <v>1535</v>
      </c>
      <c r="AW662" s="20" t="str">
        <f t="shared" si="61"/>
        <v/>
      </c>
      <c r="AX662" s="20" t="str">
        <f t="shared" si="62"/>
        <v/>
      </c>
      <c r="AY662" s="20" t="str">
        <f t="shared" si="63"/>
        <v/>
      </c>
      <c r="AZ662" s="20" t="str">
        <f t="shared" si="64"/>
        <v/>
      </c>
      <c r="BA662" s="20" t="str">
        <f t="shared" si="65"/>
        <v/>
      </c>
      <c r="BB662" s="20" t="s">
        <v>198</v>
      </c>
      <c r="BC662" s="20" t="s">
        <v>65</v>
      </c>
    </row>
    <row r="663" spans="1:55" x14ac:dyDescent="0.2">
      <c r="A663" s="9">
        <v>19.453600000000002</v>
      </c>
      <c r="B663" s="9" t="s">
        <v>100</v>
      </c>
      <c r="C663" s="10" t="s">
        <v>100</v>
      </c>
      <c r="D663" s="10" t="s">
        <v>100</v>
      </c>
      <c r="E663" s="11">
        <v>19.078199999999999</v>
      </c>
      <c r="F663" s="11" t="s">
        <v>100</v>
      </c>
      <c r="G663" s="12" t="s">
        <v>100</v>
      </c>
      <c r="H663" s="12" t="s">
        <v>100</v>
      </c>
      <c r="I663" s="12" t="s">
        <v>100</v>
      </c>
      <c r="J663" s="13">
        <v>19.775099999999998</v>
      </c>
      <c r="K663" s="13">
        <v>20.187000000000001</v>
      </c>
      <c r="L663" s="13">
        <v>19.787199999999999</v>
      </c>
      <c r="M663" s="14">
        <v>19.467199999999998</v>
      </c>
      <c r="N663" s="14">
        <v>20.300799999999999</v>
      </c>
      <c r="O663" s="14" t="s">
        <v>100</v>
      </c>
      <c r="P663" t="s">
        <v>4529</v>
      </c>
      <c r="Q663" t="s">
        <v>4530</v>
      </c>
      <c r="R663" t="s">
        <v>4531</v>
      </c>
      <c r="S663" t="s">
        <v>64</v>
      </c>
      <c r="T663" t="s">
        <v>64</v>
      </c>
      <c r="U663" s="15" t="str">
        <f>""</f>
        <v/>
      </c>
      <c r="Y663">
        <v>2</v>
      </c>
      <c r="Z663">
        <v>2</v>
      </c>
      <c r="AA663">
        <v>2</v>
      </c>
      <c r="AB663">
        <v>3.1</v>
      </c>
      <c r="AC663">
        <v>3.1</v>
      </c>
      <c r="AD663">
        <v>3.1</v>
      </c>
      <c r="AE663">
        <v>84.137</v>
      </c>
      <c r="AF663">
        <v>1.2338E-3</v>
      </c>
      <c r="AG663">
        <v>13.167999999999999</v>
      </c>
      <c r="AH663">
        <v>18523000</v>
      </c>
      <c r="AI663">
        <v>3</v>
      </c>
      <c r="AJ663">
        <v>1</v>
      </c>
      <c r="AK663" s="17">
        <v>0</v>
      </c>
      <c r="AL663" s="17">
        <v>0.43037700000000001</v>
      </c>
      <c r="AM663" s="18">
        <v>-4.34294E-8</v>
      </c>
      <c r="AN663" s="18">
        <v>0</v>
      </c>
      <c r="AO663" s="19">
        <v>0</v>
      </c>
      <c r="AP663" s="19">
        <v>0.83823700000000001</v>
      </c>
      <c r="AQ663" s="19" t="str">
        <f t="shared" si="60"/>
        <v/>
      </c>
      <c r="AR663" t="s">
        <v>4532</v>
      </c>
      <c r="AS663" t="s">
        <v>4532</v>
      </c>
      <c r="AT663" t="s">
        <v>4533</v>
      </c>
      <c r="AU663" t="s">
        <v>4534</v>
      </c>
      <c r="AV663">
        <v>1980</v>
      </c>
      <c r="AW663" s="20" t="str">
        <f t="shared" si="61"/>
        <v/>
      </c>
      <c r="AX663" s="20" t="str">
        <f t="shared" si="62"/>
        <v/>
      </c>
      <c r="AY663" s="20" t="str">
        <f t="shared" si="63"/>
        <v/>
      </c>
      <c r="AZ663" s="20" t="str">
        <f t="shared" si="64"/>
        <v/>
      </c>
      <c r="BA663" s="20" t="str">
        <f t="shared" si="65"/>
        <v/>
      </c>
      <c r="BB663" s="20" t="s">
        <v>198</v>
      </c>
      <c r="BC663" s="20" t="s">
        <v>65</v>
      </c>
    </row>
    <row r="664" spans="1:55" x14ac:dyDescent="0.2">
      <c r="A664" s="9" t="s">
        <v>100</v>
      </c>
      <c r="B664" s="9">
        <v>19.168500000000002</v>
      </c>
      <c r="C664" s="10" t="s">
        <v>100</v>
      </c>
      <c r="D664" s="10" t="s">
        <v>100</v>
      </c>
      <c r="E664" s="11">
        <v>20.892199999999999</v>
      </c>
      <c r="F664" s="11">
        <v>21.1707</v>
      </c>
      <c r="G664" s="12" t="s">
        <v>100</v>
      </c>
      <c r="H664" s="12" t="s">
        <v>100</v>
      </c>
      <c r="I664" s="12" t="s">
        <v>100</v>
      </c>
      <c r="J664" s="13" t="s">
        <v>100</v>
      </c>
      <c r="K664" s="13" t="s">
        <v>100</v>
      </c>
      <c r="L664" s="13" t="s">
        <v>100</v>
      </c>
      <c r="M664" s="14">
        <v>19.2605</v>
      </c>
      <c r="N664" s="14">
        <v>19.926200000000001</v>
      </c>
      <c r="O664" s="14" t="s">
        <v>100</v>
      </c>
      <c r="P664" t="s">
        <v>4535</v>
      </c>
      <c r="Q664" t="s">
        <v>4536</v>
      </c>
      <c r="R664" t="s">
        <v>1967</v>
      </c>
      <c r="S664" t="s">
        <v>4537</v>
      </c>
      <c r="T664" t="s">
        <v>64</v>
      </c>
      <c r="U664" s="15" t="str">
        <f>""</f>
        <v/>
      </c>
      <c r="Y664">
        <v>1</v>
      </c>
      <c r="Z664">
        <v>1</v>
      </c>
      <c r="AA664">
        <v>1</v>
      </c>
      <c r="AB664">
        <v>2.2999999999999998</v>
      </c>
      <c r="AC664">
        <v>2.2999999999999998</v>
      </c>
      <c r="AD664">
        <v>2.2999999999999998</v>
      </c>
      <c r="AE664">
        <v>52.220999999999997</v>
      </c>
      <c r="AF664">
        <v>5.3737000000000004E-3</v>
      </c>
      <c r="AG664">
        <v>6.7539999999999996</v>
      </c>
      <c r="AH664">
        <v>19030000</v>
      </c>
      <c r="AI664">
        <v>2</v>
      </c>
      <c r="AJ664">
        <v>1</v>
      </c>
      <c r="AK664" s="17">
        <v>0</v>
      </c>
      <c r="AL664" s="17">
        <v>0.42489300000000002</v>
      </c>
      <c r="AM664" s="18">
        <v>-4.34294E-8</v>
      </c>
      <c r="AN664" s="18">
        <v>0</v>
      </c>
      <c r="AO664" s="19">
        <v>0</v>
      </c>
      <c r="AP664" s="19" t="s">
        <v>100</v>
      </c>
      <c r="AQ664" s="19" t="str">
        <f t="shared" si="60"/>
        <v>+</v>
      </c>
      <c r="AR664" t="s">
        <v>4538</v>
      </c>
      <c r="AS664" t="s">
        <v>4538</v>
      </c>
      <c r="AT664" t="s">
        <v>4539</v>
      </c>
      <c r="AU664" t="s">
        <v>4540</v>
      </c>
      <c r="AV664">
        <v>1089</v>
      </c>
      <c r="AW664" s="20" t="str">
        <f t="shared" si="61"/>
        <v/>
      </c>
      <c r="AX664" s="20" t="str">
        <f t="shared" si="62"/>
        <v/>
      </c>
      <c r="AY664" s="20" t="str">
        <f t="shared" si="63"/>
        <v/>
      </c>
      <c r="AZ664" s="20" t="str">
        <f t="shared" si="64"/>
        <v/>
      </c>
      <c r="BA664" s="20" t="str">
        <f t="shared" si="65"/>
        <v/>
      </c>
      <c r="BB664" s="20" t="s">
        <v>198</v>
      </c>
      <c r="BC664" s="20" t="s">
        <v>65</v>
      </c>
    </row>
    <row r="665" spans="1:55" x14ac:dyDescent="0.2">
      <c r="A665" s="9">
        <v>21.241399999999999</v>
      </c>
      <c r="B665" s="9">
        <v>23.280100000000001</v>
      </c>
      <c r="C665" s="10">
        <v>23.072600000000001</v>
      </c>
      <c r="D665" s="10">
        <v>22.680499999999999</v>
      </c>
      <c r="E665" s="11">
        <v>24.214500000000001</v>
      </c>
      <c r="F665" s="11">
        <v>25.1967</v>
      </c>
      <c r="G665" s="12">
        <v>23.3995</v>
      </c>
      <c r="H665" s="12">
        <v>22.5763</v>
      </c>
      <c r="I665" s="12" t="s">
        <v>100</v>
      </c>
      <c r="J665" s="13">
        <v>20.142099999999999</v>
      </c>
      <c r="K665" s="13">
        <v>22.608799999999999</v>
      </c>
      <c r="L665" s="13">
        <v>23.4252</v>
      </c>
      <c r="M665" s="14">
        <v>22.615200000000002</v>
      </c>
      <c r="N665" s="14">
        <v>21.701599999999999</v>
      </c>
      <c r="O665" s="14">
        <v>23.714400000000001</v>
      </c>
      <c r="P665" t="s">
        <v>343</v>
      </c>
      <c r="Q665" t="s">
        <v>4541</v>
      </c>
      <c r="R665" t="s">
        <v>4542</v>
      </c>
      <c r="S665" t="s">
        <v>346</v>
      </c>
      <c r="T665" t="s">
        <v>64</v>
      </c>
      <c r="U665" s="15" t="str">
        <f>""</f>
        <v/>
      </c>
      <c r="Y665">
        <v>9</v>
      </c>
      <c r="Z665">
        <v>9</v>
      </c>
      <c r="AA665">
        <v>9</v>
      </c>
      <c r="AB665">
        <v>25.3</v>
      </c>
      <c r="AC665">
        <v>25.3</v>
      </c>
      <c r="AD665">
        <v>25.3</v>
      </c>
      <c r="AE665">
        <v>42.945</v>
      </c>
      <c r="AF665">
        <v>0</v>
      </c>
      <c r="AG665">
        <v>72.015000000000001</v>
      </c>
      <c r="AH665">
        <v>294430000</v>
      </c>
      <c r="AI665">
        <v>19</v>
      </c>
      <c r="AJ665">
        <v>7</v>
      </c>
      <c r="AK665" s="17">
        <v>0.140982</v>
      </c>
      <c r="AL665" s="17">
        <v>0.416327</v>
      </c>
      <c r="AM665" s="18">
        <v>8.1017800000000001E-2</v>
      </c>
      <c r="AN665" s="18">
        <v>0.111346</v>
      </c>
      <c r="AO665" s="19">
        <v>0.85463</v>
      </c>
      <c r="AP665" s="19">
        <v>-2.6469299999999998</v>
      </c>
      <c r="AQ665" s="19" t="str">
        <f t="shared" si="60"/>
        <v/>
      </c>
      <c r="AR665" t="s">
        <v>4543</v>
      </c>
      <c r="AS665" t="s">
        <v>4544</v>
      </c>
      <c r="AT665" t="s">
        <v>4545</v>
      </c>
      <c r="AU665" t="s">
        <v>4546</v>
      </c>
      <c r="AV665">
        <v>2184</v>
      </c>
      <c r="AW665" s="20" t="str">
        <f t="shared" si="61"/>
        <v/>
      </c>
      <c r="AX665" s="20" t="str">
        <f t="shared" si="62"/>
        <v/>
      </c>
      <c r="AY665" s="20" t="str">
        <f t="shared" si="63"/>
        <v/>
      </c>
      <c r="AZ665" s="20" t="str">
        <f t="shared" si="64"/>
        <v/>
      </c>
      <c r="BA665" s="20" t="str">
        <f t="shared" si="65"/>
        <v/>
      </c>
      <c r="BB665" s="20" t="s">
        <v>198</v>
      </c>
      <c r="BC665" s="20" t="s">
        <v>65</v>
      </c>
    </row>
    <row r="666" spans="1:55" x14ac:dyDescent="0.2">
      <c r="A666" s="9">
        <v>27.4453</v>
      </c>
      <c r="B666" s="9">
        <v>25.770299999999999</v>
      </c>
      <c r="C666" s="10">
        <v>28.704000000000001</v>
      </c>
      <c r="D666" s="10">
        <v>28.868300000000001</v>
      </c>
      <c r="E666" s="11">
        <v>28.1435</v>
      </c>
      <c r="F666" s="11">
        <v>26.328499999999998</v>
      </c>
      <c r="G666" s="12">
        <v>25.011399999999998</v>
      </c>
      <c r="H666" s="12">
        <v>29.146699999999999</v>
      </c>
      <c r="I666" s="12">
        <v>25.711400000000001</v>
      </c>
      <c r="J666" s="13">
        <v>26.122299999999999</v>
      </c>
      <c r="K666" s="13">
        <v>21.839200000000002</v>
      </c>
      <c r="L666" s="13">
        <v>24.657299999999999</v>
      </c>
      <c r="M666" s="14">
        <v>25.47</v>
      </c>
      <c r="N666" s="14">
        <v>26.5229</v>
      </c>
      <c r="O666" s="14">
        <v>29.037600000000001</v>
      </c>
      <c r="P666" t="s">
        <v>4547</v>
      </c>
      <c r="Q666" t="s">
        <v>4548</v>
      </c>
      <c r="R666" t="s">
        <v>4549</v>
      </c>
      <c r="S666" t="s">
        <v>651</v>
      </c>
      <c r="T666" t="s">
        <v>64</v>
      </c>
      <c r="U666" s="15" t="str">
        <f>""</f>
        <v/>
      </c>
      <c r="Y666">
        <v>10</v>
      </c>
      <c r="Z666">
        <v>10</v>
      </c>
      <c r="AA666">
        <v>10</v>
      </c>
      <c r="AB666">
        <v>31.5</v>
      </c>
      <c r="AC666">
        <v>31.5</v>
      </c>
      <c r="AD666">
        <v>31.5</v>
      </c>
      <c r="AE666">
        <v>44.564</v>
      </c>
      <c r="AF666">
        <v>0</v>
      </c>
      <c r="AG666">
        <v>121.35</v>
      </c>
      <c r="AH666">
        <v>5234000000</v>
      </c>
      <c r="AI666">
        <v>50</v>
      </c>
      <c r="AJ666">
        <v>4</v>
      </c>
      <c r="AK666" s="17">
        <v>9.3590900000000005E-2</v>
      </c>
      <c r="AL666" s="17">
        <v>0.40241900000000003</v>
      </c>
      <c r="AM666" s="18">
        <v>0.55066300000000001</v>
      </c>
      <c r="AN666" s="18">
        <v>-2.1629999999999998</v>
      </c>
      <c r="AO666" s="19">
        <v>0.73690800000000001</v>
      </c>
      <c r="AP666" s="19">
        <v>-3.0297299999999998</v>
      </c>
      <c r="AQ666" s="19" t="str">
        <f t="shared" si="60"/>
        <v/>
      </c>
      <c r="AR666" t="s">
        <v>4550</v>
      </c>
      <c r="AS666" t="s">
        <v>4551</v>
      </c>
      <c r="AT666" t="s">
        <v>4552</v>
      </c>
      <c r="AU666" t="s">
        <v>4553</v>
      </c>
      <c r="AV666">
        <v>1247</v>
      </c>
      <c r="AW666" s="20" t="str">
        <f t="shared" si="61"/>
        <v/>
      </c>
      <c r="AX666" s="20" t="str">
        <f t="shared" si="62"/>
        <v/>
      </c>
      <c r="AY666" s="20" t="str">
        <f t="shared" si="63"/>
        <v/>
      </c>
      <c r="AZ666" s="20" t="str">
        <f t="shared" si="64"/>
        <v/>
      </c>
      <c r="BA666" s="20" t="str">
        <f t="shared" si="65"/>
        <v/>
      </c>
      <c r="BB666" s="20" t="s">
        <v>198</v>
      </c>
      <c r="BC666" s="20" t="s">
        <v>65</v>
      </c>
    </row>
    <row r="667" spans="1:55" x14ac:dyDescent="0.2">
      <c r="A667" s="9">
        <v>18.7636</v>
      </c>
      <c r="B667" s="9" t="s">
        <v>100</v>
      </c>
      <c r="C667" s="10" t="s">
        <v>100</v>
      </c>
      <c r="D667" s="10" t="s">
        <v>100</v>
      </c>
      <c r="E667" s="11" t="s">
        <v>100</v>
      </c>
      <c r="F667" s="11" t="s">
        <v>100</v>
      </c>
      <c r="G667" s="12" t="s">
        <v>100</v>
      </c>
      <c r="H667" s="12" t="s">
        <v>100</v>
      </c>
      <c r="I667" s="12" t="s">
        <v>100</v>
      </c>
      <c r="J667" s="13">
        <v>19.116</v>
      </c>
      <c r="K667" s="13">
        <v>19.174299999999999</v>
      </c>
      <c r="L667" s="13" t="s">
        <v>100</v>
      </c>
      <c r="M667" s="14">
        <v>19.151499999999999</v>
      </c>
      <c r="N667" s="14">
        <v>19.178599999999999</v>
      </c>
      <c r="O667" s="14" t="s">
        <v>100</v>
      </c>
      <c r="P667" t="s">
        <v>4554</v>
      </c>
      <c r="Q667" t="s">
        <v>4555</v>
      </c>
      <c r="R667" t="s">
        <v>2126</v>
      </c>
      <c r="S667" t="s">
        <v>64</v>
      </c>
      <c r="T667" t="s">
        <v>64</v>
      </c>
      <c r="U667" s="15" t="str">
        <f>""</f>
        <v/>
      </c>
      <c r="Y667">
        <v>2</v>
      </c>
      <c r="Z667">
        <v>2</v>
      </c>
      <c r="AA667">
        <v>2</v>
      </c>
      <c r="AB667">
        <v>6.6</v>
      </c>
      <c r="AC667">
        <v>6.6</v>
      </c>
      <c r="AD667">
        <v>6.6</v>
      </c>
      <c r="AE667">
        <v>33.271999999999998</v>
      </c>
      <c r="AF667">
        <v>2.2883000000000001E-3</v>
      </c>
      <c r="AG667">
        <v>11.87</v>
      </c>
      <c r="AH667">
        <v>6841000</v>
      </c>
      <c r="AI667">
        <v>3</v>
      </c>
      <c r="AJ667">
        <v>5</v>
      </c>
      <c r="AK667" s="17">
        <v>0</v>
      </c>
      <c r="AL667" s="17">
        <v>0.40148699999999998</v>
      </c>
      <c r="AM667" s="18">
        <v>-4.34294E-8</v>
      </c>
      <c r="AN667" s="18">
        <v>0</v>
      </c>
      <c r="AO667" s="19">
        <v>0</v>
      </c>
      <c r="AP667" s="19" t="s">
        <v>100</v>
      </c>
      <c r="AQ667" s="19" t="str">
        <f t="shared" si="60"/>
        <v>+</v>
      </c>
      <c r="AR667" t="s">
        <v>4556</v>
      </c>
      <c r="AS667" t="s">
        <v>4556</v>
      </c>
      <c r="AT667" t="s">
        <v>4557</v>
      </c>
      <c r="AU667" t="s">
        <v>4558</v>
      </c>
      <c r="AV667">
        <v>692</v>
      </c>
      <c r="AW667" s="20" t="str">
        <f t="shared" si="61"/>
        <v/>
      </c>
      <c r="AX667" s="20" t="str">
        <f t="shared" si="62"/>
        <v/>
      </c>
      <c r="AY667" s="20" t="str">
        <f t="shared" si="63"/>
        <v/>
      </c>
      <c r="AZ667" s="20" t="str">
        <f t="shared" si="64"/>
        <v/>
      </c>
      <c r="BA667" s="20" t="str">
        <f t="shared" si="65"/>
        <v/>
      </c>
      <c r="BB667" s="20" t="s">
        <v>198</v>
      </c>
      <c r="BC667" s="20" t="s">
        <v>65</v>
      </c>
    </row>
    <row r="668" spans="1:55" x14ac:dyDescent="0.2">
      <c r="A668" s="9">
        <v>24.737300000000001</v>
      </c>
      <c r="B668" s="9">
        <v>24.970700000000001</v>
      </c>
      <c r="C668" s="10">
        <v>25.069700000000001</v>
      </c>
      <c r="D668" s="10">
        <v>25.028099999999998</v>
      </c>
      <c r="E668" s="11">
        <v>25.096399999999999</v>
      </c>
      <c r="F668" s="11">
        <v>24.7318</v>
      </c>
      <c r="G668" s="12">
        <v>24.109100000000002</v>
      </c>
      <c r="H668" s="12">
        <v>24.021899999999999</v>
      </c>
      <c r="I668" s="12">
        <v>23.8918</v>
      </c>
      <c r="J668" s="13">
        <v>25.0017</v>
      </c>
      <c r="K668" s="13">
        <v>25.428599999999999</v>
      </c>
      <c r="L668" s="13">
        <v>25.065100000000001</v>
      </c>
      <c r="M668" s="14">
        <v>25.020800000000001</v>
      </c>
      <c r="N668" s="14">
        <v>25.372900000000001</v>
      </c>
      <c r="O668" s="14">
        <v>25.349900000000002</v>
      </c>
      <c r="P668" t="s">
        <v>4559</v>
      </c>
      <c r="Q668" t="s">
        <v>4560</v>
      </c>
      <c r="R668" t="s">
        <v>4561</v>
      </c>
      <c r="S668" t="s">
        <v>4562</v>
      </c>
      <c r="T668" t="s">
        <v>64</v>
      </c>
      <c r="U668" s="15" t="str">
        <f>""</f>
        <v/>
      </c>
      <c r="W668" s="21" t="s">
        <v>65</v>
      </c>
      <c r="Y668">
        <v>25</v>
      </c>
      <c r="Z668">
        <v>15</v>
      </c>
      <c r="AA668">
        <v>15</v>
      </c>
      <c r="AB668">
        <v>37.1</v>
      </c>
      <c r="AC668">
        <v>25.7</v>
      </c>
      <c r="AD668">
        <v>25.7</v>
      </c>
      <c r="AE668">
        <v>80.456999999999994</v>
      </c>
      <c r="AF668">
        <v>0</v>
      </c>
      <c r="AG668">
        <v>323.31</v>
      </c>
      <c r="AH668">
        <v>1020900000</v>
      </c>
      <c r="AI668">
        <v>94</v>
      </c>
      <c r="AJ668">
        <v>3</v>
      </c>
      <c r="AK668" s="17">
        <v>0.98216499999999995</v>
      </c>
      <c r="AL668" s="17">
        <v>0.39389600000000002</v>
      </c>
      <c r="AM668" s="18">
        <v>2.9624000000000001</v>
      </c>
      <c r="AN668" s="18">
        <v>-1.04128</v>
      </c>
      <c r="AO668" s="19">
        <v>0.475244</v>
      </c>
      <c r="AP668" s="19">
        <v>0.25103999999999999</v>
      </c>
      <c r="AQ668" s="19" t="str">
        <f t="shared" si="60"/>
        <v/>
      </c>
      <c r="AR668" t="s">
        <v>4563</v>
      </c>
      <c r="AS668" t="s">
        <v>4564</v>
      </c>
      <c r="AT668" t="s">
        <v>4565</v>
      </c>
      <c r="AU668" t="s">
        <v>4566</v>
      </c>
      <c r="AV668">
        <v>216</v>
      </c>
      <c r="AW668" s="20" t="str">
        <f t="shared" si="61"/>
        <v/>
      </c>
      <c r="AX668" s="20" t="str">
        <f t="shared" si="62"/>
        <v/>
      </c>
      <c r="AY668" s="20" t="str">
        <f t="shared" si="63"/>
        <v/>
      </c>
      <c r="AZ668" s="20" t="str">
        <f t="shared" si="64"/>
        <v/>
      </c>
      <c r="BA668" s="20" t="str">
        <f t="shared" si="65"/>
        <v/>
      </c>
      <c r="BB668" s="20" t="s">
        <v>198</v>
      </c>
      <c r="BC668" s="20" t="s">
        <v>65</v>
      </c>
    </row>
    <row r="669" spans="1:55" x14ac:dyDescent="0.2">
      <c r="A669" s="9">
        <v>29.460100000000001</v>
      </c>
      <c r="B669" s="9">
        <v>28.952400000000001</v>
      </c>
      <c r="C669" s="10">
        <v>30.368300000000001</v>
      </c>
      <c r="D669" s="10">
        <v>29.9573</v>
      </c>
      <c r="E669" s="11">
        <v>29.3095</v>
      </c>
      <c r="F669" s="11">
        <v>29.213999999999999</v>
      </c>
      <c r="G669" s="12">
        <v>31.128399999999999</v>
      </c>
      <c r="H669" s="12">
        <v>29.872699999999998</v>
      </c>
      <c r="I669" s="12">
        <v>29.9954</v>
      </c>
      <c r="J669" s="13">
        <v>29.032499999999999</v>
      </c>
      <c r="K669" s="13">
        <v>28.969000000000001</v>
      </c>
      <c r="L669" s="13">
        <v>28.5366</v>
      </c>
      <c r="M669" s="14">
        <v>29.1677</v>
      </c>
      <c r="N669" s="14">
        <v>29.3675</v>
      </c>
      <c r="O669" s="14">
        <v>30.261099999999999</v>
      </c>
      <c r="P669" t="s">
        <v>4567</v>
      </c>
      <c r="Q669" t="s">
        <v>4568</v>
      </c>
      <c r="R669" t="s">
        <v>4569</v>
      </c>
      <c r="S669" t="s">
        <v>4570</v>
      </c>
      <c r="T669" t="s">
        <v>64</v>
      </c>
      <c r="U669" s="15" t="str">
        <f>""</f>
        <v/>
      </c>
      <c r="Y669">
        <v>169</v>
      </c>
      <c r="Z669">
        <v>169</v>
      </c>
      <c r="AA669">
        <v>169</v>
      </c>
      <c r="AB669">
        <v>50.6</v>
      </c>
      <c r="AC669">
        <v>50.6</v>
      </c>
      <c r="AD669">
        <v>50.6</v>
      </c>
      <c r="AE669">
        <v>331.77</v>
      </c>
      <c r="AF669">
        <v>0</v>
      </c>
      <c r="AG669">
        <v>323.31</v>
      </c>
      <c r="AH669">
        <v>19518000000</v>
      </c>
      <c r="AI669">
        <v>1930</v>
      </c>
      <c r="AJ669">
        <v>1</v>
      </c>
      <c r="AK669" s="17">
        <v>0.32991900000000002</v>
      </c>
      <c r="AL669" s="17">
        <v>0.39256099999999999</v>
      </c>
      <c r="AM669" s="18">
        <v>0.11147600000000001</v>
      </c>
      <c r="AN669" s="18">
        <v>0.16938700000000001</v>
      </c>
      <c r="AO669" s="19">
        <v>0.87063400000000002</v>
      </c>
      <c r="AP669" s="19">
        <v>-0.41572199999999998</v>
      </c>
      <c r="AQ669" s="19" t="str">
        <f t="shared" si="60"/>
        <v/>
      </c>
      <c r="AR669" t="s">
        <v>4571</v>
      </c>
      <c r="AS669" t="s">
        <v>4571</v>
      </c>
      <c r="AT669" t="s">
        <v>4572</v>
      </c>
      <c r="AU669" t="s">
        <v>4573</v>
      </c>
      <c r="AV669">
        <v>1139</v>
      </c>
      <c r="AW669" s="20" t="str">
        <f t="shared" si="61"/>
        <v/>
      </c>
      <c r="AX669" s="20" t="str">
        <f t="shared" si="62"/>
        <v/>
      </c>
      <c r="AY669" s="20" t="str">
        <f t="shared" si="63"/>
        <v/>
      </c>
      <c r="AZ669" s="20" t="str">
        <f t="shared" si="64"/>
        <v/>
      </c>
      <c r="BA669" s="20" t="str">
        <f t="shared" si="65"/>
        <v/>
      </c>
      <c r="BB669" s="20" t="s">
        <v>198</v>
      </c>
      <c r="BC669" s="20" t="s">
        <v>65</v>
      </c>
    </row>
    <row r="670" spans="1:55" x14ac:dyDescent="0.2">
      <c r="A670" s="9">
        <v>22.633900000000001</v>
      </c>
      <c r="B670" s="9">
        <v>23.575199999999999</v>
      </c>
      <c r="C670" s="10">
        <v>24.209599999999998</v>
      </c>
      <c r="D670" s="10">
        <v>24.0764</v>
      </c>
      <c r="E670" s="11">
        <v>23.505199999999999</v>
      </c>
      <c r="F670" s="11">
        <v>23.720800000000001</v>
      </c>
      <c r="G670" s="12">
        <v>22.938400000000001</v>
      </c>
      <c r="H670" s="12">
        <v>22.583400000000001</v>
      </c>
      <c r="I670" s="12" t="s">
        <v>100</v>
      </c>
      <c r="J670" s="13">
        <v>23.625699999999998</v>
      </c>
      <c r="K670" s="13">
        <v>23.858699999999999</v>
      </c>
      <c r="L670" s="13">
        <v>23.513400000000001</v>
      </c>
      <c r="M670" s="14">
        <v>23.675000000000001</v>
      </c>
      <c r="N670" s="14">
        <v>23.463000000000001</v>
      </c>
      <c r="O670" s="14">
        <v>23.3444</v>
      </c>
      <c r="P670" t="s">
        <v>4574</v>
      </c>
      <c r="Q670" t="s">
        <v>4575</v>
      </c>
      <c r="R670" t="s">
        <v>4576</v>
      </c>
      <c r="S670" t="s">
        <v>4577</v>
      </c>
      <c r="T670" t="s">
        <v>64</v>
      </c>
      <c r="U670" s="15" t="str">
        <f>""</f>
        <v/>
      </c>
      <c r="W670" s="21" t="s">
        <v>65</v>
      </c>
      <c r="Y670">
        <v>14</v>
      </c>
      <c r="Z670">
        <v>11</v>
      </c>
      <c r="AA670">
        <v>11</v>
      </c>
      <c r="AB670">
        <v>35</v>
      </c>
      <c r="AC670">
        <v>29</v>
      </c>
      <c r="AD670">
        <v>29</v>
      </c>
      <c r="AE670">
        <v>46.871000000000002</v>
      </c>
      <c r="AF670">
        <v>0</v>
      </c>
      <c r="AG670">
        <v>96.429000000000002</v>
      </c>
      <c r="AH670">
        <v>336130000</v>
      </c>
      <c r="AI670">
        <v>41</v>
      </c>
      <c r="AJ670">
        <v>2</v>
      </c>
      <c r="AK670" s="17">
        <v>0.42908499999999999</v>
      </c>
      <c r="AL670" s="17">
        <v>0.38958100000000001</v>
      </c>
      <c r="AM670" s="18">
        <v>1.73759</v>
      </c>
      <c r="AN670" s="18">
        <v>-1.38208</v>
      </c>
      <c r="AO670" s="19">
        <v>0.12288200000000001</v>
      </c>
      <c r="AP670" s="19">
        <v>5.2945100000000002E-2</v>
      </c>
      <c r="AQ670" s="19" t="str">
        <f t="shared" si="60"/>
        <v/>
      </c>
      <c r="AR670" t="s">
        <v>4578</v>
      </c>
      <c r="AS670" t="s">
        <v>4579</v>
      </c>
      <c r="AT670" t="s">
        <v>4580</v>
      </c>
      <c r="AU670" t="s">
        <v>4581</v>
      </c>
      <c r="AV670">
        <v>1325</v>
      </c>
      <c r="AW670" s="20" t="str">
        <f t="shared" si="61"/>
        <v/>
      </c>
      <c r="AX670" s="20" t="str">
        <f t="shared" si="62"/>
        <v/>
      </c>
      <c r="AY670" s="20" t="str">
        <f t="shared" si="63"/>
        <v/>
      </c>
      <c r="AZ670" s="20" t="str">
        <f t="shared" si="64"/>
        <v/>
      </c>
      <c r="BA670" s="20" t="str">
        <f t="shared" si="65"/>
        <v/>
      </c>
      <c r="BB670" s="20" t="s">
        <v>198</v>
      </c>
      <c r="BC670" s="20" t="s">
        <v>65</v>
      </c>
    </row>
    <row r="671" spans="1:55" x14ac:dyDescent="0.2">
      <c r="A671" s="9">
        <v>21.499199999999998</v>
      </c>
      <c r="B671" s="9">
        <v>20.253</v>
      </c>
      <c r="C671" s="10">
        <v>20.782399999999999</v>
      </c>
      <c r="D671" s="10">
        <v>21.408899999999999</v>
      </c>
      <c r="E671" s="11" t="s">
        <v>100</v>
      </c>
      <c r="F671" s="11">
        <v>22.4023</v>
      </c>
      <c r="G671" s="12">
        <v>22.0809</v>
      </c>
      <c r="H671" s="12">
        <v>20.661999999999999</v>
      </c>
      <c r="I671" s="12" t="s">
        <v>100</v>
      </c>
      <c r="J671" s="13">
        <v>23.078199999999999</v>
      </c>
      <c r="K671" s="13" t="s">
        <v>100</v>
      </c>
      <c r="L671" s="13">
        <v>22.2347</v>
      </c>
      <c r="M671" s="14">
        <v>21.864599999999999</v>
      </c>
      <c r="N671" s="14">
        <v>20.666599999999999</v>
      </c>
      <c r="O671" s="14" t="s">
        <v>100</v>
      </c>
      <c r="P671" t="s">
        <v>4582</v>
      </c>
      <c r="Q671" t="s">
        <v>4583</v>
      </c>
      <c r="R671" t="s">
        <v>4584</v>
      </c>
      <c r="S671" t="s">
        <v>4585</v>
      </c>
      <c r="T671" t="s">
        <v>64</v>
      </c>
      <c r="U671" s="15" t="str">
        <f>""</f>
        <v/>
      </c>
      <c r="Y671">
        <v>9</v>
      </c>
      <c r="Z671">
        <v>9</v>
      </c>
      <c r="AA671">
        <v>9</v>
      </c>
      <c r="AB671">
        <v>8.9</v>
      </c>
      <c r="AC671">
        <v>8.9</v>
      </c>
      <c r="AD671">
        <v>8.9</v>
      </c>
      <c r="AE671">
        <v>148.09</v>
      </c>
      <c r="AF671">
        <v>0</v>
      </c>
      <c r="AG671">
        <v>75.393000000000001</v>
      </c>
      <c r="AH671">
        <v>71500000</v>
      </c>
      <c r="AI671">
        <v>13</v>
      </c>
      <c r="AJ671">
        <v>2</v>
      </c>
      <c r="AK671" s="17">
        <v>0.15713199999999999</v>
      </c>
      <c r="AL671" s="17">
        <v>0.38946799999999998</v>
      </c>
      <c r="AM671" s="18">
        <v>0.121392</v>
      </c>
      <c r="AN671" s="18">
        <v>0.27578000000000003</v>
      </c>
      <c r="AO671" s="19">
        <v>0</v>
      </c>
      <c r="AP671" s="19">
        <v>0.25414799999999999</v>
      </c>
      <c r="AQ671" s="19" t="str">
        <f t="shared" si="60"/>
        <v/>
      </c>
      <c r="AR671" t="s">
        <v>4586</v>
      </c>
      <c r="AS671" t="s">
        <v>4586</v>
      </c>
      <c r="AT671" t="s">
        <v>4587</v>
      </c>
      <c r="AU671" t="s">
        <v>4588</v>
      </c>
      <c r="AV671">
        <v>538</v>
      </c>
      <c r="AW671" s="20" t="str">
        <f t="shared" si="61"/>
        <v/>
      </c>
      <c r="AX671" s="20" t="str">
        <f t="shared" si="62"/>
        <v/>
      </c>
      <c r="AY671" s="20" t="str">
        <f t="shared" si="63"/>
        <v/>
      </c>
      <c r="AZ671" s="20" t="str">
        <f t="shared" si="64"/>
        <v/>
      </c>
      <c r="BA671" s="20" t="str">
        <f t="shared" si="65"/>
        <v/>
      </c>
      <c r="BB671" s="20" t="s">
        <v>198</v>
      </c>
      <c r="BC671" s="20" t="s">
        <v>65</v>
      </c>
    </row>
    <row r="672" spans="1:55" x14ac:dyDescent="0.2">
      <c r="A672" s="9">
        <v>23.049700000000001</v>
      </c>
      <c r="B672" s="9">
        <v>23.4862</v>
      </c>
      <c r="C672" s="10">
        <v>23.660799999999998</v>
      </c>
      <c r="D672" s="10">
        <v>23.19</v>
      </c>
      <c r="E672" s="11">
        <v>23.843399999999999</v>
      </c>
      <c r="F672" s="11">
        <v>23.437200000000001</v>
      </c>
      <c r="G672" s="12">
        <v>23.555399999999999</v>
      </c>
      <c r="H672" s="12">
        <v>24.208500000000001</v>
      </c>
      <c r="I672" s="12">
        <v>22.8611</v>
      </c>
      <c r="J672" s="13">
        <v>23.636900000000001</v>
      </c>
      <c r="K672" s="13">
        <v>23.657</v>
      </c>
      <c r="L672" s="13">
        <v>23.725899999999999</v>
      </c>
      <c r="M672" s="14">
        <v>23.4269</v>
      </c>
      <c r="N672" s="14">
        <v>23.9374</v>
      </c>
      <c r="O672" s="14">
        <v>23.522200000000002</v>
      </c>
      <c r="P672" t="s">
        <v>4589</v>
      </c>
      <c r="Q672" t="s">
        <v>4590</v>
      </c>
      <c r="R672" t="s">
        <v>4591</v>
      </c>
      <c r="S672" t="s">
        <v>4592</v>
      </c>
      <c r="T672" t="s">
        <v>64</v>
      </c>
      <c r="U672" s="15" t="str">
        <f>""</f>
        <v/>
      </c>
      <c r="Y672">
        <v>10</v>
      </c>
      <c r="Z672">
        <v>10</v>
      </c>
      <c r="AA672">
        <v>10</v>
      </c>
      <c r="AB672">
        <v>26.1</v>
      </c>
      <c r="AC672">
        <v>26.1</v>
      </c>
      <c r="AD672">
        <v>26.1</v>
      </c>
      <c r="AE672">
        <v>53.164999999999999</v>
      </c>
      <c r="AF672">
        <v>0</v>
      </c>
      <c r="AG672">
        <v>119.24</v>
      </c>
      <c r="AH672">
        <v>390880000</v>
      </c>
      <c r="AI672">
        <v>37</v>
      </c>
      <c r="AJ672">
        <v>22</v>
      </c>
      <c r="AK672" s="17">
        <v>0.58725300000000002</v>
      </c>
      <c r="AL672" s="17">
        <v>0.36091299999999998</v>
      </c>
      <c r="AM672" s="18">
        <v>7.52028E-2</v>
      </c>
      <c r="AN672" s="18">
        <v>0.116286</v>
      </c>
      <c r="AO672" s="19">
        <v>7.2886099999999995E-2</v>
      </c>
      <c r="AP672" s="19">
        <v>3.29676E-2</v>
      </c>
      <c r="AQ672" s="19" t="str">
        <f t="shared" si="60"/>
        <v/>
      </c>
      <c r="AR672" t="s">
        <v>4593</v>
      </c>
      <c r="AS672" t="s">
        <v>4594</v>
      </c>
      <c r="AT672" t="s">
        <v>4595</v>
      </c>
      <c r="AU672" t="s">
        <v>4596</v>
      </c>
      <c r="AV672">
        <v>1198</v>
      </c>
      <c r="AW672" s="20" t="str">
        <f t="shared" si="61"/>
        <v/>
      </c>
      <c r="AX672" s="20" t="str">
        <f t="shared" si="62"/>
        <v/>
      </c>
      <c r="AY672" s="20" t="str">
        <f t="shared" si="63"/>
        <v/>
      </c>
      <c r="AZ672" s="20" t="str">
        <f t="shared" si="64"/>
        <v/>
      </c>
      <c r="BA672" s="20" t="str">
        <f t="shared" si="65"/>
        <v/>
      </c>
      <c r="BB672" s="20" t="s">
        <v>198</v>
      </c>
      <c r="BC672" s="20" t="s">
        <v>65</v>
      </c>
    </row>
    <row r="673" spans="1:55" x14ac:dyDescent="0.2">
      <c r="A673" s="9">
        <v>20.106999999999999</v>
      </c>
      <c r="B673" s="9">
        <v>21.599699999999999</v>
      </c>
      <c r="C673" s="10">
        <v>20.0641</v>
      </c>
      <c r="D673" s="10">
        <v>20.0746</v>
      </c>
      <c r="E673" s="11">
        <v>21.3657</v>
      </c>
      <c r="F673" s="11">
        <v>20.340399999999999</v>
      </c>
      <c r="G673" s="12">
        <v>24.7654</v>
      </c>
      <c r="H673" s="12">
        <v>20.132100000000001</v>
      </c>
      <c r="I673" s="12">
        <v>21.028400000000001</v>
      </c>
      <c r="J673" s="13">
        <v>21.202000000000002</v>
      </c>
      <c r="K673" s="13">
        <v>21.164200000000001</v>
      </c>
      <c r="L673" s="13" t="s">
        <v>100</v>
      </c>
      <c r="M673" s="14">
        <v>22.9818</v>
      </c>
      <c r="N673" s="14">
        <v>21.050999999999998</v>
      </c>
      <c r="O673" s="14">
        <v>19.602399999999999</v>
      </c>
      <c r="P673" t="s">
        <v>4597</v>
      </c>
      <c r="Q673" t="s">
        <v>4598</v>
      </c>
      <c r="R673" t="s">
        <v>4599</v>
      </c>
      <c r="S673" t="s">
        <v>4600</v>
      </c>
      <c r="T673" t="s">
        <v>64</v>
      </c>
      <c r="U673" s="15" t="str">
        <f>""</f>
        <v/>
      </c>
      <c r="Y673">
        <v>11</v>
      </c>
      <c r="Z673">
        <v>11</v>
      </c>
      <c r="AA673">
        <v>11</v>
      </c>
      <c r="AB673">
        <v>13.3</v>
      </c>
      <c r="AC673">
        <v>13.3</v>
      </c>
      <c r="AD673">
        <v>13.3</v>
      </c>
      <c r="AE673">
        <v>118.99</v>
      </c>
      <c r="AF673">
        <v>0</v>
      </c>
      <c r="AG673">
        <v>114.83</v>
      </c>
      <c r="AH673">
        <v>109450000</v>
      </c>
      <c r="AI673">
        <v>15</v>
      </c>
      <c r="AJ673">
        <v>8</v>
      </c>
      <c r="AK673" s="17">
        <v>9.0445499999999998E-2</v>
      </c>
      <c r="AL673" s="17">
        <v>0.35837599999999997</v>
      </c>
      <c r="AM673" s="18">
        <v>0.42646000000000001</v>
      </c>
      <c r="AN673" s="18">
        <v>1.9059699999999999</v>
      </c>
      <c r="AO673" s="19">
        <v>0.23217599999999999</v>
      </c>
      <c r="AP673" s="19">
        <v>0.33005699999999999</v>
      </c>
      <c r="AQ673" s="19" t="str">
        <f t="shared" si="60"/>
        <v>+</v>
      </c>
      <c r="AR673" t="s">
        <v>4601</v>
      </c>
      <c r="AS673" t="s">
        <v>4602</v>
      </c>
      <c r="AT673" t="s">
        <v>4603</v>
      </c>
      <c r="AU673" t="s">
        <v>4604</v>
      </c>
      <c r="AV673">
        <v>593</v>
      </c>
      <c r="AW673" s="20" t="str">
        <f t="shared" si="61"/>
        <v/>
      </c>
      <c r="AX673" s="20" t="str">
        <f t="shared" si="62"/>
        <v/>
      </c>
      <c r="AY673" s="20" t="str">
        <f t="shared" si="63"/>
        <v/>
      </c>
      <c r="AZ673" s="20" t="str">
        <f t="shared" si="64"/>
        <v/>
      </c>
      <c r="BA673" s="20" t="str">
        <f t="shared" si="65"/>
        <v/>
      </c>
      <c r="BB673" s="20" t="s">
        <v>198</v>
      </c>
      <c r="BC673" s="20" t="s">
        <v>65</v>
      </c>
    </row>
    <row r="674" spans="1:55" x14ac:dyDescent="0.2">
      <c r="A674" s="9">
        <v>25.345300000000002</v>
      </c>
      <c r="B674" s="9">
        <v>25.6326</v>
      </c>
      <c r="C674" s="10">
        <v>26.308599999999998</v>
      </c>
      <c r="D674" s="10">
        <v>25.7653</v>
      </c>
      <c r="E674" s="11">
        <v>25.225100000000001</v>
      </c>
      <c r="F674" s="11">
        <v>25.219899999999999</v>
      </c>
      <c r="G674" s="12">
        <v>25.8353</v>
      </c>
      <c r="H674" s="12">
        <v>25.286899999999999</v>
      </c>
      <c r="I674" s="12">
        <v>24.993600000000001</v>
      </c>
      <c r="J674" s="13">
        <v>24.755800000000001</v>
      </c>
      <c r="K674" s="13">
        <v>24.921600000000002</v>
      </c>
      <c r="L674" s="13">
        <v>24.081299999999999</v>
      </c>
      <c r="M674" s="14">
        <v>25.116599999999998</v>
      </c>
      <c r="N674" s="14">
        <v>25.638200000000001</v>
      </c>
      <c r="O674" s="14">
        <v>26.721699999999998</v>
      </c>
      <c r="P674" t="s">
        <v>4605</v>
      </c>
      <c r="Q674" t="s">
        <v>4606</v>
      </c>
      <c r="R674" t="s">
        <v>4607</v>
      </c>
      <c r="S674" t="s">
        <v>4570</v>
      </c>
      <c r="T674" t="s">
        <v>64</v>
      </c>
      <c r="U674" s="15" t="str">
        <f>""</f>
        <v/>
      </c>
      <c r="Y674">
        <v>13</v>
      </c>
      <c r="Z674">
        <v>13</v>
      </c>
      <c r="AA674">
        <v>13</v>
      </c>
      <c r="AB674">
        <v>19.5</v>
      </c>
      <c r="AC674">
        <v>19.5</v>
      </c>
      <c r="AD674">
        <v>19.5</v>
      </c>
      <c r="AE674">
        <v>82.86</v>
      </c>
      <c r="AF674">
        <v>0</v>
      </c>
      <c r="AG674">
        <v>230.04</v>
      </c>
      <c r="AH674">
        <v>1013900000</v>
      </c>
      <c r="AI674">
        <v>131</v>
      </c>
      <c r="AJ674">
        <v>1</v>
      </c>
      <c r="AK674" s="17">
        <v>0.20429900000000001</v>
      </c>
      <c r="AL674" s="17">
        <v>0.33656700000000001</v>
      </c>
      <c r="AM674" s="18">
        <v>0.75388599999999995</v>
      </c>
      <c r="AN674" s="18">
        <v>-0.66499699999999995</v>
      </c>
      <c r="AO674" s="19">
        <v>0.82128400000000001</v>
      </c>
      <c r="AP674" s="19">
        <v>-0.63630399999999998</v>
      </c>
      <c r="AQ674" s="19" t="str">
        <f t="shared" si="60"/>
        <v/>
      </c>
      <c r="AR674" t="s">
        <v>4608</v>
      </c>
      <c r="AS674" t="s">
        <v>4608</v>
      </c>
      <c r="AT674" t="s">
        <v>4609</v>
      </c>
      <c r="AU674" t="s">
        <v>4610</v>
      </c>
      <c r="AV674">
        <v>1667</v>
      </c>
      <c r="AW674" s="20" t="str">
        <f t="shared" si="61"/>
        <v/>
      </c>
      <c r="AX674" s="20" t="str">
        <f t="shared" si="62"/>
        <v/>
      </c>
      <c r="AY674" s="20" t="str">
        <f t="shared" si="63"/>
        <v/>
      </c>
      <c r="AZ674" s="20" t="str">
        <f t="shared" si="64"/>
        <v/>
      </c>
      <c r="BA674" s="20" t="str">
        <f t="shared" si="65"/>
        <v/>
      </c>
      <c r="BB674" s="20" t="s">
        <v>198</v>
      </c>
      <c r="BC674" s="20" t="s">
        <v>65</v>
      </c>
    </row>
    <row r="675" spans="1:55" x14ac:dyDescent="0.2">
      <c r="A675" s="9">
        <v>20.339600000000001</v>
      </c>
      <c r="B675" s="9">
        <v>22.275600000000001</v>
      </c>
      <c r="C675" s="10">
        <v>20.7194</v>
      </c>
      <c r="D675" s="10">
        <v>20.6312</v>
      </c>
      <c r="E675" s="11">
        <v>20.777100000000001</v>
      </c>
      <c r="F675" s="11">
        <v>20.844799999999999</v>
      </c>
      <c r="G675" s="12" t="s">
        <v>100</v>
      </c>
      <c r="H675" s="12">
        <v>20.708100000000002</v>
      </c>
      <c r="I675" s="12" t="s">
        <v>100</v>
      </c>
      <c r="J675" s="13">
        <v>21.850300000000001</v>
      </c>
      <c r="K675" s="13">
        <v>21.709499999999998</v>
      </c>
      <c r="L675" s="13">
        <v>20.81</v>
      </c>
      <c r="M675" s="14">
        <v>22.075600000000001</v>
      </c>
      <c r="N675" s="14">
        <v>21.232399999999998</v>
      </c>
      <c r="O675" s="14">
        <v>21.598800000000001</v>
      </c>
      <c r="P675" t="s">
        <v>4611</v>
      </c>
      <c r="Q675" t="s">
        <v>4612</v>
      </c>
      <c r="R675" t="s">
        <v>4613</v>
      </c>
      <c r="S675" t="s">
        <v>4614</v>
      </c>
      <c r="T675" t="s">
        <v>64</v>
      </c>
      <c r="U675" s="15" t="str">
        <f>""</f>
        <v/>
      </c>
      <c r="Y675">
        <v>6</v>
      </c>
      <c r="Z675">
        <v>6</v>
      </c>
      <c r="AA675">
        <v>6</v>
      </c>
      <c r="AB675">
        <v>11.1</v>
      </c>
      <c r="AC675">
        <v>11.1</v>
      </c>
      <c r="AD675">
        <v>11.1</v>
      </c>
      <c r="AE675">
        <v>73.027000000000001</v>
      </c>
      <c r="AF675">
        <v>0</v>
      </c>
      <c r="AG675">
        <v>44.08</v>
      </c>
      <c r="AH675">
        <v>90698000</v>
      </c>
      <c r="AI675">
        <v>11</v>
      </c>
      <c r="AJ675">
        <v>6</v>
      </c>
      <c r="AK675" s="17">
        <v>0.151813</v>
      </c>
      <c r="AL675" s="17">
        <v>0.32797399999999999</v>
      </c>
      <c r="AM675" s="18">
        <v>0</v>
      </c>
      <c r="AN675" s="18">
        <v>3.2779700000000002E-2</v>
      </c>
      <c r="AO675" s="19">
        <v>0.65166199999999996</v>
      </c>
      <c r="AP675" s="19">
        <v>0.64564500000000002</v>
      </c>
      <c r="AQ675" s="19" t="str">
        <f t="shared" si="60"/>
        <v/>
      </c>
      <c r="AR675" t="s">
        <v>4615</v>
      </c>
      <c r="AS675" t="s">
        <v>4616</v>
      </c>
      <c r="AT675" t="s">
        <v>4617</v>
      </c>
      <c r="AU675" t="s">
        <v>4618</v>
      </c>
      <c r="AV675">
        <v>25</v>
      </c>
      <c r="AW675" s="20" t="str">
        <f t="shared" si="61"/>
        <v/>
      </c>
      <c r="AX675" s="20" t="str">
        <f t="shared" si="62"/>
        <v/>
      </c>
      <c r="AY675" s="20" t="str">
        <f t="shared" si="63"/>
        <v/>
      </c>
      <c r="AZ675" s="20" t="str">
        <f t="shared" si="64"/>
        <v/>
      </c>
      <c r="BA675" s="20" t="str">
        <f t="shared" si="65"/>
        <v/>
      </c>
      <c r="BB675" s="20" t="s">
        <v>198</v>
      </c>
      <c r="BC675" s="20" t="s">
        <v>65</v>
      </c>
    </row>
    <row r="676" spans="1:55" x14ac:dyDescent="0.2">
      <c r="A676" s="9">
        <v>20.947900000000001</v>
      </c>
      <c r="B676" s="9" t="s">
        <v>100</v>
      </c>
      <c r="C676" s="10">
        <v>20.331099999999999</v>
      </c>
      <c r="D676" s="10">
        <v>19.799800000000001</v>
      </c>
      <c r="E676" s="11">
        <v>22.4146</v>
      </c>
      <c r="F676" s="11">
        <v>21.533100000000001</v>
      </c>
      <c r="G676" s="12" t="s">
        <v>100</v>
      </c>
      <c r="H676" s="12" t="s">
        <v>100</v>
      </c>
      <c r="I676" s="12" t="s">
        <v>100</v>
      </c>
      <c r="J676" s="13" t="s">
        <v>100</v>
      </c>
      <c r="K676" s="13" t="s">
        <v>100</v>
      </c>
      <c r="L676" s="13" t="s">
        <v>100</v>
      </c>
      <c r="M676" s="14" t="s">
        <v>100</v>
      </c>
      <c r="N676" s="14">
        <v>21.271000000000001</v>
      </c>
      <c r="O676" s="14" t="s">
        <v>100</v>
      </c>
      <c r="P676" t="s">
        <v>4619</v>
      </c>
      <c r="Q676" t="s">
        <v>4620</v>
      </c>
      <c r="R676" t="s">
        <v>4621</v>
      </c>
      <c r="S676" t="s">
        <v>1537</v>
      </c>
      <c r="T676" t="s">
        <v>64</v>
      </c>
      <c r="U676" s="15" t="str">
        <f>""</f>
        <v/>
      </c>
      <c r="Y676">
        <v>6</v>
      </c>
      <c r="Z676">
        <v>6</v>
      </c>
      <c r="AA676">
        <v>6</v>
      </c>
      <c r="AB676">
        <v>8.5</v>
      </c>
      <c r="AC676">
        <v>8.5</v>
      </c>
      <c r="AD676">
        <v>8.5</v>
      </c>
      <c r="AE676">
        <v>101.27</v>
      </c>
      <c r="AF676">
        <v>0</v>
      </c>
      <c r="AG676">
        <v>124.8</v>
      </c>
      <c r="AH676">
        <v>55280000</v>
      </c>
      <c r="AI676">
        <v>7</v>
      </c>
      <c r="AJ676">
        <v>2</v>
      </c>
      <c r="AK676" s="17">
        <v>0</v>
      </c>
      <c r="AL676" s="17">
        <v>0.32319599999999998</v>
      </c>
      <c r="AM676" s="18">
        <v>0</v>
      </c>
      <c r="AN676" s="18" t="s">
        <v>100</v>
      </c>
      <c r="AO676" s="19">
        <v>0</v>
      </c>
      <c r="AP676" s="19" t="s">
        <v>100</v>
      </c>
      <c r="AQ676" s="19" t="str">
        <f t="shared" si="60"/>
        <v>+</v>
      </c>
      <c r="AR676" t="s">
        <v>4622</v>
      </c>
      <c r="AS676" t="s">
        <v>4622</v>
      </c>
      <c r="AT676" t="s">
        <v>4623</v>
      </c>
      <c r="AU676" t="s">
        <v>4624</v>
      </c>
      <c r="AV676">
        <v>2237</v>
      </c>
      <c r="AW676" s="20" t="str">
        <f t="shared" si="61"/>
        <v/>
      </c>
      <c r="AX676" s="20" t="str">
        <f t="shared" si="62"/>
        <v/>
      </c>
      <c r="AY676" s="20" t="str">
        <f t="shared" si="63"/>
        <v/>
      </c>
      <c r="AZ676" s="20" t="str">
        <f t="shared" si="64"/>
        <v/>
      </c>
      <c r="BA676" s="20" t="str">
        <f t="shared" si="65"/>
        <v/>
      </c>
      <c r="BB676" s="20" t="s">
        <v>198</v>
      </c>
      <c r="BC676" s="20" t="s">
        <v>65</v>
      </c>
    </row>
    <row r="677" spans="1:55" x14ac:dyDescent="0.2">
      <c r="A677" s="9">
        <v>21.7514</v>
      </c>
      <c r="B677" s="9">
        <v>23.894200000000001</v>
      </c>
      <c r="C677" s="10">
        <v>24.117000000000001</v>
      </c>
      <c r="D677" s="10">
        <v>22.570499999999999</v>
      </c>
      <c r="E677" s="11">
        <v>23.288599999999999</v>
      </c>
      <c r="F677" s="11">
        <v>22.0106</v>
      </c>
      <c r="G677" s="12">
        <v>21.467199999999998</v>
      </c>
      <c r="H677" s="12">
        <v>22.650700000000001</v>
      </c>
      <c r="I677" s="12">
        <v>23.0593</v>
      </c>
      <c r="J677" s="13">
        <v>23.268899999999999</v>
      </c>
      <c r="K677" s="13">
        <v>23.6127</v>
      </c>
      <c r="L677" s="13">
        <v>22.597799999999999</v>
      </c>
      <c r="M677" s="14">
        <v>23.837199999999999</v>
      </c>
      <c r="N677" s="14">
        <v>23.081900000000001</v>
      </c>
      <c r="O677" s="14">
        <v>22.512899999999998</v>
      </c>
      <c r="P677" t="s">
        <v>4625</v>
      </c>
      <c r="Q677" t="s">
        <v>4626</v>
      </c>
      <c r="R677" t="s">
        <v>4627</v>
      </c>
      <c r="S677" t="s">
        <v>2364</v>
      </c>
      <c r="T677" t="s">
        <v>64</v>
      </c>
      <c r="U677" s="15" t="str">
        <f>""</f>
        <v/>
      </c>
      <c r="Y677">
        <v>3</v>
      </c>
      <c r="Z677">
        <v>3</v>
      </c>
      <c r="AA677">
        <v>3</v>
      </c>
      <c r="AB677">
        <v>31.7</v>
      </c>
      <c r="AC677">
        <v>31.7</v>
      </c>
      <c r="AD677">
        <v>31.7</v>
      </c>
      <c r="AE677">
        <v>13.916</v>
      </c>
      <c r="AF677">
        <v>0</v>
      </c>
      <c r="AG677">
        <v>39.973999999999997</v>
      </c>
      <c r="AH677">
        <v>285150000</v>
      </c>
      <c r="AI677">
        <v>33</v>
      </c>
      <c r="AJ677">
        <v>2</v>
      </c>
      <c r="AK677" s="17">
        <v>0.12203799999999999</v>
      </c>
      <c r="AL677" s="17">
        <v>0.32119300000000001</v>
      </c>
      <c r="AM677" s="18">
        <v>0.466501</v>
      </c>
      <c r="AN677" s="18">
        <v>-0.95132700000000003</v>
      </c>
      <c r="AO677" s="19">
        <v>0.33179500000000001</v>
      </c>
      <c r="AP677" s="19">
        <v>0.51019899999999996</v>
      </c>
      <c r="AQ677" s="19" t="str">
        <f t="shared" si="60"/>
        <v/>
      </c>
      <c r="AR677" t="s">
        <v>4628</v>
      </c>
      <c r="AS677" t="s">
        <v>4629</v>
      </c>
      <c r="AT677" t="s">
        <v>4630</v>
      </c>
      <c r="AU677" t="s">
        <v>4631</v>
      </c>
      <c r="AV677">
        <v>1513</v>
      </c>
      <c r="AW677" s="20" t="str">
        <f t="shared" si="61"/>
        <v/>
      </c>
      <c r="AX677" s="20" t="str">
        <f t="shared" si="62"/>
        <v/>
      </c>
      <c r="AY677" s="20" t="str">
        <f t="shared" si="63"/>
        <v/>
      </c>
      <c r="AZ677" s="20" t="str">
        <f t="shared" si="64"/>
        <v/>
      </c>
      <c r="BA677" s="20" t="str">
        <f t="shared" si="65"/>
        <v/>
      </c>
      <c r="BB677" s="20" t="s">
        <v>198</v>
      </c>
      <c r="BC677" s="20" t="s">
        <v>65</v>
      </c>
    </row>
    <row r="678" spans="1:55" x14ac:dyDescent="0.2">
      <c r="A678" s="9">
        <v>24.429600000000001</v>
      </c>
      <c r="B678" s="9">
        <v>24.169699999999999</v>
      </c>
      <c r="C678" s="10">
        <v>22.688400000000001</v>
      </c>
      <c r="D678" s="10">
        <v>22.2075</v>
      </c>
      <c r="E678" s="11">
        <v>25.391100000000002</v>
      </c>
      <c r="F678" s="11">
        <v>25.347200000000001</v>
      </c>
      <c r="G678" s="12">
        <v>23.410399999999999</v>
      </c>
      <c r="H678" s="12">
        <v>22.434699999999999</v>
      </c>
      <c r="I678" s="12">
        <v>23.1203</v>
      </c>
      <c r="J678" s="13">
        <v>25.0441</v>
      </c>
      <c r="K678" s="13">
        <v>25.1829</v>
      </c>
      <c r="L678" s="13">
        <v>24.736899999999999</v>
      </c>
      <c r="M678" s="14">
        <v>24.973400000000002</v>
      </c>
      <c r="N678" s="14">
        <v>25.331</v>
      </c>
      <c r="O678" s="14">
        <v>23.554600000000001</v>
      </c>
      <c r="P678" t="s">
        <v>4632</v>
      </c>
      <c r="Q678" t="s">
        <v>4633</v>
      </c>
      <c r="R678" t="s">
        <v>4634</v>
      </c>
      <c r="S678" t="s">
        <v>4635</v>
      </c>
      <c r="T678" t="s">
        <v>64</v>
      </c>
      <c r="U678" s="15" t="str">
        <f>""</f>
        <v/>
      </c>
      <c r="Y678">
        <v>15</v>
      </c>
      <c r="Z678">
        <v>15</v>
      </c>
      <c r="AA678">
        <v>14</v>
      </c>
      <c r="AB678">
        <v>28.5</v>
      </c>
      <c r="AC678">
        <v>28.5</v>
      </c>
      <c r="AD678">
        <v>26.7</v>
      </c>
      <c r="AE678">
        <v>61.161000000000001</v>
      </c>
      <c r="AF678">
        <v>0</v>
      </c>
      <c r="AG678">
        <v>104.11</v>
      </c>
      <c r="AH678">
        <v>953410000</v>
      </c>
      <c r="AI678">
        <v>53</v>
      </c>
      <c r="AJ678">
        <v>7</v>
      </c>
      <c r="AK678" s="17">
        <v>0.16652400000000001</v>
      </c>
      <c r="AL678" s="17">
        <v>0.32002199999999997</v>
      </c>
      <c r="AM678" s="18">
        <v>0.54827000000000004</v>
      </c>
      <c r="AN678" s="18">
        <v>0.54056800000000005</v>
      </c>
      <c r="AO678" s="19">
        <v>0.95093399999999995</v>
      </c>
      <c r="AP678" s="19">
        <v>-0.38115300000000002</v>
      </c>
      <c r="AQ678" s="19" t="str">
        <f t="shared" si="60"/>
        <v/>
      </c>
      <c r="AR678" t="s">
        <v>4636</v>
      </c>
      <c r="AS678" t="s">
        <v>4637</v>
      </c>
      <c r="AT678" t="s">
        <v>4638</v>
      </c>
      <c r="AU678" t="s">
        <v>4639</v>
      </c>
      <c r="AV678">
        <v>2124</v>
      </c>
      <c r="AW678" s="20" t="str">
        <f t="shared" si="61"/>
        <v/>
      </c>
      <c r="AX678" s="20" t="str">
        <f t="shared" si="62"/>
        <v/>
      </c>
      <c r="AY678" s="20" t="str">
        <f t="shared" si="63"/>
        <v/>
      </c>
      <c r="AZ678" s="20" t="str">
        <f t="shared" si="64"/>
        <v/>
      </c>
      <c r="BA678" s="20" t="str">
        <f t="shared" si="65"/>
        <v/>
      </c>
      <c r="BB678" s="20" t="s">
        <v>198</v>
      </c>
      <c r="BC678" s="20" t="s">
        <v>65</v>
      </c>
    </row>
    <row r="679" spans="1:55" x14ac:dyDescent="0.2">
      <c r="A679" s="9">
        <v>25.745899999999999</v>
      </c>
      <c r="B679" s="9">
        <v>25.584199999999999</v>
      </c>
      <c r="C679" s="10">
        <v>25.933900000000001</v>
      </c>
      <c r="D679" s="10">
        <v>25.9969</v>
      </c>
      <c r="E679" s="11">
        <v>25.654800000000002</v>
      </c>
      <c r="F679" s="11">
        <v>25.926100000000002</v>
      </c>
      <c r="G679" s="12">
        <v>25.978899999999999</v>
      </c>
      <c r="H679" s="12">
        <v>26.326499999999999</v>
      </c>
      <c r="I679" s="12">
        <v>26.2331</v>
      </c>
      <c r="J679" s="13">
        <v>25.873799999999999</v>
      </c>
      <c r="K679" s="13">
        <v>25.8034</v>
      </c>
      <c r="L679" s="13">
        <v>26.028700000000001</v>
      </c>
      <c r="M679" s="14">
        <v>25.847200000000001</v>
      </c>
      <c r="N679" s="14">
        <v>25.720700000000001</v>
      </c>
      <c r="O679" s="14">
        <v>26.375399999999999</v>
      </c>
      <c r="P679" t="s">
        <v>4640</v>
      </c>
      <c r="Q679" t="s">
        <v>4641</v>
      </c>
      <c r="R679" t="s">
        <v>4642</v>
      </c>
      <c r="S679" t="s">
        <v>478</v>
      </c>
      <c r="T679" t="s">
        <v>64</v>
      </c>
      <c r="U679" s="15" t="str">
        <f>""</f>
        <v/>
      </c>
      <c r="Y679">
        <v>17</v>
      </c>
      <c r="Z679">
        <v>17</v>
      </c>
      <c r="AA679">
        <v>17</v>
      </c>
      <c r="AB679">
        <v>44.8</v>
      </c>
      <c r="AC679">
        <v>44.8</v>
      </c>
      <c r="AD679">
        <v>44.8</v>
      </c>
      <c r="AE679">
        <v>54.625999999999998</v>
      </c>
      <c r="AF679">
        <v>0</v>
      </c>
      <c r="AG679">
        <v>305.91000000000003</v>
      </c>
      <c r="AH679">
        <v>1917200000</v>
      </c>
      <c r="AI679">
        <v>163</v>
      </c>
      <c r="AJ679">
        <v>13</v>
      </c>
      <c r="AK679" s="17">
        <v>0.494973</v>
      </c>
      <c r="AL679" s="17">
        <v>0.31603399999999998</v>
      </c>
      <c r="AM679" s="18">
        <v>0.67011500000000002</v>
      </c>
      <c r="AN679" s="18">
        <v>0.214113</v>
      </c>
      <c r="AO679" s="19">
        <v>0.33481300000000003</v>
      </c>
      <c r="AP679" s="19">
        <v>0.11146399999999999</v>
      </c>
      <c r="AQ679" s="19" t="str">
        <f t="shared" si="60"/>
        <v/>
      </c>
      <c r="AR679" t="s">
        <v>4643</v>
      </c>
      <c r="AS679" t="s">
        <v>4644</v>
      </c>
      <c r="AT679" t="s">
        <v>4645</v>
      </c>
      <c r="AU679" t="s">
        <v>4646</v>
      </c>
      <c r="AV679">
        <v>183</v>
      </c>
      <c r="AW679" s="20" t="str">
        <f t="shared" si="61"/>
        <v/>
      </c>
      <c r="AX679" s="20" t="str">
        <f t="shared" si="62"/>
        <v/>
      </c>
      <c r="AY679" s="20" t="str">
        <f t="shared" si="63"/>
        <v/>
      </c>
      <c r="AZ679" s="20" t="str">
        <f t="shared" si="64"/>
        <v/>
      </c>
      <c r="BA679" s="20" t="str">
        <f t="shared" si="65"/>
        <v/>
      </c>
      <c r="BB679" s="20" t="s">
        <v>198</v>
      </c>
      <c r="BC679" s="20" t="s">
        <v>65</v>
      </c>
    </row>
    <row r="680" spans="1:55" x14ac:dyDescent="0.2">
      <c r="A680" s="9">
        <v>28.770499999999998</v>
      </c>
      <c r="B680" s="9">
        <v>28.111999999999998</v>
      </c>
      <c r="C680" s="10">
        <v>29.352599999999999</v>
      </c>
      <c r="D680" s="10">
        <v>29.058</v>
      </c>
      <c r="E680" s="11">
        <v>28.319900000000001</v>
      </c>
      <c r="F680" s="11">
        <v>28.172799999999999</v>
      </c>
      <c r="G680" s="12">
        <v>29.380199999999999</v>
      </c>
      <c r="H680" s="12">
        <v>28.615600000000001</v>
      </c>
      <c r="I680" s="12">
        <v>28.574400000000001</v>
      </c>
      <c r="J680" s="13">
        <v>27.933900000000001</v>
      </c>
      <c r="K680" s="13">
        <v>27.8886</v>
      </c>
      <c r="L680" s="13">
        <v>27.510100000000001</v>
      </c>
      <c r="M680" s="14">
        <v>28.207699999999999</v>
      </c>
      <c r="N680" s="14">
        <v>28.730899999999998</v>
      </c>
      <c r="O680" s="14">
        <v>29.318100000000001</v>
      </c>
      <c r="P680" t="s">
        <v>4647</v>
      </c>
      <c r="Q680" t="s">
        <v>4648</v>
      </c>
      <c r="R680" t="s">
        <v>4649</v>
      </c>
      <c r="S680" t="s">
        <v>4650</v>
      </c>
      <c r="T680" t="s">
        <v>64</v>
      </c>
      <c r="U680" s="15" t="str">
        <f>""</f>
        <v/>
      </c>
      <c r="Y680">
        <v>33</v>
      </c>
      <c r="Z680">
        <v>33</v>
      </c>
      <c r="AA680">
        <v>31</v>
      </c>
      <c r="AB680">
        <v>46.8</v>
      </c>
      <c r="AC680">
        <v>46.8</v>
      </c>
      <c r="AD680">
        <v>43.2</v>
      </c>
      <c r="AE680">
        <v>81.744</v>
      </c>
      <c r="AF680">
        <v>0</v>
      </c>
      <c r="AG680">
        <v>323.31</v>
      </c>
      <c r="AH680">
        <v>8840900000</v>
      </c>
      <c r="AI680">
        <v>720</v>
      </c>
      <c r="AJ680">
        <v>7</v>
      </c>
      <c r="AK680" s="17">
        <v>0.24854899999999999</v>
      </c>
      <c r="AL680" s="17">
        <v>0.311002</v>
      </c>
      <c r="AM680" s="18">
        <v>0.398727</v>
      </c>
      <c r="AN680" s="18">
        <v>-0.34857700000000003</v>
      </c>
      <c r="AO680" s="19">
        <v>1.0865400000000001</v>
      </c>
      <c r="AP680" s="19">
        <v>-0.46886299999999997</v>
      </c>
      <c r="AQ680" s="19" t="str">
        <f t="shared" si="60"/>
        <v/>
      </c>
      <c r="AR680" t="s">
        <v>4651</v>
      </c>
      <c r="AS680" t="s">
        <v>4652</v>
      </c>
      <c r="AT680" t="s">
        <v>4653</v>
      </c>
      <c r="AU680" t="s">
        <v>4654</v>
      </c>
      <c r="AV680">
        <v>1131</v>
      </c>
      <c r="AW680" s="20" t="str">
        <f t="shared" si="61"/>
        <v/>
      </c>
      <c r="AX680" s="20" t="str">
        <f t="shared" si="62"/>
        <v/>
      </c>
      <c r="AY680" s="20" t="str">
        <f t="shared" si="63"/>
        <v/>
      </c>
      <c r="AZ680" s="20" t="str">
        <f t="shared" si="64"/>
        <v/>
      </c>
      <c r="BA680" s="20" t="str">
        <f t="shared" si="65"/>
        <v/>
      </c>
      <c r="BB680" s="20" t="s">
        <v>198</v>
      </c>
      <c r="BC680" s="20" t="s">
        <v>65</v>
      </c>
    </row>
    <row r="681" spans="1:55" x14ac:dyDescent="0.2">
      <c r="A681" s="9">
        <v>23.837900000000001</v>
      </c>
      <c r="B681" s="9">
        <v>24.131599999999999</v>
      </c>
      <c r="C681" s="10">
        <v>20.880500000000001</v>
      </c>
      <c r="D681" s="10">
        <v>24.209499999999998</v>
      </c>
      <c r="E681" s="11">
        <v>21.4236</v>
      </c>
      <c r="F681" s="11">
        <v>24.258400000000002</v>
      </c>
      <c r="G681" s="12">
        <v>24.4785</v>
      </c>
      <c r="H681" s="12">
        <v>24.581700000000001</v>
      </c>
      <c r="I681" s="12" t="s">
        <v>100</v>
      </c>
      <c r="J681" s="13">
        <v>24.684999999999999</v>
      </c>
      <c r="K681" s="13">
        <v>24.3932</v>
      </c>
      <c r="L681" s="13">
        <v>24.274100000000001</v>
      </c>
      <c r="M681" s="14">
        <v>24.158200000000001</v>
      </c>
      <c r="N681" s="14">
        <v>24.955500000000001</v>
      </c>
      <c r="O681" s="14">
        <v>23.7425</v>
      </c>
      <c r="P681" t="s">
        <v>4655</v>
      </c>
      <c r="Q681" t="s">
        <v>4656</v>
      </c>
      <c r="R681" t="s">
        <v>4657</v>
      </c>
      <c r="S681" t="s">
        <v>4658</v>
      </c>
      <c r="T681" t="s">
        <v>64</v>
      </c>
      <c r="U681" s="15" t="str">
        <f>""</f>
        <v/>
      </c>
      <c r="Y681">
        <v>6</v>
      </c>
      <c r="Z681">
        <v>6</v>
      </c>
      <c r="AA681">
        <v>6</v>
      </c>
      <c r="AB681">
        <v>19</v>
      </c>
      <c r="AC681">
        <v>19</v>
      </c>
      <c r="AD681">
        <v>19</v>
      </c>
      <c r="AE681">
        <v>34.576999999999998</v>
      </c>
      <c r="AF681">
        <v>0</v>
      </c>
      <c r="AG681">
        <v>60.561999999999998</v>
      </c>
      <c r="AH681">
        <v>333590000</v>
      </c>
      <c r="AI681">
        <v>27</v>
      </c>
      <c r="AJ681">
        <v>1</v>
      </c>
      <c r="AK681" s="17">
        <v>0.24437</v>
      </c>
      <c r="AL681" s="17">
        <v>0.300647</v>
      </c>
      <c r="AM681" s="18">
        <v>0.44915699999999997</v>
      </c>
      <c r="AN681" s="18">
        <v>1.9851399999999999</v>
      </c>
      <c r="AO681" s="19">
        <v>0.64035600000000004</v>
      </c>
      <c r="AP681" s="19">
        <v>1.6097399999999999</v>
      </c>
      <c r="AQ681" s="19" t="str">
        <f t="shared" si="60"/>
        <v>+</v>
      </c>
      <c r="AR681" t="s">
        <v>4659</v>
      </c>
      <c r="AS681" t="s">
        <v>4659</v>
      </c>
      <c r="AT681" t="s">
        <v>4660</v>
      </c>
      <c r="AU681" t="s">
        <v>4661</v>
      </c>
      <c r="AV681">
        <v>821</v>
      </c>
      <c r="AW681" s="20" t="str">
        <f t="shared" si="61"/>
        <v/>
      </c>
      <c r="AX681" s="20" t="str">
        <f t="shared" si="62"/>
        <v/>
      </c>
      <c r="AY681" s="20" t="str">
        <f t="shared" si="63"/>
        <v/>
      </c>
      <c r="AZ681" s="20" t="str">
        <f t="shared" si="64"/>
        <v/>
      </c>
      <c r="BA681" s="20" t="str">
        <f t="shared" si="65"/>
        <v/>
      </c>
      <c r="BB681" s="20" t="s">
        <v>198</v>
      </c>
      <c r="BC681" s="20" t="s">
        <v>65</v>
      </c>
    </row>
    <row r="682" spans="1:55" x14ac:dyDescent="0.2">
      <c r="A682" s="9">
        <v>19.394600000000001</v>
      </c>
      <c r="B682" s="9" t="s">
        <v>100</v>
      </c>
      <c r="C682" s="10" t="s">
        <v>100</v>
      </c>
      <c r="D682" s="10" t="s">
        <v>100</v>
      </c>
      <c r="E682" s="11" t="s">
        <v>100</v>
      </c>
      <c r="F682" s="11">
        <v>19.182099999999998</v>
      </c>
      <c r="G682" s="12">
        <v>19.741499999999998</v>
      </c>
      <c r="H682" s="12" t="s">
        <v>100</v>
      </c>
      <c r="I682" s="12" t="s">
        <v>100</v>
      </c>
      <c r="J682" s="13">
        <v>20.384899999999998</v>
      </c>
      <c r="K682" s="13">
        <v>20.101900000000001</v>
      </c>
      <c r="L682" s="13" t="s">
        <v>100</v>
      </c>
      <c r="M682" s="14">
        <v>20.0289</v>
      </c>
      <c r="N682" s="14" t="s">
        <v>100</v>
      </c>
      <c r="O682" s="14">
        <v>19.349499999999999</v>
      </c>
      <c r="P682" t="s">
        <v>301</v>
      </c>
      <c r="Q682" t="s">
        <v>4662</v>
      </c>
      <c r="R682" t="s">
        <v>4663</v>
      </c>
      <c r="S682" t="s">
        <v>2011</v>
      </c>
      <c r="T682" t="s">
        <v>64</v>
      </c>
      <c r="U682" s="15" t="str">
        <f>""</f>
        <v/>
      </c>
      <c r="Y682">
        <v>3</v>
      </c>
      <c r="Z682">
        <v>3</v>
      </c>
      <c r="AA682">
        <v>3</v>
      </c>
      <c r="AB682">
        <v>9.9</v>
      </c>
      <c r="AC682">
        <v>9.9</v>
      </c>
      <c r="AD682">
        <v>9.9</v>
      </c>
      <c r="AE682">
        <v>44.384999999999998</v>
      </c>
      <c r="AF682">
        <v>0</v>
      </c>
      <c r="AG682">
        <v>121.17</v>
      </c>
      <c r="AH682">
        <v>58395000</v>
      </c>
      <c r="AI682">
        <v>8</v>
      </c>
      <c r="AJ682">
        <v>2</v>
      </c>
      <c r="AK682" s="17">
        <v>0</v>
      </c>
      <c r="AL682" s="17">
        <v>0.29458299999999998</v>
      </c>
      <c r="AM682" s="18">
        <v>0</v>
      </c>
      <c r="AN682" s="18" t="s">
        <v>100</v>
      </c>
      <c r="AO682" s="19">
        <v>0</v>
      </c>
      <c r="AP682" s="19">
        <v>1.06125</v>
      </c>
      <c r="AQ682" s="19" t="str">
        <f t="shared" si="60"/>
        <v>+</v>
      </c>
      <c r="AR682" t="s">
        <v>4664</v>
      </c>
      <c r="AS682" t="s">
        <v>4665</v>
      </c>
      <c r="AT682" t="s">
        <v>4666</v>
      </c>
      <c r="AU682" t="s">
        <v>4667</v>
      </c>
      <c r="AV682">
        <v>1724</v>
      </c>
      <c r="AW682" s="20" t="str">
        <f t="shared" si="61"/>
        <v/>
      </c>
      <c r="AX682" s="20" t="str">
        <f t="shared" si="62"/>
        <v/>
      </c>
      <c r="AY682" s="20" t="str">
        <f t="shared" si="63"/>
        <v/>
      </c>
      <c r="AZ682" s="20" t="str">
        <f t="shared" si="64"/>
        <v/>
      </c>
      <c r="BA682" s="20" t="str">
        <f t="shared" si="65"/>
        <v/>
      </c>
      <c r="BB682" s="20" t="s">
        <v>198</v>
      </c>
      <c r="BC682" s="20" t="s">
        <v>65</v>
      </c>
    </row>
    <row r="683" spans="1:55" x14ac:dyDescent="0.2">
      <c r="A683" s="9">
        <v>24.152100000000001</v>
      </c>
      <c r="B683" s="9" t="s">
        <v>100</v>
      </c>
      <c r="C683" s="10" t="s">
        <v>100</v>
      </c>
      <c r="D683" s="10">
        <v>24.243500000000001</v>
      </c>
      <c r="E683" s="11">
        <v>24.124600000000001</v>
      </c>
      <c r="F683" s="11" t="s">
        <v>100</v>
      </c>
      <c r="G683" s="12" t="s">
        <v>100</v>
      </c>
      <c r="H683" s="12" t="s">
        <v>100</v>
      </c>
      <c r="I683" s="12" t="s">
        <v>100</v>
      </c>
      <c r="J683" s="13" t="s">
        <v>100</v>
      </c>
      <c r="K683" s="13" t="s">
        <v>100</v>
      </c>
      <c r="L683" s="13">
        <v>24.177600000000002</v>
      </c>
      <c r="M683" s="14">
        <v>24.442799999999998</v>
      </c>
      <c r="N683" s="14">
        <v>24.448499999999999</v>
      </c>
      <c r="O683" s="14" t="s">
        <v>100</v>
      </c>
      <c r="P683" t="s">
        <v>4668</v>
      </c>
      <c r="Q683" t="s">
        <v>4669</v>
      </c>
      <c r="R683" t="s">
        <v>3597</v>
      </c>
      <c r="S683" t="s">
        <v>64</v>
      </c>
      <c r="T683" t="s">
        <v>64</v>
      </c>
      <c r="U683" s="15" t="str">
        <f>""</f>
        <v/>
      </c>
      <c r="Y683">
        <v>1</v>
      </c>
      <c r="Z683">
        <v>1</v>
      </c>
      <c r="AA683">
        <v>1</v>
      </c>
      <c r="AB683">
        <v>1.6</v>
      </c>
      <c r="AC683">
        <v>1.6</v>
      </c>
      <c r="AD683">
        <v>1.6</v>
      </c>
      <c r="AE683">
        <v>157.91</v>
      </c>
      <c r="AF683">
        <v>7.2220000000000001E-3</v>
      </c>
      <c r="AG683">
        <v>6.6265999999999998</v>
      </c>
      <c r="AH683">
        <v>275780000</v>
      </c>
      <c r="AI683">
        <v>4</v>
      </c>
      <c r="AJ683">
        <v>1</v>
      </c>
      <c r="AK683" s="17">
        <v>0</v>
      </c>
      <c r="AL683" s="17">
        <v>0.29352600000000001</v>
      </c>
      <c r="AM683" s="18">
        <v>0</v>
      </c>
      <c r="AN683" s="18" t="s">
        <v>100</v>
      </c>
      <c r="AO683" s="19">
        <v>0</v>
      </c>
      <c r="AP683" s="19">
        <v>5.2967100000000003E-2</v>
      </c>
      <c r="AQ683" s="19" t="str">
        <f t="shared" si="60"/>
        <v>+</v>
      </c>
      <c r="AR683" t="s">
        <v>4670</v>
      </c>
      <c r="AS683" t="s">
        <v>4670</v>
      </c>
      <c r="AT683" t="s">
        <v>4671</v>
      </c>
      <c r="AU683" t="s">
        <v>4672</v>
      </c>
      <c r="AV683">
        <v>1904</v>
      </c>
      <c r="AW683" s="20" t="str">
        <f t="shared" si="61"/>
        <v/>
      </c>
      <c r="AX683" s="20" t="str">
        <f t="shared" si="62"/>
        <v/>
      </c>
      <c r="AY683" s="20" t="str">
        <f t="shared" si="63"/>
        <v/>
      </c>
      <c r="AZ683" s="20" t="str">
        <f t="shared" si="64"/>
        <v/>
      </c>
      <c r="BA683" s="20" t="str">
        <f t="shared" si="65"/>
        <v/>
      </c>
      <c r="BB683" s="20" t="s">
        <v>198</v>
      </c>
      <c r="BC683" s="20" t="s">
        <v>65</v>
      </c>
    </row>
    <row r="684" spans="1:55" x14ac:dyDescent="0.2">
      <c r="A684" s="9">
        <v>21.130400000000002</v>
      </c>
      <c r="B684" s="9">
        <v>21.1008</v>
      </c>
      <c r="C684" s="10" t="s">
        <v>100</v>
      </c>
      <c r="D684" s="10" t="s">
        <v>100</v>
      </c>
      <c r="E684" s="11">
        <v>24.142600000000002</v>
      </c>
      <c r="F684" s="11">
        <v>23.984500000000001</v>
      </c>
      <c r="G684" s="12" t="s">
        <v>100</v>
      </c>
      <c r="H684" s="12" t="s">
        <v>100</v>
      </c>
      <c r="I684" s="12">
        <v>19.4864</v>
      </c>
      <c r="J684" s="13">
        <v>20.471</v>
      </c>
      <c r="K684" s="13">
        <v>20.702500000000001</v>
      </c>
      <c r="L684" s="13">
        <v>21.9861</v>
      </c>
      <c r="M684" s="14">
        <v>21.420999999999999</v>
      </c>
      <c r="N684" s="14">
        <v>21.389500000000002</v>
      </c>
      <c r="O684" s="14" t="s">
        <v>100</v>
      </c>
      <c r="P684" t="s">
        <v>4673</v>
      </c>
      <c r="Q684" t="s">
        <v>4674</v>
      </c>
      <c r="R684" t="s">
        <v>1802</v>
      </c>
      <c r="S684" t="s">
        <v>4675</v>
      </c>
      <c r="T684" t="s">
        <v>64</v>
      </c>
      <c r="U684" s="15" t="str">
        <f>""</f>
        <v/>
      </c>
      <c r="X684" s="21" t="s">
        <v>65</v>
      </c>
      <c r="Y684">
        <v>11</v>
      </c>
      <c r="Z684">
        <v>11</v>
      </c>
      <c r="AA684">
        <v>11</v>
      </c>
      <c r="AB684">
        <v>15</v>
      </c>
      <c r="AC684">
        <v>15</v>
      </c>
      <c r="AD684">
        <v>15</v>
      </c>
      <c r="AE684">
        <v>87.108999999999995</v>
      </c>
      <c r="AF684">
        <v>0</v>
      </c>
      <c r="AG684">
        <v>75.213999999999999</v>
      </c>
      <c r="AH684">
        <v>200030000</v>
      </c>
      <c r="AI684">
        <v>23</v>
      </c>
      <c r="AJ684">
        <v>14</v>
      </c>
      <c r="AK684" s="17">
        <v>2.2575599999999998</v>
      </c>
      <c r="AL684" s="17">
        <v>0.28965600000000002</v>
      </c>
      <c r="AM684" s="18">
        <v>0</v>
      </c>
      <c r="AN684" s="18" t="s">
        <v>100</v>
      </c>
      <c r="AO684" s="19">
        <v>1.79484</v>
      </c>
      <c r="AP684" s="19">
        <v>-3.0103300000000002</v>
      </c>
      <c r="AQ684" s="19" t="str">
        <f t="shared" si="60"/>
        <v>+</v>
      </c>
      <c r="AR684" t="s">
        <v>4676</v>
      </c>
      <c r="AS684" t="s">
        <v>4677</v>
      </c>
      <c r="AT684" t="s">
        <v>4678</v>
      </c>
      <c r="AU684" t="s">
        <v>4679</v>
      </c>
      <c r="AV684">
        <v>166</v>
      </c>
      <c r="AW684" s="20" t="str">
        <f t="shared" si="61"/>
        <v/>
      </c>
      <c r="AX684" s="20" t="str">
        <f t="shared" si="62"/>
        <v/>
      </c>
      <c r="AY684" s="20" t="str">
        <f t="shared" si="63"/>
        <v/>
      </c>
      <c r="AZ684" s="20" t="str">
        <f t="shared" si="64"/>
        <v/>
      </c>
      <c r="BA684" s="20" t="str">
        <f t="shared" si="65"/>
        <v/>
      </c>
      <c r="BB684" s="20" t="s">
        <v>198</v>
      </c>
      <c r="BC684" s="20" t="s">
        <v>65</v>
      </c>
    </row>
    <row r="685" spans="1:55" x14ac:dyDescent="0.2">
      <c r="A685" s="9">
        <v>22.388999999999999</v>
      </c>
      <c r="B685" s="9">
        <v>22.901</v>
      </c>
      <c r="C685" s="10">
        <v>22.561299999999999</v>
      </c>
      <c r="D685" s="10">
        <v>22.6723</v>
      </c>
      <c r="E685" s="11">
        <v>23.607199999999999</v>
      </c>
      <c r="F685" s="11">
        <v>23.420100000000001</v>
      </c>
      <c r="G685" s="12">
        <v>21.9374</v>
      </c>
      <c r="H685" s="12">
        <v>21.334700000000002</v>
      </c>
      <c r="I685" s="12" t="s">
        <v>100</v>
      </c>
      <c r="J685" s="13">
        <v>22.961600000000001</v>
      </c>
      <c r="K685" s="13">
        <v>22.644500000000001</v>
      </c>
      <c r="L685" s="13">
        <v>22.9847</v>
      </c>
      <c r="M685" s="14">
        <v>22.921900000000001</v>
      </c>
      <c r="N685" s="14">
        <v>22.7393</v>
      </c>
      <c r="O685" s="14">
        <v>23.096</v>
      </c>
      <c r="P685" t="s">
        <v>4680</v>
      </c>
      <c r="Q685" t="s">
        <v>4681</v>
      </c>
      <c r="R685" t="s">
        <v>4682</v>
      </c>
      <c r="S685" t="s">
        <v>64</v>
      </c>
      <c r="T685" t="s">
        <v>64</v>
      </c>
      <c r="U685" s="15" t="str">
        <f>""</f>
        <v/>
      </c>
      <c r="X685" s="21" t="s">
        <v>65</v>
      </c>
      <c r="Y685">
        <v>3</v>
      </c>
      <c r="Z685">
        <v>3</v>
      </c>
      <c r="AA685">
        <v>3</v>
      </c>
      <c r="AB685">
        <v>16</v>
      </c>
      <c r="AC685">
        <v>16</v>
      </c>
      <c r="AD685">
        <v>16</v>
      </c>
      <c r="AE685">
        <v>26.742999999999999</v>
      </c>
      <c r="AF685">
        <v>0</v>
      </c>
      <c r="AG685">
        <v>62.362000000000002</v>
      </c>
      <c r="AH685">
        <v>238940000</v>
      </c>
      <c r="AI685">
        <v>19</v>
      </c>
      <c r="AJ685">
        <v>18</v>
      </c>
      <c r="AK685" s="17">
        <v>0.49004199999999998</v>
      </c>
      <c r="AL685" s="17">
        <v>0.27408900000000003</v>
      </c>
      <c r="AM685" s="18">
        <v>1.06901</v>
      </c>
      <c r="AN685" s="18">
        <v>-0.98070400000000002</v>
      </c>
      <c r="AO685" s="19">
        <v>1.58544</v>
      </c>
      <c r="AP685" s="19">
        <v>-0.65004799999999996</v>
      </c>
      <c r="AQ685" s="19" t="str">
        <f t="shared" si="60"/>
        <v/>
      </c>
      <c r="AR685" t="s">
        <v>4683</v>
      </c>
      <c r="AS685" t="s">
        <v>4684</v>
      </c>
      <c r="AT685" t="s">
        <v>4685</v>
      </c>
      <c r="AU685" t="s">
        <v>4686</v>
      </c>
      <c r="AV685">
        <v>59</v>
      </c>
      <c r="AW685" s="20" t="str">
        <f t="shared" si="61"/>
        <v/>
      </c>
      <c r="AX685" s="20" t="str">
        <f t="shared" si="62"/>
        <v/>
      </c>
      <c r="AY685" s="20" t="str">
        <f t="shared" si="63"/>
        <v/>
      </c>
      <c r="AZ685" s="20" t="str">
        <f t="shared" si="64"/>
        <v/>
      </c>
      <c r="BA685" s="20" t="str">
        <f t="shared" si="65"/>
        <v/>
      </c>
      <c r="BB685" s="20" t="s">
        <v>198</v>
      </c>
      <c r="BC685" s="20" t="s">
        <v>65</v>
      </c>
    </row>
    <row r="686" spans="1:55" x14ac:dyDescent="0.2">
      <c r="A686" s="9">
        <v>26.0518</v>
      </c>
      <c r="B686" s="9">
        <v>24.763200000000001</v>
      </c>
      <c r="C686" s="10">
        <v>25.1313</v>
      </c>
      <c r="D686" s="10">
        <v>26.285599999999999</v>
      </c>
      <c r="E686" s="11">
        <v>24.043900000000001</v>
      </c>
      <c r="F686" s="11">
        <v>23.790199999999999</v>
      </c>
      <c r="G686" s="12">
        <v>25.645900000000001</v>
      </c>
      <c r="H686" s="12">
        <v>28.2728</v>
      </c>
      <c r="I686" s="12">
        <v>26.131399999999999</v>
      </c>
      <c r="J686" s="13">
        <v>25.200500000000002</v>
      </c>
      <c r="K686" s="13">
        <v>23.918399999999998</v>
      </c>
      <c r="L686" s="13">
        <v>24.5367</v>
      </c>
      <c r="M686" s="14">
        <v>25.254999999999999</v>
      </c>
      <c r="N686" s="14">
        <v>25.4072</v>
      </c>
      <c r="O686" s="14">
        <v>26.378</v>
      </c>
      <c r="P686" t="s">
        <v>4687</v>
      </c>
      <c r="Q686" t="s">
        <v>4688</v>
      </c>
      <c r="R686" t="s">
        <v>4689</v>
      </c>
      <c r="S686" t="s">
        <v>391</v>
      </c>
      <c r="T686" t="s">
        <v>64</v>
      </c>
      <c r="U686" s="15" t="str">
        <f>""</f>
        <v/>
      </c>
      <c r="Y686">
        <v>9</v>
      </c>
      <c r="Z686">
        <v>9</v>
      </c>
      <c r="AA686">
        <v>9</v>
      </c>
      <c r="AB686">
        <v>56.1</v>
      </c>
      <c r="AC686">
        <v>56.1</v>
      </c>
      <c r="AD686">
        <v>56.1</v>
      </c>
      <c r="AE686">
        <v>13.242000000000001</v>
      </c>
      <c r="AF686">
        <v>0</v>
      </c>
      <c r="AG686">
        <v>147.94</v>
      </c>
      <c r="AH686">
        <v>1166900000</v>
      </c>
      <c r="AI686">
        <v>113</v>
      </c>
      <c r="AJ686">
        <v>1</v>
      </c>
      <c r="AK686" s="17">
        <v>0.15015200000000001</v>
      </c>
      <c r="AL686" s="17">
        <v>0.27259899999999998</v>
      </c>
      <c r="AM686" s="18">
        <v>0.34612799999999999</v>
      </c>
      <c r="AN686" s="18">
        <v>0.97490500000000002</v>
      </c>
      <c r="AO686" s="19">
        <v>0.54737000000000002</v>
      </c>
      <c r="AP686" s="19">
        <v>0.63477399999999995</v>
      </c>
      <c r="AQ686" s="19" t="str">
        <f t="shared" si="60"/>
        <v/>
      </c>
      <c r="AR686" t="s">
        <v>4690</v>
      </c>
      <c r="AS686" t="s">
        <v>4690</v>
      </c>
      <c r="AT686" t="s">
        <v>4691</v>
      </c>
      <c r="AU686" t="s">
        <v>4692</v>
      </c>
      <c r="AV686">
        <v>1026</v>
      </c>
      <c r="AW686" s="20" t="str">
        <f t="shared" si="61"/>
        <v/>
      </c>
      <c r="AX686" s="20" t="str">
        <f t="shared" si="62"/>
        <v/>
      </c>
      <c r="AY686" s="20" t="str">
        <f t="shared" si="63"/>
        <v/>
      </c>
      <c r="AZ686" s="20" t="str">
        <f t="shared" si="64"/>
        <v/>
      </c>
      <c r="BA686" s="20" t="str">
        <f t="shared" si="65"/>
        <v/>
      </c>
      <c r="BB686" s="20" t="s">
        <v>198</v>
      </c>
      <c r="BC686" s="20" t="s">
        <v>65</v>
      </c>
    </row>
    <row r="687" spans="1:55" x14ac:dyDescent="0.2">
      <c r="A687" s="9">
        <v>24.325500000000002</v>
      </c>
      <c r="B687" s="9">
        <v>22.720300000000002</v>
      </c>
      <c r="C687" s="10">
        <v>24.6358</v>
      </c>
      <c r="D687" s="10">
        <v>24.000800000000002</v>
      </c>
      <c r="E687" s="11">
        <v>24.3843</v>
      </c>
      <c r="F687" s="11">
        <v>24.158000000000001</v>
      </c>
      <c r="G687" s="12">
        <v>24.372699999999998</v>
      </c>
      <c r="H687" s="12">
        <v>23.3521</v>
      </c>
      <c r="I687" s="12">
        <v>23.094799999999999</v>
      </c>
      <c r="J687" s="13">
        <v>24.529599999999999</v>
      </c>
      <c r="K687" s="13">
        <v>24.131499999999999</v>
      </c>
      <c r="L687" s="13">
        <v>24.566199999999998</v>
      </c>
      <c r="M687" s="14">
        <v>23.845600000000001</v>
      </c>
      <c r="N687" s="14">
        <v>24.093</v>
      </c>
      <c r="O687" s="14">
        <v>23.432600000000001</v>
      </c>
      <c r="P687" t="s">
        <v>301</v>
      </c>
      <c r="Q687" t="s">
        <v>4693</v>
      </c>
      <c r="R687" t="s">
        <v>4694</v>
      </c>
      <c r="S687" t="s">
        <v>64</v>
      </c>
      <c r="T687" t="s">
        <v>64</v>
      </c>
      <c r="U687" s="15" t="str">
        <f>""</f>
        <v/>
      </c>
      <c r="Y687">
        <v>5</v>
      </c>
      <c r="Z687">
        <v>5</v>
      </c>
      <c r="AA687">
        <v>5</v>
      </c>
      <c r="AB687">
        <v>36.9</v>
      </c>
      <c r="AC687">
        <v>36.9</v>
      </c>
      <c r="AD687">
        <v>36.9</v>
      </c>
      <c r="AE687">
        <v>17.170000000000002</v>
      </c>
      <c r="AF687">
        <v>0</v>
      </c>
      <c r="AG687">
        <v>110.99</v>
      </c>
      <c r="AH687">
        <v>554430000</v>
      </c>
      <c r="AI687">
        <v>35</v>
      </c>
      <c r="AJ687">
        <v>1</v>
      </c>
      <c r="AK687" s="17">
        <v>0.15030099999999999</v>
      </c>
      <c r="AL687" s="17">
        <v>0.26745999999999998</v>
      </c>
      <c r="AM687" s="18">
        <v>0.53625699999999998</v>
      </c>
      <c r="AN687" s="18">
        <v>-0.71181499999999998</v>
      </c>
      <c r="AO687" s="19">
        <v>0.26991900000000002</v>
      </c>
      <c r="AP687" s="19">
        <v>0.13794300000000001</v>
      </c>
      <c r="AQ687" s="19" t="str">
        <f t="shared" si="60"/>
        <v/>
      </c>
      <c r="AR687" t="s">
        <v>4695</v>
      </c>
      <c r="AS687" t="s">
        <v>4695</v>
      </c>
      <c r="AT687" t="s">
        <v>4696</v>
      </c>
      <c r="AU687" t="s">
        <v>4697</v>
      </c>
      <c r="AV687">
        <v>1577</v>
      </c>
      <c r="AW687" s="20" t="str">
        <f t="shared" si="61"/>
        <v/>
      </c>
      <c r="AX687" s="20" t="str">
        <f t="shared" si="62"/>
        <v/>
      </c>
      <c r="AY687" s="20" t="str">
        <f t="shared" si="63"/>
        <v/>
      </c>
      <c r="AZ687" s="20" t="str">
        <f t="shared" si="64"/>
        <v/>
      </c>
      <c r="BA687" s="20" t="str">
        <f t="shared" si="65"/>
        <v/>
      </c>
      <c r="BB687" s="20" t="s">
        <v>198</v>
      </c>
      <c r="BC687" s="20" t="s">
        <v>65</v>
      </c>
    </row>
    <row r="688" spans="1:55" x14ac:dyDescent="0.2">
      <c r="A688" s="9">
        <v>27.515799999999999</v>
      </c>
      <c r="B688" s="9">
        <v>27.395099999999999</v>
      </c>
      <c r="C688" s="10">
        <v>26.891999999999999</v>
      </c>
      <c r="D688" s="10">
        <v>27.181000000000001</v>
      </c>
      <c r="E688" s="11">
        <v>27.748200000000001</v>
      </c>
      <c r="F688" s="11">
        <v>27.628499999999999</v>
      </c>
      <c r="G688" s="12">
        <v>27.509</v>
      </c>
      <c r="H688" s="12">
        <v>28.351900000000001</v>
      </c>
      <c r="I688" s="12">
        <v>28.5303</v>
      </c>
      <c r="J688" s="13">
        <v>27.837</v>
      </c>
      <c r="K688" s="13">
        <v>28.632100000000001</v>
      </c>
      <c r="L688" s="13">
        <v>28.102</v>
      </c>
      <c r="M688" s="14">
        <v>27.542400000000001</v>
      </c>
      <c r="N688" s="14">
        <v>27.932500000000001</v>
      </c>
      <c r="O688" s="14">
        <v>27.691199999999998</v>
      </c>
      <c r="P688" t="s">
        <v>4698</v>
      </c>
      <c r="Q688" t="s">
        <v>4699</v>
      </c>
      <c r="R688" t="s">
        <v>4700</v>
      </c>
      <c r="S688" t="s">
        <v>4701</v>
      </c>
      <c r="T688" t="s">
        <v>64</v>
      </c>
      <c r="U688" s="15" t="str">
        <f>""</f>
        <v/>
      </c>
      <c r="Y688">
        <v>26</v>
      </c>
      <c r="Z688">
        <v>26</v>
      </c>
      <c r="AA688">
        <v>6</v>
      </c>
      <c r="AB688">
        <v>56.6</v>
      </c>
      <c r="AC688">
        <v>56.6</v>
      </c>
      <c r="AD688">
        <v>21.4</v>
      </c>
      <c r="AE688">
        <v>50.975999999999999</v>
      </c>
      <c r="AF688">
        <v>0</v>
      </c>
      <c r="AG688">
        <v>323.31</v>
      </c>
      <c r="AH688">
        <v>6473600000</v>
      </c>
      <c r="AI688">
        <v>317</v>
      </c>
      <c r="AJ688">
        <v>3</v>
      </c>
      <c r="AK688" s="17">
        <v>0.743004</v>
      </c>
      <c r="AL688" s="17">
        <v>0.2666</v>
      </c>
      <c r="AM688" s="18">
        <v>1.0951500000000001</v>
      </c>
      <c r="AN688" s="18">
        <v>1.09388</v>
      </c>
      <c r="AO688" s="19">
        <v>0.70260800000000001</v>
      </c>
      <c r="AP688" s="19">
        <v>0.50204499999999996</v>
      </c>
      <c r="AQ688" s="19" t="str">
        <f t="shared" si="60"/>
        <v>+</v>
      </c>
      <c r="AR688" t="s">
        <v>4702</v>
      </c>
      <c r="AS688" t="s">
        <v>4703</v>
      </c>
      <c r="AT688" t="s">
        <v>4704</v>
      </c>
      <c r="AU688" t="s">
        <v>4705</v>
      </c>
      <c r="AV688">
        <v>1493</v>
      </c>
      <c r="AW688" s="20" t="str">
        <f t="shared" si="61"/>
        <v/>
      </c>
      <c r="AX688" s="20" t="str">
        <f t="shared" si="62"/>
        <v/>
      </c>
      <c r="AY688" s="20" t="str">
        <f t="shared" si="63"/>
        <v/>
      </c>
      <c r="AZ688" s="20" t="str">
        <f t="shared" si="64"/>
        <v/>
      </c>
      <c r="BA688" s="20" t="str">
        <f t="shared" si="65"/>
        <v/>
      </c>
      <c r="BB688" s="20" t="s">
        <v>198</v>
      </c>
      <c r="BC688" s="20" t="s">
        <v>65</v>
      </c>
    </row>
    <row r="689" spans="1:55" x14ac:dyDescent="0.2">
      <c r="A689" s="9">
        <v>21.925799999999999</v>
      </c>
      <c r="B689" s="9">
        <v>19.928799999999999</v>
      </c>
      <c r="C689" s="10" t="s">
        <v>100</v>
      </c>
      <c r="D689" s="10" t="s">
        <v>100</v>
      </c>
      <c r="E689" s="11">
        <v>22.5608</v>
      </c>
      <c r="F689" s="11">
        <v>22.582699999999999</v>
      </c>
      <c r="G689" s="12">
        <v>20.5611</v>
      </c>
      <c r="H689" s="12">
        <v>21.636399999999998</v>
      </c>
      <c r="I689" s="12" t="s">
        <v>100</v>
      </c>
      <c r="J689" s="13">
        <v>21.1448</v>
      </c>
      <c r="K689" s="13">
        <v>21.308599999999998</v>
      </c>
      <c r="L689" s="13">
        <v>20.924299999999999</v>
      </c>
      <c r="M689" s="14">
        <v>21.7453</v>
      </c>
      <c r="N689" s="14">
        <v>20.6126</v>
      </c>
      <c r="O689" s="14" t="s">
        <v>100</v>
      </c>
      <c r="P689" t="s">
        <v>1556</v>
      </c>
      <c r="Q689" t="s">
        <v>4706</v>
      </c>
      <c r="R689" t="s">
        <v>4707</v>
      </c>
      <c r="S689" t="s">
        <v>64</v>
      </c>
      <c r="T689" t="s">
        <v>64</v>
      </c>
      <c r="U689" s="15" t="str">
        <f>""</f>
        <v/>
      </c>
      <c r="X689" s="21" t="s">
        <v>65</v>
      </c>
      <c r="Y689">
        <v>5</v>
      </c>
      <c r="Z689">
        <v>5</v>
      </c>
      <c r="AA689">
        <v>5</v>
      </c>
      <c r="AB689">
        <v>17.7</v>
      </c>
      <c r="AC689">
        <v>17.7</v>
      </c>
      <c r="AD689">
        <v>17.7</v>
      </c>
      <c r="AE689">
        <v>40.241</v>
      </c>
      <c r="AF689">
        <v>0</v>
      </c>
      <c r="AG689">
        <v>50.887999999999998</v>
      </c>
      <c r="AH689">
        <v>97418000</v>
      </c>
      <c r="AI689">
        <v>12</v>
      </c>
      <c r="AJ689">
        <v>3</v>
      </c>
      <c r="AK689" s="17">
        <v>7.2229100000000004E-2</v>
      </c>
      <c r="AL689" s="17">
        <v>0.25171100000000002</v>
      </c>
      <c r="AM689" s="18">
        <v>0</v>
      </c>
      <c r="AN689" s="18" t="s">
        <v>100</v>
      </c>
      <c r="AO689" s="19">
        <v>2.6773099999999999</v>
      </c>
      <c r="AP689" s="19">
        <v>-1.44584</v>
      </c>
      <c r="AQ689" s="19" t="str">
        <f t="shared" si="60"/>
        <v>+</v>
      </c>
      <c r="AR689" t="s">
        <v>4708</v>
      </c>
      <c r="AS689" t="s">
        <v>4709</v>
      </c>
      <c r="AT689" t="s">
        <v>4710</v>
      </c>
      <c r="AU689" t="s">
        <v>4711</v>
      </c>
      <c r="AV689">
        <v>1682</v>
      </c>
      <c r="AW689" s="20" t="str">
        <f t="shared" si="61"/>
        <v/>
      </c>
      <c r="AX689" s="20" t="str">
        <f t="shared" si="62"/>
        <v/>
      </c>
      <c r="AY689" s="20" t="str">
        <f t="shared" si="63"/>
        <v/>
      </c>
      <c r="AZ689" s="20" t="str">
        <f t="shared" si="64"/>
        <v/>
      </c>
      <c r="BA689" s="20" t="str">
        <f t="shared" si="65"/>
        <v/>
      </c>
      <c r="BB689" s="20" t="s">
        <v>198</v>
      </c>
      <c r="BC689" s="20" t="s">
        <v>65</v>
      </c>
    </row>
    <row r="690" spans="1:55" x14ac:dyDescent="0.2">
      <c r="A690" s="9">
        <v>20.8125</v>
      </c>
      <c r="B690" s="9">
        <v>20.614699999999999</v>
      </c>
      <c r="C690" s="10" t="s">
        <v>100</v>
      </c>
      <c r="D690" s="10" t="s">
        <v>100</v>
      </c>
      <c r="E690" s="11">
        <v>23.914999999999999</v>
      </c>
      <c r="F690" s="11">
        <v>21.765899999999998</v>
      </c>
      <c r="G690" s="12">
        <v>19.062000000000001</v>
      </c>
      <c r="H690" s="12" t="s">
        <v>100</v>
      </c>
      <c r="I690" s="12" t="s">
        <v>100</v>
      </c>
      <c r="J690" s="13" t="s">
        <v>100</v>
      </c>
      <c r="K690" s="13">
        <v>19.197700000000001</v>
      </c>
      <c r="L690" s="13">
        <v>20.2942</v>
      </c>
      <c r="M690" s="14">
        <v>21.380500000000001</v>
      </c>
      <c r="N690" s="14">
        <v>20.517099999999999</v>
      </c>
      <c r="O690" s="14">
        <v>20.989100000000001</v>
      </c>
      <c r="P690" t="s">
        <v>4712</v>
      </c>
      <c r="Q690" t="s">
        <v>4713</v>
      </c>
      <c r="R690" t="s">
        <v>4714</v>
      </c>
      <c r="S690" t="s">
        <v>4715</v>
      </c>
      <c r="T690" t="s">
        <v>64</v>
      </c>
      <c r="U690" s="15" t="str">
        <f>""</f>
        <v/>
      </c>
      <c r="Y690">
        <v>5</v>
      </c>
      <c r="Z690">
        <v>5</v>
      </c>
      <c r="AA690">
        <v>5</v>
      </c>
      <c r="AB690">
        <v>14.7</v>
      </c>
      <c r="AC690">
        <v>14.7</v>
      </c>
      <c r="AD690">
        <v>14.7</v>
      </c>
      <c r="AE690">
        <v>42.673999999999999</v>
      </c>
      <c r="AF690">
        <v>0</v>
      </c>
      <c r="AG690">
        <v>34.308</v>
      </c>
      <c r="AH690">
        <v>94827000</v>
      </c>
      <c r="AI690">
        <v>13</v>
      </c>
      <c r="AJ690">
        <v>6</v>
      </c>
      <c r="AK690" s="17">
        <v>0.29531600000000002</v>
      </c>
      <c r="AL690" s="17">
        <v>0.24860599999999999</v>
      </c>
      <c r="AM690" s="18">
        <v>0</v>
      </c>
      <c r="AN690" s="18" t="s">
        <v>100</v>
      </c>
      <c r="AO690" s="19">
        <v>0.90564599999999995</v>
      </c>
      <c r="AP690" s="19">
        <v>-3.09449</v>
      </c>
      <c r="AQ690" s="19" t="str">
        <f t="shared" si="60"/>
        <v>+</v>
      </c>
      <c r="AR690" t="s">
        <v>4716</v>
      </c>
      <c r="AS690" t="s">
        <v>4717</v>
      </c>
      <c r="AT690" t="s">
        <v>4718</v>
      </c>
      <c r="AU690" t="s">
        <v>4719</v>
      </c>
      <c r="AV690">
        <v>1309</v>
      </c>
      <c r="AW690" s="20" t="str">
        <f t="shared" si="61"/>
        <v/>
      </c>
      <c r="AX690" s="20" t="str">
        <f t="shared" si="62"/>
        <v/>
      </c>
      <c r="AY690" s="20" t="str">
        <f t="shared" si="63"/>
        <v/>
      </c>
      <c r="AZ690" s="20" t="str">
        <f t="shared" si="64"/>
        <v/>
      </c>
      <c r="BA690" s="20" t="str">
        <f t="shared" si="65"/>
        <v/>
      </c>
      <c r="BB690" s="20" t="s">
        <v>198</v>
      </c>
      <c r="BC690" s="20" t="s">
        <v>65</v>
      </c>
    </row>
    <row r="691" spans="1:55" x14ac:dyDescent="0.2">
      <c r="A691" s="9">
        <v>22.807700000000001</v>
      </c>
      <c r="B691" s="9">
        <v>21.4556</v>
      </c>
      <c r="C691" s="10">
        <v>22.1464</v>
      </c>
      <c r="D691" s="10">
        <v>21.447900000000001</v>
      </c>
      <c r="E691" s="11" t="s">
        <v>100</v>
      </c>
      <c r="F691" s="11">
        <v>22.896100000000001</v>
      </c>
      <c r="G691" s="12">
        <v>22.270299999999999</v>
      </c>
      <c r="H691" s="12">
        <v>22.065000000000001</v>
      </c>
      <c r="I691" s="12" t="s">
        <v>100</v>
      </c>
      <c r="J691" s="13">
        <v>22.013200000000001</v>
      </c>
      <c r="K691" s="13">
        <v>22.761199999999999</v>
      </c>
      <c r="L691" s="13">
        <v>22.653099999999998</v>
      </c>
      <c r="M691" s="14">
        <v>22.587299999999999</v>
      </c>
      <c r="N691" s="14">
        <v>22.505400000000002</v>
      </c>
      <c r="O691" s="14">
        <v>22.042100000000001</v>
      </c>
      <c r="P691" t="s">
        <v>841</v>
      </c>
      <c r="Q691" t="s">
        <v>4720</v>
      </c>
      <c r="R691" t="s">
        <v>4721</v>
      </c>
      <c r="S691" t="s">
        <v>2434</v>
      </c>
      <c r="T691" t="s">
        <v>64</v>
      </c>
      <c r="U691" s="15" t="str">
        <f>""</f>
        <v/>
      </c>
      <c r="Y691">
        <v>4</v>
      </c>
      <c r="Z691">
        <v>4</v>
      </c>
      <c r="AA691">
        <v>3</v>
      </c>
      <c r="AB691">
        <v>17.7</v>
      </c>
      <c r="AC691">
        <v>17.7</v>
      </c>
      <c r="AD691">
        <v>13.2</v>
      </c>
      <c r="AE691">
        <v>32.307000000000002</v>
      </c>
      <c r="AF691">
        <v>0</v>
      </c>
      <c r="AG691">
        <v>31.56</v>
      </c>
      <c r="AH691">
        <v>75647000</v>
      </c>
      <c r="AI691">
        <v>20</v>
      </c>
      <c r="AJ691">
        <v>5</v>
      </c>
      <c r="AK691" s="17">
        <v>0.164938</v>
      </c>
      <c r="AL691" s="17">
        <v>0.246614</v>
      </c>
      <c r="AM691" s="18">
        <v>0.38096799999999997</v>
      </c>
      <c r="AN691" s="18">
        <v>0.370421</v>
      </c>
      <c r="AO691" s="19">
        <v>0</v>
      </c>
      <c r="AP691" s="19">
        <v>-0.42024600000000001</v>
      </c>
      <c r="AQ691" s="19" t="str">
        <f t="shared" si="60"/>
        <v/>
      </c>
      <c r="AR691" t="s">
        <v>4722</v>
      </c>
      <c r="AS691" t="s">
        <v>4722</v>
      </c>
      <c r="AT691" t="s">
        <v>4723</v>
      </c>
      <c r="AU691" t="s">
        <v>4724</v>
      </c>
      <c r="AV691">
        <v>1705</v>
      </c>
      <c r="AW691" s="20" t="str">
        <f t="shared" si="61"/>
        <v/>
      </c>
      <c r="AX691" s="20" t="str">
        <f t="shared" si="62"/>
        <v/>
      </c>
      <c r="AY691" s="20" t="str">
        <f t="shared" si="63"/>
        <v/>
      </c>
      <c r="AZ691" s="20" t="str">
        <f t="shared" si="64"/>
        <v/>
      </c>
      <c r="BA691" s="20" t="str">
        <f t="shared" si="65"/>
        <v/>
      </c>
      <c r="BB691" s="20" t="s">
        <v>198</v>
      </c>
      <c r="BC691" s="20" t="s">
        <v>65</v>
      </c>
    </row>
    <row r="692" spans="1:55" x14ac:dyDescent="0.2">
      <c r="A692" s="9">
        <v>28.020600000000002</v>
      </c>
      <c r="B692" s="9">
        <v>28.177600000000002</v>
      </c>
      <c r="C692" s="10">
        <v>29.761500000000002</v>
      </c>
      <c r="D692" s="10">
        <v>29.366299999999999</v>
      </c>
      <c r="E692" s="11">
        <v>28.014399999999998</v>
      </c>
      <c r="F692" s="11">
        <v>28.324999999999999</v>
      </c>
      <c r="G692" s="12">
        <v>27.485700000000001</v>
      </c>
      <c r="H692" s="12">
        <v>28.235900000000001</v>
      </c>
      <c r="I692" s="12">
        <v>21.820499999999999</v>
      </c>
      <c r="J692" s="13">
        <v>28.243600000000001</v>
      </c>
      <c r="K692" s="13">
        <v>27.847899999999999</v>
      </c>
      <c r="L692" s="13">
        <v>28.265499999999999</v>
      </c>
      <c r="M692" s="14">
        <v>28.210599999999999</v>
      </c>
      <c r="N692" s="14">
        <v>28.422799999999999</v>
      </c>
      <c r="O692" s="14">
        <v>28.391200000000001</v>
      </c>
      <c r="P692" t="s">
        <v>4725</v>
      </c>
      <c r="Q692" t="s">
        <v>4726</v>
      </c>
      <c r="R692" t="s">
        <v>4727</v>
      </c>
      <c r="S692" t="s">
        <v>296</v>
      </c>
      <c r="T692" t="s">
        <v>64</v>
      </c>
      <c r="U692" s="15" t="str">
        <f>""</f>
        <v/>
      </c>
      <c r="Y692">
        <v>26</v>
      </c>
      <c r="Z692">
        <v>26</v>
      </c>
      <c r="AA692">
        <v>26</v>
      </c>
      <c r="AB692">
        <v>53.1</v>
      </c>
      <c r="AC692">
        <v>53.1</v>
      </c>
      <c r="AD692">
        <v>53.1</v>
      </c>
      <c r="AE692">
        <v>50.118000000000002</v>
      </c>
      <c r="AF692">
        <v>0</v>
      </c>
      <c r="AG692">
        <v>323.31</v>
      </c>
      <c r="AH692">
        <v>9162400000</v>
      </c>
      <c r="AI692">
        <v>251</v>
      </c>
      <c r="AJ692">
        <v>1</v>
      </c>
      <c r="AK692" s="17">
        <v>0.99587599999999998</v>
      </c>
      <c r="AL692" s="17">
        <v>0.24245700000000001</v>
      </c>
      <c r="AM692" s="18">
        <v>0.60055999999999998</v>
      </c>
      <c r="AN692" s="18">
        <v>-3.7164899999999998</v>
      </c>
      <c r="AO692" s="19">
        <v>8.3655199999999999E-2</v>
      </c>
      <c r="AP692" s="19">
        <v>-5.0684899999999998E-2</v>
      </c>
      <c r="AQ692" s="19" t="str">
        <f t="shared" si="60"/>
        <v/>
      </c>
      <c r="AR692" t="s">
        <v>4728</v>
      </c>
      <c r="AS692" t="s">
        <v>4728</v>
      </c>
      <c r="AT692" t="s">
        <v>4729</v>
      </c>
      <c r="AU692" t="s">
        <v>4730</v>
      </c>
      <c r="AV692">
        <v>1224</v>
      </c>
      <c r="AW692" s="20" t="str">
        <f t="shared" si="61"/>
        <v/>
      </c>
      <c r="AX692" s="20" t="str">
        <f t="shared" si="62"/>
        <v/>
      </c>
      <c r="AY692" s="20" t="str">
        <f t="shared" si="63"/>
        <v/>
      </c>
      <c r="AZ692" s="20" t="str">
        <f t="shared" si="64"/>
        <v/>
      </c>
      <c r="BA692" s="20" t="str">
        <f t="shared" si="65"/>
        <v/>
      </c>
      <c r="BB692" s="20" t="s">
        <v>198</v>
      </c>
      <c r="BC692" s="20" t="s">
        <v>65</v>
      </c>
    </row>
    <row r="693" spans="1:55" x14ac:dyDescent="0.2">
      <c r="A693" s="9">
        <v>20.569500000000001</v>
      </c>
      <c r="B693" s="9" t="s">
        <v>100</v>
      </c>
      <c r="C693" s="10" t="s">
        <v>100</v>
      </c>
      <c r="D693" s="10" t="s">
        <v>100</v>
      </c>
      <c r="E693" s="11" t="s">
        <v>100</v>
      </c>
      <c r="F693" s="11">
        <v>22.0519</v>
      </c>
      <c r="G693" s="12" t="s">
        <v>100</v>
      </c>
      <c r="H693" s="12" t="s">
        <v>100</v>
      </c>
      <c r="I693" s="12" t="s">
        <v>100</v>
      </c>
      <c r="J693" s="13">
        <v>19.624700000000001</v>
      </c>
      <c r="K693" s="13">
        <v>20.3644</v>
      </c>
      <c r="L693" s="13" t="s">
        <v>100</v>
      </c>
      <c r="M693" s="14">
        <v>21.785799999999998</v>
      </c>
      <c r="N693" s="14">
        <v>19.716799999999999</v>
      </c>
      <c r="O693" s="14">
        <v>20.929300000000001</v>
      </c>
      <c r="P693" t="s">
        <v>3510</v>
      </c>
      <c r="Q693" t="s">
        <v>4731</v>
      </c>
      <c r="R693" t="s">
        <v>1802</v>
      </c>
      <c r="S693" t="s">
        <v>3348</v>
      </c>
      <c r="T693" t="s">
        <v>64</v>
      </c>
      <c r="U693" s="15" t="str">
        <f>""</f>
        <v/>
      </c>
      <c r="Y693">
        <v>3</v>
      </c>
      <c r="Z693">
        <v>3</v>
      </c>
      <c r="AA693">
        <v>3</v>
      </c>
      <c r="AB693">
        <v>42.1</v>
      </c>
      <c r="AC693">
        <v>42.1</v>
      </c>
      <c r="AD693">
        <v>42.1</v>
      </c>
      <c r="AE693">
        <v>8.4977</v>
      </c>
      <c r="AF693">
        <v>0</v>
      </c>
      <c r="AG693">
        <v>18.292000000000002</v>
      </c>
      <c r="AH693">
        <v>27048000</v>
      </c>
      <c r="AI693">
        <v>7</v>
      </c>
      <c r="AJ693">
        <v>5</v>
      </c>
      <c r="AK693" s="17">
        <v>0</v>
      </c>
      <c r="AL693" s="17">
        <v>0.24110699999999999</v>
      </c>
      <c r="AM693" s="18">
        <v>-4.34294E-8</v>
      </c>
      <c r="AN693" s="18">
        <v>0</v>
      </c>
      <c r="AO693" s="19">
        <v>0</v>
      </c>
      <c r="AP693" s="19">
        <v>-2.0573000000000001</v>
      </c>
      <c r="AQ693" s="19" t="str">
        <f t="shared" si="60"/>
        <v/>
      </c>
      <c r="AR693" t="s">
        <v>4732</v>
      </c>
      <c r="AS693" t="s">
        <v>4733</v>
      </c>
      <c r="AT693" t="s">
        <v>4734</v>
      </c>
      <c r="AU693" t="s">
        <v>4735</v>
      </c>
      <c r="AV693">
        <v>2238</v>
      </c>
      <c r="AW693" s="20" t="str">
        <f t="shared" si="61"/>
        <v/>
      </c>
      <c r="AX693" s="20" t="str">
        <f t="shared" si="62"/>
        <v/>
      </c>
      <c r="AY693" s="20" t="str">
        <f t="shared" si="63"/>
        <v/>
      </c>
      <c r="AZ693" s="20" t="str">
        <f t="shared" si="64"/>
        <v/>
      </c>
      <c r="BA693" s="20" t="str">
        <f t="shared" si="65"/>
        <v/>
      </c>
      <c r="BB693" s="20" t="s">
        <v>198</v>
      </c>
      <c r="BC693" s="20" t="s">
        <v>65</v>
      </c>
    </row>
    <row r="694" spans="1:55" x14ac:dyDescent="0.2">
      <c r="A694" s="9">
        <v>21.488</v>
      </c>
      <c r="B694" s="9" t="s">
        <v>100</v>
      </c>
      <c r="C694" s="10">
        <v>21.081199999999999</v>
      </c>
      <c r="D694" s="10">
        <v>21.625699999999998</v>
      </c>
      <c r="E694" s="11" t="s">
        <v>100</v>
      </c>
      <c r="F694" s="11">
        <v>20.684000000000001</v>
      </c>
      <c r="G694" s="12">
        <v>21.119700000000002</v>
      </c>
      <c r="H694" s="12" t="s">
        <v>100</v>
      </c>
      <c r="I694" s="12" t="s">
        <v>100</v>
      </c>
      <c r="J694" s="13">
        <v>21.5901</v>
      </c>
      <c r="K694" s="13">
        <v>21.282</v>
      </c>
      <c r="L694" s="13">
        <v>21.061</v>
      </c>
      <c r="M694" s="14" t="s">
        <v>100</v>
      </c>
      <c r="N694" s="14" t="s">
        <v>100</v>
      </c>
      <c r="O694" s="14">
        <v>21.7273</v>
      </c>
      <c r="P694" t="s">
        <v>4736</v>
      </c>
      <c r="Q694" t="s">
        <v>4737</v>
      </c>
      <c r="R694" t="s">
        <v>4738</v>
      </c>
      <c r="S694" t="s">
        <v>1163</v>
      </c>
      <c r="T694" t="s">
        <v>64</v>
      </c>
      <c r="U694" s="15" t="str">
        <f>""</f>
        <v/>
      </c>
      <c r="Y694">
        <v>2</v>
      </c>
      <c r="Z694">
        <v>2</v>
      </c>
      <c r="AA694">
        <v>2</v>
      </c>
      <c r="AB694">
        <v>6.9</v>
      </c>
      <c r="AC694">
        <v>6.9</v>
      </c>
      <c r="AD694">
        <v>6.9</v>
      </c>
      <c r="AE694">
        <v>36.426000000000002</v>
      </c>
      <c r="AF694">
        <v>3.3538000000000001E-3</v>
      </c>
      <c r="AG694">
        <v>11.467000000000001</v>
      </c>
      <c r="AH694">
        <v>29700000</v>
      </c>
      <c r="AI694">
        <v>4</v>
      </c>
      <c r="AJ694">
        <v>2</v>
      </c>
      <c r="AK694" s="17">
        <v>0</v>
      </c>
      <c r="AL694" s="17">
        <v>0.23927100000000001</v>
      </c>
      <c r="AM694" s="18">
        <v>0</v>
      </c>
      <c r="AN694" s="18">
        <v>-0.233824</v>
      </c>
      <c r="AO694" s="19">
        <v>0</v>
      </c>
      <c r="AP694" s="19">
        <v>0.627085</v>
      </c>
      <c r="AQ694" s="19" t="str">
        <f t="shared" si="60"/>
        <v/>
      </c>
      <c r="AR694" t="s">
        <v>4739</v>
      </c>
      <c r="AS694" t="s">
        <v>4739</v>
      </c>
      <c r="AT694" t="s">
        <v>4740</v>
      </c>
      <c r="AU694" t="s">
        <v>4741</v>
      </c>
      <c r="AV694">
        <v>2081</v>
      </c>
      <c r="AW694" s="20" t="str">
        <f t="shared" si="61"/>
        <v/>
      </c>
      <c r="AX694" s="20" t="str">
        <f t="shared" si="62"/>
        <v/>
      </c>
      <c r="AY694" s="20" t="str">
        <f t="shared" si="63"/>
        <v/>
      </c>
      <c r="AZ694" s="20" t="str">
        <f t="shared" si="64"/>
        <v/>
      </c>
      <c r="BA694" s="20" t="str">
        <f t="shared" si="65"/>
        <v/>
      </c>
      <c r="BB694" s="20" t="s">
        <v>198</v>
      </c>
      <c r="BC694" s="20" t="s">
        <v>65</v>
      </c>
    </row>
    <row r="695" spans="1:55" x14ac:dyDescent="0.2">
      <c r="A695" s="9">
        <v>26.027799999999999</v>
      </c>
      <c r="B695" s="9">
        <v>24.745799999999999</v>
      </c>
      <c r="C695" s="10">
        <v>24.345400000000001</v>
      </c>
      <c r="D695" s="10">
        <v>24.875</v>
      </c>
      <c r="E695" s="11">
        <v>26.7272</v>
      </c>
      <c r="F695" s="11">
        <v>26.281700000000001</v>
      </c>
      <c r="G695" s="12">
        <v>19.997</v>
      </c>
      <c r="H695" s="12">
        <v>23.1951</v>
      </c>
      <c r="I695" s="12">
        <v>22.834399999999999</v>
      </c>
      <c r="J695" s="13">
        <v>25.880500000000001</v>
      </c>
      <c r="K695" s="13">
        <v>25.921700000000001</v>
      </c>
      <c r="L695" s="13">
        <v>25.997399999999999</v>
      </c>
      <c r="M695" s="14">
        <v>25.7867</v>
      </c>
      <c r="N695" s="14">
        <v>25.740600000000001</v>
      </c>
      <c r="O695" s="14">
        <v>25.3431</v>
      </c>
      <c r="P695" t="s">
        <v>4742</v>
      </c>
      <c r="Q695" t="s">
        <v>4743</v>
      </c>
      <c r="R695" t="s">
        <v>4744</v>
      </c>
      <c r="S695" t="s">
        <v>539</v>
      </c>
      <c r="T695" t="s">
        <v>64</v>
      </c>
      <c r="U695" s="15" t="str">
        <f>""</f>
        <v/>
      </c>
      <c r="Y695">
        <v>20</v>
      </c>
      <c r="Z695">
        <v>20</v>
      </c>
      <c r="AA695">
        <v>16</v>
      </c>
      <c r="AB695">
        <v>25.9</v>
      </c>
      <c r="AC695">
        <v>25.9</v>
      </c>
      <c r="AD695">
        <v>20.2</v>
      </c>
      <c r="AE695">
        <v>85.594999999999999</v>
      </c>
      <c r="AF695">
        <v>0</v>
      </c>
      <c r="AG695">
        <v>323.31</v>
      </c>
      <c r="AH695">
        <v>1866700000</v>
      </c>
      <c r="AI695">
        <v>126</v>
      </c>
      <c r="AJ695">
        <v>8</v>
      </c>
      <c r="AK695" s="17">
        <v>0.17080100000000001</v>
      </c>
      <c r="AL695" s="17">
        <v>0.23672199999999999</v>
      </c>
      <c r="AM695" s="18">
        <v>0.84335499999999997</v>
      </c>
      <c r="AN695" s="18">
        <v>-2.60134</v>
      </c>
      <c r="AO695" s="19">
        <v>1.34792</v>
      </c>
      <c r="AP695" s="19">
        <v>-0.57122300000000004</v>
      </c>
      <c r="AQ695" s="19" t="str">
        <f t="shared" si="60"/>
        <v/>
      </c>
      <c r="AR695" t="s">
        <v>4745</v>
      </c>
      <c r="AS695" t="s">
        <v>4746</v>
      </c>
      <c r="AT695" t="s">
        <v>4747</v>
      </c>
      <c r="AU695" t="s">
        <v>4748</v>
      </c>
      <c r="AV695">
        <v>1591</v>
      </c>
      <c r="AW695" s="20" t="str">
        <f t="shared" si="61"/>
        <v/>
      </c>
      <c r="AX695" s="20" t="str">
        <f t="shared" si="62"/>
        <v/>
      </c>
      <c r="AY695" s="20" t="str">
        <f t="shared" si="63"/>
        <v/>
      </c>
      <c r="AZ695" s="20" t="str">
        <f t="shared" si="64"/>
        <v/>
      </c>
      <c r="BA695" s="20" t="str">
        <f t="shared" si="65"/>
        <v/>
      </c>
      <c r="BB695" s="20" t="s">
        <v>198</v>
      </c>
      <c r="BC695" s="20" t="s">
        <v>65</v>
      </c>
    </row>
    <row r="696" spans="1:55" x14ac:dyDescent="0.2">
      <c r="A696" s="9">
        <v>20.7255</v>
      </c>
      <c r="B696" s="9">
        <v>21.494</v>
      </c>
      <c r="C696" s="10">
        <v>20.7623</v>
      </c>
      <c r="D696" s="10">
        <v>21.930599999999998</v>
      </c>
      <c r="E696" s="11">
        <v>21.2258</v>
      </c>
      <c r="F696" s="11">
        <v>22.007999999999999</v>
      </c>
      <c r="G696" s="12">
        <v>21.4009</v>
      </c>
      <c r="H696" s="12">
        <v>20.491900000000001</v>
      </c>
      <c r="I696" s="12">
        <v>20.7301</v>
      </c>
      <c r="J696" s="13">
        <v>21.821400000000001</v>
      </c>
      <c r="K696" s="13">
        <v>21.2791</v>
      </c>
      <c r="L696" s="13">
        <v>21.351199999999999</v>
      </c>
      <c r="M696" s="14">
        <v>21.093599999999999</v>
      </c>
      <c r="N696" s="14">
        <v>21.348800000000001</v>
      </c>
      <c r="O696" s="14">
        <v>21.5672</v>
      </c>
      <c r="P696" t="s">
        <v>4749</v>
      </c>
      <c r="Q696" t="s">
        <v>4750</v>
      </c>
      <c r="R696" t="s">
        <v>4751</v>
      </c>
      <c r="S696" t="s">
        <v>64</v>
      </c>
      <c r="T696" t="s">
        <v>64</v>
      </c>
      <c r="U696" s="15" t="str">
        <f>""</f>
        <v/>
      </c>
      <c r="Y696">
        <v>5</v>
      </c>
      <c r="Z696">
        <v>5</v>
      </c>
      <c r="AA696">
        <v>5</v>
      </c>
      <c r="AB696">
        <v>9.3000000000000007</v>
      </c>
      <c r="AC696">
        <v>9.3000000000000007</v>
      </c>
      <c r="AD696">
        <v>9.3000000000000007</v>
      </c>
      <c r="AE696">
        <v>62.332999999999998</v>
      </c>
      <c r="AF696">
        <v>0</v>
      </c>
      <c r="AG696">
        <v>34.569000000000003</v>
      </c>
      <c r="AH696">
        <v>99017000</v>
      </c>
      <c r="AI696">
        <v>17</v>
      </c>
      <c r="AJ696">
        <v>8</v>
      </c>
      <c r="AK696" s="17">
        <v>0.26073200000000002</v>
      </c>
      <c r="AL696" s="17">
        <v>0.226803</v>
      </c>
      <c r="AM696" s="18">
        <v>0.33662399999999998</v>
      </c>
      <c r="AN696" s="18">
        <v>-0.47218700000000002</v>
      </c>
      <c r="AO696" s="19">
        <v>0.13095100000000001</v>
      </c>
      <c r="AP696" s="19">
        <v>-0.13300200000000001</v>
      </c>
      <c r="AQ696" s="19" t="str">
        <f t="shared" si="60"/>
        <v/>
      </c>
      <c r="AR696" t="s">
        <v>4752</v>
      </c>
      <c r="AS696" t="s">
        <v>4753</v>
      </c>
      <c r="AT696" t="s">
        <v>4754</v>
      </c>
      <c r="AU696" t="s">
        <v>4755</v>
      </c>
      <c r="AV696">
        <v>2232</v>
      </c>
      <c r="AW696" s="20" t="str">
        <f t="shared" si="61"/>
        <v/>
      </c>
      <c r="AX696" s="20" t="str">
        <f t="shared" si="62"/>
        <v/>
      </c>
      <c r="AY696" s="20" t="str">
        <f t="shared" si="63"/>
        <v/>
      </c>
      <c r="AZ696" s="20" t="str">
        <f t="shared" si="64"/>
        <v/>
      </c>
      <c r="BA696" s="20" t="str">
        <f t="shared" si="65"/>
        <v/>
      </c>
      <c r="BB696" s="20" t="s">
        <v>198</v>
      </c>
      <c r="BC696" s="20" t="s">
        <v>65</v>
      </c>
    </row>
    <row r="697" spans="1:55" x14ac:dyDescent="0.2">
      <c r="A697" s="9">
        <v>28.9695</v>
      </c>
      <c r="B697" s="9">
        <v>28.721299999999999</v>
      </c>
      <c r="C697" s="10">
        <v>28.983799999999999</v>
      </c>
      <c r="D697" s="10">
        <v>28.865100000000002</v>
      </c>
      <c r="E697" s="11">
        <v>29.035599999999999</v>
      </c>
      <c r="F697" s="11">
        <v>29.122699999999998</v>
      </c>
      <c r="G697" s="12">
        <v>27.619700000000002</v>
      </c>
      <c r="H697" s="12">
        <v>28.391400000000001</v>
      </c>
      <c r="I697" s="12">
        <v>27.606100000000001</v>
      </c>
      <c r="J697" s="13">
        <v>29.032</v>
      </c>
      <c r="K697" s="13">
        <v>28.444099999999999</v>
      </c>
      <c r="L697" s="13">
        <v>28.893599999999999</v>
      </c>
      <c r="M697" s="14">
        <v>29.2014</v>
      </c>
      <c r="N697" s="14">
        <v>28.958300000000001</v>
      </c>
      <c r="O697" s="14">
        <v>29.049499999999998</v>
      </c>
      <c r="P697" t="s">
        <v>4756</v>
      </c>
      <c r="Q697" t="s">
        <v>4757</v>
      </c>
      <c r="R697" t="s">
        <v>4758</v>
      </c>
      <c r="S697" t="s">
        <v>4759</v>
      </c>
      <c r="T697" t="s">
        <v>64</v>
      </c>
      <c r="U697" s="15" t="str">
        <f>""</f>
        <v/>
      </c>
      <c r="Y697">
        <v>32</v>
      </c>
      <c r="Z697">
        <v>32</v>
      </c>
      <c r="AA697">
        <v>32</v>
      </c>
      <c r="AB697">
        <v>52.4</v>
      </c>
      <c r="AC697">
        <v>52.4</v>
      </c>
      <c r="AD697">
        <v>52.4</v>
      </c>
      <c r="AE697">
        <v>54.168999999999997</v>
      </c>
      <c r="AF697">
        <v>0</v>
      </c>
      <c r="AG697">
        <v>323.31</v>
      </c>
      <c r="AH697">
        <v>14166000000</v>
      </c>
      <c r="AI697">
        <v>438</v>
      </c>
      <c r="AJ697">
        <v>2</v>
      </c>
      <c r="AK697" s="17">
        <v>0.73702199999999995</v>
      </c>
      <c r="AL697" s="17">
        <v>0.22431599999999999</v>
      </c>
      <c r="AM697" s="18">
        <v>1.27766</v>
      </c>
      <c r="AN697" s="18">
        <v>-1.05203</v>
      </c>
      <c r="AO697" s="19">
        <v>0.52294300000000005</v>
      </c>
      <c r="AP697" s="19">
        <v>-0.28924100000000003</v>
      </c>
      <c r="AQ697" s="19" t="str">
        <f t="shared" si="60"/>
        <v/>
      </c>
      <c r="AR697" t="s">
        <v>4760</v>
      </c>
      <c r="AS697" t="s">
        <v>4761</v>
      </c>
      <c r="AT697" t="s">
        <v>4762</v>
      </c>
      <c r="AU697" t="s">
        <v>4763</v>
      </c>
      <c r="AV697">
        <v>1168</v>
      </c>
      <c r="AW697" s="20" t="str">
        <f t="shared" si="61"/>
        <v/>
      </c>
      <c r="AX697" s="20" t="str">
        <f t="shared" si="62"/>
        <v/>
      </c>
      <c r="AY697" s="20" t="str">
        <f t="shared" si="63"/>
        <v/>
      </c>
      <c r="AZ697" s="20" t="str">
        <f t="shared" si="64"/>
        <v/>
      </c>
      <c r="BA697" s="20" t="str">
        <f t="shared" si="65"/>
        <v/>
      </c>
      <c r="BB697" s="20" t="s">
        <v>198</v>
      </c>
      <c r="BC697" s="20" t="s">
        <v>65</v>
      </c>
    </row>
    <row r="698" spans="1:55" x14ac:dyDescent="0.2">
      <c r="A698" s="9">
        <v>25.440300000000001</v>
      </c>
      <c r="B698" s="9">
        <v>26.2209</v>
      </c>
      <c r="C698" s="10">
        <v>24.949400000000001</v>
      </c>
      <c r="D698" s="10">
        <v>23.317699999999999</v>
      </c>
      <c r="E698" s="11">
        <v>26.819199999999999</v>
      </c>
      <c r="F698" s="11">
        <v>26.297599999999999</v>
      </c>
      <c r="G698" s="12">
        <v>28.375299999999999</v>
      </c>
      <c r="H698" s="12">
        <v>26.771699999999999</v>
      </c>
      <c r="I698" s="12">
        <v>26.420200000000001</v>
      </c>
      <c r="J698" s="13">
        <v>25.887499999999999</v>
      </c>
      <c r="K698" s="13">
        <v>25.1632</v>
      </c>
      <c r="L698" s="13">
        <v>26.660299999999999</v>
      </c>
      <c r="M698" s="14">
        <v>26.834099999999999</v>
      </c>
      <c r="N698" s="14">
        <v>25.793299999999999</v>
      </c>
      <c r="O698" s="14">
        <v>25.514199999999999</v>
      </c>
      <c r="P698" t="s">
        <v>4764</v>
      </c>
      <c r="Q698" t="s">
        <v>4765</v>
      </c>
      <c r="R698" t="s">
        <v>4766</v>
      </c>
      <c r="S698" t="s">
        <v>4701</v>
      </c>
      <c r="T698" t="s">
        <v>64</v>
      </c>
      <c r="U698" s="15" t="str">
        <f>""</f>
        <v/>
      </c>
      <c r="Y698">
        <v>13</v>
      </c>
      <c r="Z698">
        <v>13</v>
      </c>
      <c r="AA698">
        <v>13</v>
      </c>
      <c r="AB698">
        <v>45.4</v>
      </c>
      <c r="AC698">
        <v>45.4</v>
      </c>
      <c r="AD698">
        <v>45.4</v>
      </c>
      <c r="AE698">
        <v>28.916</v>
      </c>
      <c r="AF698">
        <v>0</v>
      </c>
      <c r="AG698">
        <v>155.07</v>
      </c>
      <c r="AH698">
        <v>1824200000</v>
      </c>
      <c r="AI698">
        <v>103</v>
      </c>
      <c r="AJ698">
        <v>23</v>
      </c>
      <c r="AK698" s="17">
        <v>0.130915</v>
      </c>
      <c r="AL698" s="17">
        <v>0.21662799999999999</v>
      </c>
      <c r="AM698" s="18">
        <v>1.27234</v>
      </c>
      <c r="AN698" s="18">
        <v>3.0554999999999999</v>
      </c>
      <c r="AO698" s="19">
        <v>0.45751799999999998</v>
      </c>
      <c r="AP698" s="19">
        <v>-0.65474600000000005</v>
      </c>
      <c r="AQ698" s="19" t="str">
        <f t="shared" si="60"/>
        <v>+</v>
      </c>
      <c r="AR698" t="s">
        <v>4767</v>
      </c>
      <c r="AS698" t="s">
        <v>4768</v>
      </c>
      <c r="AT698" t="s">
        <v>4769</v>
      </c>
      <c r="AU698" t="s">
        <v>4770</v>
      </c>
      <c r="AV698">
        <v>261</v>
      </c>
      <c r="AW698" s="20" t="str">
        <f t="shared" si="61"/>
        <v/>
      </c>
      <c r="AX698" s="20" t="str">
        <f t="shared" si="62"/>
        <v/>
      </c>
      <c r="AY698" s="20" t="str">
        <f t="shared" si="63"/>
        <v/>
      </c>
      <c r="AZ698" s="20" t="str">
        <f t="shared" si="64"/>
        <v/>
      </c>
      <c r="BA698" s="20" t="str">
        <f t="shared" si="65"/>
        <v/>
      </c>
      <c r="BB698" s="20" t="s">
        <v>198</v>
      </c>
      <c r="BC698" s="20" t="s">
        <v>65</v>
      </c>
    </row>
    <row r="699" spans="1:55" x14ac:dyDescent="0.2">
      <c r="A699" s="9">
        <v>24.1188</v>
      </c>
      <c r="B699" s="9">
        <v>23.703800000000001</v>
      </c>
      <c r="C699" s="10">
        <v>24.927800000000001</v>
      </c>
      <c r="D699" s="10">
        <v>25.020600000000002</v>
      </c>
      <c r="E699" s="11">
        <v>24.536999999999999</v>
      </c>
      <c r="F699" s="11">
        <v>25.293199999999999</v>
      </c>
      <c r="G699" s="12">
        <v>23.250499999999999</v>
      </c>
      <c r="H699" s="12">
        <v>24.3874</v>
      </c>
      <c r="I699" s="12" t="s">
        <v>100</v>
      </c>
      <c r="J699" s="13">
        <v>24.027999999999999</v>
      </c>
      <c r="K699" s="13">
        <v>24.158999999999999</v>
      </c>
      <c r="L699" s="13">
        <v>24.313600000000001</v>
      </c>
      <c r="M699" s="14">
        <v>23.975999999999999</v>
      </c>
      <c r="N699" s="14">
        <v>24.322199999999999</v>
      </c>
      <c r="O699" s="14">
        <v>24.079899999999999</v>
      </c>
      <c r="P699" t="s">
        <v>4771</v>
      </c>
      <c r="Q699" t="s">
        <v>4772</v>
      </c>
      <c r="R699" t="s">
        <v>4773</v>
      </c>
      <c r="S699" t="s">
        <v>317</v>
      </c>
      <c r="T699" t="s">
        <v>64</v>
      </c>
      <c r="U699" s="15" t="str">
        <f>""</f>
        <v/>
      </c>
      <c r="Y699">
        <v>9</v>
      </c>
      <c r="Z699">
        <v>8</v>
      </c>
      <c r="AA699">
        <v>8</v>
      </c>
      <c r="AB699">
        <v>23.4</v>
      </c>
      <c r="AC699">
        <v>20.5</v>
      </c>
      <c r="AD699">
        <v>20.5</v>
      </c>
      <c r="AE699">
        <v>41.079000000000001</v>
      </c>
      <c r="AF699">
        <v>0</v>
      </c>
      <c r="AG699">
        <v>96.786000000000001</v>
      </c>
      <c r="AH699">
        <v>704440000</v>
      </c>
      <c r="AI699">
        <v>48</v>
      </c>
      <c r="AJ699">
        <v>5</v>
      </c>
      <c r="AK699" s="17">
        <v>0.43303399999999997</v>
      </c>
      <c r="AL699" s="17">
        <v>0.21476899999999999</v>
      </c>
      <c r="AM699" s="18">
        <v>0.74453400000000003</v>
      </c>
      <c r="AN699" s="18">
        <v>-1.1552500000000001</v>
      </c>
      <c r="AO699" s="19">
        <v>1.05061</v>
      </c>
      <c r="AP699" s="19">
        <v>-0.748228</v>
      </c>
      <c r="AQ699" s="19" t="str">
        <f t="shared" si="60"/>
        <v/>
      </c>
      <c r="AR699" t="s">
        <v>4774</v>
      </c>
      <c r="AS699" t="s">
        <v>4775</v>
      </c>
      <c r="AT699" t="s">
        <v>4776</v>
      </c>
      <c r="AU699" t="s">
        <v>4777</v>
      </c>
      <c r="AV699">
        <v>1448</v>
      </c>
      <c r="AW699" s="20" t="str">
        <f t="shared" si="61"/>
        <v/>
      </c>
      <c r="AX699" s="20" t="str">
        <f t="shared" si="62"/>
        <v/>
      </c>
      <c r="AY699" s="20" t="str">
        <f t="shared" si="63"/>
        <v/>
      </c>
      <c r="AZ699" s="20" t="str">
        <f t="shared" si="64"/>
        <v/>
      </c>
      <c r="BA699" s="20" t="str">
        <f t="shared" si="65"/>
        <v/>
      </c>
      <c r="BB699" s="20" t="s">
        <v>198</v>
      </c>
      <c r="BC699" s="20" t="s">
        <v>65</v>
      </c>
    </row>
    <row r="700" spans="1:55" x14ac:dyDescent="0.2">
      <c r="A700" s="9">
        <v>25.769100000000002</v>
      </c>
      <c r="B700" s="9">
        <v>26.498200000000001</v>
      </c>
      <c r="C700" s="10">
        <v>26.691800000000001</v>
      </c>
      <c r="D700" s="10">
        <v>25.609400000000001</v>
      </c>
      <c r="E700" s="11">
        <v>26.498200000000001</v>
      </c>
      <c r="F700" s="11">
        <v>27.152799999999999</v>
      </c>
      <c r="G700" s="12">
        <v>25.1829</v>
      </c>
      <c r="H700" s="12">
        <v>26.0962</v>
      </c>
      <c r="I700" s="12">
        <v>20.342300000000002</v>
      </c>
      <c r="J700" s="13">
        <v>26.210999999999999</v>
      </c>
      <c r="K700" s="13">
        <v>26.011900000000001</v>
      </c>
      <c r="L700" s="13">
        <v>26.273800000000001</v>
      </c>
      <c r="M700" s="14">
        <v>26.197199999999999</v>
      </c>
      <c r="N700" s="14">
        <v>26.481100000000001</v>
      </c>
      <c r="O700" s="14">
        <v>26.363600000000002</v>
      </c>
      <c r="P700" t="s">
        <v>4778</v>
      </c>
      <c r="Q700" t="s">
        <v>4779</v>
      </c>
      <c r="R700" t="s">
        <v>4780</v>
      </c>
      <c r="S700" t="s">
        <v>894</v>
      </c>
      <c r="T700" t="s">
        <v>64</v>
      </c>
      <c r="U700" s="15" t="str">
        <f>""</f>
        <v/>
      </c>
      <c r="Y700">
        <v>21</v>
      </c>
      <c r="Z700">
        <v>21</v>
      </c>
      <c r="AA700">
        <v>21</v>
      </c>
      <c r="AB700">
        <v>43.1</v>
      </c>
      <c r="AC700">
        <v>43.1</v>
      </c>
      <c r="AD700">
        <v>43.1</v>
      </c>
      <c r="AE700">
        <v>52.22</v>
      </c>
      <c r="AF700">
        <v>0</v>
      </c>
      <c r="AG700">
        <v>274.42</v>
      </c>
      <c r="AH700">
        <v>2648900000</v>
      </c>
      <c r="AI700">
        <v>133</v>
      </c>
      <c r="AJ700">
        <v>10</v>
      </c>
      <c r="AK700" s="17">
        <v>0.28648400000000002</v>
      </c>
      <c r="AL700" s="17">
        <v>0.21365200000000001</v>
      </c>
      <c r="AM700" s="18">
        <v>0.39545599999999997</v>
      </c>
      <c r="AN700" s="18">
        <v>-2.2768099999999998</v>
      </c>
      <c r="AO700" s="19">
        <v>1.0555000000000001</v>
      </c>
      <c r="AP700" s="19">
        <v>-0.659918</v>
      </c>
      <c r="AQ700" s="19" t="str">
        <f t="shared" si="60"/>
        <v/>
      </c>
      <c r="AR700" t="s">
        <v>4781</v>
      </c>
      <c r="AS700" t="s">
        <v>4782</v>
      </c>
      <c r="AT700" t="s">
        <v>4783</v>
      </c>
      <c r="AU700" t="s">
        <v>4784</v>
      </c>
      <c r="AV700">
        <v>1465</v>
      </c>
      <c r="AW700" s="20" t="str">
        <f t="shared" si="61"/>
        <v/>
      </c>
      <c r="AX700" s="20" t="str">
        <f t="shared" si="62"/>
        <v/>
      </c>
      <c r="AY700" s="20" t="str">
        <f t="shared" si="63"/>
        <v/>
      </c>
      <c r="AZ700" s="20" t="str">
        <f t="shared" si="64"/>
        <v/>
      </c>
      <c r="BA700" s="20" t="str">
        <f t="shared" si="65"/>
        <v/>
      </c>
      <c r="BB700" s="20" t="s">
        <v>198</v>
      </c>
      <c r="BC700" s="20" t="s">
        <v>65</v>
      </c>
    </row>
    <row r="701" spans="1:55" x14ac:dyDescent="0.2">
      <c r="A701" s="9">
        <v>19.5579</v>
      </c>
      <c r="B701" s="9" t="s">
        <v>100</v>
      </c>
      <c r="C701" s="10" t="s">
        <v>100</v>
      </c>
      <c r="D701" s="10" t="s">
        <v>100</v>
      </c>
      <c r="E701" s="11">
        <v>20.389800000000001</v>
      </c>
      <c r="F701" s="11">
        <v>20.124500000000001</v>
      </c>
      <c r="G701" s="12" t="s">
        <v>100</v>
      </c>
      <c r="H701" s="12" t="s">
        <v>100</v>
      </c>
      <c r="I701" s="12">
        <v>20.439699999999998</v>
      </c>
      <c r="J701" s="13">
        <v>19.548999999999999</v>
      </c>
      <c r="K701" s="13">
        <v>20.127300000000002</v>
      </c>
      <c r="L701" s="13">
        <v>20.125699999999998</v>
      </c>
      <c r="M701" s="14">
        <v>19.344899999999999</v>
      </c>
      <c r="N701" s="14">
        <v>20.1951</v>
      </c>
      <c r="O701" s="14" t="s">
        <v>100</v>
      </c>
      <c r="P701" t="s">
        <v>4785</v>
      </c>
      <c r="Q701" t="s">
        <v>4786</v>
      </c>
      <c r="R701" t="s">
        <v>4787</v>
      </c>
      <c r="S701" t="s">
        <v>4788</v>
      </c>
      <c r="T701" t="s">
        <v>64</v>
      </c>
      <c r="U701" s="15" t="str">
        <f>""</f>
        <v/>
      </c>
      <c r="Y701">
        <v>1</v>
      </c>
      <c r="Z701">
        <v>1</v>
      </c>
      <c r="AA701">
        <v>1</v>
      </c>
      <c r="AB701">
        <v>5.9</v>
      </c>
      <c r="AC701">
        <v>5.9</v>
      </c>
      <c r="AD701">
        <v>5.9</v>
      </c>
      <c r="AE701">
        <v>16.795999999999999</v>
      </c>
      <c r="AF701">
        <v>5.8082999999999997E-3</v>
      </c>
      <c r="AG701">
        <v>6.6813000000000002</v>
      </c>
      <c r="AH701">
        <v>28341000</v>
      </c>
      <c r="AI701">
        <v>6</v>
      </c>
      <c r="AJ701">
        <v>11</v>
      </c>
      <c r="AK701" s="17">
        <v>0</v>
      </c>
      <c r="AL701" s="17">
        <v>0.212148</v>
      </c>
      <c r="AM701" s="18">
        <v>0</v>
      </c>
      <c r="AN701" s="18" t="s">
        <v>100</v>
      </c>
      <c r="AO701" s="19">
        <v>0.50383</v>
      </c>
      <c r="AP701" s="19">
        <v>-0.32319900000000001</v>
      </c>
      <c r="AQ701" s="19" t="str">
        <f t="shared" si="60"/>
        <v>+</v>
      </c>
      <c r="AR701" t="s">
        <v>4789</v>
      </c>
      <c r="AS701" t="s">
        <v>4789</v>
      </c>
      <c r="AT701" t="s">
        <v>4790</v>
      </c>
      <c r="AU701" t="s">
        <v>4791</v>
      </c>
      <c r="AV701">
        <v>238</v>
      </c>
      <c r="AW701" s="20" t="str">
        <f t="shared" si="61"/>
        <v/>
      </c>
      <c r="AX701" s="20" t="str">
        <f t="shared" si="62"/>
        <v/>
      </c>
      <c r="AY701" s="20" t="str">
        <f t="shared" si="63"/>
        <v/>
      </c>
      <c r="AZ701" s="20" t="str">
        <f t="shared" si="64"/>
        <v/>
      </c>
      <c r="BA701" s="20" t="str">
        <f t="shared" si="65"/>
        <v/>
      </c>
      <c r="BB701" s="20" t="s">
        <v>198</v>
      </c>
      <c r="BC701" s="20" t="s">
        <v>65</v>
      </c>
    </row>
    <row r="702" spans="1:55" x14ac:dyDescent="0.2">
      <c r="A702" s="9">
        <v>25.052399999999999</v>
      </c>
      <c r="B702" s="9">
        <v>24.7591</v>
      </c>
      <c r="C702" s="10">
        <v>23.234999999999999</v>
      </c>
      <c r="D702" s="10">
        <v>22.673999999999999</v>
      </c>
      <c r="E702" s="11">
        <v>26.2103</v>
      </c>
      <c r="F702" s="11">
        <v>25.754100000000001</v>
      </c>
      <c r="G702" s="12">
        <v>24.0383</v>
      </c>
      <c r="H702" s="12">
        <v>23.2912</v>
      </c>
      <c r="I702" s="12">
        <v>21.9255</v>
      </c>
      <c r="J702" s="13">
        <v>25.309200000000001</v>
      </c>
      <c r="K702" s="13">
        <v>24.757200000000001</v>
      </c>
      <c r="L702" s="13">
        <v>25.051200000000001</v>
      </c>
      <c r="M702" s="14">
        <v>25.253399999999999</v>
      </c>
      <c r="N702" s="14">
        <v>25.125900000000001</v>
      </c>
      <c r="O702" s="14">
        <v>24.9496</v>
      </c>
      <c r="P702" t="s">
        <v>2311</v>
      </c>
      <c r="Q702" t="s">
        <v>4792</v>
      </c>
      <c r="R702" t="s">
        <v>4793</v>
      </c>
      <c r="S702" t="s">
        <v>64</v>
      </c>
      <c r="T702" t="s">
        <v>64</v>
      </c>
      <c r="U702" s="15" t="str">
        <f>""</f>
        <v/>
      </c>
      <c r="X702" s="21" t="s">
        <v>65</v>
      </c>
      <c r="Y702">
        <v>23</v>
      </c>
      <c r="Z702">
        <v>23</v>
      </c>
      <c r="AA702">
        <v>23</v>
      </c>
      <c r="AB702">
        <v>40.700000000000003</v>
      </c>
      <c r="AC702">
        <v>40.700000000000003</v>
      </c>
      <c r="AD702">
        <v>40.700000000000003</v>
      </c>
      <c r="AE702">
        <v>65.572000000000003</v>
      </c>
      <c r="AF702">
        <v>0</v>
      </c>
      <c r="AG702">
        <v>307.58</v>
      </c>
      <c r="AH702">
        <v>1249000000</v>
      </c>
      <c r="AI702">
        <v>90</v>
      </c>
      <c r="AJ702">
        <v>1</v>
      </c>
      <c r="AK702" s="17">
        <v>0.54270399999999996</v>
      </c>
      <c r="AL702" s="17">
        <v>0.203906</v>
      </c>
      <c r="AM702" s="18">
        <v>5.3333400000000003E-2</v>
      </c>
      <c r="AN702" s="18">
        <v>0.13048999999999999</v>
      </c>
      <c r="AO702" s="19">
        <v>1.4135200000000001</v>
      </c>
      <c r="AP702" s="19">
        <v>-0.94300399999999995</v>
      </c>
      <c r="AQ702" s="19" t="str">
        <f t="shared" si="60"/>
        <v/>
      </c>
      <c r="AR702" t="s">
        <v>4794</v>
      </c>
      <c r="AS702" t="s">
        <v>4794</v>
      </c>
      <c r="AT702" t="s">
        <v>4795</v>
      </c>
      <c r="AU702" t="s">
        <v>4796</v>
      </c>
      <c r="AV702">
        <v>2098</v>
      </c>
      <c r="AW702" s="20" t="str">
        <f t="shared" si="61"/>
        <v/>
      </c>
      <c r="AX702" s="20" t="str">
        <f t="shared" si="62"/>
        <v/>
      </c>
      <c r="AY702" s="20" t="str">
        <f t="shared" si="63"/>
        <v/>
      </c>
      <c r="AZ702" s="20" t="str">
        <f t="shared" si="64"/>
        <v/>
      </c>
      <c r="BA702" s="20" t="str">
        <f t="shared" si="65"/>
        <v/>
      </c>
      <c r="BB702" s="20" t="s">
        <v>198</v>
      </c>
      <c r="BC702" s="20" t="s">
        <v>65</v>
      </c>
    </row>
    <row r="703" spans="1:55" x14ac:dyDescent="0.2">
      <c r="A703" s="9">
        <v>22.911100000000001</v>
      </c>
      <c r="B703" s="9">
        <v>24.189399999999999</v>
      </c>
      <c r="C703" s="10">
        <v>21.849599999999999</v>
      </c>
      <c r="D703" s="10">
        <v>23.370699999999999</v>
      </c>
      <c r="E703" s="11">
        <v>23.456800000000001</v>
      </c>
      <c r="F703" s="11">
        <v>23.601800000000001</v>
      </c>
      <c r="G703" s="12">
        <v>24.146699999999999</v>
      </c>
      <c r="H703" s="12">
        <v>24.3216</v>
      </c>
      <c r="I703" s="12">
        <v>24.135899999999999</v>
      </c>
      <c r="J703" s="13">
        <v>23.681899999999999</v>
      </c>
      <c r="K703" s="13">
        <v>23.779399999999999</v>
      </c>
      <c r="L703" s="13">
        <v>24.108799999999999</v>
      </c>
      <c r="M703" s="14">
        <v>24.079000000000001</v>
      </c>
      <c r="N703" s="14">
        <v>23.5185</v>
      </c>
      <c r="O703" s="14">
        <v>23.653300000000002</v>
      </c>
      <c r="P703" t="s">
        <v>4797</v>
      </c>
      <c r="Q703" t="s">
        <v>4798</v>
      </c>
      <c r="R703" t="s">
        <v>4799</v>
      </c>
      <c r="S703" t="s">
        <v>64</v>
      </c>
      <c r="T703" t="s">
        <v>64</v>
      </c>
      <c r="U703" s="15" t="str">
        <f>""</f>
        <v/>
      </c>
      <c r="Y703">
        <v>11</v>
      </c>
      <c r="Z703">
        <v>11</v>
      </c>
      <c r="AA703">
        <v>10</v>
      </c>
      <c r="AB703">
        <v>31.5</v>
      </c>
      <c r="AC703">
        <v>31.5</v>
      </c>
      <c r="AD703">
        <v>29</v>
      </c>
      <c r="AE703">
        <v>52.164000000000001</v>
      </c>
      <c r="AF703">
        <v>0</v>
      </c>
      <c r="AG703">
        <v>101.45</v>
      </c>
      <c r="AH703">
        <v>410680000</v>
      </c>
      <c r="AI703">
        <v>53</v>
      </c>
      <c r="AJ703">
        <v>7</v>
      </c>
      <c r="AK703" s="17">
        <v>0.13781599999999999</v>
      </c>
      <c r="AL703" s="17">
        <v>0.200017</v>
      </c>
      <c r="AM703" s="18">
        <v>1.1616500000000001</v>
      </c>
      <c r="AN703" s="18">
        <v>1.59127</v>
      </c>
      <c r="AO703" s="19">
        <v>0.79951099999999997</v>
      </c>
      <c r="AP703" s="19">
        <v>0.32738800000000001</v>
      </c>
      <c r="AQ703" s="19" t="str">
        <f t="shared" si="60"/>
        <v>+</v>
      </c>
      <c r="AR703" t="s">
        <v>4800</v>
      </c>
      <c r="AS703" t="s">
        <v>4801</v>
      </c>
      <c r="AT703" t="s">
        <v>4802</v>
      </c>
      <c r="AU703" t="s">
        <v>4803</v>
      </c>
      <c r="AV703">
        <v>1648</v>
      </c>
      <c r="AW703" s="20" t="str">
        <f t="shared" si="61"/>
        <v/>
      </c>
      <c r="AX703" s="20" t="str">
        <f t="shared" si="62"/>
        <v/>
      </c>
      <c r="AY703" s="20" t="str">
        <f t="shared" si="63"/>
        <v/>
      </c>
      <c r="AZ703" s="20" t="str">
        <f t="shared" si="64"/>
        <v/>
      </c>
      <c r="BA703" s="20" t="str">
        <f t="shared" si="65"/>
        <v/>
      </c>
      <c r="BB703" s="20" t="s">
        <v>198</v>
      </c>
      <c r="BC703" s="20" t="s">
        <v>65</v>
      </c>
    </row>
    <row r="704" spans="1:55" x14ac:dyDescent="0.2">
      <c r="A704" s="9">
        <v>24.5489</v>
      </c>
      <c r="B704" s="9">
        <v>24.872499999999999</v>
      </c>
      <c r="C704" s="10">
        <v>26.189699999999998</v>
      </c>
      <c r="D704" s="10">
        <v>26.148599999999998</v>
      </c>
      <c r="E704" s="11">
        <v>25.078800000000001</v>
      </c>
      <c r="F704" s="11">
        <v>25.1662</v>
      </c>
      <c r="G704" s="12">
        <v>25.670999999999999</v>
      </c>
      <c r="H704" s="12">
        <v>22.848700000000001</v>
      </c>
      <c r="I704" s="12">
        <v>22.5945</v>
      </c>
      <c r="J704" s="13">
        <v>24.799700000000001</v>
      </c>
      <c r="K704" s="13">
        <v>25.0519</v>
      </c>
      <c r="L704" s="13">
        <v>24.450399999999998</v>
      </c>
      <c r="M704" s="14">
        <v>24.997</v>
      </c>
      <c r="N704" s="14">
        <v>24.953399999999998</v>
      </c>
      <c r="O704" s="14">
        <v>24.7804</v>
      </c>
      <c r="P704" t="s">
        <v>4804</v>
      </c>
      <c r="Q704" t="s">
        <v>4805</v>
      </c>
      <c r="R704" t="s">
        <v>4806</v>
      </c>
      <c r="S704" t="s">
        <v>2011</v>
      </c>
      <c r="T704" t="s">
        <v>64</v>
      </c>
      <c r="U704" s="15" t="str">
        <f>""</f>
        <v/>
      </c>
      <c r="Y704">
        <v>26</v>
      </c>
      <c r="Z704">
        <v>26</v>
      </c>
      <c r="AA704">
        <v>26</v>
      </c>
      <c r="AB704">
        <v>28.9</v>
      </c>
      <c r="AC704">
        <v>28.9</v>
      </c>
      <c r="AD704">
        <v>28.9</v>
      </c>
      <c r="AE704">
        <v>135.58000000000001</v>
      </c>
      <c r="AF704">
        <v>0</v>
      </c>
      <c r="AG704">
        <v>219.35</v>
      </c>
      <c r="AH704">
        <v>1095200000</v>
      </c>
      <c r="AI704">
        <v>115</v>
      </c>
      <c r="AJ704">
        <v>6</v>
      </c>
      <c r="AK704" s="17">
        <v>0.56918599999999997</v>
      </c>
      <c r="AL704" s="17">
        <v>0.19955700000000001</v>
      </c>
      <c r="AM704" s="18">
        <v>0.82895399999999997</v>
      </c>
      <c r="AN704" s="18">
        <v>-2.4644200000000001</v>
      </c>
      <c r="AO704" s="19">
        <v>0.66469500000000004</v>
      </c>
      <c r="AP704" s="19">
        <v>-0.35511900000000002</v>
      </c>
      <c r="AQ704" s="19" t="str">
        <f t="shared" si="60"/>
        <v/>
      </c>
      <c r="AR704" t="s">
        <v>4807</v>
      </c>
      <c r="AS704" t="s">
        <v>4808</v>
      </c>
      <c r="AT704" t="s">
        <v>4809</v>
      </c>
      <c r="AU704" t="s">
        <v>4810</v>
      </c>
      <c r="AV704">
        <v>1723</v>
      </c>
      <c r="AW704" s="20" t="str">
        <f t="shared" si="61"/>
        <v/>
      </c>
      <c r="AX704" s="20" t="str">
        <f t="shared" si="62"/>
        <v/>
      </c>
      <c r="AY704" s="20" t="str">
        <f t="shared" si="63"/>
        <v/>
      </c>
      <c r="AZ704" s="20" t="str">
        <f t="shared" si="64"/>
        <v/>
      </c>
      <c r="BA704" s="20" t="str">
        <f t="shared" si="65"/>
        <v/>
      </c>
      <c r="BB704" s="20" t="s">
        <v>198</v>
      </c>
      <c r="BC704" s="20" t="s">
        <v>65</v>
      </c>
    </row>
    <row r="705" spans="1:55" x14ac:dyDescent="0.2">
      <c r="A705" s="9">
        <v>25.055700000000002</v>
      </c>
      <c r="B705" s="9">
        <v>25.075900000000001</v>
      </c>
      <c r="C705" s="10">
        <v>20.630600000000001</v>
      </c>
      <c r="D705" s="10">
        <v>21.342500000000001</v>
      </c>
      <c r="E705" s="11">
        <v>24.478000000000002</v>
      </c>
      <c r="F705" s="11">
        <v>25.619499999999999</v>
      </c>
      <c r="G705" s="12">
        <v>24.540600000000001</v>
      </c>
      <c r="H705" s="12" t="s">
        <v>100</v>
      </c>
      <c r="I705" s="12">
        <v>21.679500000000001</v>
      </c>
      <c r="J705" s="13">
        <v>25.301600000000001</v>
      </c>
      <c r="K705" s="13">
        <v>25.325299999999999</v>
      </c>
      <c r="L705" s="13">
        <v>24.6008</v>
      </c>
      <c r="M705" s="14">
        <v>25.764099999999999</v>
      </c>
      <c r="N705" s="14">
        <v>25.4711</v>
      </c>
      <c r="O705" s="14">
        <v>24.533300000000001</v>
      </c>
      <c r="P705" t="s">
        <v>4811</v>
      </c>
      <c r="Q705" t="s">
        <v>4812</v>
      </c>
      <c r="R705" t="s">
        <v>4813</v>
      </c>
      <c r="S705" t="s">
        <v>164</v>
      </c>
      <c r="T705" t="s">
        <v>64</v>
      </c>
      <c r="U705" s="15" t="str">
        <f>""</f>
        <v/>
      </c>
      <c r="Y705">
        <v>9</v>
      </c>
      <c r="Z705">
        <v>9</v>
      </c>
      <c r="AA705">
        <v>9</v>
      </c>
      <c r="AB705">
        <v>51.7</v>
      </c>
      <c r="AC705">
        <v>51.7</v>
      </c>
      <c r="AD705">
        <v>51.7</v>
      </c>
      <c r="AE705">
        <v>17.222000000000001</v>
      </c>
      <c r="AF705">
        <v>0</v>
      </c>
      <c r="AG705">
        <v>122.71</v>
      </c>
      <c r="AH705">
        <v>968940000</v>
      </c>
      <c r="AI705">
        <v>61</v>
      </c>
      <c r="AJ705">
        <v>3</v>
      </c>
      <c r="AK705" s="17">
        <v>0.14400099999999999</v>
      </c>
      <c r="AL705" s="17">
        <v>0.190362</v>
      </c>
      <c r="AM705" s="18">
        <v>0.54299200000000003</v>
      </c>
      <c r="AN705" s="18">
        <v>2.1234700000000002</v>
      </c>
      <c r="AO705" s="19">
        <v>1.6861399999999999E-2</v>
      </c>
      <c r="AP705" s="19">
        <v>2.7188E-2</v>
      </c>
      <c r="AQ705" s="19" t="str">
        <f t="shared" si="60"/>
        <v>+</v>
      </c>
      <c r="AR705" t="s">
        <v>4814</v>
      </c>
      <c r="AS705" t="s">
        <v>4815</v>
      </c>
      <c r="AT705" t="s">
        <v>4816</v>
      </c>
      <c r="AU705" t="s">
        <v>4817</v>
      </c>
      <c r="AV705">
        <v>1508</v>
      </c>
      <c r="AW705" s="20" t="str">
        <f t="shared" si="61"/>
        <v/>
      </c>
      <c r="AX705" s="20" t="str">
        <f t="shared" si="62"/>
        <v/>
      </c>
      <c r="AY705" s="20" t="str">
        <f t="shared" si="63"/>
        <v/>
      </c>
      <c r="AZ705" s="20" t="str">
        <f t="shared" si="64"/>
        <v/>
      </c>
      <c r="BA705" s="20" t="str">
        <f t="shared" si="65"/>
        <v/>
      </c>
      <c r="BB705" s="20" t="s">
        <v>198</v>
      </c>
      <c r="BC705" s="20" t="s">
        <v>65</v>
      </c>
    </row>
    <row r="706" spans="1:55" x14ac:dyDescent="0.2">
      <c r="A706" s="9">
        <v>23.819800000000001</v>
      </c>
      <c r="B706" s="9">
        <v>24.259499999999999</v>
      </c>
      <c r="C706" s="10">
        <v>23.935600000000001</v>
      </c>
      <c r="D706" s="10">
        <v>23.857800000000001</v>
      </c>
      <c r="E706" s="11">
        <v>24.008800000000001</v>
      </c>
      <c r="F706" s="11">
        <v>24.320799999999998</v>
      </c>
      <c r="G706" s="12">
        <v>24.6157</v>
      </c>
      <c r="H706" s="12">
        <v>22.5063</v>
      </c>
      <c r="I706" s="12">
        <v>23.315200000000001</v>
      </c>
      <c r="J706" s="13">
        <v>24.5947</v>
      </c>
      <c r="K706" s="13">
        <v>23.532900000000001</v>
      </c>
      <c r="L706" s="13">
        <v>23.467199999999998</v>
      </c>
      <c r="M706" s="14">
        <v>25.381900000000002</v>
      </c>
      <c r="N706" s="14">
        <v>23.938600000000001</v>
      </c>
      <c r="O706" s="14">
        <v>23.325700000000001</v>
      </c>
      <c r="P706" t="s">
        <v>4818</v>
      </c>
      <c r="Q706" t="s">
        <v>4819</v>
      </c>
      <c r="R706" t="s">
        <v>4820</v>
      </c>
      <c r="S706" t="s">
        <v>4145</v>
      </c>
      <c r="T706" t="s">
        <v>64</v>
      </c>
      <c r="U706" s="15" t="str">
        <f>""</f>
        <v/>
      </c>
      <c r="Y706">
        <v>11</v>
      </c>
      <c r="Z706">
        <v>11</v>
      </c>
      <c r="AA706">
        <v>11</v>
      </c>
      <c r="AB706">
        <v>28.6</v>
      </c>
      <c r="AC706">
        <v>28.6</v>
      </c>
      <c r="AD706">
        <v>28.6</v>
      </c>
      <c r="AE706">
        <v>21.364000000000001</v>
      </c>
      <c r="AF706">
        <v>0</v>
      </c>
      <c r="AG706">
        <v>85.082999999999998</v>
      </c>
      <c r="AH706">
        <v>485200000</v>
      </c>
      <c r="AI706">
        <v>72</v>
      </c>
      <c r="AJ706">
        <v>5</v>
      </c>
      <c r="AK706" s="17">
        <v>7.52168E-2</v>
      </c>
      <c r="AL706" s="17">
        <v>0.17571100000000001</v>
      </c>
      <c r="AM706" s="18">
        <v>0.197078</v>
      </c>
      <c r="AN706" s="18">
        <v>-0.417601</v>
      </c>
      <c r="AO706" s="19">
        <v>0.23597299999999999</v>
      </c>
      <c r="AP706" s="19">
        <v>-0.29983500000000002</v>
      </c>
      <c r="AQ706" s="19" t="str">
        <f t="shared" ref="AQ706:AQ769" si="66">IF(OR(AP706&gt;1,AN706&gt;1,AL706&gt;1),"+","")</f>
        <v/>
      </c>
      <c r="AR706" t="s">
        <v>4821</v>
      </c>
      <c r="AS706" t="s">
        <v>4822</v>
      </c>
      <c r="AT706" t="s">
        <v>4823</v>
      </c>
      <c r="AU706" t="s">
        <v>4824</v>
      </c>
      <c r="AV706">
        <v>1143</v>
      </c>
      <c r="AW706" s="20" t="str">
        <f t="shared" ref="AW706:AW769" si="67">IF(AND(V706="+",AL706&gt;1),"+","")</f>
        <v/>
      </c>
      <c r="AX706" s="20" t="str">
        <f t="shared" ref="AX706:AX769" si="68">IF(AND(W706="+",AN706&gt;1),"+","")</f>
        <v/>
      </c>
      <c r="AY706" s="20" t="str">
        <f t="shared" ref="AY706:AY769" si="69">IF(AND(X706="+",AP706&gt;1),"+","")</f>
        <v/>
      </c>
      <c r="AZ706" s="20" t="str">
        <f t="shared" ref="AZ706:AZ769" si="70">IF(COUNTIF(AW706:AY706,"+") = 3,"+","")</f>
        <v/>
      </c>
      <c r="BA706" s="20" t="str">
        <f t="shared" ref="BA706:BA769" si="71">IF(COUNTIF(AW706:AY706,"+")&gt;0,"+","")</f>
        <v/>
      </c>
      <c r="BB706" s="20" t="s">
        <v>198</v>
      </c>
      <c r="BC706" s="20" t="s">
        <v>65</v>
      </c>
    </row>
    <row r="707" spans="1:55" x14ac:dyDescent="0.2">
      <c r="A707" s="9" t="s">
        <v>100</v>
      </c>
      <c r="B707" s="9">
        <v>21.002700000000001</v>
      </c>
      <c r="C707" s="10" t="s">
        <v>100</v>
      </c>
      <c r="D707" s="10">
        <v>20.184799999999999</v>
      </c>
      <c r="E707" s="11" t="s">
        <v>100</v>
      </c>
      <c r="F707" s="11">
        <v>20.750399999999999</v>
      </c>
      <c r="G707" s="12">
        <v>20.284099999999999</v>
      </c>
      <c r="H707" s="12">
        <v>20.136099999999999</v>
      </c>
      <c r="I707" s="12">
        <v>19.630800000000001</v>
      </c>
      <c r="J707" s="13">
        <v>22.336300000000001</v>
      </c>
      <c r="K707" s="13">
        <v>22.036999999999999</v>
      </c>
      <c r="L707" s="13">
        <v>22.517199999999999</v>
      </c>
      <c r="M707" s="14">
        <v>21.422799999999999</v>
      </c>
      <c r="N707" s="14">
        <v>22.010100000000001</v>
      </c>
      <c r="O707" s="14">
        <v>20.0733</v>
      </c>
      <c r="P707" t="s">
        <v>841</v>
      </c>
      <c r="Q707" t="s">
        <v>4825</v>
      </c>
      <c r="R707" t="s">
        <v>2126</v>
      </c>
      <c r="S707" t="s">
        <v>64</v>
      </c>
      <c r="T707" t="s">
        <v>64</v>
      </c>
      <c r="U707" s="15" t="str">
        <f>""</f>
        <v/>
      </c>
      <c r="Y707">
        <v>2</v>
      </c>
      <c r="Z707">
        <v>2</v>
      </c>
      <c r="AA707">
        <v>2</v>
      </c>
      <c r="AB707">
        <v>8</v>
      </c>
      <c r="AC707">
        <v>8</v>
      </c>
      <c r="AD707">
        <v>8</v>
      </c>
      <c r="AE707">
        <v>27.369</v>
      </c>
      <c r="AF707">
        <v>1.2048E-3</v>
      </c>
      <c r="AG707">
        <v>12.723000000000001</v>
      </c>
      <c r="AH707">
        <v>53891000</v>
      </c>
      <c r="AI707">
        <v>6</v>
      </c>
      <c r="AJ707">
        <v>2</v>
      </c>
      <c r="AK707" s="17">
        <v>0</v>
      </c>
      <c r="AL707" s="17">
        <v>0.16600100000000001</v>
      </c>
      <c r="AM707" s="18">
        <v>0</v>
      </c>
      <c r="AN707" s="18">
        <v>-0.16784199999999999</v>
      </c>
      <c r="AO707" s="19">
        <v>0</v>
      </c>
      <c r="AP707" s="19">
        <v>1.54643</v>
      </c>
      <c r="AQ707" s="19" t="str">
        <f t="shared" si="66"/>
        <v>+</v>
      </c>
      <c r="AR707" t="s">
        <v>4826</v>
      </c>
      <c r="AS707" t="s">
        <v>4826</v>
      </c>
      <c r="AT707" t="s">
        <v>4827</v>
      </c>
      <c r="AU707" t="s">
        <v>4828</v>
      </c>
      <c r="AV707">
        <v>1966</v>
      </c>
      <c r="AW707" s="20" t="str">
        <f t="shared" si="67"/>
        <v/>
      </c>
      <c r="AX707" s="20" t="str">
        <f t="shared" si="68"/>
        <v/>
      </c>
      <c r="AY707" s="20" t="str">
        <f t="shared" si="69"/>
        <v/>
      </c>
      <c r="AZ707" s="20" t="str">
        <f t="shared" si="70"/>
        <v/>
      </c>
      <c r="BA707" s="20" t="str">
        <f t="shared" si="71"/>
        <v/>
      </c>
      <c r="BB707" s="20" t="s">
        <v>198</v>
      </c>
      <c r="BC707" s="20" t="s">
        <v>65</v>
      </c>
    </row>
    <row r="708" spans="1:55" x14ac:dyDescent="0.2">
      <c r="A708" s="9">
        <v>20.174299999999999</v>
      </c>
      <c r="B708" s="9">
        <v>20.439699999999998</v>
      </c>
      <c r="C708" s="10" t="s">
        <v>100</v>
      </c>
      <c r="D708" s="10" t="s">
        <v>100</v>
      </c>
      <c r="E708" s="11">
        <v>23.8902</v>
      </c>
      <c r="F708" s="11">
        <v>21.397300000000001</v>
      </c>
      <c r="G708" s="12" t="s">
        <v>100</v>
      </c>
      <c r="H708" s="12" t="s">
        <v>100</v>
      </c>
      <c r="I708" s="12">
        <v>20.283899999999999</v>
      </c>
      <c r="J708" s="13" t="s">
        <v>100</v>
      </c>
      <c r="K708" s="13" t="s">
        <v>100</v>
      </c>
      <c r="L708" s="13" t="s">
        <v>100</v>
      </c>
      <c r="M708" s="14">
        <v>20.471699999999998</v>
      </c>
      <c r="N708" s="14" t="s">
        <v>100</v>
      </c>
      <c r="O708" s="14" t="s">
        <v>100</v>
      </c>
      <c r="P708" t="s">
        <v>4829</v>
      </c>
      <c r="Q708" t="s">
        <v>4830</v>
      </c>
      <c r="R708" t="s">
        <v>4831</v>
      </c>
      <c r="S708" t="s">
        <v>4832</v>
      </c>
      <c r="T708" t="s">
        <v>64</v>
      </c>
      <c r="U708" s="15" t="str">
        <f>""</f>
        <v/>
      </c>
      <c r="Y708">
        <v>7</v>
      </c>
      <c r="Z708">
        <v>7</v>
      </c>
      <c r="AA708">
        <v>7</v>
      </c>
      <c r="AB708">
        <v>13.6</v>
      </c>
      <c r="AC708">
        <v>13.6</v>
      </c>
      <c r="AD708">
        <v>13.6</v>
      </c>
      <c r="AE708">
        <v>66.05</v>
      </c>
      <c r="AF708">
        <v>0</v>
      </c>
      <c r="AG708">
        <v>57.792000000000002</v>
      </c>
      <c r="AH708">
        <v>99460000</v>
      </c>
      <c r="AI708">
        <v>8</v>
      </c>
      <c r="AJ708">
        <v>2</v>
      </c>
      <c r="AK708" s="17">
        <v>0</v>
      </c>
      <c r="AL708" s="17">
        <v>0.164717</v>
      </c>
      <c r="AM708" s="18">
        <v>0</v>
      </c>
      <c r="AN708" s="18" t="s">
        <v>100</v>
      </c>
      <c r="AO708" s="19">
        <v>0</v>
      </c>
      <c r="AP708" s="19" t="s">
        <v>100</v>
      </c>
      <c r="AQ708" s="19" t="str">
        <f t="shared" si="66"/>
        <v>+</v>
      </c>
      <c r="AR708" t="s">
        <v>4833</v>
      </c>
      <c r="AS708" t="s">
        <v>4834</v>
      </c>
      <c r="AT708" t="s">
        <v>4835</v>
      </c>
      <c r="AU708" t="s">
        <v>4836</v>
      </c>
      <c r="AV708">
        <v>938</v>
      </c>
      <c r="AW708" s="20" t="str">
        <f t="shared" si="67"/>
        <v/>
      </c>
      <c r="AX708" s="20" t="str">
        <f t="shared" si="68"/>
        <v/>
      </c>
      <c r="AY708" s="20" t="str">
        <f t="shared" si="69"/>
        <v/>
      </c>
      <c r="AZ708" s="20" t="str">
        <f t="shared" si="70"/>
        <v/>
      </c>
      <c r="BA708" s="20" t="str">
        <f t="shared" si="71"/>
        <v/>
      </c>
      <c r="BB708" s="20" t="s">
        <v>198</v>
      </c>
      <c r="BC708" s="20" t="s">
        <v>65</v>
      </c>
    </row>
    <row r="709" spans="1:55" x14ac:dyDescent="0.2">
      <c r="A709" s="9">
        <v>20.4404</v>
      </c>
      <c r="B709" s="9" t="s">
        <v>100</v>
      </c>
      <c r="C709" s="10" t="s">
        <v>100</v>
      </c>
      <c r="D709" s="10" t="s">
        <v>100</v>
      </c>
      <c r="E709" s="11">
        <v>20.8018</v>
      </c>
      <c r="F709" s="11">
        <v>20.447700000000001</v>
      </c>
      <c r="G709" s="12" t="s">
        <v>100</v>
      </c>
      <c r="H709" s="12" t="s">
        <v>100</v>
      </c>
      <c r="I709" s="12" t="s">
        <v>100</v>
      </c>
      <c r="J709" s="13">
        <v>20.5855</v>
      </c>
      <c r="K709" s="13">
        <v>21.318999999999999</v>
      </c>
      <c r="L709" s="13">
        <v>20.290600000000001</v>
      </c>
      <c r="M709" s="14">
        <v>20.3172</v>
      </c>
      <c r="N709" s="14">
        <v>20.539100000000001</v>
      </c>
      <c r="O709" s="14">
        <v>20.945499999999999</v>
      </c>
      <c r="P709" t="s">
        <v>4837</v>
      </c>
      <c r="Q709" t="s">
        <v>4838</v>
      </c>
      <c r="R709" t="s">
        <v>2343</v>
      </c>
      <c r="S709" t="s">
        <v>64</v>
      </c>
      <c r="T709" t="s">
        <v>64</v>
      </c>
      <c r="U709" s="15" t="str">
        <f>""</f>
        <v/>
      </c>
      <c r="Y709">
        <v>1</v>
      </c>
      <c r="Z709">
        <v>1</v>
      </c>
      <c r="AA709">
        <v>1</v>
      </c>
      <c r="AB709">
        <v>2.6</v>
      </c>
      <c r="AC709">
        <v>2.6</v>
      </c>
      <c r="AD709">
        <v>2.6</v>
      </c>
      <c r="AE709">
        <v>60.125</v>
      </c>
      <c r="AF709">
        <v>0</v>
      </c>
      <c r="AG709">
        <v>22.337</v>
      </c>
      <c r="AH709">
        <v>35017000</v>
      </c>
      <c r="AI709">
        <v>5</v>
      </c>
      <c r="AJ709">
        <v>2</v>
      </c>
      <c r="AK709" s="17">
        <v>0</v>
      </c>
      <c r="AL709" s="17">
        <v>0.16020000000000001</v>
      </c>
      <c r="AM709" s="18">
        <v>-4.34294E-8</v>
      </c>
      <c r="AN709" s="18">
        <v>0</v>
      </c>
      <c r="AO709" s="19">
        <v>8.9511400000000005E-2</v>
      </c>
      <c r="AP709" s="19">
        <v>0.106992</v>
      </c>
      <c r="AQ709" s="19" t="str">
        <f t="shared" si="66"/>
        <v/>
      </c>
      <c r="AR709" t="s">
        <v>4839</v>
      </c>
      <c r="AS709" t="s">
        <v>4839</v>
      </c>
      <c r="AT709" t="s">
        <v>4840</v>
      </c>
      <c r="AU709" t="s">
        <v>4841</v>
      </c>
      <c r="AV709">
        <v>322</v>
      </c>
      <c r="AW709" s="20" t="str">
        <f t="shared" si="67"/>
        <v/>
      </c>
      <c r="AX709" s="20" t="str">
        <f t="shared" si="68"/>
        <v/>
      </c>
      <c r="AY709" s="20" t="str">
        <f t="shared" si="69"/>
        <v/>
      </c>
      <c r="AZ709" s="20" t="str">
        <f t="shared" si="70"/>
        <v/>
      </c>
      <c r="BA709" s="20" t="str">
        <f t="shared" si="71"/>
        <v/>
      </c>
      <c r="BB709" s="20" t="s">
        <v>198</v>
      </c>
      <c r="BC709" s="20" t="s">
        <v>65</v>
      </c>
    </row>
    <row r="710" spans="1:55" x14ac:dyDescent="0.2">
      <c r="A710" s="9">
        <v>21.331199999999999</v>
      </c>
      <c r="B710" s="9">
        <v>22.072500000000002</v>
      </c>
      <c r="C710" s="10">
        <v>22.344000000000001</v>
      </c>
      <c r="D710" s="10">
        <v>22.2272</v>
      </c>
      <c r="E710" s="11">
        <v>21.911999999999999</v>
      </c>
      <c r="F710" s="11">
        <v>21.1677</v>
      </c>
      <c r="G710" s="12">
        <v>20.8003</v>
      </c>
      <c r="H710" s="12">
        <v>21.307500000000001</v>
      </c>
      <c r="I710" s="12" t="s">
        <v>100</v>
      </c>
      <c r="J710" s="13">
        <v>22.008299999999998</v>
      </c>
      <c r="K710" s="13">
        <v>21.723400000000002</v>
      </c>
      <c r="L710" s="13">
        <v>21.556999999999999</v>
      </c>
      <c r="M710" s="14">
        <v>22.075500000000002</v>
      </c>
      <c r="N710" s="14">
        <v>21.5625</v>
      </c>
      <c r="O710" s="14">
        <v>21.936599999999999</v>
      </c>
      <c r="P710" t="s">
        <v>841</v>
      </c>
      <c r="Q710" t="s">
        <v>4842</v>
      </c>
      <c r="R710" t="s">
        <v>4843</v>
      </c>
      <c r="S710" t="s">
        <v>64</v>
      </c>
      <c r="T710" t="s">
        <v>64</v>
      </c>
      <c r="U710" s="15" t="str">
        <f>""</f>
        <v/>
      </c>
      <c r="Y710">
        <v>7</v>
      </c>
      <c r="Z710">
        <v>7</v>
      </c>
      <c r="AA710">
        <v>7</v>
      </c>
      <c r="AB710">
        <v>21.2</v>
      </c>
      <c r="AC710">
        <v>21.2</v>
      </c>
      <c r="AD710">
        <v>21.2</v>
      </c>
      <c r="AE710">
        <v>57.542999999999999</v>
      </c>
      <c r="AF710">
        <v>0</v>
      </c>
      <c r="AG710">
        <v>57.673000000000002</v>
      </c>
      <c r="AH710">
        <v>106330000</v>
      </c>
      <c r="AI710">
        <v>24</v>
      </c>
      <c r="AJ710">
        <v>1</v>
      </c>
      <c r="AK710" s="17">
        <v>0.16960800000000001</v>
      </c>
      <c r="AL710" s="17">
        <v>0.15634000000000001</v>
      </c>
      <c r="AM710" s="18">
        <v>1.37815</v>
      </c>
      <c r="AN710" s="18">
        <v>-1.2317100000000001</v>
      </c>
      <c r="AO710" s="19">
        <v>0.26574999999999999</v>
      </c>
      <c r="AP710" s="19">
        <v>0.22301199999999999</v>
      </c>
      <c r="AQ710" s="19" t="str">
        <f t="shared" si="66"/>
        <v/>
      </c>
      <c r="AR710" t="s">
        <v>4844</v>
      </c>
      <c r="AS710" t="s">
        <v>4844</v>
      </c>
      <c r="AT710" t="s">
        <v>4845</v>
      </c>
      <c r="AU710" t="s">
        <v>4846</v>
      </c>
      <c r="AV710">
        <v>1749</v>
      </c>
      <c r="AW710" s="20" t="str">
        <f t="shared" si="67"/>
        <v/>
      </c>
      <c r="AX710" s="20" t="str">
        <f t="shared" si="68"/>
        <v/>
      </c>
      <c r="AY710" s="20" t="str">
        <f t="shared" si="69"/>
        <v/>
      </c>
      <c r="AZ710" s="20" t="str">
        <f t="shared" si="70"/>
        <v/>
      </c>
      <c r="BA710" s="20" t="str">
        <f t="shared" si="71"/>
        <v/>
      </c>
      <c r="BB710" s="20" t="s">
        <v>198</v>
      </c>
      <c r="BC710" s="20" t="s">
        <v>65</v>
      </c>
    </row>
    <row r="711" spans="1:55" x14ac:dyDescent="0.2">
      <c r="A711" s="9">
        <v>19.173100000000002</v>
      </c>
      <c r="B711" s="9" t="s">
        <v>100</v>
      </c>
      <c r="C711" s="10" t="s">
        <v>100</v>
      </c>
      <c r="D711" s="10" t="s">
        <v>100</v>
      </c>
      <c r="E711" s="11" t="s">
        <v>100</v>
      </c>
      <c r="F711" s="11">
        <v>19.6798</v>
      </c>
      <c r="G711" s="12" t="s">
        <v>100</v>
      </c>
      <c r="H711" s="12" t="s">
        <v>100</v>
      </c>
      <c r="I711" s="12" t="s">
        <v>100</v>
      </c>
      <c r="J711" s="13">
        <v>19.838699999999999</v>
      </c>
      <c r="K711" s="13">
        <v>19.6282</v>
      </c>
      <c r="L711" s="13" t="s">
        <v>100</v>
      </c>
      <c r="M711" s="14">
        <v>19.401700000000002</v>
      </c>
      <c r="N711" s="14">
        <v>19.165700000000001</v>
      </c>
      <c r="O711" s="14" t="s">
        <v>100</v>
      </c>
      <c r="P711" t="s">
        <v>4847</v>
      </c>
      <c r="Q711" t="s">
        <v>4848</v>
      </c>
      <c r="R711" t="s">
        <v>4849</v>
      </c>
      <c r="S711" t="s">
        <v>2434</v>
      </c>
      <c r="T711" t="s">
        <v>64</v>
      </c>
      <c r="U711" s="15" t="str">
        <f>""</f>
        <v/>
      </c>
      <c r="Y711">
        <v>2</v>
      </c>
      <c r="Z711">
        <v>2</v>
      </c>
      <c r="AA711">
        <v>2</v>
      </c>
      <c r="AB711">
        <v>3.8</v>
      </c>
      <c r="AC711">
        <v>3.8</v>
      </c>
      <c r="AD711">
        <v>3.8</v>
      </c>
      <c r="AE711">
        <v>111.47</v>
      </c>
      <c r="AF711">
        <v>6.5147000000000002E-4</v>
      </c>
      <c r="AG711">
        <v>15.353999999999999</v>
      </c>
      <c r="AH711">
        <v>11261000</v>
      </c>
      <c r="AI711">
        <v>2</v>
      </c>
      <c r="AJ711">
        <v>2</v>
      </c>
      <c r="AK711" s="17">
        <v>0</v>
      </c>
      <c r="AL711" s="17">
        <v>0.110579</v>
      </c>
      <c r="AM711" s="18">
        <v>-4.34294E-8</v>
      </c>
      <c r="AN711" s="18">
        <v>0</v>
      </c>
      <c r="AO711" s="19">
        <v>0</v>
      </c>
      <c r="AP711" s="19">
        <v>5.3573599999999999E-2</v>
      </c>
      <c r="AQ711" s="19" t="str">
        <f t="shared" si="66"/>
        <v/>
      </c>
      <c r="AR711" t="s">
        <v>4850</v>
      </c>
      <c r="AS711" t="s">
        <v>4850</v>
      </c>
      <c r="AT711" t="s">
        <v>4851</v>
      </c>
      <c r="AU711" t="s">
        <v>4852</v>
      </c>
      <c r="AV711">
        <v>586</v>
      </c>
      <c r="AW711" s="20" t="str">
        <f t="shared" si="67"/>
        <v/>
      </c>
      <c r="AX711" s="20" t="str">
        <f t="shared" si="68"/>
        <v/>
      </c>
      <c r="AY711" s="20" t="str">
        <f t="shared" si="69"/>
        <v/>
      </c>
      <c r="AZ711" s="20" t="str">
        <f t="shared" si="70"/>
        <v/>
      </c>
      <c r="BA711" s="20" t="str">
        <f t="shared" si="71"/>
        <v/>
      </c>
      <c r="BB711" s="20" t="s">
        <v>198</v>
      </c>
      <c r="BC711" s="20" t="s">
        <v>65</v>
      </c>
    </row>
    <row r="712" spans="1:55" x14ac:dyDescent="0.2">
      <c r="A712" s="9" t="s">
        <v>100</v>
      </c>
      <c r="B712" s="9">
        <v>21.058599999999998</v>
      </c>
      <c r="C712" s="10">
        <v>21.811199999999999</v>
      </c>
      <c r="D712" s="10">
        <v>21.598700000000001</v>
      </c>
      <c r="E712" s="11">
        <v>21.623899999999999</v>
      </c>
      <c r="F712" s="11">
        <v>20.877500000000001</v>
      </c>
      <c r="G712" s="12">
        <v>21.522500000000001</v>
      </c>
      <c r="H712" s="12">
        <v>21.459299999999999</v>
      </c>
      <c r="I712" s="12">
        <v>21.225000000000001</v>
      </c>
      <c r="J712" s="13">
        <v>20.707999999999998</v>
      </c>
      <c r="K712" s="13">
        <v>21.490100000000002</v>
      </c>
      <c r="L712" s="13">
        <v>22.339500000000001</v>
      </c>
      <c r="M712" s="14">
        <v>21.1859</v>
      </c>
      <c r="N712" s="14">
        <v>21.360499999999998</v>
      </c>
      <c r="O712" s="14">
        <v>20.954999999999998</v>
      </c>
      <c r="P712" t="s">
        <v>4853</v>
      </c>
      <c r="Q712" t="s">
        <v>4854</v>
      </c>
      <c r="R712" t="s">
        <v>4855</v>
      </c>
      <c r="S712" t="s">
        <v>4856</v>
      </c>
      <c r="T712" t="s">
        <v>64</v>
      </c>
      <c r="U712" s="15" t="str">
        <f>""</f>
        <v/>
      </c>
      <c r="Y712">
        <v>8</v>
      </c>
      <c r="Z712">
        <v>8</v>
      </c>
      <c r="AA712">
        <v>8</v>
      </c>
      <c r="AB712">
        <v>11.8</v>
      </c>
      <c r="AC712">
        <v>11.8</v>
      </c>
      <c r="AD712">
        <v>11.8</v>
      </c>
      <c r="AE712">
        <v>81.073999999999998</v>
      </c>
      <c r="AF712">
        <v>0</v>
      </c>
      <c r="AG712">
        <v>76.849999999999994</v>
      </c>
      <c r="AH712">
        <v>73221000</v>
      </c>
      <c r="AI712">
        <v>19</v>
      </c>
      <c r="AJ712">
        <v>3</v>
      </c>
      <c r="AK712" s="17">
        <v>0</v>
      </c>
      <c r="AL712" s="17">
        <v>0.108527</v>
      </c>
      <c r="AM712" s="18">
        <v>0.916076</v>
      </c>
      <c r="AN712" s="18">
        <v>-0.30266599999999999</v>
      </c>
      <c r="AO712" s="19">
        <v>0.141736</v>
      </c>
      <c r="AP712" s="19">
        <v>0.26186999999999999</v>
      </c>
      <c r="AQ712" s="19" t="str">
        <f t="shared" si="66"/>
        <v/>
      </c>
      <c r="AR712" t="s">
        <v>4857</v>
      </c>
      <c r="AS712" t="s">
        <v>4858</v>
      </c>
      <c r="AT712" t="s">
        <v>4859</v>
      </c>
      <c r="AU712" t="s">
        <v>4860</v>
      </c>
      <c r="AV712">
        <v>1617</v>
      </c>
      <c r="AW712" s="20" t="str">
        <f t="shared" si="67"/>
        <v/>
      </c>
      <c r="AX712" s="20" t="str">
        <f t="shared" si="68"/>
        <v/>
      </c>
      <c r="AY712" s="20" t="str">
        <f t="shared" si="69"/>
        <v/>
      </c>
      <c r="AZ712" s="20" t="str">
        <f t="shared" si="70"/>
        <v/>
      </c>
      <c r="BA712" s="20" t="str">
        <f t="shared" si="71"/>
        <v/>
      </c>
      <c r="BB712" s="20" t="s">
        <v>198</v>
      </c>
      <c r="BC712" s="20" t="s">
        <v>65</v>
      </c>
    </row>
    <row r="713" spans="1:55" x14ac:dyDescent="0.2">
      <c r="A713" s="9">
        <v>21.291899999999998</v>
      </c>
      <c r="B713" s="9" t="s">
        <v>100</v>
      </c>
      <c r="C713" s="10">
        <v>21.3247</v>
      </c>
      <c r="D713" s="10">
        <v>23.293099999999999</v>
      </c>
      <c r="E713" s="11">
        <v>23.1496</v>
      </c>
      <c r="F713" s="11">
        <v>23.101800000000001</v>
      </c>
      <c r="G713" s="12">
        <v>22.143599999999999</v>
      </c>
      <c r="H713" s="12">
        <v>22.3108</v>
      </c>
      <c r="I713" s="12">
        <v>22.819700000000001</v>
      </c>
      <c r="J713" s="13">
        <v>21.246600000000001</v>
      </c>
      <c r="K713" s="13">
        <v>21.7121</v>
      </c>
      <c r="L713" s="13">
        <v>21.3933</v>
      </c>
      <c r="M713" s="14">
        <v>20.900600000000001</v>
      </c>
      <c r="N713" s="14">
        <v>21.900099999999998</v>
      </c>
      <c r="O713" s="14" t="s">
        <v>100</v>
      </c>
      <c r="P713" t="s">
        <v>314</v>
      </c>
      <c r="Q713" t="s">
        <v>4861</v>
      </c>
      <c r="R713" t="s">
        <v>4862</v>
      </c>
      <c r="S713" t="s">
        <v>317</v>
      </c>
      <c r="T713" t="s">
        <v>64</v>
      </c>
      <c r="U713" s="15" t="str">
        <f>""</f>
        <v/>
      </c>
      <c r="X713" s="21" t="s">
        <v>65</v>
      </c>
      <c r="Y713">
        <v>4</v>
      </c>
      <c r="Z713">
        <v>4</v>
      </c>
      <c r="AA713">
        <v>4</v>
      </c>
      <c r="AB713">
        <v>24.9</v>
      </c>
      <c r="AC713">
        <v>24.9</v>
      </c>
      <c r="AD713">
        <v>24.9</v>
      </c>
      <c r="AE713">
        <v>22.835999999999999</v>
      </c>
      <c r="AF713">
        <v>0</v>
      </c>
      <c r="AG713">
        <v>27.411999999999999</v>
      </c>
      <c r="AH713">
        <v>123950000</v>
      </c>
      <c r="AI713">
        <v>25</v>
      </c>
      <c r="AJ713">
        <v>2</v>
      </c>
      <c r="AK713" s="17">
        <v>0</v>
      </c>
      <c r="AL713" s="17">
        <v>0.108427</v>
      </c>
      <c r="AM713" s="18">
        <v>5.0001900000000002E-2</v>
      </c>
      <c r="AN713" s="18">
        <v>0.115826</v>
      </c>
      <c r="AO713" s="19">
        <v>2.5927500000000001</v>
      </c>
      <c r="AP713" s="19">
        <v>-1.67503</v>
      </c>
      <c r="AQ713" s="19" t="str">
        <f t="shared" si="66"/>
        <v/>
      </c>
      <c r="AR713" t="s">
        <v>4863</v>
      </c>
      <c r="AS713" t="s">
        <v>4863</v>
      </c>
      <c r="AT713" t="s">
        <v>4864</v>
      </c>
      <c r="AU713" t="s">
        <v>4865</v>
      </c>
      <c r="AV713">
        <v>1391</v>
      </c>
      <c r="AW713" s="20" t="str">
        <f t="shared" si="67"/>
        <v/>
      </c>
      <c r="AX713" s="20" t="str">
        <f t="shared" si="68"/>
        <v/>
      </c>
      <c r="AY713" s="20" t="str">
        <f t="shared" si="69"/>
        <v/>
      </c>
      <c r="AZ713" s="20" t="str">
        <f t="shared" si="70"/>
        <v/>
      </c>
      <c r="BA713" s="20" t="str">
        <f t="shared" si="71"/>
        <v/>
      </c>
      <c r="BB713" s="20" t="s">
        <v>198</v>
      </c>
      <c r="BC713" s="20" t="s">
        <v>65</v>
      </c>
    </row>
    <row r="714" spans="1:55" x14ac:dyDescent="0.2">
      <c r="A714" s="9" t="s">
        <v>100</v>
      </c>
      <c r="B714" s="9">
        <v>20.707799999999999</v>
      </c>
      <c r="C714" s="10" t="s">
        <v>100</v>
      </c>
      <c r="D714" s="10" t="s">
        <v>100</v>
      </c>
      <c r="E714" s="11">
        <v>20.367000000000001</v>
      </c>
      <c r="F714" s="11">
        <v>20.510300000000001</v>
      </c>
      <c r="G714" s="12">
        <v>21.173100000000002</v>
      </c>
      <c r="H714" s="12" t="s">
        <v>100</v>
      </c>
      <c r="I714" s="12" t="s">
        <v>100</v>
      </c>
      <c r="J714" s="13">
        <v>20.827400000000001</v>
      </c>
      <c r="K714" s="13">
        <v>20.940100000000001</v>
      </c>
      <c r="L714" s="13" t="s">
        <v>100</v>
      </c>
      <c r="M714" s="14">
        <v>20.888300000000001</v>
      </c>
      <c r="N714" s="14">
        <v>20.720300000000002</v>
      </c>
      <c r="O714" s="14" t="s">
        <v>100</v>
      </c>
      <c r="P714" t="s">
        <v>301</v>
      </c>
      <c r="Q714" t="s">
        <v>4866</v>
      </c>
      <c r="R714" t="s">
        <v>4867</v>
      </c>
      <c r="S714" t="s">
        <v>64</v>
      </c>
      <c r="T714" t="s">
        <v>64</v>
      </c>
      <c r="U714" s="15" t="str">
        <f>""</f>
        <v/>
      </c>
      <c r="Y714">
        <v>3</v>
      </c>
      <c r="Z714">
        <v>3</v>
      </c>
      <c r="AA714">
        <v>3</v>
      </c>
      <c r="AB714">
        <v>13</v>
      </c>
      <c r="AC714">
        <v>13</v>
      </c>
      <c r="AD714">
        <v>13</v>
      </c>
      <c r="AE714">
        <v>34.222000000000001</v>
      </c>
      <c r="AF714">
        <v>0</v>
      </c>
      <c r="AG714">
        <v>21.942</v>
      </c>
      <c r="AH714">
        <v>24601000</v>
      </c>
      <c r="AI714">
        <v>6</v>
      </c>
      <c r="AJ714">
        <v>4</v>
      </c>
      <c r="AK714" s="17">
        <v>0</v>
      </c>
      <c r="AL714" s="17">
        <v>9.6518499999999993E-2</v>
      </c>
      <c r="AM714" s="18">
        <v>0</v>
      </c>
      <c r="AN714" s="18" t="s">
        <v>100</v>
      </c>
      <c r="AO714" s="19">
        <v>1.4037999999999999</v>
      </c>
      <c r="AP714" s="19">
        <v>0.44514599999999999</v>
      </c>
      <c r="AQ714" s="19" t="str">
        <f t="shared" si="66"/>
        <v>+</v>
      </c>
      <c r="AR714" t="s">
        <v>4868</v>
      </c>
      <c r="AS714" t="s">
        <v>4869</v>
      </c>
      <c r="AT714" t="s">
        <v>4870</v>
      </c>
      <c r="AU714" t="s">
        <v>4871</v>
      </c>
      <c r="AV714">
        <v>2024</v>
      </c>
      <c r="AW714" s="20" t="str">
        <f t="shared" si="67"/>
        <v/>
      </c>
      <c r="AX714" s="20" t="str">
        <f t="shared" si="68"/>
        <v/>
      </c>
      <c r="AY714" s="20" t="str">
        <f t="shared" si="69"/>
        <v/>
      </c>
      <c r="AZ714" s="20" t="str">
        <f t="shared" si="70"/>
        <v/>
      </c>
      <c r="BA714" s="20" t="str">
        <f t="shared" si="71"/>
        <v/>
      </c>
      <c r="BB714" s="20" t="s">
        <v>198</v>
      </c>
      <c r="BC714" s="20" t="s">
        <v>65</v>
      </c>
    </row>
    <row r="715" spans="1:55" x14ac:dyDescent="0.2">
      <c r="A715" s="9">
        <v>20.046299999999999</v>
      </c>
      <c r="B715" s="9" t="s">
        <v>100</v>
      </c>
      <c r="C715" s="10" t="s">
        <v>100</v>
      </c>
      <c r="D715" s="10">
        <v>19.608699999999999</v>
      </c>
      <c r="E715" s="11">
        <v>21.686199999999999</v>
      </c>
      <c r="F715" s="11" t="s">
        <v>100</v>
      </c>
      <c r="G715" s="12" t="s">
        <v>100</v>
      </c>
      <c r="H715" s="12" t="s">
        <v>100</v>
      </c>
      <c r="I715" s="12" t="s">
        <v>100</v>
      </c>
      <c r="J715" s="13">
        <v>19.6539</v>
      </c>
      <c r="K715" s="13">
        <v>20.108499999999999</v>
      </c>
      <c r="L715" s="13" t="s">
        <v>100</v>
      </c>
      <c r="M715" s="14">
        <v>20.305499999999999</v>
      </c>
      <c r="N715" s="14" t="s">
        <v>100</v>
      </c>
      <c r="O715" s="14">
        <v>19.9741</v>
      </c>
      <c r="P715" t="s">
        <v>301</v>
      </c>
      <c r="Q715" t="s">
        <v>4872</v>
      </c>
      <c r="R715" t="s">
        <v>1808</v>
      </c>
      <c r="S715" t="s">
        <v>478</v>
      </c>
      <c r="T715" t="s">
        <v>64</v>
      </c>
      <c r="U715" s="15" t="str">
        <f>""</f>
        <v/>
      </c>
      <c r="Y715">
        <v>4</v>
      </c>
      <c r="Z715">
        <v>4</v>
      </c>
      <c r="AA715">
        <v>4</v>
      </c>
      <c r="AB715">
        <v>5.0999999999999996</v>
      </c>
      <c r="AC715">
        <v>5.0999999999999996</v>
      </c>
      <c r="AD715">
        <v>5.0999999999999996</v>
      </c>
      <c r="AE715">
        <v>118.29</v>
      </c>
      <c r="AF715">
        <v>0</v>
      </c>
      <c r="AG715">
        <v>31.989000000000001</v>
      </c>
      <c r="AH715">
        <v>30506000</v>
      </c>
      <c r="AI715">
        <v>4</v>
      </c>
      <c r="AJ715">
        <v>4</v>
      </c>
      <c r="AK715" s="17">
        <v>0</v>
      </c>
      <c r="AL715" s="17">
        <v>9.3462900000000002E-2</v>
      </c>
      <c r="AM715" s="18">
        <v>0</v>
      </c>
      <c r="AN715" s="18" t="s">
        <v>100</v>
      </c>
      <c r="AO715" s="19">
        <v>0</v>
      </c>
      <c r="AP715" s="19">
        <v>-1.8049599999999999</v>
      </c>
      <c r="AQ715" s="19" t="str">
        <f t="shared" si="66"/>
        <v>+</v>
      </c>
      <c r="AR715" t="s">
        <v>4873</v>
      </c>
      <c r="AS715" t="s">
        <v>4874</v>
      </c>
      <c r="AT715" t="s">
        <v>4875</v>
      </c>
      <c r="AU715" t="s">
        <v>4876</v>
      </c>
      <c r="AV715">
        <v>844</v>
      </c>
      <c r="AW715" s="20" t="str">
        <f t="shared" si="67"/>
        <v/>
      </c>
      <c r="AX715" s="20" t="str">
        <f t="shared" si="68"/>
        <v/>
      </c>
      <c r="AY715" s="20" t="str">
        <f t="shared" si="69"/>
        <v/>
      </c>
      <c r="AZ715" s="20" t="str">
        <f t="shared" si="70"/>
        <v/>
      </c>
      <c r="BA715" s="20" t="str">
        <f t="shared" si="71"/>
        <v/>
      </c>
      <c r="BB715" s="20" t="s">
        <v>198</v>
      </c>
      <c r="BC715" s="20" t="s">
        <v>65</v>
      </c>
    </row>
    <row r="716" spans="1:55" x14ac:dyDescent="0.2">
      <c r="A716" s="9">
        <v>20.1248</v>
      </c>
      <c r="B716" s="9" t="s">
        <v>100</v>
      </c>
      <c r="C716" s="10">
        <v>21.1965</v>
      </c>
      <c r="D716" s="10" t="s">
        <v>100</v>
      </c>
      <c r="E716" s="11" t="s">
        <v>100</v>
      </c>
      <c r="F716" s="11">
        <v>20.320799999999998</v>
      </c>
      <c r="G716" s="12">
        <v>17.880299999999998</v>
      </c>
      <c r="H716" s="12" t="s">
        <v>100</v>
      </c>
      <c r="I716" s="12" t="s">
        <v>100</v>
      </c>
      <c r="J716" s="13">
        <v>19.395</v>
      </c>
      <c r="K716" s="13">
        <v>20.373200000000001</v>
      </c>
      <c r="L716" s="13" t="s">
        <v>100</v>
      </c>
      <c r="M716" s="14">
        <v>20.870899999999999</v>
      </c>
      <c r="N716" s="14">
        <v>19.520099999999999</v>
      </c>
      <c r="O716" s="14">
        <v>20.236699999999999</v>
      </c>
      <c r="P716" t="s">
        <v>4877</v>
      </c>
      <c r="Q716" t="s">
        <v>4878</v>
      </c>
      <c r="R716" t="s">
        <v>4879</v>
      </c>
      <c r="S716" t="s">
        <v>64</v>
      </c>
      <c r="T716" t="s">
        <v>64</v>
      </c>
      <c r="U716" s="15" t="str">
        <f>""</f>
        <v/>
      </c>
      <c r="Y716">
        <v>2</v>
      </c>
      <c r="Z716">
        <v>2</v>
      </c>
      <c r="AA716">
        <v>2</v>
      </c>
      <c r="AB716">
        <v>17.2</v>
      </c>
      <c r="AC716">
        <v>17.2</v>
      </c>
      <c r="AD716">
        <v>17.2</v>
      </c>
      <c r="AE716">
        <v>15.199</v>
      </c>
      <c r="AF716">
        <v>6.5488000000000005E-4</v>
      </c>
      <c r="AG716">
        <v>15.521000000000001</v>
      </c>
      <c r="AH716">
        <v>27482000</v>
      </c>
      <c r="AI716">
        <v>6</v>
      </c>
      <c r="AJ716">
        <v>2</v>
      </c>
      <c r="AK716" s="17">
        <v>0</v>
      </c>
      <c r="AL716" s="17">
        <v>8.4433900000000006E-2</v>
      </c>
      <c r="AM716" s="18">
        <v>0</v>
      </c>
      <c r="AN716" s="18">
        <v>-3.3162400000000001</v>
      </c>
      <c r="AO716" s="19">
        <v>0</v>
      </c>
      <c r="AP716" s="19">
        <v>-0.43674600000000002</v>
      </c>
      <c r="AQ716" s="19" t="str">
        <f t="shared" si="66"/>
        <v/>
      </c>
      <c r="AR716" t="s">
        <v>4880</v>
      </c>
      <c r="AS716" t="s">
        <v>4880</v>
      </c>
      <c r="AT716" t="s">
        <v>4881</v>
      </c>
      <c r="AU716" t="s">
        <v>4882</v>
      </c>
      <c r="AV716">
        <v>822</v>
      </c>
      <c r="AW716" s="20" t="str">
        <f t="shared" si="67"/>
        <v/>
      </c>
      <c r="AX716" s="20" t="str">
        <f t="shared" si="68"/>
        <v/>
      </c>
      <c r="AY716" s="20" t="str">
        <f t="shared" si="69"/>
        <v/>
      </c>
      <c r="AZ716" s="20" t="str">
        <f t="shared" si="70"/>
        <v/>
      </c>
      <c r="BA716" s="20" t="str">
        <f t="shared" si="71"/>
        <v/>
      </c>
      <c r="BB716" s="20" t="s">
        <v>198</v>
      </c>
      <c r="BC716" s="20" t="s">
        <v>65</v>
      </c>
    </row>
    <row r="717" spans="1:55" x14ac:dyDescent="0.2">
      <c r="A717" s="9">
        <v>22.8491</v>
      </c>
      <c r="B717" s="9">
        <v>23.106999999999999</v>
      </c>
      <c r="C717" s="10" t="s">
        <v>100</v>
      </c>
      <c r="D717" s="10" t="s">
        <v>100</v>
      </c>
      <c r="E717" s="11" t="s">
        <v>100</v>
      </c>
      <c r="F717" s="11" t="s">
        <v>100</v>
      </c>
      <c r="G717" s="12">
        <v>23.373999999999999</v>
      </c>
      <c r="H717" s="12">
        <v>21.889800000000001</v>
      </c>
      <c r="I717" s="12">
        <v>23.441800000000001</v>
      </c>
      <c r="J717" s="13">
        <v>23.2559</v>
      </c>
      <c r="K717" s="13">
        <v>21.267900000000001</v>
      </c>
      <c r="L717" s="13">
        <v>22.384</v>
      </c>
      <c r="M717" s="14">
        <v>23.2058</v>
      </c>
      <c r="N717" s="14">
        <v>22.7941</v>
      </c>
      <c r="O717" s="14">
        <v>23.177800000000001</v>
      </c>
      <c r="P717" t="s">
        <v>4883</v>
      </c>
      <c r="Q717" t="s">
        <v>4884</v>
      </c>
      <c r="R717" t="s">
        <v>4885</v>
      </c>
      <c r="S717" t="s">
        <v>405</v>
      </c>
      <c r="T717" t="s">
        <v>64</v>
      </c>
      <c r="U717" s="15" t="str">
        <f>""</f>
        <v/>
      </c>
      <c r="Y717">
        <v>3</v>
      </c>
      <c r="Z717">
        <v>3</v>
      </c>
      <c r="AA717">
        <v>3</v>
      </c>
      <c r="AB717">
        <v>6.7</v>
      </c>
      <c r="AC717">
        <v>6.7</v>
      </c>
      <c r="AD717">
        <v>6.7</v>
      </c>
      <c r="AE717">
        <v>25.76</v>
      </c>
      <c r="AF717">
        <v>0</v>
      </c>
      <c r="AG717">
        <v>21.097999999999999</v>
      </c>
      <c r="AH717">
        <v>141160000</v>
      </c>
      <c r="AI717">
        <v>17</v>
      </c>
      <c r="AJ717">
        <v>1</v>
      </c>
      <c r="AK717" s="17">
        <v>0.15037900000000001</v>
      </c>
      <c r="AL717" s="17">
        <v>8.1180299999999997E-2</v>
      </c>
      <c r="AM717" s="18">
        <v>0</v>
      </c>
      <c r="AN717" s="18" t="s">
        <v>100</v>
      </c>
      <c r="AO717" s="19">
        <v>0</v>
      </c>
      <c r="AP717" s="19" t="s">
        <v>100</v>
      </c>
      <c r="AQ717" s="19" t="str">
        <f t="shared" si="66"/>
        <v>+</v>
      </c>
      <c r="AR717" t="s">
        <v>4886</v>
      </c>
      <c r="AS717" t="s">
        <v>4886</v>
      </c>
      <c r="AT717" t="s">
        <v>4887</v>
      </c>
      <c r="AU717" t="s">
        <v>4888</v>
      </c>
      <c r="AV717">
        <v>1201</v>
      </c>
      <c r="AW717" s="20" t="str">
        <f t="shared" si="67"/>
        <v/>
      </c>
      <c r="AX717" s="20" t="str">
        <f t="shared" si="68"/>
        <v/>
      </c>
      <c r="AY717" s="20" t="str">
        <f t="shared" si="69"/>
        <v/>
      </c>
      <c r="AZ717" s="20" t="str">
        <f t="shared" si="70"/>
        <v/>
      </c>
      <c r="BA717" s="20" t="str">
        <f t="shared" si="71"/>
        <v/>
      </c>
      <c r="BB717" s="20" t="s">
        <v>198</v>
      </c>
      <c r="BC717" s="20" t="s">
        <v>65</v>
      </c>
    </row>
    <row r="718" spans="1:55" x14ac:dyDescent="0.2">
      <c r="A718" s="9">
        <v>21.4481</v>
      </c>
      <c r="B718" s="9">
        <v>23.033799999999999</v>
      </c>
      <c r="C718" s="10">
        <v>22.848700000000001</v>
      </c>
      <c r="D718" s="10" t="s">
        <v>100</v>
      </c>
      <c r="E718" s="11" t="s">
        <v>100</v>
      </c>
      <c r="F718" s="11">
        <v>22.1965</v>
      </c>
      <c r="G718" s="12">
        <v>21.609300000000001</v>
      </c>
      <c r="H718" s="12">
        <v>23.298200000000001</v>
      </c>
      <c r="I718" s="12" t="s">
        <v>100</v>
      </c>
      <c r="J718" s="13">
        <v>25.710599999999999</v>
      </c>
      <c r="K718" s="13">
        <v>22.402799999999999</v>
      </c>
      <c r="L718" s="13">
        <v>20.623100000000001</v>
      </c>
      <c r="M718" s="14">
        <v>22.450500000000002</v>
      </c>
      <c r="N718" s="14">
        <v>23.921399999999998</v>
      </c>
      <c r="O718" s="14">
        <v>20.5822</v>
      </c>
      <c r="P718" t="s">
        <v>4889</v>
      </c>
      <c r="Q718" t="s">
        <v>4890</v>
      </c>
      <c r="R718" t="s">
        <v>4891</v>
      </c>
      <c r="S718" t="s">
        <v>317</v>
      </c>
      <c r="T718" t="s">
        <v>64</v>
      </c>
      <c r="U718" s="15" t="str">
        <f>""</f>
        <v/>
      </c>
      <c r="Y718">
        <v>5</v>
      </c>
      <c r="Z718">
        <v>5</v>
      </c>
      <c r="AA718">
        <v>5</v>
      </c>
      <c r="AB718">
        <v>26.9</v>
      </c>
      <c r="AC718">
        <v>26.9</v>
      </c>
      <c r="AD718">
        <v>26.9</v>
      </c>
      <c r="AE718">
        <v>26.504999999999999</v>
      </c>
      <c r="AF718">
        <v>0</v>
      </c>
      <c r="AG718">
        <v>62.758000000000003</v>
      </c>
      <c r="AH718">
        <v>225010000</v>
      </c>
      <c r="AI718">
        <v>11</v>
      </c>
      <c r="AJ718">
        <v>3</v>
      </c>
      <c r="AK718" s="17">
        <v>1.8191499999999999E-2</v>
      </c>
      <c r="AL718" s="17">
        <v>7.7080099999999999E-2</v>
      </c>
      <c r="AM718" s="18">
        <v>0</v>
      </c>
      <c r="AN718" s="18">
        <v>-0.394953</v>
      </c>
      <c r="AO718" s="19">
        <v>0</v>
      </c>
      <c r="AP718" s="19">
        <v>0.71567700000000001</v>
      </c>
      <c r="AQ718" s="19" t="str">
        <f t="shared" si="66"/>
        <v/>
      </c>
      <c r="AR718" t="s">
        <v>4892</v>
      </c>
      <c r="AS718" t="s">
        <v>4893</v>
      </c>
      <c r="AT718" t="s">
        <v>4894</v>
      </c>
      <c r="AU718" t="s">
        <v>4895</v>
      </c>
      <c r="AV718">
        <v>576</v>
      </c>
      <c r="AW718" s="20" t="str">
        <f t="shared" si="67"/>
        <v/>
      </c>
      <c r="AX718" s="20" t="str">
        <f t="shared" si="68"/>
        <v/>
      </c>
      <c r="AY718" s="20" t="str">
        <f t="shared" si="69"/>
        <v/>
      </c>
      <c r="AZ718" s="20" t="str">
        <f t="shared" si="70"/>
        <v/>
      </c>
      <c r="BA718" s="20" t="str">
        <f t="shared" si="71"/>
        <v/>
      </c>
      <c r="BB718" s="20" t="s">
        <v>198</v>
      </c>
      <c r="BC718" s="20" t="s">
        <v>65</v>
      </c>
    </row>
    <row r="719" spans="1:55" x14ac:dyDescent="0.2">
      <c r="A719" s="9">
        <v>22.960100000000001</v>
      </c>
      <c r="B719" s="9">
        <v>22.263999999999999</v>
      </c>
      <c r="C719" s="10">
        <v>21.906199999999998</v>
      </c>
      <c r="D719" s="10">
        <v>21.7117</v>
      </c>
      <c r="E719" s="11">
        <v>23.715399999999999</v>
      </c>
      <c r="F719" s="11">
        <v>23.4773</v>
      </c>
      <c r="G719" s="12">
        <v>22.060300000000002</v>
      </c>
      <c r="H719" s="12">
        <v>22.020099999999999</v>
      </c>
      <c r="I719" s="12">
        <v>21.203099999999999</v>
      </c>
      <c r="J719" s="13">
        <v>22.562899999999999</v>
      </c>
      <c r="K719" s="13">
        <v>22.8292</v>
      </c>
      <c r="L719" s="13">
        <v>22.8323</v>
      </c>
      <c r="M719" s="14">
        <v>23.082899999999999</v>
      </c>
      <c r="N719" s="14">
        <v>22.701699999999999</v>
      </c>
      <c r="O719" s="14">
        <v>22.269600000000001</v>
      </c>
      <c r="P719" t="s">
        <v>4098</v>
      </c>
      <c r="Q719" t="s">
        <v>4896</v>
      </c>
      <c r="R719" t="s">
        <v>4897</v>
      </c>
      <c r="S719" t="s">
        <v>4585</v>
      </c>
      <c r="T719" t="s">
        <v>64</v>
      </c>
      <c r="U719" s="15" t="str">
        <f>""</f>
        <v/>
      </c>
      <c r="X719" s="21" t="s">
        <v>65</v>
      </c>
      <c r="Y719">
        <v>10</v>
      </c>
      <c r="Z719">
        <v>10</v>
      </c>
      <c r="AA719">
        <v>10</v>
      </c>
      <c r="AB719">
        <v>13.9</v>
      </c>
      <c r="AC719">
        <v>13.9</v>
      </c>
      <c r="AD719">
        <v>13.9</v>
      </c>
      <c r="AE719">
        <v>93.486999999999995</v>
      </c>
      <c r="AF719">
        <v>0</v>
      </c>
      <c r="AG719">
        <v>66.102999999999994</v>
      </c>
      <c r="AH719">
        <v>231950000</v>
      </c>
      <c r="AI719">
        <v>35</v>
      </c>
      <c r="AJ719">
        <v>11</v>
      </c>
      <c r="AK719" s="17">
        <v>6.1907400000000001E-2</v>
      </c>
      <c r="AL719" s="17">
        <v>7.2660799999999998E-2</v>
      </c>
      <c r="AM719" s="18">
        <v>4.3392E-2</v>
      </c>
      <c r="AN719" s="18">
        <v>-4.7745999999999997E-2</v>
      </c>
      <c r="AO719" s="19">
        <v>2.00718</v>
      </c>
      <c r="AP719" s="19">
        <v>-0.85487800000000003</v>
      </c>
      <c r="AQ719" s="19" t="str">
        <f t="shared" si="66"/>
        <v/>
      </c>
      <c r="AR719" t="s">
        <v>4898</v>
      </c>
      <c r="AS719" t="s">
        <v>4899</v>
      </c>
      <c r="AT719" t="s">
        <v>4900</v>
      </c>
      <c r="AU719" t="s">
        <v>4901</v>
      </c>
      <c r="AV719">
        <v>1863</v>
      </c>
      <c r="AW719" s="20" t="str">
        <f t="shared" si="67"/>
        <v/>
      </c>
      <c r="AX719" s="20" t="str">
        <f t="shared" si="68"/>
        <v/>
      </c>
      <c r="AY719" s="20" t="str">
        <f t="shared" si="69"/>
        <v/>
      </c>
      <c r="AZ719" s="20" t="str">
        <f t="shared" si="70"/>
        <v/>
      </c>
      <c r="BA719" s="20" t="str">
        <f t="shared" si="71"/>
        <v/>
      </c>
      <c r="BB719" s="20" t="s">
        <v>198</v>
      </c>
      <c r="BC719" s="20" t="s">
        <v>65</v>
      </c>
    </row>
    <row r="720" spans="1:55" x14ac:dyDescent="0.2">
      <c r="A720" s="9">
        <v>31.292000000000002</v>
      </c>
      <c r="B720" s="9">
        <v>30.282900000000001</v>
      </c>
      <c r="C720" s="10">
        <v>30.962499999999999</v>
      </c>
      <c r="D720" s="10">
        <v>30.865300000000001</v>
      </c>
      <c r="E720" s="11">
        <v>29.173200000000001</v>
      </c>
      <c r="F720" s="11">
        <v>31.328600000000002</v>
      </c>
      <c r="G720" s="12">
        <v>31.109500000000001</v>
      </c>
      <c r="H720" s="12">
        <v>30.898700000000002</v>
      </c>
      <c r="I720" s="12">
        <v>31.558</v>
      </c>
      <c r="J720" s="13">
        <v>31.443300000000001</v>
      </c>
      <c r="K720" s="13">
        <v>31.043700000000001</v>
      </c>
      <c r="L720" s="13">
        <v>30.799700000000001</v>
      </c>
      <c r="M720" s="14">
        <v>31.2319</v>
      </c>
      <c r="N720" s="14">
        <v>30.975200000000001</v>
      </c>
      <c r="O720" s="14">
        <v>30.363499999999998</v>
      </c>
      <c r="P720" t="s">
        <v>4902</v>
      </c>
      <c r="Q720" t="s">
        <v>4903</v>
      </c>
      <c r="R720" t="s">
        <v>4904</v>
      </c>
      <c r="S720" t="s">
        <v>4905</v>
      </c>
      <c r="T720" t="s">
        <v>64</v>
      </c>
      <c r="U720" s="15" t="str">
        <f>""</f>
        <v/>
      </c>
      <c r="Y720">
        <v>146</v>
      </c>
      <c r="Z720">
        <v>146</v>
      </c>
      <c r="AA720">
        <v>1</v>
      </c>
      <c r="AB720">
        <v>68.5</v>
      </c>
      <c r="AC720">
        <v>68.5</v>
      </c>
      <c r="AD720">
        <v>0.6</v>
      </c>
      <c r="AE720">
        <v>280.74</v>
      </c>
      <c r="AF720">
        <v>0</v>
      </c>
      <c r="AG720">
        <v>323.31</v>
      </c>
      <c r="AH720">
        <v>58669000000</v>
      </c>
      <c r="AI720">
        <v>2316</v>
      </c>
      <c r="AJ720">
        <v>2</v>
      </c>
      <c r="AK720" s="17">
        <v>4.6342399999999999E-2</v>
      </c>
      <c r="AL720" s="17">
        <v>6.94081E-2</v>
      </c>
      <c r="AM720" s="18">
        <v>0.44642700000000002</v>
      </c>
      <c r="AN720" s="18">
        <v>0.27483800000000003</v>
      </c>
      <c r="AO720" s="19">
        <v>0.41093299999999999</v>
      </c>
      <c r="AP720" s="19">
        <v>0.84464899999999998</v>
      </c>
      <c r="AQ720" s="19" t="str">
        <f t="shared" si="66"/>
        <v/>
      </c>
      <c r="AR720" t="s">
        <v>4906</v>
      </c>
      <c r="AS720" t="s">
        <v>4906</v>
      </c>
      <c r="AT720" t="s">
        <v>4907</v>
      </c>
      <c r="AU720" t="s">
        <v>4908</v>
      </c>
      <c r="AV720">
        <v>1180</v>
      </c>
      <c r="AW720" s="20" t="str">
        <f t="shared" si="67"/>
        <v/>
      </c>
      <c r="AX720" s="20" t="str">
        <f t="shared" si="68"/>
        <v/>
      </c>
      <c r="AY720" s="20" t="str">
        <f t="shared" si="69"/>
        <v/>
      </c>
      <c r="AZ720" s="20" t="str">
        <f t="shared" si="70"/>
        <v/>
      </c>
      <c r="BA720" s="20" t="str">
        <f t="shared" si="71"/>
        <v/>
      </c>
      <c r="BB720" s="20" t="s">
        <v>198</v>
      </c>
      <c r="BC720" s="20" t="s">
        <v>65</v>
      </c>
    </row>
    <row r="721" spans="1:55" x14ac:dyDescent="0.2">
      <c r="A721" s="9">
        <v>20.4344</v>
      </c>
      <c r="B721" s="9" t="s">
        <v>100</v>
      </c>
      <c r="C721" s="10" t="s">
        <v>100</v>
      </c>
      <c r="D721" s="10" t="s">
        <v>100</v>
      </c>
      <c r="E721" s="11">
        <v>20.7986</v>
      </c>
      <c r="F721" s="11">
        <v>20.645</v>
      </c>
      <c r="G721" s="12" t="s">
        <v>100</v>
      </c>
      <c r="H721" s="12">
        <v>19.4392</v>
      </c>
      <c r="I721" s="12" t="s">
        <v>100</v>
      </c>
      <c r="J721" s="13">
        <v>20.421700000000001</v>
      </c>
      <c r="K721" s="13">
        <v>20.5121</v>
      </c>
      <c r="L721" s="13">
        <v>20.3398</v>
      </c>
      <c r="M721" s="14">
        <v>20.588000000000001</v>
      </c>
      <c r="N721" s="14">
        <v>20.636600000000001</v>
      </c>
      <c r="O721" s="14">
        <v>20.286000000000001</v>
      </c>
      <c r="P721" t="s">
        <v>4909</v>
      </c>
      <c r="Q721" t="s">
        <v>4910</v>
      </c>
      <c r="R721" t="s">
        <v>4911</v>
      </c>
      <c r="S721" t="s">
        <v>4912</v>
      </c>
      <c r="T721" t="s">
        <v>64</v>
      </c>
      <c r="U721" s="15" t="str">
        <f>""</f>
        <v/>
      </c>
      <c r="Y721">
        <v>3</v>
      </c>
      <c r="Z721">
        <v>3</v>
      </c>
      <c r="AA721">
        <v>3</v>
      </c>
      <c r="AB721">
        <v>6.5</v>
      </c>
      <c r="AC721">
        <v>6.5</v>
      </c>
      <c r="AD721">
        <v>6.5</v>
      </c>
      <c r="AE721">
        <v>72.2</v>
      </c>
      <c r="AF721">
        <v>0</v>
      </c>
      <c r="AG721">
        <v>21.13</v>
      </c>
      <c r="AH721">
        <v>42781000</v>
      </c>
      <c r="AI721">
        <v>8</v>
      </c>
      <c r="AJ721">
        <v>1</v>
      </c>
      <c r="AK721" s="17">
        <v>0</v>
      </c>
      <c r="AL721" s="17">
        <v>6.9143899999999994E-2</v>
      </c>
      <c r="AM721" s="18">
        <v>0</v>
      </c>
      <c r="AN721" s="18" t="s">
        <v>100</v>
      </c>
      <c r="AO721" s="19">
        <v>1.3895</v>
      </c>
      <c r="AP721" s="19">
        <v>-0.29724</v>
      </c>
      <c r="AQ721" s="19" t="str">
        <f t="shared" si="66"/>
        <v>+</v>
      </c>
      <c r="AR721" t="s">
        <v>4913</v>
      </c>
      <c r="AS721" t="s">
        <v>4913</v>
      </c>
      <c r="AT721" t="s">
        <v>4914</v>
      </c>
      <c r="AU721" t="s">
        <v>4915</v>
      </c>
      <c r="AV721">
        <v>2223</v>
      </c>
      <c r="AW721" s="20" t="str">
        <f t="shared" si="67"/>
        <v/>
      </c>
      <c r="AX721" s="20" t="str">
        <f t="shared" si="68"/>
        <v/>
      </c>
      <c r="AY721" s="20" t="str">
        <f t="shared" si="69"/>
        <v/>
      </c>
      <c r="AZ721" s="20" t="str">
        <f t="shared" si="70"/>
        <v/>
      </c>
      <c r="BA721" s="20" t="str">
        <f t="shared" si="71"/>
        <v/>
      </c>
      <c r="BB721" s="20" t="s">
        <v>198</v>
      </c>
      <c r="BC721" s="20" t="s">
        <v>65</v>
      </c>
    </row>
    <row r="722" spans="1:55" x14ac:dyDescent="0.2">
      <c r="A722" s="9">
        <v>19.8292</v>
      </c>
      <c r="B722" s="9" t="s">
        <v>100</v>
      </c>
      <c r="C722" s="10">
        <v>21.6462</v>
      </c>
      <c r="D722" s="10">
        <v>21.019100000000002</v>
      </c>
      <c r="E722" s="11">
        <v>20.914000000000001</v>
      </c>
      <c r="F722" s="11">
        <v>20.9697</v>
      </c>
      <c r="G722" s="12">
        <v>19.813700000000001</v>
      </c>
      <c r="H722" s="12">
        <v>20.828600000000002</v>
      </c>
      <c r="I722" s="12" t="s">
        <v>100</v>
      </c>
      <c r="J722" s="13">
        <v>20.486999999999998</v>
      </c>
      <c r="K722" s="13">
        <v>20.006499999999999</v>
      </c>
      <c r="L722" s="13">
        <v>19.827200000000001</v>
      </c>
      <c r="M722" s="14">
        <v>20.231999999999999</v>
      </c>
      <c r="N722" s="14">
        <v>19.503399999999999</v>
      </c>
      <c r="O722" s="14">
        <v>19.958300000000001</v>
      </c>
      <c r="P722" t="s">
        <v>4916</v>
      </c>
      <c r="Q722" t="s">
        <v>4917</v>
      </c>
      <c r="R722" t="s">
        <v>4918</v>
      </c>
      <c r="S722" t="s">
        <v>4919</v>
      </c>
      <c r="T722" t="s">
        <v>64</v>
      </c>
      <c r="U722" s="15" t="str">
        <f>""</f>
        <v/>
      </c>
      <c r="X722" s="21" t="s">
        <v>65</v>
      </c>
      <c r="Y722">
        <v>6</v>
      </c>
      <c r="Z722">
        <v>6</v>
      </c>
      <c r="AA722">
        <v>6</v>
      </c>
      <c r="AB722">
        <v>16.2</v>
      </c>
      <c r="AC722">
        <v>16.2</v>
      </c>
      <c r="AD722">
        <v>16.2</v>
      </c>
      <c r="AE722">
        <v>46.835999999999999</v>
      </c>
      <c r="AF722">
        <v>0</v>
      </c>
      <c r="AG722">
        <v>48.142000000000003</v>
      </c>
      <c r="AH722">
        <v>62264000</v>
      </c>
      <c r="AI722">
        <v>12</v>
      </c>
      <c r="AJ722">
        <v>4</v>
      </c>
      <c r="AK722" s="17">
        <v>0</v>
      </c>
      <c r="AL722" s="17">
        <v>6.8745899999999999E-2</v>
      </c>
      <c r="AM722" s="18">
        <v>0.63447600000000004</v>
      </c>
      <c r="AN722" s="18">
        <v>-1.0115000000000001</v>
      </c>
      <c r="AO722" s="19">
        <v>1.3308199999999999</v>
      </c>
      <c r="AP722" s="19">
        <v>-0.83493300000000004</v>
      </c>
      <c r="AQ722" s="19" t="str">
        <f t="shared" si="66"/>
        <v/>
      </c>
      <c r="AR722" t="s">
        <v>4920</v>
      </c>
      <c r="AS722" t="s">
        <v>4921</v>
      </c>
      <c r="AT722" t="s">
        <v>4922</v>
      </c>
      <c r="AU722" t="s">
        <v>4923</v>
      </c>
      <c r="AV722">
        <v>1018</v>
      </c>
      <c r="AW722" s="20" t="str">
        <f t="shared" si="67"/>
        <v/>
      </c>
      <c r="AX722" s="20" t="str">
        <f t="shared" si="68"/>
        <v/>
      </c>
      <c r="AY722" s="20" t="str">
        <f t="shared" si="69"/>
        <v/>
      </c>
      <c r="AZ722" s="20" t="str">
        <f t="shared" si="70"/>
        <v/>
      </c>
      <c r="BA722" s="20" t="str">
        <f t="shared" si="71"/>
        <v/>
      </c>
      <c r="BB722" s="20" t="s">
        <v>198</v>
      </c>
      <c r="BC722" s="20" t="s">
        <v>65</v>
      </c>
    </row>
    <row r="723" spans="1:55" x14ac:dyDescent="0.2">
      <c r="A723" s="9">
        <v>23.068200000000001</v>
      </c>
      <c r="B723" s="9">
        <v>23.6633</v>
      </c>
      <c r="C723" s="10">
        <v>21.988600000000002</v>
      </c>
      <c r="D723" s="10">
        <v>21.5181</v>
      </c>
      <c r="E723" s="11">
        <v>23.344899999999999</v>
      </c>
      <c r="F723" s="11">
        <v>22.951000000000001</v>
      </c>
      <c r="G723" s="12">
        <v>21.726500000000001</v>
      </c>
      <c r="H723" s="12">
        <v>21.839300000000001</v>
      </c>
      <c r="I723" s="12" t="s">
        <v>100</v>
      </c>
      <c r="J723" s="13">
        <v>22.73</v>
      </c>
      <c r="K723" s="13">
        <v>23.064699999999998</v>
      </c>
      <c r="L723" s="13">
        <v>21.542000000000002</v>
      </c>
      <c r="M723" s="14">
        <v>23.064</v>
      </c>
      <c r="N723" s="14">
        <v>23.730399999999999</v>
      </c>
      <c r="O723" s="14">
        <v>23.472000000000001</v>
      </c>
      <c r="P723" t="s">
        <v>4924</v>
      </c>
      <c r="Q723" t="s">
        <v>4925</v>
      </c>
      <c r="R723" t="s">
        <v>4926</v>
      </c>
      <c r="S723" t="s">
        <v>64</v>
      </c>
      <c r="T723" t="s">
        <v>64</v>
      </c>
      <c r="U723" s="15" t="str">
        <f>""</f>
        <v/>
      </c>
      <c r="Y723">
        <v>8</v>
      </c>
      <c r="Z723">
        <v>8</v>
      </c>
      <c r="AA723">
        <v>8</v>
      </c>
      <c r="AB723">
        <v>26.4</v>
      </c>
      <c r="AC723">
        <v>26.4</v>
      </c>
      <c r="AD723">
        <v>26.4</v>
      </c>
      <c r="AE723">
        <v>28.864000000000001</v>
      </c>
      <c r="AF723">
        <v>0</v>
      </c>
      <c r="AG723">
        <v>50.058999999999997</v>
      </c>
      <c r="AH723">
        <v>172280000</v>
      </c>
      <c r="AI723">
        <v>28</v>
      </c>
      <c r="AJ723">
        <v>3</v>
      </c>
      <c r="AK723" s="17">
        <v>5.7078799999999999E-2</v>
      </c>
      <c r="AL723" s="17">
        <v>5.63962E-2</v>
      </c>
      <c r="AM723" s="18">
        <v>3.9049599999999997E-2</v>
      </c>
      <c r="AN723" s="18">
        <v>2.95324E-2</v>
      </c>
      <c r="AO723" s="19">
        <v>0.47387000000000001</v>
      </c>
      <c r="AP723" s="19">
        <v>-0.70233100000000004</v>
      </c>
      <c r="AQ723" s="19" t="str">
        <f t="shared" si="66"/>
        <v/>
      </c>
      <c r="AR723" t="s">
        <v>4927</v>
      </c>
      <c r="AS723" t="s">
        <v>4928</v>
      </c>
      <c r="AT723" t="s">
        <v>4929</v>
      </c>
      <c r="AU723" t="s">
        <v>4930</v>
      </c>
      <c r="AV723">
        <v>75</v>
      </c>
      <c r="AW723" s="20" t="str">
        <f t="shared" si="67"/>
        <v/>
      </c>
      <c r="AX723" s="20" t="str">
        <f t="shared" si="68"/>
        <v/>
      </c>
      <c r="AY723" s="20" t="str">
        <f t="shared" si="69"/>
        <v/>
      </c>
      <c r="AZ723" s="20" t="str">
        <f t="shared" si="70"/>
        <v/>
      </c>
      <c r="BA723" s="20" t="str">
        <f t="shared" si="71"/>
        <v/>
      </c>
      <c r="BB723" s="20" t="s">
        <v>198</v>
      </c>
      <c r="BC723" s="20" t="s">
        <v>65</v>
      </c>
    </row>
    <row r="724" spans="1:55" x14ac:dyDescent="0.2">
      <c r="A724" s="9">
        <v>25.570599999999999</v>
      </c>
      <c r="B724" s="9">
        <v>26.0124</v>
      </c>
      <c r="C724" s="10">
        <v>25.156400000000001</v>
      </c>
      <c r="D724" s="10">
        <v>25.269400000000001</v>
      </c>
      <c r="E724" s="11">
        <v>26.4831</v>
      </c>
      <c r="F724" s="11">
        <v>26.1752</v>
      </c>
      <c r="G724" s="12">
        <v>26.4605</v>
      </c>
      <c r="H724" s="12">
        <v>25.114999999999998</v>
      </c>
      <c r="I724" s="12">
        <v>25.266999999999999</v>
      </c>
      <c r="J724" s="13">
        <v>25.5792</v>
      </c>
      <c r="K724" s="13">
        <v>25.661000000000001</v>
      </c>
      <c r="L724" s="13">
        <v>25.470600000000001</v>
      </c>
      <c r="M724" s="14">
        <v>25.9115</v>
      </c>
      <c r="N724" s="14">
        <v>25.796800000000001</v>
      </c>
      <c r="O724" s="14">
        <v>25.7912</v>
      </c>
      <c r="P724" t="s">
        <v>4931</v>
      </c>
      <c r="Q724" t="s">
        <v>4932</v>
      </c>
      <c r="R724" t="s">
        <v>4933</v>
      </c>
      <c r="S724" t="s">
        <v>512</v>
      </c>
      <c r="T724" t="s">
        <v>64</v>
      </c>
      <c r="U724" s="15" t="str">
        <f>""</f>
        <v/>
      </c>
      <c r="X724" s="21" t="s">
        <v>65</v>
      </c>
      <c r="Y724">
        <v>38</v>
      </c>
      <c r="Z724">
        <v>38</v>
      </c>
      <c r="AA724">
        <v>16</v>
      </c>
      <c r="AB724">
        <v>50.8</v>
      </c>
      <c r="AC724">
        <v>50.8</v>
      </c>
      <c r="AD724">
        <v>20.8</v>
      </c>
      <c r="AE724">
        <v>77.569000000000003</v>
      </c>
      <c r="AF724">
        <v>0</v>
      </c>
      <c r="AG724">
        <v>323.31</v>
      </c>
      <c r="AH724">
        <v>2215900000</v>
      </c>
      <c r="AI724">
        <v>169</v>
      </c>
      <c r="AJ724">
        <v>9</v>
      </c>
      <c r="AK724" s="17">
        <v>8.3917699999999998E-2</v>
      </c>
      <c r="AL724" s="17">
        <v>4.1702299999999998E-2</v>
      </c>
      <c r="AM724" s="18">
        <v>0.28481000000000001</v>
      </c>
      <c r="AN724" s="18">
        <v>0.401281</v>
      </c>
      <c r="AO724" s="19">
        <v>1.9529399999999999</v>
      </c>
      <c r="AP724" s="19">
        <v>-0.75888100000000003</v>
      </c>
      <c r="AQ724" s="19" t="str">
        <f t="shared" si="66"/>
        <v/>
      </c>
      <c r="AR724" t="s">
        <v>4934</v>
      </c>
      <c r="AS724" t="s">
        <v>4935</v>
      </c>
      <c r="AT724" t="s">
        <v>4936</v>
      </c>
      <c r="AU724" t="s">
        <v>4937</v>
      </c>
      <c r="AV724">
        <v>80</v>
      </c>
      <c r="AW724" s="20" t="str">
        <f t="shared" si="67"/>
        <v/>
      </c>
      <c r="AX724" s="20" t="str">
        <f t="shared" si="68"/>
        <v/>
      </c>
      <c r="AY724" s="20" t="str">
        <f t="shared" si="69"/>
        <v/>
      </c>
      <c r="AZ724" s="20" t="str">
        <f t="shared" si="70"/>
        <v/>
      </c>
      <c r="BA724" s="20" t="str">
        <f t="shared" si="71"/>
        <v/>
      </c>
      <c r="BB724" s="20" t="s">
        <v>198</v>
      </c>
      <c r="BC724" s="20" t="s">
        <v>65</v>
      </c>
    </row>
    <row r="725" spans="1:55" x14ac:dyDescent="0.2">
      <c r="A725" s="9" t="s">
        <v>100</v>
      </c>
      <c r="B725" s="9">
        <v>21.613</v>
      </c>
      <c r="C725" s="10" t="s">
        <v>100</v>
      </c>
      <c r="D725" s="10" t="s">
        <v>100</v>
      </c>
      <c r="E725" s="11">
        <v>22.212399999999999</v>
      </c>
      <c r="F725" s="11">
        <v>21.879899999999999</v>
      </c>
      <c r="G725" s="12" t="s">
        <v>100</v>
      </c>
      <c r="H725" s="12" t="s">
        <v>100</v>
      </c>
      <c r="I725" s="12" t="s">
        <v>100</v>
      </c>
      <c r="J725" s="13">
        <v>21.417999999999999</v>
      </c>
      <c r="K725" s="13">
        <v>21.574100000000001</v>
      </c>
      <c r="L725" s="13">
        <v>21.279</v>
      </c>
      <c r="M725" s="14">
        <v>21.697099999999999</v>
      </c>
      <c r="N725" s="14">
        <v>21.5107</v>
      </c>
      <c r="O725" s="14">
        <v>21.755800000000001</v>
      </c>
      <c r="P725" t="s">
        <v>4938</v>
      </c>
      <c r="Q725" t="s">
        <v>4939</v>
      </c>
      <c r="R725" t="s">
        <v>4940</v>
      </c>
      <c r="S725" t="s">
        <v>4941</v>
      </c>
      <c r="T725" t="s">
        <v>64</v>
      </c>
      <c r="U725" s="15" t="str">
        <f>""</f>
        <v/>
      </c>
      <c r="X725" s="21" t="s">
        <v>65</v>
      </c>
      <c r="Y725">
        <v>5</v>
      </c>
      <c r="Z725">
        <v>5</v>
      </c>
      <c r="AA725">
        <v>5</v>
      </c>
      <c r="AB725">
        <v>9.5</v>
      </c>
      <c r="AC725">
        <v>9.5</v>
      </c>
      <c r="AD725">
        <v>9.5</v>
      </c>
      <c r="AE725">
        <v>63.540999999999997</v>
      </c>
      <c r="AF725">
        <v>0</v>
      </c>
      <c r="AG725">
        <v>30.885999999999999</v>
      </c>
      <c r="AH725">
        <v>86330000</v>
      </c>
      <c r="AI725">
        <v>11</v>
      </c>
      <c r="AJ725">
        <v>5</v>
      </c>
      <c r="AK725" s="17">
        <v>0</v>
      </c>
      <c r="AL725" s="17">
        <v>4.1502600000000001E-2</v>
      </c>
      <c r="AM725" s="18">
        <v>-4.34294E-8</v>
      </c>
      <c r="AN725" s="18">
        <v>0</v>
      </c>
      <c r="AO725" s="19">
        <v>1.48176</v>
      </c>
      <c r="AP725" s="19">
        <v>-0.62246599999999996</v>
      </c>
      <c r="AQ725" s="19" t="str">
        <f t="shared" si="66"/>
        <v/>
      </c>
      <c r="AR725" t="s">
        <v>4942</v>
      </c>
      <c r="AS725" t="s">
        <v>4943</v>
      </c>
      <c r="AT725" t="s">
        <v>4944</v>
      </c>
      <c r="AU725" t="s">
        <v>4945</v>
      </c>
      <c r="AV725">
        <v>1357</v>
      </c>
      <c r="AW725" s="20" t="str">
        <f t="shared" si="67"/>
        <v/>
      </c>
      <c r="AX725" s="20" t="str">
        <f t="shared" si="68"/>
        <v/>
      </c>
      <c r="AY725" s="20" t="str">
        <f t="shared" si="69"/>
        <v/>
      </c>
      <c r="AZ725" s="20" t="str">
        <f t="shared" si="70"/>
        <v/>
      </c>
      <c r="BA725" s="20" t="str">
        <f t="shared" si="71"/>
        <v/>
      </c>
      <c r="BB725" s="20" t="s">
        <v>198</v>
      </c>
      <c r="BC725" s="20" t="s">
        <v>65</v>
      </c>
    </row>
    <row r="726" spans="1:55" x14ac:dyDescent="0.2">
      <c r="A726" s="9">
        <v>19.3111</v>
      </c>
      <c r="B726" s="9" t="s">
        <v>100</v>
      </c>
      <c r="C726" s="10" t="s">
        <v>100</v>
      </c>
      <c r="D726" s="10">
        <v>18.880600000000001</v>
      </c>
      <c r="E726" s="11" t="s">
        <v>100</v>
      </c>
      <c r="F726" s="11">
        <v>19.2453</v>
      </c>
      <c r="G726" s="12" t="s">
        <v>100</v>
      </c>
      <c r="H726" s="12" t="s">
        <v>100</v>
      </c>
      <c r="I726" s="12" t="s">
        <v>100</v>
      </c>
      <c r="J726" s="13" t="s">
        <v>100</v>
      </c>
      <c r="K726" s="13">
        <v>18.747199999999999</v>
      </c>
      <c r="L726" s="13" t="s">
        <v>100</v>
      </c>
      <c r="M726" s="14">
        <v>19.352</v>
      </c>
      <c r="N726" s="14" t="s">
        <v>100</v>
      </c>
      <c r="O726" s="14" t="s">
        <v>100</v>
      </c>
      <c r="P726" t="s">
        <v>738</v>
      </c>
      <c r="Q726" t="s">
        <v>4946</v>
      </c>
      <c r="R726" t="s">
        <v>4947</v>
      </c>
      <c r="S726" t="s">
        <v>4216</v>
      </c>
      <c r="T726" t="s">
        <v>64</v>
      </c>
      <c r="U726" s="15" t="str">
        <f>""</f>
        <v/>
      </c>
      <c r="Y726">
        <v>3</v>
      </c>
      <c r="Z726">
        <v>3</v>
      </c>
      <c r="AA726">
        <v>3</v>
      </c>
      <c r="AB726">
        <v>3.1</v>
      </c>
      <c r="AC726">
        <v>3.1</v>
      </c>
      <c r="AD726">
        <v>3.1</v>
      </c>
      <c r="AE726">
        <v>145.88999999999999</v>
      </c>
      <c r="AF726">
        <v>0</v>
      </c>
      <c r="AG726">
        <v>16.690999999999999</v>
      </c>
      <c r="AH726">
        <v>7605100</v>
      </c>
      <c r="AI726">
        <v>3</v>
      </c>
      <c r="AJ726">
        <v>1</v>
      </c>
      <c r="AK726" s="17">
        <v>0</v>
      </c>
      <c r="AL726" s="17">
        <v>4.09126E-2</v>
      </c>
      <c r="AM726" s="18">
        <v>0</v>
      </c>
      <c r="AN726" s="18" t="s">
        <v>100</v>
      </c>
      <c r="AO726" s="19">
        <v>0</v>
      </c>
      <c r="AP726" s="19">
        <v>-0.49814799999999998</v>
      </c>
      <c r="AQ726" s="19" t="str">
        <f t="shared" si="66"/>
        <v>+</v>
      </c>
      <c r="AR726" t="s">
        <v>4948</v>
      </c>
      <c r="AS726" t="s">
        <v>4948</v>
      </c>
      <c r="AT726" t="s">
        <v>4949</v>
      </c>
      <c r="AU726" t="s">
        <v>4950</v>
      </c>
      <c r="AV726">
        <v>2029</v>
      </c>
      <c r="AW726" s="20" t="str">
        <f t="shared" si="67"/>
        <v/>
      </c>
      <c r="AX726" s="20" t="str">
        <f t="shared" si="68"/>
        <v/>
      </c>
      <c r="AY726" s="20" t="str">
        <f t="shared" si="69"/>
        <v/>
      </c>
      <c r="AZ726" s="20" t="str">
        <f t="shared" si="70"/>
        <v/>
      </c>
      <c r="BA726" s="20" t="str">
        <f t="shared" si="71"/>
        <v/>
      </c>
      <c r="BB726" s="20" t="s">
        <v>198</v>
      </c>
      <c r="BC726" s="20" t="s">
        <v>65</v>
      </c>
    </row>
    <row r="727" spans="1:55" x14ac:dyDescent="0.2">
      <c r="A727" s="9">
        <v>20.483000000000001</v>
      </c>
      <c r="B727" s="9" t="s">
        <v>100</v>
      </c>
      <c r="C727" s="10">
        <v>20.290099999999999</v>
      </c>
      <c r="D727" s="10" t="s">
        <v>100</v>
      </c>
      <c r="E727" s="11">
        <v>20.108699999999999</v>
      </c>
      <c r="F727" s="11">
        <v>20.774100000000001</v>
      </c>
      <c r="G727" s="12">
        <v>21.3248</v>
      </c>
      <c r="H727" s="12">
        <v>20.736899999999999</v>
      </c>
      <c r="I727" s="12">
        <v>20.122399999999999</v>
      </c>
      <c r="J727" s="13">
        <v>21.231300000000001</v>
      </c>
      <c r="K727" s="13">
        <v>20.698599999999999</v>
      </c>
      <c r="L727" s="13">
        <v>20.1035</v>
      </c>
      <c r="M727" s="14">
        <v>20.6432</v>
      </c>
      <c r="N727" s="14">
        <v>20.772500000000001</v>
      </c>
      <c r="O727" s="14">
        <v>20.1539</v>
      </c>
      <c r="P727" t="s">
        <v>2008</v>
      </c>
      <c r="Q727" t="s">
        <v>4376</v>
      </c>
      <c r="R727" t="s">
        <v>4951</v>
      </c>
      <c r="S727" t="s">
        <v>499</v>
      </c>
      <c r="T727" t="s">
        <v>64</v>
      </c>
      <c r="U727" s="15" t="str">
        <f>""</f>
        <v/>
      </c>
      <c r="Y727">
        <v>3</v>
      </c>
      <c r="Z727">
        <v>3</v>
      </c>
      <c r="AA727">
        <v>3</v>
      </c>
      <c r="AB727">
        <v>2.9</v>
      </c>
      <c r="AC727">
        <v>2.9</v>
      </c>
      <c r="AD727">
        <v>2.9</v>
      </c>
      <c r="AE727">
        <v>140.5</v>
      </c>
      <c r="AF727">
        <v>0</v>
      </c>
      <c r="AG727">
        <v>20.928999999999998</v>
      </c>
      <c r="AH727">
        <v>44040000</v>
      </c>
      <c r="AI727">
        <v>7</v>
      </c>
      <c r="AJ727">
        <v>5</v>
      </c>
      <c r="AK727" s="17">
        <v>0</v>
      </c>
      <c r="AL727" s="17">
        <v>4.0243099999999997E-2</v>
      </c>
      <c r="AM727" s="18">
        <v>0</v>
      </c>
      <c r="AN727" s="18">
        <v>0.43794100000000002</v>
      </c>
      <c r="AO727" s="19">
        <v>0.179591</v>
      </c>
      <c r="AP727" s="19">
        <v>0.23643700000000001</v>
      </c>
      <c r="AQ727" s="19" t="str">
        <f t="shared" si="66"/>
        <v/>
      </c>
      <c r="AR727" t="s">
        <v>4952</v>
      </c>
      <c r="AS727" t="s">
        <v>4953</v>
      </c>
      <c r="AT727" t="s">
        <v>4954</v>
      </c>
      <c r="AU727" t="s">
        <v>4955</v>
      </c>
      <c r="AV727">
        <v>1916</v>
      </c>
      <c r="AW727" s="20" t="str">
        <f t="shared" si="67"/>
        <v/>
      </c>
      <c r="AX727" s="20" t="str">
        <f t="shared" si="68"/>
        <v/>
      </c>
      <c r="AY727" s="20" t="str">
        <f t="shared" si="69"/>
        <v/>
      </c>
      <c r="AZ727" s="20" t="str">
        <f t="shared" si="70"/>
        <v/>
      </c>
      <c r="BA727" s="20" t="str">
        <f t="shared" si="71"/>
        <v/>
      </c>
      <c r="BB727" s="20" t="s">
        <v>198</v>
      </c>
      <c r="BC727" s="20" t="s">
        <v>65</v>
      </c>
    </row>
    <row r="728" spans="1:55" x14ac:dyDescent="0.2">
      <c r="A728" s="9">
        <v>18.648299999999999</v>
      </c>
      <c r="B728" s="9" t="s">
        <v>100</v>
      </c>
      <c r="C728" s="10" t="s">
        <v>100</v>
      </c>
      <c r="D728" s="10">
        <v>19.952500000000001</v>
      </c>
      <c r="E728" s="11" t="s">
        <v>100</v>
      </c>
      <c r="F728" s="11" t="s">
        <v>100</v>
      </c>
      <c r="G728" s="12" t="s">
        <v>100</v>
      </c>
      <c r="H728" s="12" t="s">
        <v>100</v>
      </c>
      <c r="I728" s="12" t="s">
        <v>100</v>
      </c>
      <c r="J728" s="13">
        <v>19.287199999999999</v>
      </c>
      <c r="K728" s="13">
        <v>18.9039</v>
      </c>
      <c r="L728" s="13" t="s">
        <v>100</v>
      </c>
      <c r="M728" s="14">
        <v>18.6755</v>
      </c>
      <c r="N728" s="14" t="s">
        <v>100</v>
      </c>
      <c r="O728" s="14" t="s">
        <v>100</v>
      </c>
      <c r="P728" t="s">
        <v>4956</v>
      </c>
      <c r="Q728" t="s">
        <v>4957</v>
      </c>
      <c r="R728" t="s">
        <v>4958</v>
      </c>
      <c r="S728" t="s">
        <v>4959</v>
      </c>
      <c r="T728" t="s">
        <v>64</v>
      </c>
      <c r="U728" s="15" t="str">
        <f>""</f>
        <v/>
      </c>
      <c r="Y728">
        <v>3</v>
      </c>
      <c r="Z728">
        <v>3</v>
      </c>
      <c r="AA728">
        <v>3</v>
      </c>
      <c r="AB728">
        <v>3.5</v>
      </c>
      <c r="AC728">
        <v>3.5</v>
      </c>
      <c r="AD728">
        <v>3.5</v>
      </c>
      <c r="AE728">
        <v>106.86</v>
      </c>
      <c r="AF728">
        <v>0</v>
      </c>
      <c r="AG728">
        <v>18.312999999999999</v>
      </c>
      <c r="AH728">
        <v>12369000</v>
      </c>
      <c r="AI728">
        <v>5</v>
      </c>
      <c r="AJ728">
        <v>6</v>
      </c>
      <c r="AK728" s="17">
        <v>0</v>
      </c>
      <c r="AL728" s="17">
        <v>2.72026E-2</v>
      </c>
      <c r="AM728" s="18">
        <v>0</v>
      </c>
      <c r="AN728" s="18" t="s">
        <v>100</v>
      </c>
      <c r="AO728" s="19">
        <v>0</v>
      </c>
      <c r="AP728" s="19" t="s">
        <v>100</v>
      </c>
      <c r="AQ728" s="19" t="str">
        <f t="shared" si="66"/>
        <v>+</v>
      </c>
      <c r="AR728" t="s">
        <v>4960</v>
      </c>
      <c r="AS728" t="s">
        <v>4960</v>
      </c>
      <c r="AT728" t="s">
        <v>4961</v>
      </c>
      <c r="AU728" t="s">
        <v>4962</v>
      </c>
      <c r="AV728">
        <v>498</v>
      </c>
      <c r="AW728" s="20" t="str">
        <f t="shared" si="67"/>
        <v/>
      </c>
      <c r="AX728" s="20" t="str">
        <f t="shared" si="68"/>
        <v/>
      </c>
      <c r="AY728" s="20" t="str">
        <f t="shared" si="69"/>
        <v/>
      </c>
      <c r="AZ728" s="20" t="str">
        <f t="shared" si="70"/>
        <v/>
      </c>
      <c r="BA728" s="20" t="str">
        <f t="shared" si="71"/>
        <v/>
      </c>
      <c r="BB728" s="20" t="s">
        <v>198</v>
      </c>
      <c r="BC728" s="20" t="s">
        <v>65</v>
      </c>
    </row>
    <row r="729" spans="1:55" x14ac:dyDescent="0.2">
      <c r="A729" s="9">
        <v>25.164200000000001</v>
      </c>
      <c r="B729" s="9">
        <v>25.8446</v>
      </c>
      <c r="C729" s="10" t="s">
        <v>100</v>
      </c>
      <c r="D729" s="10">
        <v>22.334099999999999</v>
      </c>
      <c r="E729" s="11">
        <v>25.885999999999999</v>
      </c>
      <c r="F729" s="11">
        <v>26.183199999999999</v>
      </c>
      <c r="G729" s="12">
        <v>26.017800000000001</v>
      </c>
      <c r="H729" s="12">
        <v>24.081399999999999</v>
      </c>
      <c r="I729" s="12" t="s">
        <v>100</v>
      </c>
      <c r="J729" s="13">
        <v>26.341100000000001</v>
      </c>
      <c r="K729" s="13">
        <v>26.5062</v>
      </c>
      <c r="L729" s="13">
        <v>25.417899999999999</v>
      </c>
      <c r="M729" s="14">
        <v>26.7986</v>
      </c>
      <c r="N729" s="14">
        <v>26.056799999999999</v>
      </c>
      <c r="O729" s="14">
        <v>23.723700000000001</v>
      </c>
      <c r="P729" t="s">
        <v>4963</v>
      </c>
      <c r="Q729" t="s">
        <v>4964</v>
      </c>
      <c r="R729" t="s">
        <v>4965</v>
      </c>
      <c r="S729" t="s">
        <v>1559</v>
      </c>
      <c r="T729" t="s">
        <v>64</v>
      </c>
      <c r="U729" s="15" t="str">
        <f>""</f>
        <v/>
      </c>
      <c r="Y729">
        <v>15</v>
      </c>
      <c r="Z729">
        <v>15</v>
      </c>
      <c r="AA729">
        <v>14</v>
      </c>
      <c r="AB729">
        <v>59.2</v>
      </c>
      <c r="AC729">
        <v>59.2</v>
      </c>
      <c r="AD729">
        <v>55.8</v>
      </c>
      <c r="AE729">
        <v>33.783999999999999</v>
      </c>
      <c r="AF729">
        <v>0</v>
      </c>
      <c r="AG729">
        <v>228.95</v>
      </c>
      <c r="AH729">
        <v>1341300000</v>
      </c>
      <c r="AI729">
        <v>75</v>
      </c>
      <c r="AJ729">
        <v>10</v>
      </c>
      <c r="AK729" s="17">
        <v>5.77058E-3</v>
      </c>
      <c r="AL729" s="17">
        <v>2.19542E-2</v>
      </c>
      <c r="AM729" s="18">
        <v>0</v>
      </c>
      <c r="AN729" s="18">
        <v>2.7155300000000002</v>
      </c>
      <c r="AO729" s="19">
        <v>3.97635E-2</v>
      </c>
      <c r="AP729" s="19">
        <v>5.3843200000000001E-2</v>
      </c>
      <c r="AQ729" s="19" t="str">
        <f t="shared" si="66"/>
        <v>+</v>
      </c>
      <c r="AR729" t="s">
        <v>4966</v>
      </c>
      <c r="AS729" t="s">
        <v>4967</v>
      </c>
      <c r="AT729" t="s">
        <v>4968</v>
      </c>
      <c r="AU729" t="s">
        <v>4969</v>
      </c>
      <c r="AV729">
        <v>1184</v>
      </c>
      <c r="AW729" s="20" t="str">
        <f t="shared" si="67"/>
        <v/>
      </c>
      <c r="AX729" s="20" t="str">
        <f t="shared" si="68"/>
        <v/>
      </c>
      <c r="AY729" s="20" t="str">
        <f t="shared" si="69"/>
        <v/>
      </c>
      <c r="AZ729" s="20" t="str">
        <f t="shared" si="70"/>
        <v/>
      </c>
      <c r="BA729" s="20" t="str">
        <f t="shared" si="71"/>
        <v/>
      </c>
      <c r="BB729" s="20" t="s">
        <v>198</v>
      </c>
      <c r="BC729" s="20" t="s">
        <v>65</v>
      </c>
    </row>
    <row r="730" spans="1:55" x14ac:dyDescent="0.2">
      <c r="A730" s="9">
        <v>21.051300000000001</v>
      </c>
      <c r="B730" s="9">
        <v>20.729600000000001</v>
      </c>
      <c r="C730" s="10">
        <v>21.882899999999999</v>
      </c>
      <c r="D730" s="10">
        <v>21.909099999999999</v>
      </c>
      <c r="E730" s="11">
        <v>22.080200000000001</v>
      </c>
      <c r="F730" s="11">
        <v>21.498100000000001</v>
      </c>
      <c r="G730" s="12">
        <v>20.425599999999999</v>
      </c>
      <c r="H730" s="12" t="s">
        <v>100</v>
      </c>
      <c r="I730" s="12">
        <v>20.2301</v>
      </c>
      <c r="J730" s="13">
        <v>21.32</v>
      </c>
      <c r="K730" s="13">
        <v>21.677700000000002</v>
      </c>
      <c r="L730" s="13" t="s">
        <v>100</v>
      </c>
      <c r="M730" s="14">
        <v>21.569600000000001</v>
      </c>
      <c r="N730" s="14" t="s">
        <v>100</v>
      </c>
      <c r="O730" s="14">
        <v>20.250299999999999</v>
      </c>
      <c r="P730" t="s">
        <v>4970</v>
      </c>
      <c r="Q730" t="s">
        <v>4971</v>
      </c>
      <c r="R730" t="s">
        <v>4972</v>
      </c>
      <c r="S730" t="s">
        <v>478</v>
      </c>
      <c r="T730" t="s">
        <v>64</v>
      </c>
      <c r="U730" s="15" t="str">
        <f>""</f>
        <v/>
      </c>
      <c r="W730" s="21" t="s">
        <v>65</v>
      </c>
      <c r="Y730">
        <v>3</v>
      </c>
      <c r="Z730">
        <v>3</v>
      </c>
      <c r="AA730">
        <v>3</v>
      </c>
      <c r="AB730">
        <v>3.3</v>
      </c>
      <c r="AC730">
        <v>3.3</v>
      </c>
      <c r="AD730">
        <v>3.3</v>
      </c>
      <c r="AE730">
        <v>117.46</v>
      </c>
      <c r="AF730">
        <v>0</v>
      </c>
      <c r="AG730">
        <v>19.806999999999999</v>
      </c>
      <c r="AH730">
        <v>72620000</v>
      </c>
      <c r="AI730">
        <v>8</v>
      </c>
      <c r="AJ730">
        <v>3</v>
      </c>
      <c r="AK730" s="17">
        <v>8.9135099999999995E-3</v>
      </c>
      <c r="AL730" s="17">
        <v>1.9511199999999999E-2</v>
      </c>
      <c r="AM730" s="18">
        <v>2.4053399999999998</v>
      </c>
      <c r="AN730" s="18">
        <v>-1.56813</v>
      </c>
      <c r="AO730" s="19">
        <v>0.31430999999999998</v>
      </c>
      <c r="AP730" s="19">
        <v>-0.29032200000000002</v>
      </c>
      <c r="AQ730" s="19" t="str">
        <f t="shared" si="66"/>
        <v/>
      </c>
      <c r="AR730" t="s">
        <v>4973</v>
      </c>
      <c r="AS730" t="s">
        <v>4974</v>
      </c>
      <c r="AT730" t="s">
        <v>4975</v>
      </c>
      <c r="AU730" t="s">
        <v>4976</v>
      </c>
      <c r="AV730">
        <v>151</v>
      </c>
      <c r="AW730" s="20" t="str">
        <f t="shared" si="67"/>
        <v/>
      </c>
      <c r="AX730" s="20" t="str">
        <f t="shared" si="68"/>
        <v/>
      </c>
      <c r="AY730" s="20" t="str">
        <f t="shared" si="69"/>
        <v/>
      </c>
      <c r="AZ730" s="20" t="str">
        <f t="shared" si="70"/>
        <v/>
      </c>
      <c r="BA730" s="20" t="str">
        <f t="shared" si="71"/>
        <v/>
      </c>
      <c r="BB730" s="20" t="s">
        <v>198</v>
      </c>
      <c r="BC730" s="20" t="s">
        <v>65</v>
      </c>
    </row>
    <row r="731" spans="1:55" x14ac:dyDescent="0.2">
      <c r="A731" s="9">
        <v>20.02</v>
      </c>
      <c r="B731" s="9" t="s">
        <v>100</v>
      </c>
      <c r="C731" s="10">
        <v>20.877300000000002</v>
      </c>
      <c r="D731" s="10">
        <v>21.2288</v>
      </c>
      <c r="E731" s="11">
        <v>24.484300000000001</v>
      </c>
      <c r="F731" s="11">
        <v>20.537800000000001</v>
      </c>
      <c r="G731" s="12">
        <v>20.3749</v>
      </c>
      <c r="H731" s="12">
        <v>20.052299999999999</v>
      </c>
      <c r="I731" s="12">
        <v>20.534800000000001</v>
      </c>
      <c r="J731" s="13">
        <v>20.534800000000001</v>
      </c>
      <c r="K731" s="13">
        <v>20.6007</v>
      </c>
      <c r="L731" s="13">
        <v>20.775400000000001</v>
      </c>
      <c r="M731" s="14">
        <v>20.037600000000001</v>
      </c>
      <c r="N731" s="14" t="s">
        <v>100</v>
      </c>
      <c r="O731" s="14" t="s">
        <v>100</v>
      </c>
      <c r="P731" t="s">
        <v>4977</v>
      </c>
      <c r="Q731" t="s">
        <v>4978</v>
      </c>
      <c r="R731" t="s">
        <v>4979</v>
      </c>
      <c r="S731" t="s">
        <v>64</v>
      </c>
      <c r="T731" t="s">
        <v>64</v>
      </c>
      <c r="U731" s="15" t="str">
        <f>""</f>
        <v/>
      </c>
      <c r="Y731">
        <v>8</v>
      </c>
      <c r="Z731">
        <v>8</v>
      </c>
      <c r="AA731">
        <v>8</v>
      </c>
      <c r="AB731">
        <v>15.6</v>
      </c>
      <c r="AC731">
        <v>15.6</v>
      </c>
      <c r="AD731">
        <v>15.6</v>
      </c>
      <c r="AE731">
        <v>65.600999999999999</v>
      </c>
      <c r="AF731">
        <v>0</v>
      </c>
      <c r="AG731">
        <v>55.704000000000001</v>
      </c>
      <c r="AH731">
        <v>157980000</v>
      </c>
      <c r="AI731">
        <v>12</v>
      </c>
      <c r="AJ731">
        <v>6</v>
      </c>
      <c r="AK731" s="17">
        <v>0</v>
      </c>
      <c r="AL731" s="17">
        <v>1.7667800000000001E-2</v>
      </c>
      <c r="AM731" s="18">
        <v>1.32406</v>
      </c>
      <c r="AN731" s="18">
        <v>-0.73235099999999997</v>
      </c>
      <c r="AO731" s="19">
        <v>0.53297099999999997</v>
      </c>
      <c r="AP731" s="19">
        <v>-1.8741099999999999</v>
      </c>
      <c r="AQ731" s="19" t="str">
        <f t="shared" si="66"/>
        <v/>
      </c>
      <c r="AR731" t="s">
        <v>4980</v>
      </c>
      <c r="AS731" t="s">
        <v>4981</v>
      </c>
      <c r="AT731" t="s">
        <v>4982</v>
      </c>
      <c r="AU731" t="s">
        <v>4983</v>
      </c>
      <c r="AV731">
        <v>1637</v>
      </c>
      <c r="AW731" s="20" t="str">
        <f t="shared" si="67"/>
        <v/>
      </c>
      <c r="AX731" s="20" t="str">
        <f t="shared" si="68"/>
        <v/>
      </c>
      <c r="AY731" s="20" t="str">
        <f t="shared" si="69"/>
        <v/>
      </c>
      <c r="AZ731" s="20" t="str">
        <f t="shared" si="70"/>
        <v/>
      </c>
      <c r="BA731" s="20" t="str">
        <f t="shared" si="71"/>
        <v/>
      </c>
      <c r="BB731" s="20" t="s">
        <v>198</v>
      </c>
      <c r="BC731" s="20" t="s">
        <v>65</v>
      </c>
    </row>
    <row r="732" spans="1:55" x14ac:dyDescent="0.2">
      <c r="A732" s="9">
        <v>19.722799999999999</v>
      </c>
      <c r="B732" s="9">
        <v>21.811399999999999</v>
      </c>
      <c r="C732" s="10" t="s">
        <v>100</v>
      </c>
      <c r="D732" s="10">
        <v>21.543099999999999</v>
      </c>
      <c r="E732" s="11">
        <v>23.912400000000002</v>
      </c>
      <c r="F732" s="11">
        <v>22.888200000000001</v>
      </c>
      <c r="G732" s="12" t="s">
        <v>100</v>
      </c>
      <c r="H732" s="12" t="s">
        <v>100</v>
      </c>
      <c r="I732" s="12" t="s">
        <v>100</v>
      </c>
      <c r="J732" s="13">
        <v>21.312100000000001</v>
      </c>
      <c r="K732" s="13">
        <v>20.511500000000002</v>
      </c>
      <c r="L732" s="13">
        <v>21.486799999999999</v>
      </c>
      <c r="M732" s="14">
        <v>20.7515</v>
      </c>
      <c r="N732" s="14">
        <v>20.3842</v>
      </c>
      <c r="O732" s="14">
        <v>21.210699999999999</v>
      </c>
      <c r="P732" t="s">
        <v>4984</v>
      </c>
      <c r="Q732" t="s">
        <v>4985</v>
      </c>
      <c r="R732" t="s">
        <v>4986</v>
      </c>
      <c r="S732" t="s">
        <v>4987</v>
      </c>
      <c r="T732" t="s">
        <v>64</v>
      </c>
      <c r="U732" s="15" t="str">
        <f>""</f>
        <v/>
      </c>
      <c r="X732" s="21" t="s">
        <v>65</v>
      </c>
      <c r="Y732">
        <v>4</v>
      </c>
      <c r="Z732">
        <v>4</v>
      </c>
      <c r="AA732">
        <v>4</v>
      </c>
      <c r="AB732">
        <v>12.7</v>
      </c>
      <c r="AC732">
        <v>12.7</v>
      </c>
      <c r="AD732">
        <v>12.7</v>
      </c>
      <c r="AE732">
        <v>39.317999999999998</v>
      </c>
      <c r="AF732">
        <v>0</v>
      </c>
      <c r="AG732">
        <v>28.466999999999999</v>
      </c>
      <c r="AH732">
        <v>100140000</v>
      </c>
      <c r="AI732">
        <v>9</v>
      </c>
      <c r="AJ732">
        <v>5</v>
      </c>
      <c r="AK732" s="17">
        <v>5.7634699999999997E-3</v>
      </c>
      <c r="AL732" s="17">
        <v>1.50181E-2</v>
      </c>
      <c r="AM732" s="18">
        <v>0</v>
      </c>
      <c r="AN732" s="18" t="s">
        <v>100</v>
      </c>
      <c r="AO732" s="19">
        <v>1.6145400000000001</v>
      </c>
      <c r="AP732" s="19">
        <v>-2.29684</v>
      </c>
      <c r="AQ732" s="19" t="str">
        <f t="shared" si="66"/>
        <v>+</v>
      </c>
      <c r="AR732" t="s">
        <v>4988</v>
      </c>
      <c r="AS732" t="s">
        <v>4989</v>
      </c>
      <c r="AT732" t="s">
        <v>4990</v>
      </c>
      <c r="AU732" t="s">
        <v>4991</v>
      </c>
      <c r="AV732">
        <v>1360</v>
      </c>
      <c r="AW732" s="20" t="str">
        <f t="shared" si="67"/>
        <v/>
      </c>
      <c r="AX732" s="20" t="str">
        <f t="shared" si="68"/>
        <v/>
      </c>
      <c r="AY732" s="20" t="str">
        <f t="shared" si="69"/>
        <v/>
      </c>
      <c r="AZ732" s="20" t="str">
        <f t="shared" si="70"/>
        <v/>
      </c>
      <c r="BA732" s="20" t="str">
        <f t="shared" si="71"/>
        <v/>
      </c>
      <c r="BB732" s="20" t="s">
        <v>198</v>
      </c>
      <c r="BC732" s="20" t="s">
        <v>65</v>
      </c>
    </row>
    <row r="733" spans="1:55" x14ac:dyDescent="0.2">
      <c r="A733" s="9">
        <v>28.113700000000001</v>
      </c>
      <c r="B733" s="9">
        <v>26.905100000000001</v>
      </c>
      <c r="C733" s="10">
        <v>27.842400000000001</v>
      </c>
      <c r="D733" s="10">
        <v>27.831700000000001</v>
      </c>
      <c r="E733" s="11">
        <v>27.6724</v>
      </c>
      <c r="F733" s="11">
        <v>27.472000000000001</v>
      </c>
      <c r="G733" s="12">
        <v>27.454000000000001</v>
      </c>
      <c r="H733" s="12">
        <v>26.667899999999999</v>
      </c>
      <c r="I733" s="12">
        <v>27.033799999999999</v>
      </c>
      <c r="J733" s="13">
        <v>28.056799999999999</v>
      </c>
      <c r="K733" s="13">
        <v>27.630199999999999</v>
      </c>
      <c r="L733" s="13">
        <v>26.610800000000001</v>
      </c>
      <c r="M733" s="14">
        <v>27.794</v>
      </c>
      <c r="N733" s="14">
        <v>27.4895</v>
      </c>
      <c r="O733" s="14">
        <v>27.2866</v>
      </c>
      <c r="P733" t="s">
        <v>4992</v>
      </c>
      <c r="Q733" t="s">
        <v>4993</v>
      </c>
      <c r="R733" t="s">
        <v>4994</v>
      </c>
      <c r="S733" t="s">
        <v>4995</v>
      </c>
      <c r="T733" t="s">
        <v>64</v>
      </c>
      <c r="U733" s="15" t="str">
        <f>""</f>
        <v/>
      </c>
      <c r="Y733">
        <v>49</v>
      </c>
      <c r="Z733">
        <v>49</v>
      </c>
      <c r="AA733">
        <v>49</v>
      </c>
      <c r="AB733">
        <v>37.700000000000003</v>
      </c>
      <c r="AC733">
        <v>37.700000000000003</v>
      </c>
      <c r="AD733">
        <v>37.700000000000003</v>
      </c>
      <c r="AE733">
        <v>133.28</v>
      </c>
      <c r="AF733">
        <v>0</v>
      </c>
      <c r="AG733">
        <v>323.31</v>
      </c>
      <c r="AH733">
        <v>6088600000</v>
      </c>
      <c r="AI733">
        <v>468</v>
      </c>
      <c r="AJ733">
        <v>5</v>
      </c>
      <c r="AK733" s="17">
        <v>9.2242299999999999E-3</v>
      </c>
      <c r="AL733" s="17">
        <v>1.39828E-2</v>
      </c>
      <c r="AM733" s="18">
        <v>1.1238900000000001</v>
      </c>
      <c r="AN733" s="18">
        <v>-0.78517800000000004</v>
      </c>
      <c r="AO733" s="19">
        <v>8.6829400000000001E-2</v>
      </c>
      <c r="AP733" s="19">
        <v>-0.139655</v>
      </c>
      <c r="AQ733" s="19" t="str">
        <f t="shared" si="66"/>
        <v/>
      </c>
      <c r="AR733" t="s">
        <v>4996</v>
      </c>
      <c r="AS733" t="s">
        <v>4997</v>
      </c>
      <c r="AT733" t="s">
        <v>4998</v>
      </c>
      <c r="AU733" t="s">
        <v>4999</v>
      </c>
      <c r="AV733">
        <v>1200</v>
      </c>
      <c r="AW733" s="20" t="str">
        <f t="shared" si="67"/>
        <v/>
      </c>
      <c r="AX733" s="20" t="str">
        <f t="shared" si="68"/>
        <v/>
      </c>
      <c r="AY733" s="20" t="str">
        <f t="shared" si="69"/>
        <v/>
      </c>
      <c r="AZ733" s="20" t="str">
        <f t="shared" si="70"/>
        <v/>
      </c>
      <c r="BA733" s="20" t="str">
        <f t="shared" si="71"/>
        <v/>
      </c>
      <c r="BB733" s="20" t="s">
        <v>198</v>
      </c>
      <c r="BC733" s="20" t="s">
        <v>65</v>
      </c>
    </row>
    <row r="734" spans="1:55" x14ac:dyDescent="0.2">
      <c r="A734" s="9">
        <v>21.4175</v>
      </c>
      <c r="B734" s="9" t="s">
        <v>100</v>
      </c>
      <c r="C734" s="10">
        <v>20.822299999999998</v>
      </c>
      <c r="D734" s="10">
        <v>20.1571</v>
      </c>
      <c r="E734" s="11">
        <v>21.040600000000001</v>
      </c>
      <c r="F734" s="11">
        <v>21.254899999999999</v>
      </c>
      <c r="G734" s="12">
        <v>21.6995</v>
      </c>
      <c r="H734" s="12">
        <v>21.296399999999998</v>
      </c>
      <c r="I734" s="12" t="s">
        <v>100</v>
      </c>
      <c r="J734" s="13">
        <v>21.244599999999998</v>
      </c>
      <c r="K734" s="13">
        <v>21.9587</v>
      </c>
      <c r="L734" s="13">
        <v>22.183499999999999</v>
      </c>
      <c r="M734" s="14">
        <v>21.5335</v>
      </c>
      <c r="N734" s="14">
        <v>21.620799999999999</v>
      </c>
      <c r="O734" s="14">
        <v>21.1203</v>
      </c>
      <c r="P734" t="s">
        <v>5000</v>
      </c>
      <c r="Q734" t="s">
        <v>5001</v>
      </c>
      <c r="R734" t="s">
        <v>5002</v>
      </c>
      <c r="S734" t="s">
        <v>1559</v>
      </c>
      <c r="T734" t="s">
        <v>64</v>
      </c>
      <c r="U734" s="15" t="str">
        <f>""</f>
        <v/>
      </c>
      <c r="Y734">
        <v>3</v>
      </c>
      <c r="Z734">
        <v>3</v>
      </c>
      <c r="AA734">
        <v>3</v>
      </c>
      <c r="AB734">
        <v>13.9</v>
      </c>
      <c r="AC734">
        <v>13.9</v>
      </c>
      <c r="AD734">
        <v>13.9</v>
      </c>
      <c r="AE734">
        <v>31.88</v>
      </c>
      <c r="AF734">
        <v>0</v>
      </c>
      <c r="AG734">
        <v>25.186</v>
      </c>
      <c r="AH734">
        <v>55817000</v>
      </c>
      <c r="AI734">
        <v>11</v>
      </c>
      <c r="AJ734">
        <v>3</v>
      </c>
      <c r="AK734" s="17">
        <v>0</v>
      </c>
      <c r="AL734" s="17">
        <v>7.3960600000000003E-3</v>
      </c>
      <c r="AM734" s="18">
        <v>0.91324499999999997</v>
      </c>
      <c r="AN734" s="18">
        <v>1.0082800000000001</v>
      </c>
      <c r="AO734" s="19">
        <v>0.74074300000000004</v>
      </c>
      <c r="AP734" s="19">
        <v>0.64785999999999999</v>
      </c>
      <c r="AQ734" s="19" t="str">
        <f t="shared" si="66"/>
        <v>+</v>
      </c>
      <c r="AR734" t="s">
        <v>5003</v>
      </c>
      <c r="AS734" t="s">
        <v>5004</v>
      </c>
      <c r="AT734" t="s">
        <v>5005</v>
      </c>
      <c r="AU734" t="s">
        <v>5006</v>
      </c>
      <c r="AV734">
        <v>868</v>
      </c>
      <c r="AW734" s="20" t="str">
        <f t="shared" si="67"/>
        <v/>
      </c>
      <c r="AX734" s="20" t="str">
        <f t="shared" si="68"/>
        <v/>
      </c>
      <c r="AY734" s="20" t="str">
        <f t="shared" si="69"/>
        <v/>
      </c>
      <c r="AZ734" s="20" t="str">
        <f t="shared" si="70"/>
        <v/>
      </c>
      <c r="BA734" s="20" t="str">
        <f t="shared" si="71"/>
        <v/>
      </c>
      <c r="BB734" s="20" t="s">
        <v>198</v>
      </c>
      <c r="BC734" s="20" t="s">
        <v>65</v>
      </c>
    </row>
    <row r="735" spans="1:55" x14ac:dyDescent="0.2">
      <c r="A735" s="9">
        <v>21.0581</v>
      </c>
      <c r="B735" s="9">
        <v>21.424700000000001</v>
      </c>
      <c r="C735" s="10" t="s">
        <v>100</v>
      </c>
      <c r="D735" s="10">
        <v>22.339099999999998</v>
      </c>
      <c r="E735" s="11" t="s">
        <v>100</v>
      </c>
      <c r="F735" s="11">
        <v>23.773099999999999</v>
      </c>
      <c r="G735" s="12">
        <v>23.5426</v>
      </c>
      <c r="H735" s="12">
        <v>20.747</v>
      </c>
      <c r="I735" s="12">
        <v>22.817599999999999</v>
      </c>
      <c r="J735" s="13">
        <v>22.768000000000001</v>
      </c>
      <c r="K735" s="13">
        <v>21.181100000000001</v>
      </c>
      <c r="L735" s="13">
        <v>21.110299999999999</v>
      </c>
      <c r="M735" s="14">
        <v>23.277000000000001</v>
      </c>
      <c r="N735" s="14">
        <v>20.388400000000001</v>
      </c>
      <c r="O735" s="14">
        <v>20.076899999999998</v>
      </c>
      <c r="P735" t="s">
        <v>5007</v>
      </c>
      <c r="Q735" t="s">
        <v>5008</v>
      </c>
      <c r="R735" t="s">
        <v>5009</v>
      </c>
      <c r="S735" t="s">
        <v>2148</v>
      </c>
      <c r="T735" t="s">
        <v>64</v>
      </c>
      <c r="U735" s="15" t="str">
        <f>""</f>
        <v/>
      </c>
      <c r="Y735">
        <v>11</v>
      </c>
      <c r="Z735">
        <v>11</v>
      </c>
      <c r="AA735">
        <v>11</v>
      </c>
      <c r="AB735">
        <v>11.9</v>
      </c>
      <c r="AC735">
        <v>11.9</v>
      </c>
      <c r="AD735">
        <v>11.9</v>
      </c>
      <c r="AE735">
        <v>141.54</v>
      </c>
      <c r="AF735">
        <v>0</v>
      </c>
      <c r="AG735">
        <v>75.483999999999995</v>
      </c>
      <c r="AH735">
        <v>177790000</v>
      </c>
      <c r="AI735">
        <v>17</v>
      </c>
      <c r="AJ735">
        <v>1</v>
      </c>
      <c r="AK735" s="17">
        <v>1.4578900000000001E-3</v>
      </c>
      <c r="AL735" s="17">
        <v>6.0281800000000002E-3</v>
      </c>
      <c r="AM735" s="18">
        <v>0</v>
      </c>
      <c r="AN735" s="18">
        <v>3.0000700000000002E-2</v>
      </c>
      <c r="AO735" s="19">
        <v>0</v>
      </c>
      <c r="AP735" s="19">
        <v>-2.0866600000000002</v>
      </c>
      <c r="AQ735" s="19" t="str">
        <f t="shared" si="66"/>
        <v/>
      </c>
      <c r="AR735" t="s">
        <v>5010</v>
      </c>
      <c r="AS735" t="s">
        <v>5010</v>
      </c>
      <c r="AT735" t="s">
        <v>5011</v>
      </c>
      <c r="AU735" t="s">
        <v>5012</v>
      </c>
      <c r="AV735">
        <v>2190</v>
      </c>
      <c r="AW735" s="20" t="str">
        <f t="shared" si="67"/>
        <v/>
      </c>
      <c r="AX735" s="20" t="str">
        <f t="shared" si="68"/>
        <v/>
      </c>
      <c r="AY735" s="20" t="str">
        <f t="shared" si="69"/>
        <v/>
      </c>
      <c r="AZ735" s="20" t="str">
        <f t="shared" si="70"/>
        <v/>
      </c>
      <c r="BA735" s="20" t="str">
        <f t="shared" si="71"/>
        <v/>
      </c>
      <c r="BB735" s="20" t="s">
        <v>198</v>
      </c>
      <c r="BC735" s="20" t="s">
        <v>65</v>
      </c>
    </row>
    <row r="736" spans="1:55" x14ac:dyDescent="0.2">
      <c r="A736" s="9">
        <v>20.8521</v>
      </c>
      <c r="B736" s="9" t="s">
        <v>100</v>
      </c>
      <c r="C736" s="10">
        <v>20.412600000000001</v>
      </c>
      <c r="D736" s="10">
        <v>20.37</v>
      </c>
      <c r="E736" s="11">
        <v>21.227900000000002</v>
      </c>
      <c r="F736" s="11">
        <v>21.1388</v>
      </c>
      <c r="G736" s="12">
        <v>20.181100000000001</v>
      </c>
      <c r="H736" s="12">
        <v>20.232600000000001</v>
      </c>
      <c r="I736" s="12">
        <v>20.7837</v>
      </c>
      <c r="J736" s="13">
        <v>20.994299999999999</v>
      </c>
      <c r="K736" s="13">
        <v>21.325800000000001</v>
      </c>
      <c r="L736" s="13">
        <v>21.440999999999999</v>
      </c>
      <c r="M736" s="14">
        <v>20.6843</v>
      </c>
      <c r="N736" s="14">
        <v>20.9573</v>
      </c>
      <c r="O736" s="14">
        <v>20.929500000000001</v>
      </c>
      <c r="P736" t="s">
        <v>2217</v>
      </c>
      <c r="Q736" t="s">
        <v>5013</v>
      </c>
      <c r="R736" t="s">
        <v>5014</v>
      </c>
      <c r="S736" t="s">
        <v>64</v>
      </c>
      <c r="T736" t="s">
        <v>64</v>
      </c>
      <c r="U736" s="15" t="str">
        <f>""</f>
        <v/>
      </c>
      <c r="Y736">
        <v>2</v>
      </c>
      <c r="Z736">
        <v>2</v>
      </c>
      <c r="AA736">
        <v>2</v>
      </c>
      <c r="AB736">
        <v>5.8</v>
      </c>
      <c r="AC736">
        <v>5.8</v>
      </c>
      <c r="AD736">
        <v>5.8</v>
      </c>
      <c r="AE736">
        <v>62.027000000000001</v>
      </c>
      <c r="AF736">
        <v>0</v>
      </c>
      <c r="AG736">
        <v>165.79</v>
      </c>
      <c r="AH736">
        <v>67118000</v>
      </c>
      <c r="AI736">
        <v>14</v>
      </c>
      <c r="AJ736">
        <v>1</v>
      </c>
      <c r="AK736" s="17">
        <v>0</v>
      </c>
      <c r="AL736" s="17">
        <v>4.9419399999999997E-3</v>
      </c>
      <c r="AM736" s="18">
        <v>1.0174600000000001E-2</v>
      </c>
      <c r="AN736" s="18">
        <v>7.8611400000000008E-3</v>
      </c>
      <c r="AO736" s="19">
        <v>0.145037</v>
      </c>
      <c r="AP736" s="19">
        <v>7.0365899999999995E-2</v>
      </c>
      <c r="AQ736" s="19" t="str">
        <f t="shared" si="66"/>
        <v/>
      </c>
      <c r="AR736" t="s">
        <v>5015</v>
      </c>
      <c r="AS736" t="s">
        <v>5015</v>
      </c>
      <c r="AT736" t="s">
        <v>5016</v>
      </c>
      <c r="AU736" t="s">
        <v>5017</v>
      </c>
      <c r="AV736">
        <v>1767</v>
      </c>
      <c r="AW736" s="20" t="str">
        <f t="shared" si="67"/>
        <v/>
      </c>
      <c r="AX736" s="20" t="str">
        <f t="shared" si="68"/>
        <v/>
      </c>
      <c r="AY736" s="20" t="str">
        <f t="shared" si="69"/>
        <v/>
      </c>
      <c r="AZ736" s="20" t="str">
        <f t="shared" si="70"/>
        <v/>
      </c>
      <c r="BA736" s="20" t="str">
        <f t="shared" si="71"/>
        <v/>
      </c>
      <c r="BB736" s="20" t="s">
        <v>198</v>
      </c>
      <c r="BC736" s="20" t="s">
        <v>65</v>
      </c>
    </row>
    <row r="737" spans="1:55" x14ac:dyDescent="0.2">
      <c r="A737" s="9" t="s">
        <v>100</v>
      </c>
      <c r="B737" s="9" t="s">
        <v>100</v>
      </c>
      <c r="C737" s="10">
        <v>20.045400000000001</v>
      </c>
      <c r="D737" s="10">
        <v>19.792899999999999</v>
      </c>
      <c r="E737" s="11">
        <v>22.384699999999999</v>
      </c>
      <c r="F737" s="11">
        <v>20.662800000000001</v>
      </c>
      <c r="G737" s="12" t="s">
        <v>100</v>
      </c>
      <c r="H737" s="12" t="s">
        <v>100</v>
      </c>
      <c r="I737" s="12" t="s">
        <v>100</v>
      </c>
      <c r="J737" s="13">
        <v>19.0916</v>
      </c>
      <c r="K737" s="13">
        <v>19.421600000000002</v>
      </c>
      <c r="L737" s="13">
        <v>19.471</v>
      </c>
      <c r="M737" s="14" t="s">
        <v>100</v>
      </c>
      <c r="N737" s="14" t="s">
        <v>100</v>
      </c>
      <c r="O737" s="14" t="s">
        <v>100</v>
      </c>
      <c r="P737" t="s">
        <v>5018</v>
      </c>
      <c r="Q737" t="s">
        <v>5019</v>
      </c>
      <c r="R737" t="s">
        <v>538</v>
      </c>
      <c r="S737" t="s">
        <v>5020</v>
      </c>
      <c r="T737" t="s">
        <v>64</v>
      </c>
      <c r="U737" s="15" t="str">
        <f>""</f>
        <v/>
      </c>
      <c r="X737" s="21" t="s">
        <v>65</v>
      </c>
      <c r="Y737">
        <v>3</v>
      </c>
      <c r="Z737">
        <v>3</v>
      </c>
      <c r="AA737">
        <v>3</v>
      </c>
      <c r="AB737">
        <v>4.4000000000000004</v>
      </c>
      <c r="AC737">
        <v>4.4000000000000004</v>
      </c>
      <c r="AD737">
        <v>4.4000000000000004</v>
      </c>
      <c r="AE737">
        <v>78.366</v>
      </c>
      <c r="AF737">
        <v>0</v>
      </c>
      <c r="AG737">
        <v>21.036999999999999</v>
      </c>
      <c r="AH737">
        <v>48477000</v>
      </c>
      <c r="AI737">
        <v>4</v>
      </c>
      <c r="AJ737">
        <v>5</v>
      </c>
      <c r="AK737" s="17">
        <v>-4.34294E-8</v>
      </c>
      <c r="AL737" s="17">
        <v>0</v>
      </c>
      <c r="AM737" s="18">
        <v>0</v>
      </c>
      <c r="AN737" s="18" t="s">
        <v>100</v>
      </c>
      <c r="AO737" s="19">
        <v>1.3487100000000001</v>
      </c>
      <c r="AP737" s="19">
        <v>-2.1957100000000001</v>
      </c>
      <c r="AQ737" s="19" t="str">
        <f t="shared" si="66"/>
        <v>+</v>
      </c>
      <c r="AR737" t="s">
        <v>5021</v>
      </c>
      <c r="AS737" t="s">
        <v>5022</v>
      </c>
      <c r="AT737" t="s">
        <v>5023</v>
      </c>
      <c r="AU737" t="s">
        <v>5024</v>
      </c>
      <c r="AV737">
        <v>133</v>
      </c>
      <c r="AW737" s="20" t="str">
        <f t="shared" si="67"/>
        <v/>
      </c>
      <c r="AX737" s="20" t="str">
        <f t="shared" si="68"/>
        <v/>
      </c>
      <c r="AY737" s="20" t="str">
        <f t="shared" si="69"/>
        <v/>
      </c>
      <c r="AZ737" s="20" t="str">
        <f t="shared" si="70"/>
        <v/>
      </c>
      <c r="BA737" s="20" t="str">
        <f t="shared" si="71"/>
        <v/>
      </c>
      <c r="BB737" s="20" t="s">
        <v>198</v>
      </c>
      <c r="BC737" s="20" t="s">
        <v>65</v>
      </c>
    </row>
    <row r="738" spans="1:55" x14ac:dyDescent="0.2">
      <c r="A738" s="9" t="s">
        <v>100</v>
      </c>
      <c r="B738" s="9" t="s">
        <v>100</v>
      </c>
      <c r="C738" s="10">
        <v>21.321899999999999</v>
      </c>
      <c r="D738" s="10" t="s">
        <v>100</v>
      </c>
      <c r="E738" s="11">
        <v>21.4803</v>
      </c>
      <c r="F738" s="11">
        <v>21.852399999999999</v>
      </c>
      <c r="G738" s="12" t="s">
        <v>100</v>
      </c>
      <c r="H738" s="12" t="s">
        <v>100</v>
      </c>
      <c r="I738" s="12" t="s">
        <v>100</v>
      </c>
      <c r="J738" s="13">
        <v>19.030799999999999</v>
      </c>
      <c r="K738" s="13">
        <v>18.9147</v>
      </c>
      <c r="L738" s="13" t="s">
        <v>100</v>
      </c>
      <c r="M738" s="14" t="s">
        <v>100</v>
      </c>
      <c r="N738" s="14" t="s">
        <v>100</v>
      </c>
      <c r="O738" s="14" t="s">
        <v>100</v>
      </c>
      <c r="P738" t="s">
        <v>5025</v>
      </c>
      <c r="Q738" t="s">
        <v>5026</v>
      </c>
      <c r="R738" t="s">
        <v>5027</v>
      </c>
      <c r="S738" t="s">
        <v>2040</v>
      </c>
      <c r="T738" t="s">
        <v>64</v>
      </c>
      <c r="U738" s="15" t="str">
        <f>""</f>
        <v/>
      </c>
      <c r="X738" s="21" t="s">
        <v>65</v>
      </c>
      <c r="Y738">
        <v>2</v>
      </c>
      <c r="Z738">
        <v>2</v>
      </c>
      <c r="AA738">
        <v>2</v>
      </c>
      <c r="AB738">
        <v>9.6999999999999993</v>
      </c>
      <c r="AC738">
        <v>9.6999999999999993</v>
      </c>
      <c r="AD738">
        <v>9.6999999999999993</v>
      </c>
      <c r="AE738">
        <v>25.917000000000002</v>
      </c>
      <c r="AF738">
        <v>6.3131000000000005E-4</v>
      </c>
      <c r="AG738">
        <v>13.878</v>
      </c>
      <c r="AH738">
        <v>32230000</v>
      </c>
      <c r="AI738">
        <v>3</v>
      </c>
      <c r="AJ738">
        <v>7</v>
      </c>
      <c r="AK738" s="17">
        <v>-4.34294E-8</v>
      </c>
      <c r="AL738" s="17">
        <v>0</v>
      </c>
      <c r="AM738" s="18">
        <v>0</v>
      </c>
      <c r="AN738" s="18" t="s">
        <v>100</v>
      </c>
      <c r="AO738" s="19">
        <v>2.2842799999999999</v>
      </c>
      <c r="AP738" s="19">
        <v>-2.6935600000000002</v>
      </c>
      <c r="AQ738" s="19" t="str">
        <f t="shared" si="66"/>
        <v>+</v>
      </c>
      <c r="AR738" t="s">
        <v>5028</v>
      </c>
      <c r="AS738" t="s">
        <v>5028</v>
      </c>
      <c r="AT738" t="s">
        <v>5029</v>
      </c>
      <c r="AU738" t="s">
        <v>5030</v>
      </c>
      <c r="AV738">
        <v>182</v>
      </c>
      <c r="AW738" s="20" t="str">
        <f t="shared" si="67"/>
        <v/>
      </c>
      <c r="AX738" s="20" t="str">
        <f t="shared" si="68"/>
        <v/>
      </c>
      <c r="AY738" s="20" t="str">
        <f t="shared" si="69"/>
        <v/>
      </c>
      <c r="AZ738" s="20" t="str">
        <f t="shared" si="70"/>
        <v/>
      </c>
      <c r="BA738" s="20" t="str">
        <f t="shared" si="71"/>
        <v/>
      </c>
      <c r="BB738" s="20" t="s">
        <v>198</v>
      </c>
      <c r="BC738" s="20" t="s">
        <v>65</v>
      </c>
    </row>
    <row r="739" spans="1:55" x14ac:dyDescent="0.2">
      <c r="A739" s="9" t="s">
        <v>100</v>
      </c>
      <c r="B739" s="9" t="s">
        <v>100</v>
      </c>
      <c r="C739" s="10" t="s">
        <v>100</v>
      </c>
      <c r="D739" s="10" t="s">
        <v>100</v>
      </c>
      <c r="E739" s="11" t="s">
        <v>100</v>
      </c>
      <c r="F739" s="11" t="s">
        <v>100</v>
      </c>
      <c r="G739" s="12" t="s">
        <v>100</v>
      </c>
      <c r="H739" s="12">
        <v>19.104099999999999</v>
      </c>
      <c r="I739" s="12" t="s">
        <v>100</v>
      </c>
      <c r="J739" s="13" t="s">
        <v>100</v>
      </c>
      <c r="K739" s="13" t="s">
        <v>100</v>
      </c>
      <c r="L739" s="13">
        <v>20.075500000000002</v>
      </c>
      <c r="M739" s="14" t="s">
        <v>100</v>
      </c>
      <c r="N739" s="14" t="s">
        <v>100</v>
      </c>
      <c r="O739" s="14" t="s">
        <v>100</v>
      </c>
      <c r="P739" t="s">
        <v>3346</v>
      </c>
      <c r="Q739" t="s">
        <v>2087</v>
      </c>
      <c r="R739" t="s">
        <v>2126</v>
      </c>
      <c r="S739" t="s">
        <v>64</v>
      </c>
      <c r="T739" t="s">
        <v>64</v>
      </c>
      <c r="U739" s="15" t="str">
        <f>""</f>
        <v/>
      </c>
      <c r="Y739">
        <v>1</v>
      </c>
      <c r="Z739">
        <v>1</v>
      </c>
      <c r="AA739">
        <v>1</v>
      </c>
      <c r="AB739">
        <v>3.1</v>
      </c>
      <c r="AC739">
        <v>3.1</v>
      </c>
      <c r="AD739">
        <v>3.1</v>
      </c>
      <c r="AE739">
        <v>40.427999999999997</v>
      </c>
      <c r="AF739">
        <v>8.4986000000000003E-3</v>
      </c>
      <c r="AG739">
        <v>6.5103</v>
      </c>
      <c r="AH739">
        <v>2435000</v>
      </c>
      <c r="AI739">
        <v>2</v>
      </c>
      <c r="AJ739">
        <v>2</v>
      </c>
      <c r="AK739" s="17">
        <v>-4.34294E-8</v>
      </c>
      <c r="AL739" s="17">
        <v>0</v>
      </c>
      <c r="AM739" s="18">
        <v>0</v>
      </c>
      <c r="AN739" s="18" t="s">
        <v>100</v>
      </c>
      <c r="AO739" s="19">
        <v>0</v>
      </c>
      <c r="AP739" s="19" t="s">
        <v>100</v>
      </c>
      <c r="AQ739" s="19" t="str">
        <f t="shared" si="66"/>
        <v>+</v>
      </c>
      <c r="AR739" t="s">
        <v>5031</v>
      </c>
      <c r="AS739" t="s">
        <v>5031</v>
      </c>
      <c r="AT739" t="s">
        <v>5032</v>
      </c>
      <c r="AU739" t="s">
        <v>5033</v>
      </c>
      <c r="AV739">
        <v>33</v>
      </c>
      <c r="AW739" s="20" t="str">
        <f t="shared" si="67"/>
        <v/>
      </c>
      <c r="AX739" s="20" t="str">
        <f t="shared" si="68"/>
        <v/>
      </c>
      <c r="AY739" s="20" t="str">
        <f t="shared" si="69"/>
        <v/>
      </c>
      <c r="AZ739" s="20" t="str">
        <f t="shared" si="70"/>
        <v/>
      </c>
      <c r="BA739" s="20" t="str">
        <f t="shared" si="71"/>
        <v/>
      </c>
      <c r="BB739" s="20" t="s">
        <v>198</v>
      </c>
      <c r="BC739" s="20" t="s">
        <v>65</v>
      </c>
    </row>
    <row r="740" spans="1:55" x14ac:dyDescent="0.2">
      <c r="A740" s="9" t="s">
        <v>100</v>
      </c>
      <c r="B740" s="9" t="s">
        <v>100</v>
      </c>
      <c r="C740" s="10" t="s">
        <v>100</v>
      </c>
      <c r="D740" s="10" t="s">
        <v>100</v>
      </c>
      <c r="E740" s="11">
        <v>20.035900000000002</v>
      </c>
      <c r="F740" s="11">
        <v>19.423300000000001</v>
      </c>
      <c r="G740" s="12">
        <v>19.981300000000001</v>
      </c>
      <c r="H740" s="12" t="s">
        <v>100</v>
      </c>
      <c r="I740" s="12" t="s">
        <v>100</v>
      </c>
      <c r="J740" s="13" t="s">
        <v>100</v>
      </c>
      <c r="K740" s="13" t="s">
        <v>100</v>
      </c>
      <c r="L740" s="13" t="s">
        <v>100</v>
      </c>
      <c r="M740" s="14" t="s">
        <v>100</v>
      </c>
      <c r="N740" s="14" t="s">
        <v>100</v>
      </c>
      <c r="O740" s="14" t="s">
        <v>100</v>
      </c>
      <c r="P740" t="s">
        <v>5034</v>
      </c>
      <c r="Q740" t="s">
        <v>5035</v>
      </c>
      <c r="R740" t="s">
        <v>1967</v>
      </c>
      <c r="S740" t="s">
        <v>5036</v>
      </c>
      <c r="T740" t="s">
        <v>64</v>
      </c>
      <c r="U740" s="15" t="str">
        <f>""</f>
        <v/>
      </c>
      <c r="Y740">
        <v>4</v>
      </c>
      <c r="Z740">
        <v>4</v>
      </c>
      <c r="AA740">
        <v>4</v>
      </c>
      <c r="AB740">
        <v>3.7</v>
      </c>
      <c r="AC740">
        <v>3.7</v>
      </c>
      <c r="AD740">
        <v>3.7</v>
      </c>
      <c r="AE740">
        <v>138.68</v>
      </c>
      <c r="AF740">
        <v>0</v>
      </c>
      <c r="AG740">
        <v>22.492000000000001</v>
      </c>
      <c r="AH740">
        <v>14271000</v>
      </c>
      <c r="AI740">
        <v>3</v>
      </c>
      <c r="AJ740">
        <v>2</v>
      </c>
      <c r="AK740" s="17">
        <v>-4.34294E-8</v>
      </c>
      <c r="AL740" s="17">
        <v>0</v>
      </c>
      <c r="AM740" s="18">
        <v>0</v>
      </c>
      <c r="AN740" s="18" t="s">
        <v>100</v>
      </c>
      <c r="AO740" s="19">
        <v>0</v>
      </c>
      <c r="AP740" s="19" t="s">
        <v>100</v>
      </c>
      <c r="AQ740" s="19" t="str">
        <f t="shared" si="66"/>
        <v>+</v>
      </c>
      <c r="AR740" t="s">
        <v>5037</v>
      </c>
      <c r="AS740" t="s">
        <v>5037</v>
      </c>
      <c r="AT740" t="s">
        <v>5038</v>
      </c>
      <c r="AU740" t="s">
        <v>5039</v>
      </c>
      <c r="AV740">
        <v>39</v>
      </c>
      <c r="AW740" s="20" t="str">
        <f t="shared" si="67"/>
        <v/>
      </c>
      <c r="AX740" s="20" t="str">
        <f t="shared" si="68"/>
        <v/>
      </c>
      <c r="AY740" s="20" t="str">
        <f t="shared" si="69"/>
        <v/>
      </c>
      <c r="AZ740" s="20" t="str">
        <f t="shared" si="70"/>
        <v/>
      </c>
      <c r="BA740" s="20" t="str">
        <f t="shared" si="71"/>
        <v/>
      </c>
      <c r="BB740" s="20" t="s">
        <v>198</v>
      </c>
      <c r="BC740" s="20" t="s">
        <v>65</v>
      </c>
    </row>
    <row r="741" spans="1:55" x14ac:dyDescent="0.2">
      <c r="A741" s="9" t="s">
        <v>100</v>
      </c>
      <c r="B741" s="9" t="s">
        <v>100</v>
      </c>
      <c r="C741" s="10">
        <v>19.531500000000001</v>
      </c>
      <c r="D741" s="10" t="s">
        <v>100</v>
      </c>
      <c r="E741" s="11">
        <v>19.783799999999999</v>
      </c>
      <c r="F741" s="11">
        <v>20.0624</v>
      </c>
      <c r="G741" s="12" t="s">
        <v>100</v>
      </c>
      <c r="H741" s="12" t="s">
        <v>100</v>
      </c>
      <c r="I741" s="12" t="s">
        <v>100</v>
      </c>
      <c r="J741" s="13" t="s">
        <v>100</v>
      </c>
      <c r="K741" s="13" t="s">
        <v>100</v>
      </c>
      <c r="L741" s="13" t="s">
        <v>100</v>
      </c>
      <c r="M741" s="14" t="s">
        <v>100</v>
      </c>
      <c r="N741" s="14" t="s">
        <v>100</v>
      </c>
      <c r="O741" s="14" t="s">
        <v>100</v>
      </c>
      <c r="P741" t="s">
        <v>5040</v>
      </c>
      <c r="Q741" t="s">
        <v>5041</v>
      </c>
      <c r="R741" t="s">
        <v>5042</v>
      </c>
      <c r="S741" t="s">
        <v>64</v>
      </c>
      <c r="T741" t="s">
        <v>64</v>
      </c>
      <c r="U741" s="15" t="str">
        <f>""</f>
        <v/>
      </c>
      <c r="Y741">
        <v>2</v>
      </c>
      <c r="Z741">
        <v>2</v>
      </c>
      <c r="AA741">
        <v>2</v>
      </c>
      <c r="AB741">
        <v>12.1</v>
      </c>
      <c r="AC741">
        <v>12.1</v>
      </c>
      <c r="AD741">
        <v>12.1</v>
      </c>
      <c r="AE741">
        <v>37.898000000000003</v>
      </c>
      <c r="AF741">
        <v>1.7523E-3</v>
      </c>
      <c r="AG741">
        <v>12.109</v>
      </c>
      <c r="AH741">
        <v>22795000</v>
      </c>
      <c r="AI741">
        <v>3</v>
      </c>
      <c r="AJ741">
        <v>7</v>
      </c>
      <c r="AK741" s="17">
        <v>-4.34294E-8</v>
      </c>
      <c r="AL741" s="17">
        <v>0</v>
      </c>
      <c r="AM741" s="18">
        <v>0</v>
      </c>
      <c r="AN741" s="18" t="s">
        <v>100</v>
      </c>
      <c r="AO741" s="19">
        <v>0</v>
      </c>
      <c r="AP741" s="19" t="s">
        <v>100</v>
      </c>
      <c r="AQ741" s="19" t="str">
        <f t="shared" si="66"/>
        <v>+</v>
      </c>
      <c r="AR741" t="s">
        <v>5043</v>
      </c>
      <c r="AS741" t="s">
        <v>5043</v>
      </c>
      <c r="AT741" t="s">
        <v>5044</v>
      </c>
      <c r="AU741" t="s">
        <v>5045</v>
      </c>
      <c r="AV741">
        <v>91</v>
      </c>
      <c r="AW741" s="20" t="str">
        <f t="shared" si="67"/>
        <v/>
      </c>
      <c r="AX741" s="20" t="str">
        <f t="shared" si="68"/>
        <v/>
      </c>
      <c r="AY741" s="20" t="str">
        <f t="shared" si="69"/>
        <v/>
      </c>
      <c r="AZ741" s="20" t="str">
        <f t="shared" si="70"/>
        <v/>
      </c>
      <c r="BA741" s="20" t="str">
        <f t="shared" si="71"/>
        <v/>
      </c>
      <c r="BB741" s="20" t="s">
        <v>198</v>
      </c>
      <c r="BC741" s="20" t="s">
        <v>65</v>
      </c>
    </row>
    <row r="742" spans="1:55" x14ac:dyDescent="0.2">
      <c r="A742" s="9" t="s">
        <v>100</v>
      </c>
      <c r="B742" s="9" t="s">
        <v>100</v>
      </c>
      <c r="C742" s="10" t="s">
        <v>100</v>
      </c>
      <c r="D742" s="10" t="s">
        <v>100</v>
      </c>
      <c r="E742" s="11">
        <v>19.489699999999999</v>
      </c>
      <c r="F742" s="11">
        <v>19.315899999999999</v>
      </c>
      <c r="G742" s="12">
        <v>20.132999999999999</v>
      </c>
      <c r="H742" s="12" t="s">
        <v>100</v>
      </c>
      <c r="I742" s="12" t="s">
        <v>100</v>
      </c>
      <c r="J742" s="13" t="s">
        <v>100</v>
      </c>
      <c r="K742" s="13" t="s">
        <v>100</v>
      </c>
      <c r="L742" s="13" t="s">
        <v>100</v>
      </c>
      <c r="M742" s="14" t="s">
        <v>100</v>
      </c>
      <c r="N742" s="14" t="s">
        <v>100</v>
      </c>
      <c r="O742" s="14" t="s">
        <v>100</v>
      </c>
      <c r="P742" t="s">
        <v>5046</v>
      </c>
      <c r="Q742" t="s">
        <v>5047</v>
      </c>
      <c r="R742" t="s">
        <v>5048</v>
      </c>
      <c r="S742" t="s">
        <v>64</v>
      </c>
      <c r="T742" t="s">
        <v>64</v>
      </c>
      <c r="U742" s="15" t="str">
        <f>""</f>
        <v/>
      </c>
      <c r="Y742">
        <v>1</v>
      </c>
      <c r="Z742">
        <v>1</v>
      </c>
      <c r="AA742">
        <v>1</v>
      </c>
      <c r="AB742">
        <v>3.2</v>
      </c>
      <c r="AC742">
        <v>3.2</v>
      </c>
      <c r="AD742">
        <v>3.2</v>
      </c>
      <c r="AE742">
        <v>55.57</v>
      </c>
      <c r="AF742">
        <v>4.1732000000000002E-3</v>
      </c>
      <c r="AG742">
        <v>7.6767000000000003</v>
      </c>
      <c r="AH742">
        <v>7743700</v>
      </c>
      <c r="AI742">
        <v>2</v>
      </c>
      <c r="AJ742">
        <v>2</v>
      </c>
      <c r="AK742" s="17">
        <v>-4.34294E-8</v>
      </c>
      <c r="AL742" s="17">
        <v>0</v>
      </c>
      <c r="AM742" s="18">
        <v>0</v>
      </c>
      <c r="AN742" s="18" t="s">
        <v>100</v>
      </c>
      <c r="AO742" s="19">
        <v>0</v>
      </c>
      <c r="AP742" s="19" t="s">
        <v>100</v>
      </c>
      <c r="AQ742" s="19" t="str">
        <f t="shared" si="66"/>
        <v>+</v>
      </c>
      <c r="AR742" t="s">
        <v>5049</v>
      </c>
      <c r="AS742" t="s">
        <v>5049</v>
      </c>
      <c r="AT742" t="s">
        <v>5050</v>
      </c>
      <c r="AU742" t="s">
        <v>5051</v>
      </c>
      <c r="AV742">
        <v>103</v>
      </c>
      <c r="AW742" s="20" t="str">
        <f t="shared" si="67"/>
        <v/>
      </c>
      <c r="AX742" s="20" t="str">
        <f t="shared" si="68"/>
        <v/>
      </c>
      <c r="AY742" s="20" t="str">
        <f t="shared" si="69"/>
        <v/>
      </c>
      <c r="AZ742" s="20" t="str">
        <f t="shared" si="70"/>
        <v/>
      </c>
      <c r="BA742" s="20" t="str">
        <f t="shared" si="71"/>
        <v/>
      </c>
      <c r="BB742" s="20" t="s">
        <v>198</v>
      </c>
      <c r="BC742" s="20" t="s">
        <v>65</v>
      </c>
    </row>
    <row r="743" spans="1:55" x14ac:dyDescent="0.2">
      <c r="A743" s="9" t="s">
        <v>100</v>
      </c>
      <c r="B743" s="9" t="s">
        <v>100</v>
      </c>
      <c r="C743" s="10" t="s">
        <v>100</v>
      </c>
      <c r="D743" s="10" t="s">
        <v>100</v>
      </c>
      <c r="E743" s="11" t="s">
        <v>100</v>
      </c>
      <c r="F743" s="11" t="s">
        <v>100</v>
      </c>
      <c r="G743" s="12">
        <v>20.308</v>
      </c>
      <c r="H743" s="12">
        <v>19.9879</v>
      </c>
      <c r="I743" s="12">
        <v>20.246200000000002</v>
      </c>
      <c r="J743" s="13" t="s">
        <v>100</v>
      </c>
      <c r="K743" s="13">
        <v>21.243600000000001</v>
      </c>
      <c r="L743" s="13" t="s">
        <v>100</v>
      </c>
      <c r="M743" s="14" t="s">
        <v>100</v>
      </c>
      <c r="N743" s="14" t="s">
        <v>100</v>
      </c>
      <c r="O743" s="14" t="s">
        <v>100</v>
      </c>
      <c r="P743" t="s">
        <v>5052</v>
      </c>
      <c r="Q743" t="s">
        <v>5053</v>
      </c>
      <c r="R743" t="s">
        <v>5054</v>
      </c>
      <c r="S743" t="s">
        <v>64</v>
      </c>
      <c r="T743" t="s">
        <v>64</v>
      </c>
      <c r="U743" s="15" t="str">
        <f>""</f>
        <v/>
      </c>
      <c r="Y743">
        <v>2</v>
      </c>
      <c r="Z743">
        <v>2</v>
      </c>
      <c r="AA743">
        <v>2</v>
      </c>
      <c r="AB743">
        <v>3.2</v>
      </c>
      <c r="AC743">
        <v>3.2</v>
      </c>
      <c r="AD743">
        <v>3.2</v>
      </c>
      <c r="AE743">
        <v>96.668999999999997</v>
      </c>
      <c r="AF743">
        <v>3.3463E-3</v>
      </c>
      <c r="AG743">
        <v>11.422000000000001</v>
      </c>
      <c r="AH743">
        <v>13579000</v>
      </c>
      <c r="AI743">
        <v>1</v>
      </c>
      <c r="AJ743">
        <v>3</v>
      </c>
      <c r="AK743" s="17">
        <v>-4.34294E-8</v>
      </c>
      <c r="AL743" s="17">
        <v>0</v>
      </c>
      <c r="AM743" s="18">
        <v>0</v>
      </c>
      <c r="AN743" s="18" t="s">
        <v>100</v>
      </c>
      <c r="AO743" s="19">
        <v>0</v>
      </c>
      <c r="AP743" s="19" t="s">
        <v>100</v>
      </c>
      <c r="AQ743" s="19" t="str">
        <f t="shared" si="66"/>
        <v>+</v>
      </c>
      <c r="AR743" t="s">
        <v>5055</v>
      </c>
      <c r="AS743" t="s">
        <v>5055</v>
      </c>
      <c r="AT743" t="s">
        <v>5056</v>
      </c>
      <c r="AU743" t="s">
        <v>5057</v>
      </c>
      <c r="AV743">
        <v>318</v>
      </c>
      <c r="AW743" s="20" t="str">
        <f t="shared" si="67"/>
        <v/>
      </c>
      <c r="AX743" s="20" t="str">
        <f t="shared" si="68"/>
        <v/>
      </c>
      <c r="AY743" s="20" t="str">
        <f t="shared" si="69"/>
        <v/>
      </c>
      <c r="AZ743" s="20" t="str">
        <f t="shared" si="70"/>
        <v/>
      </c>
      <c r="BA743" s="20" t="str">
        <f t="shared" si="71"/>
        <v/>
      </c>
      <c r="BB743" s="20" t="s">
        <v>198</v>
      </c>
      <c r="BC743" s="20" t="s">
        <v>65</v>
      </c>
    </row>
    <row r="744" spans="1:55" x14ac:dyDescent="0.2">
      <c r="A744" s="9" t="s">
        <v>100</v>
      </c>
      <c r="B744" s="9" t="s">
        <v>100</v>
      </c>
      <c r="C744" s="10">
        <v>18.535900000000002</v>
      </c>
      <c r="D744" s="10" t="s">
        <v>100</v>
      </c>
      <c r="E744" s="11" t="s">
        <v>100</v>
      </c>
      <c r="F744" s="11">
        <v>20.586500000000001</v>
      </c>
      <c r="G744" s="12" t="s">
        <v>100</v>
      </c>
      <c r="H744" s="12" t="s">
        <v>100</v>
      </c>
      <c r="I744" s="12" t="s">
        <v>100</v>
      </c>
      <c r="J744" s="13" t="s">
        <v>100</v>
      </c>
      <c r="K744" s="13" t="s">
        <v>100</v>
      </c>
      <c r="L744" s="13" t="s">
        <v>100</v>
      </c>
      <c r="M744" s="14" t="s">
        <v>100</v>
      </c>
      <c r="N744" s="14" t="s">
        <v>100</v>
      </c>
      <c r="O744" s="14" t="s">
        <v>100</v>
      </c>
      <c r="P744" t="s">
        <v>5058</v>
      </c>
      <c r="Q744" t="s">
        <v>5059</v>
      </c>
      <c r="R744" t="s">
        <v>5060</v>
      </c>
      <c r="S744" t="s">
        <v>5061</v>
      </c>
      <c r="T744" t="s">
        <v>64</v>
      </c>
      <c r="U744" s="15" t="str">
        <f>""</f>
        <v/>
      </c>
      <c r="Y744">
        <v>2</v>
      </c>
      <c r="Z744">
        <v>2</v>
      </c>
      <c r="AA744">
        <v>2</v>
      </c>
      <c r="AB744">
        <v>2</v>
      </c>
      <c r="AC744">
        <v>2</v>
      </c>
      <c r="AD744">
        <v>2</v>
      </c>
      <c r="AE744">
        <v>122.46</v>
      </c>
      <c r="AF744">
        <v>3.8189000000000001E-3</v>
      </c>
      <c r="AG744">
        <v>10.909000000000001</v>
      </c>
      <c r="AH744">
        <v>3747100</v>
      </c>
      <c r="AI744">
        <v>2</v>
      </c>
      <c r="AJ744">
        <v>8</v>
      </c>
      <c r="AK744" s="17">
        <v>-4.34294E-8</v>
      </c>
      <c r="AL744" s="17">
        <v>0</v>
      </c>
      <c r="AM744" s="18">
        <v>0</v>
      </c>
      <c r="AN744" s="18" t="s">
        <v>100</v>
      </c>
      <c r="AO744" s="19">
        <v>0</v>
      </c>
      <c r="AP744" s="19" t="s">
        <v>100</v>
      </c>
      <c r="AQ744" s="19" t="str">
        <f t="shared" si="66"/>
        <v>+</v>
      </c>
      <c r="AR744" t="s">
        <v>5062</v>
      </c>
      <c r="AS744" t="s">
        <v>5062</v>
      </c>
      <c r="AT744" t="s">
        <v>5063</v>
      </c>
      <c r="AU744" t="s">
        <v>5064</v>
      </c>
      <c r="AV744">
        <v>512</v>
      </c>
      <c r="AW744" s="20" t="str">
        <f t="shared" si="67"/>
        <v/>
      </c>
      <c r="AX744" s="20" t="str">
        <f t="shared" si="68"/>
        <v/>
      </c>
      <c r="AY744" s="20" t="str">
        <f t="shared" si="69"/>
        <v/>
      </c>
      <c r="AZ744" s="20" t="str">
        <f t="shared" si="70"/>
        <v/>
      </c>
      <c r="BA744" s="20" t="str">
        <f t="shared" si="71"/>
        <v/>
      </c>
      <c r="BB744" s="20" t="s">
        <v>198</v>
      </c>
      <c r="BC744" s="20" t="s">
        <v>65</v>
      </c>
    </row>
    <row r="745" spans="1:55" x14ac:dyDescent="0.2">
      <c r="A745" s="9" t="s">
        <v>100</v>
      </c>
      <c r="B745" s="9" t="s">
        <v>100</v>
      </c>
      <c r="C745" s="10">
        <v>21.223299999999998</v>
      </c>
      <c r="D745" s="10">
        <v>21.3093</v>
      </c>
      <c r="E745" s="11" t="s">
        <v>100</v>
      </c>
      <c r="F745" s="11">
        <v>18.8809</v>
      </c>
      <c r="G745" s="12" t="s">
        <v>100</v>
      </c>
      <c r="H745" s="12" t="s">
        <v>100</v>
      </c>
      <c r="I745" s="12" t="s">
        <v>100</v>
      </c>
      <c r="J745" s="13" t="s">
        <v>100</v>
      </c>
      <c r="K745" s="13" t="s">
        <v>100</v>
      </c>
      <c r="L745" s="13" t="s">
        <v>100</v>
      </c>
      <c r="M745" s="14" t="s">
        <v>100</v>
      </c>
      <c r="N745" s="14" t="s">
        <v>100</v>
      </c>
      <c r="O745" s="14" t="s">
        <v>100</v>
      </c>
      <c r="P745" t="s">
        <v>5065</v>
      </c>
      <c r="Q745" t="s">
        <v>5066</v>
      </c>
      <c r="R745" t="s">
        <v>5067</v>
      </c>
      <c r="S745" t="s">
        <v>64</v>
      </c>
      <c r="T745" t="s">
        <v>64</v>
      </c>
      <c r="U745" s="15" t="str">
        <f>""</f>
        <v/>
      </c>
      <c r="Y745">
        <v>1</v>
      </c>
      <c r="Z745">
        <v>1</v>
      </c>
      <c r="AA745">
        <v>1</v>
      </c>
      <c r="AB745">
        <v>9.6</v>
      </c>
      <c r="AC745">
        <v>9.6</v>
      </c>
      <c r="AD745">
        <v>9.6</v>
      </c>
      <c r="AE745">
        <v>14.151</v>
      </c>
      <c r="AF745">
        <v>5.0632999999999997E-3</v>
      </c>
      <c r="AG745">
        <v>7.1525999999999996</v>
      </c>
      <c r="AH745">
        <v>4745700</v>
      </c>
      <c r="AI745">
        <v>2</v>
      </c>
      <c r="AJ745">
        <v>3</v>
      </c>
      <c r="AK745" s="17">
        <v>-4.34294E-8</v>
      </c>
      <c r="AL745" s="17">
        <v>0</v>
      </c>
      <c r="AM745" s="18">
        <v>0</v>
      </c>
      <c r="AN745" s="18" t="s">
        <v>100</v>
      </c>
      <c r="AO745" s="19">
        <v>0</v>
      </c>
      <c r="AP745" s="19" t="s">
        <v>100</v>
      </c>
      <c r="AQ745" s="19" t="str">
        <f t="shared" si="66"/>
        <v>+</v>
      </c>
      <c r="AR745" t="s">
        <v>5068</v>
      </c>
      <c r="AS745" t="s">
        <v>5068</v>
      </c>
      <c r="AT745" t="s">
        <v>5069</v>
      </c>
      <c r="AU745" t="s">
        <v>5070</v>
      </c>
      <c r="AV745">
        <v>556</v>
      </c>
      <c r="AW745" s="20" t="str">
        <f t="shared" si="67"/>
        <v/>
      </c>
      <c r="AX745" s="20" t="str">
        <f t="shared" si="68"/>
        <v/>
      </c>
      <c r="AY745" s="20" t="str">
        <f t="shared" si="69"/>
        <v/>
      </c>
      <c r="AZ745" s="20" t="str">
        <f t="shared" si="70"/>
        <v/>
      </c>
      <c r="BA745" s="20" t="str">
        <f t="shared" si="71"/>
        <v/>
      </c>
      <c r="BB745" s="20" t="s">
        <v>198</v>
      </c>
      <c r="BC745" s="20" t="s">
        <v>65</v>
      </c>
    </row>
    <row r="746" spans="1:55" x14ac:dyDescent="0.2">
      <c r="A746" s="9" t="s">
        <v>100</v>
      </c>
      <c r="B746" s="9" t="s">
        <v>100</v>
      </c>
      <c r="C746" s="10">
        <v>16.756</v>
      </c>
      <c r="D746" s="10" t="s">
        <v>100</v>
      </c>
      <c r="E746" s="11">
        <v>20.7575</v>
      </c>
      <c r="F746" s="11">
        <v>18.3721</v>
      </c>
      <c r="G746" s="12" t="s">
        <v>100</v>
      </c>
      <c r="H746" s="12" t="s">
        <v>100</v>
      </c>
      <c r="I746" s="12" t="s">
        <v>100</v>
      </c>
      <c r="J746" s="13" t="s">
        <v>100</v>
      </c>
      <c r="K746" s="13" t="s">
        <v>100</v>
      </c>
      <c r="L746" s="13" t="s">
        <v>100</v>
      </c>
      <c r="M746" s="14" t="s">
        <v>100</v>
      </c>
      <c r="N746" s="14" t="s">
        <v>100</v>
      </c>
      <c r="O746" s="14" t="s">
        <v>100</v>
      </c>
      <c r="P746" t="s">
        <v>5071</v>
      </c>
      <c r="Q746" t="s">
        <v>5072</v>
      </c>
      <c r="R746" t="s">
        <v>5073</v>
      </c>
      <c r="S746" t="s">
        <v>5074</v>
      </c>
      <c r="T746" t="s">
        <v>64</v>
      </c>
      <c r="U746" s="15" t="str">
        <f>""</f>
        <v/>
      </c>
      <c r="Y746">
        <v>1</v>
      </c>
      <c r="Z746">
        <v>1</v>
      </c>
      <c r="AA746">
        <v>1</v>
      </c>
      <c r="AB746">
        <v>1.1000000000000001</v>
      </c>
      <c r="AC746">
        <v>1.1000000000000001</v>
      </c>
      <c r="AD746">
        <v>1.1000000000000001</v>
      </c>
      <c r="AE746">
        <v>102.8</v>
      </c>
      <c r="AF746">
        <v>7.1976999999999996E-3</v>
      </c>
      <c r="AG746">
        <v>6.6132</v>
      </c>
      <c r="AH746">
        <v>10547000</v>
      </c>
      <c r="AI746">
        <v>1</v>
      </c>
      <c r="AJ746">
        <v>2</v>
      </c>
      <c r="AK746" s="17">
        <v>-4.34294E-8</v>
      </c>
      <c r="AL746" s="17">
        <v>0</v>
      </c>
      <c r="AM746" s="18">
        <v>0</v>
      </c>
      <c r="AN746" s="18" t="s">
        <v>100</v>
      </c>
      <c r="AO746" s="19">
        <v>0</v>
      </c>
      <c r="AP746" s="19" t="s">
        <v>100</v>
      </c>
      <c r="AQ746" s="19" t="str">
        <f t="shared" si="66"/>
        <v>+</v>
      </c>
      <c r="AR746" t="s">
        <v>5075</v>
      </c>
      <c r="AS746" t="s">
        <v>5075</v>
      </c>
      <c r="AT746" t="s">
        <v>5076</v>
      </c>
      <c r="AU746" t="s">
        <v>5077</v>
      </c>
      <c r="AV746">
        <v>656</v>
      </c>
      <c r="AW746" s="20" t="str">
        <f t="shared" si="67"/>
        <v/>
      </c>
      <c r="AX746" s="20" t="str">
        <f t="shared" si="68"/>
        <v/>
      </c>
      <c r="AY746" s="20" t="str">
        <f t="shared" si="69"/>
        <v/>
      </c>
      <c r="AZ746" s="20" t="str">
        <f t="shared" si="70"/>
        <v/>
      </c>
      <c r="BA746" s="20" t="str">
        <f t="shared" si="71"/>
        <v/>
      </c>
      <c r="BB746" s="20" t="s">
        <v>198</v>
      </c>
      <c r="BC746" s="20" t="s">
        <v>65</v>
      </c>
    </row>
    <row r="747" spans="1:55" x14ac:dyDescent="0.2">
      <c r="A747" s="9" t="s">
        <v>100</v>
      </c>
      <c r="B747" s="9" t="s">
        <v>100</v>
      </c>
      <c r="C747" s="10">
        <v>20.320699999999999</v>
      </c>
      <c r="D747" s="10">
        <v>20.4862</v>
      </c>
      <c r="E747" s="11" t="s">
        <v>100</v>
      </c>
      <c r="F747" s="11">
        <v>19.863099999999999</v>
      </c>
      <c r="G747" s="12" t="s">
        <v>100</v>
      </c>
      <c r="H747" s="12" t="s">
        <v>100</v>
      </c>
      <c r="I747" s="12" t="s">
        <v>100</v>
      </c>
      <c r="J747" s="13" t="s">
        <v>100</v>
      </c>
      <c r="K747" s="13" t="s">
        <v>100</v>
      </c>
      <c r="L747" s="13" t="s">
        <v>100</v>
      </c>
      <c r="M747" s="14" t="s">
        <v>100</v>
      </c>
      <c r="N747" s="14" t="s">
        <v>100</v>
      </c>
      <c r="O747" s="14" t="s">
        <v>100</v>
      </c>
      <c r="P747" t="s">
        <v>841</v>
      </c>
      <c r="Q747" t="s">
        <v>5078</v>
      </c>
      <c r="R747" t="s">
        <v>5079</v>
      </c>
      <c r="S747" t="s">
        <v>5080</v>
      </c>
      <c r="T747" t="s">
        <v>64</v>
      </c>
      <c r="U747" s="15" t="str">
        <f>""</f>
        <v/>
      </c>
      <c r="Y747">
        <v>1</v>
      </c>
      <c r="Z747">
        <v>1</v>
      </c>
      <c r="AA747">
        <v>1</v>
      </c>
      <c r="AB747">
        <v>10.199999999999999</v>
      </c>
      <c r="AC747">
        <v>10.199999999999999</v>
      </c>
      <c r="AD747">
        <v>10.199999999999999</v>
      </c>
      <c r="AE747">
        <v>11.545</v>
      </c>
      <c r="AF747">
        <v>8.5307999999999998E-3</v>
      </c>
      <c r="AG747">
        <v>6.5396000000000001</v>
      </c>
      <c r="AH747">
        <v>5591900</v>
      </c>
      <c r="AI747">
        <v>1</v>
      </c>
      <c r="AJ747">
        <v>9</v>
      </c>
      <c r="AK747" s="17">
        <v>-4.34294E-8</v>
      </c>
      <c r="AL747" s="17">
        <v>0</v>
      </c>
      <c r="AM747" s="18">
        <v>0</v>
      </c>
      <c r="AN747" s="18" t="s">
        <v>100</v>
      </c>
      <c r="AO747" s="19">
        <v>0</v>
      </c>
      <c r="AP747" s="19" t="s">
        <v>100</v>
      </c>
      <c r="AQ747" s="19" t="str">
        <f t="shared" si="66"/>
        <v>+</v>
      </c>
      <c r="AR747" t="s">
        <v>5081</v>
      </c>
      <c r="AS747" t="s">
        <v>5081</v>
      </c>
      <c r="AT747" t="s">
        <v>5082</v>
      </c>
      <c r="AU747" t="s">
        <v>5083</v>
      </c>
      <c r="AV747">
        <v>743</v>
      </c>
      <c r="AW747" s="20" t="str">
        <f t="shared" si="67"/>
        <v/>
      </c>
      <c r="AX747" s="20" t="str">
        <f t="shared" si="68"/>
        <v/>
      </c>
      <c r="AY747" s="20" t="str">
        <f t="shared" si="69"/>
        <v/>
      </c>
      <c r="AZ747" s="20" t="str">
        <f t="shared" si="70"/>
        <v/>
      </c>
      <c r="BA747" s="20" t="str">
        <f t="shared" si="71"/>
        <v/>
      </c>
      <c r="BB747" s="20" t="s">
        <v>198</v>
      </c>
      <c r="BC747" s="20" t="s">
        <v>65</v>
      </c>
    </row>
    <row r="748" spans="1:55" x14ac:dyDescent="0.2">
      <c r="A748" s="9" t="s">
        <v>100</v>
      </c>
      <c r="B748" s="9" t="s">
        <v>100</v>
      </c>
      <c r="C748" s="10">
        <v>20.573699999999999</v>
      </c>
      <c r="D748" s="10" t="s">
        <v>100</v>
      </c>
      <c r="E748" s="11">
        <v>21.799099999999999</v>
      </c>
      <c r="F748" s="11">
        <v>21.572900000000001</v>
      </c>
      <c r="G748" s="12" t="s">
        <v>100</v>
      </c>
      <c r="H748" s="12" t="s">
        <v>100</v>
      </c>
      <c r="I748" s="12" t="s">
        <v>100</v>
      </c>
      <c r="J748" s="13" t="s">
        <v>100</v>
      </c>
      <c r="K748" s="13" t="s">
        <v>100</v>
      </c>
      <c r="L748" s="13" t="s">
        <v>100</v>
      </c>
      <c r="M748" s="14" t="s">
        <v>100</v>
      </c>
      <c r="N748" s="14" t="s">
        <v>100</v>
      </c>
      <c r="O748" s="14" t="s">
        <v>100</v>
      </c>
      <c r="P748" t="s">
        <v>5084</v>
      </c>
      <c r="Q748" t="s">
        <v>5085</v>
      </c>
      <c r="R748" t="s">
        <v>1808</v>
      </c>
      <c r="S748" t="s">
        <v>64</v>
      </c>
      <c r="T748" t="s">
        <v>64</v>
      </c>
      <c r="U748" s="15" t="str">
        <f>""</f>
        <v/>
      </c>
      <c r="Y748">
        <v>2</v>
      </c>
      <c r="Z748">
        <v>1</v>
      </c>
      <c r="AA748">
        <v>1</v>
      </c>
      <c r="AB748">
        <v>3.7</v>
      </c>
      <c r="AC748">
        <v>2.2999999999999998</v>
      </c>
      <c r="AD748">
        <v>2.2999999999999998</v>
      </c>
      <c r="AE748">
        <v>55.792999999999999</v>
      </c>
      <c r="AF748">
        <v>5.1706E-3</v>
      </c>
      <c r="AG748">
        <v>7.4785000000000004</v>
      </c>
      <c r="AH748">
        <v>39637000</v>
      </c>
      <c r="AI748">
        <v>1</v>
      </c>
      <c r="AJ748">
        <v>3</v>
      </c>
      <c r="AK748" s="17">
        <v>-4.34294E-8</v>
      </c>
      <c r="AL748" s="17">
        <v>0</v>
      </c>
      <c r="AM748" s="18">
        <v>0</v>
      </c>
      <c r="AN748" s="18" t="s">
        <v>100</v>
      </c>
      <c r="AO748" s="19">
        <v>0</v>
      </c>
      <c r="AP748" s="19" t="s">
        <v>100</v>
      </c>
      <c r="AQ748" s="19" t="str">
        <f t="shared" si="66"/>
        <v>+</v>
      </c>
      <c r="AR748" t="s">
        <v>5086</v>
      </c>
      <c r="AS748" t="s">
        <v>5086</v>
      </c>
      <c r="AT748" t="s">
        <v>5087</v>
      </c>
      <c r="AU748" t="s">
        <v>5088</v>
      </c>
      <c r="AV748">
        <v>760</v>
      </c>
      <c r="AW748" s="20" t="str">
        <f t="shared" si="67"/>
        <v/>
      </c>
      <c r="AX748" s="20" t="str">
        <f t="shared" si="68"/>
        <v/>
      </c>
      <c r="AY748" s="20" t="str">
        <f t="shared" si="69"/>
        <v/>
      </c>
      <c r="AZ748" s="20" t="str">
        <f t="shared" si="70"/>
        <v/>
      </c>
      <c r="BA748" s="20" t="str">
        <f t="shared" si="71"/>
        <v/>
      </c>
      <c r="BB748" s="20" t="s">
        <v>198</v>
      </c>
      <c r="BC748" s="20" t="s">
        <v>65</v>
      </c>
    </row>
    <row r="749" spans="1:55" x14ac:dyDescent="0.2">
      <c r="A749" s="9" t="s">
        <v>100</v>
      </c>
      <c r="B749" s="9" t="s">
        <v>100</v>
      </c>
      <c r="C749" s="10">
        <v>19.622299999999999</v>
      </c>
      <c r="D749" s="10" t="s">
        <v>100</v>
      </c>
      <c r="E749" s="11" t="s">
        <v>100</v>
      </c>
      <c r="F749" s="11">
        <v>20.165600000000001</v>
      </c>
      <c r="G749" s="12" t="s">
        <v>100</v>
      </c>
      <c r="H749" s="12" t="s">
        <v>100</v>
      </c>
      <c r="I749" s="12" t="s">
        <v>100</v>
      </c>
      <c r="J749" s="13" t="s">
        <v>100</v>
      </c>
      <c r="K749" s="13" t="s">
        <v>100</v>
      </c>
      <c r="L749" s="13" t="s">
        <v>100</v>
      </c>
      <c r="M749" s="14" t="s">
        <v>100</v>
      </c>
      <c r="N749" s="14" t="s">
        <v>100</v>
      </c>
      <c r="O749" s="14" t="s">
        <v>100</v>
      </c>
      <c r="P749" t="s">
        <v>5089</v>
      </c>
      <c r="Q749" t="s">
        <v>5090</v>
      </c>
      <c r="R749" t="s">
        <v>538</v>
      </c>
      <c r="S749" t="s">
        <v>64</v>
      </c>
      <c r="T749" t="s">
        <v>64</v>
      </c>
      <c r="U749" s="15" t="str">
        <f>""</f>
        <v/>
      </c>
      <c r="Y749">
        <v>2</v>
      </c>
      <c r="Z749">
        <v>2</v>
      </c>
      <c r="AA749">
        <v>2</v>
      </c>
      <c r="AB749">
        <v>5.9</v>
      </c>
      <c r="AC749">
        <v>5.9</v>
      </c>
      <c r="AD749">
        <v>5.9</v>
      </c>
      <c r="AE749">
        <v>42.905999999999999</v>
      </c>
      <c r="AF749">
        <v>3.3595000000000001E-3</v>
      </c>
      <c r="AG749">
        <v>11.488</v>
      </c>
      <c r="AH749">
        <v>8130800</v>
      </c>
      <c r="AI749">
        <v>2</v>
      </c>
      <c r="AJ749">
        <v>4</v>
      </c>
      <c r="AK749" s="17">
        <v>-4.34294E-8</v>
      </c>
      <c r="AL749" s="17">
        <v>0</v>
      </c>
      <c r="AM749" s="18">
        <v>0</v>
      </c>
      <c r="AN749" s="18" t="s">
        <v>100</v>
      </c>
      <c r="AO749" s="19">
        <v>0</v>
      </c>
      <c r="AP749" s="19" t="s">
        <v>100</v>
      </c>
      <c r="AQ749" s="19" t="str">
        <f t="shared" si="66"/>
        <v>+</v>
      </c>
      <c r="AR749" t="s">
        <v>5091</v>
      </c>
      <c r="AS749" t="s">
        <v>5091</v>
      </c>
      <c r="AT749" t="s">
        <v>5092</v>
      </c>
      <c r="AU749" t="s">
        <v>5093</v>
      </c>
      <c r="AV749">
        <v>2034</v>
      </c>
      <c r="AW749" s="20" t="str">
        <f t="shared" si="67"/>
        <v/>
      </c>
      <c r="AX749" s="20" t="str">
        <f t="shared" si="68"/>
        <v/>
      </c>
      <c r="AY749" s="20" t="str">
        <f t="shared" si="69"/>
        <v/>
      </c>
      <c r="AZ749" s="20" t="str">
        <f t="shared" si="70"/>
        <v/>
      </c>
      <c r="BA749" s="20" t="str">
        <f t="shared" si="71"/>
        <v/>
      </c>
      <c r="BB749" s="20" t="s">
        <v>198</v>
      </c>
      <c r="BC749" s="20" t="s">
        <v>65</v>
      </c>
    </row>
    <row r="750" spans="1:55" x14ac:dyDescent="0.2">
      <c r="A750" s="9" t="s">
        <v>100</v>
      </c>
      <c r="B750" s="9" t="s">
        <v>100</v>
      </c>
      <c r="C750" s="10">
        <v>19.683700000000002</v>
      </c>
      <c r="D750" s="10">
        <v>19.523099999999999</v>
      </c>
      <c r="E750" s="11">
        <v>20.814599999999999</v>
      </c>
      <c r="F750" s="11">
        <v>21.684799999999999</v>
      </c>
      <c r="G750" s="12" t="s">
        <v>100</v>
      </c>
      <c r="H750" s="12" t="s">
        <v>100</v>
      </c>
      <c r="I750" s="12" t="s">
        <v>100</v>
      </c>
      <c r="J750" s="13" t="s">
        <v>100</v>
      </c>
      <c r="K750" s="13" t="s">
        <v>100</v>
      </c>
      <c r="L750" s="13" t="s">
        <v>100</v>
      </c>
      <c r="M750" s="14" t="s">
        <v>100</v>
      </c>
      <c r="N750" s="14" t="s">
        <v>100</v>
      </c>
      <c r="O750" s="14" t="s">
        <v>100</v>
      </c>
      <c r="P750" t="s">
        <v>841</v>
      </c>
      <c r="Q750" t="s">
        <v>5094</v>
      </c>
      <c r="R750" t="s">
        <v>2337</v>
      </c>
      <c r="S750" t="s">
        <v>64</v>
      </c>
      <c r="T750" t="s">
        <v>64</v>
      </c>
      <c r="U750" s="15" t="str">
        <f>""</f>
        <v/>
      </c>
      <c r="Y750">
        <v>2</v>
      </c>
      <c r="Z750">
        <v>2</v>
      </c>
      <c r="AA750">
        <v>2</v>
      </c>
      <c r="AB750">
        <v>5.6</v>
      </c>
      <c r="AC750">
        <v>5.6</v>
      </c>
      <c r="AD750">
        <v>5.6</v>
      </c>
      <c r="AE750">
        <v>43.963000000000001</v>
      </c>
      <c r="AF750">
        <v>3.8911000000000002E-3</v>
      </c>
      <c r="AG750">
        <v>11.355</v>
      </c>
      <c r="AH750">
        <v>24695000</v>
      </c>
      <c r="AI750">
        <v>2</v>
      </c>
      <c r="AJ750">
        <v>1</v>
      </c>
      <c r="AK750" s="17">
        <v>-4.34294E-8</v>
      </c>
      <c r="AL750" s="17">
        <v>0</v>
      </c>
      <c r="AM750" s="18">
        <v>0</v>
      </c>
      <c r="AN750" s="18" t="s">
        <v>100</v>
      </c>
      <c r="AO750" s="19">
        <v>0</v>
      </c>
      <c r="AP750" s="19" t="s">
        <v>100</v>
      </c>
      <c r="AQ750" s="19" t="str">
        <f t="shared" si="66"/>
        <v>+</v>
      </c>
      <c r="AR750" t="s">
        <v>5095</v>
      </c>
      <c r="AS750" t="s">
        <v>5095</v>
      </c>
      <c r="AT750" t="s">
        <v>5096</v>
      </c>
      <c r="AU750" t="s">
        <v>5097</v>
      </c>
      <c r="AV750">
        <v>2103</v>
      </c>
      <c r="AW750" s="20" t="str">
        <f t="shared" si="67"/>
        <v/>
      </c>
      <c r="AX750" s="20" t="str">
        <f t="shared" si="68"/>
        <v/>
      </c>
      <c r="AY750" s="20" t="str">
        <f t="shared" si="69"/>
        <v/>
      </c>
      <c r="AZ750" s="20" t="str">
        <f t="shared" si="70"/>
        <v/>
      </c>
      <c r="BA750" s="20" t="str">
        <f t="shared" si="71"/>
        <v/>
      </c>
      <c r="BB750" s="20" t="s">
        <v>198</v>
      </c>
      <c r="BC750" s="20" t="s">
        <v>65</v>
      </c>
    </row>
    <row r="751" spans="1:55" x14ac:dyDescent="0.2">
      <c r="A751" s="9" t="s">
        <v>100</v>
      </c>
      <c r="B751" s="9" t="s">
        <v>100</v>
      </c>
      <c r="C751" s="10" t="s">
        <v>100</v>
      </c>
      <c r="D751" s="10">
        <v>19.789899999999999</v>
      </c>
      <c r="E751" s="11">
        <v>20.6812</v>
      </c>
      <c r="F751" s="11">
        <v>20.285799999999998</v>
      </c>
      <c r="G751" s="12" t="s">
        <v>100</v>
      </c>
      <c r="H751" s="12" t="s">
        <v>100</v>
      </c>
      <c r="I751" s="12" t="s">
        <v>100</v>
      </c>
      <c r="J751" s="13" t="s">
        <v>100</v>
      </c>
      <c r="K751" s="13" t="s">
        <v>100</v>
      </c>
      <c r="L751" s="13" t="s">
        <v>100</v>
      </c>
      <c r="M751" s="14" t="s">
        <v>100</v>
      </c>
      <c r="N751" s="14" t="s">
        <v>100</v>
      </c>
      <c r="O751" s="14" t="s">
        <v>100</v>
      </c>
      <c r="P751" t="s">
        <v>5098</v>
      </c>
      <c r="Q751" t="s">
        <v>5099</v>
      </c>
      <c r="R751" t="s">
        <v>5100</v>
      </c>
      <c r="S751" t="s">
        <v>64</v>
      </c>
      <c r="T751" t="s">
        <v>64</v>
      </c>
      <c r="U751" s="15" t="str">
        <f>""</f>
        <v/>
      </c>
      <c r="Y751">
        <v>3</v>
      </c>
      <c r="Z751">
        <v>3</v>
      </c>
      <c r="AA751">
        <v>3</v>
      </c>
      <c r="AB751">
        <v>6.7</v>
      </c>
      <c r="AC751">
        <v>6.7</v>
      </c>
      <c r="AD751">
        <v>6.7</v>
      </c>
      <c r="AE751">
        <v>61.124000000000002</v>
      </c>
      <c r="AF751">
        <v>0</v>
      </c>
      <c r="AG751">
        <v>27.385000000000002</v>
      </c>
      <c r="AH751">
        <v>18279000</v>
      </c>
      <c r="AI751">
        <v>4</v>
      </c>
      <c r="AJ751">
        <v>1</v>
      </c>
      <c r="AK751" s="17">
        <v>-4.34294E-8</v>
      </c>
      <c r="AL751" s="17">
        <v>0</v>
      </c>
      <c r="AM751" s="18">
        <v>0</v>
      </c>
      <c r="AN751" s="18" t="s">
        <v>100</v>
      </c>
      <c r="AO751" s="19">
        <v>0</v>
      </c>
      <c r="AP751" s="19" t="s">
        <v>100</v>
      </c>
      <c r="AQ751" s="19" t="str">
        <f t="shared" si="66"/>
        <v>+</v>
      </c>
      <c r="AR751" t="s">
        <v>5101</v>
      </c>
      <c r="AS751" t="s">
        <v>5101</v>
      </c>
      <c r="AT751" t="s">
        <v>5102</v>
      </c>
      <c r="AU751" t="s">
        <v>5103</v>
      </c>
      <c r="AV751">
        <v>2110</v>
      </c>
      <c r="AW751" s="20" t="str">
        <f t="shared" si="67"/>
        <v/>
      </c>
      <c r="AX751" s="20" t="str">
        <f t="shared" si="68"/>
        <v/>
      </c>
      <c r="AY751" s="20" t="str">
        <f t="shared" si="69"/>
        <v/>
      </c>
      <c r="AZ751" s="20" t="str">
        <f t="shared" si="70"/>
        <v/>
      </c>
      <c r="BA751" s="20" t="str">
        <f t="shared" si="71"/>
        <v/>
      </c>
      <c r="BB751" s="20" t="s">
        <v>198</v>
      </c>
      <c r="BC751" s="20" t="s">
        <v>65</v>
      </c>
    </row>
    <row r="752" spans="1:55" x14ac:dyDescent="0.2">
      <c r="A752" s="9" t="s">
        <v>100</v>
      </c>
      <c r="B752" s="9" t="s">
        <v>100</v>
      </c>
      <c r="C752" s="10">
        <v>19.782699999999998</v>
      </c>
      <c r="D752" s="10" t="s">
        <v>100</v>
      </c>
      <c r="E752" s="11">
        <v>19.7758</v>
      </c>
      <c r="F752" s="11">
        <v>19.203299999999999</v>
      </c>
      <c r="G752" s="12">
        <v>20.126799999999999</v>
      </c>
      <c r="H752" s="12">
        <v>20.337800000000001</v>
      </c>
      <c r="I752" s="12" t="s">
        <v>100</v>
      </c>
      <c r="J752" s="13" t="s">
        <v>100</v>
      </c>
      <c r="K752" s="13" t="s">
        <v>100</v>
      </c>
      <c r="L752" s="13" t="s">
        <v>100</v>
      </c>
      <c r="M752" s="14" t="s">
        <v>100</v>
      </c>
      <c r="N752" s="14" t="s">
        <v>100</v>
      </c>
      <c r="O752" s="14" t="s">
        <v>100</v>
      </c>
      <c r="P752" t="s">
        <v>5104</v>
      </c>
      <c r="Q752" t="s">
        <v>5105</v>
      </c>
      <c r="R752" t="s">
        <v>2126</v>
      </c>
      <c r="S752" t="s">
        <v>64</v>
      </c>
      <c r="T752" t="s">
        <v>64</v>
      </c>
      <c r="U752" s="15" t="str">
        <f>""</f>
        <v/>
      </c>
      <c r="Y752">
        <v>3</v>
      </c>
      <c r="Z752">
        <v>2</v>
      </c>
      <c r="AA752">
        <v>2</v>
      </c>
      <c r="AB752">
        <v>7.3</v>
      </c>
      <c r="AC752">
        <v>5.3</v>
      </c>
      <c r="AD752">
        <v>5.3</v>
      </c>
      <c r="AE752">
        <v>49.338000000000001</v>
      </c>
      <c r="AF752">
        <v>1.207E-3</v>
      </c>
      <c r="AG752">
        <v>12.736000000000001</v>
      </c>
      <c r="AH752">
        <v>9305500</v>
      </c>
      <c r="AI752">
        <v>2</v>
      </c>
      <c r="AJ752">
        <v>2</v>
      </c>
      <c r="AK752" s="17">
        <v>-4.34294E-8</v>
      </c>
      <c r="AL752" s="17">
        <v>0</v>
      </c>
      <c r="AM752" s="18">
        <v>0</v>
      </c>
      <c r="AN752" s="18">
        <v>0.44956400000000002</v>
      </c>
      <c r="AO752" s="19">
        <v>0</v>
      </c>
      <c r="AP752" s="19" t="s">
        <v>100</v>
      </c>
      <c r="AQ752" s="19" t="str">
        <f t="shared" si="66"/>
        <v>+</v>
      </c>
      <c r="AR752" t="s">
        <v>5106</v>
      </c>
      <c r="AS752" t="s">
        <v>5106</v>
      </c>
      <c r="AT752" t="s">
        <v>5107</v>
      </c>
      <c r="AU752" t="s">
        <v>5108</v>
      </c>
      <c r="AV752">
        <v>625</v>
      </c>
      <c r="AW752" s="20" t="str">
        <f t="shared" si="67"/>
        <v/>
      </c>
      <c r="AX752" s="20" t="str">
        <f t="shared" si="68"/>
        <v/>
      </c>
      <c r="AY752" s="20" t="str">
        <f t="shared" si="69"/>
        <v/>
      </c>
      <c r="AZ752" s="20" t="str">
        <f t="shared" si="70"/>
        <v/>
      </c>
      <c r="BA752" s="20" t="str">
        <f t="shared" si="71"/>
        <v/>
      </c>
      <c r="BB752" s="20" t="s">
        <v>198</v>
      </c>
      <c r="BC752" s="20" t="s">
        <v>65</v>
      </c>
    </row>
    <row r="753" spans="1:55" x14ac:dyDescent="0.2">
      <c r="A753" s="9" t="s">
        <v>100</v>
      </c>
      <c r="B753" s="9" t="s">
        <v>100</v>
      </c>
      <c r="C753" s="10">
        <v>18.038799999999998</v>
      </c>
      <c r="D753" s="10" t="s">
        <v>100</v>
      </c>
      <c r="E753" s="11" t="s">
        <v>100</v>
      </c>
      <c r="F753" s="11">
        <v>20.433800000000002</v>
      </c>
      <c r="G753" s="12">
        <v>18.469799999999999</v>
      </c>
      <c r="H753" s="12" t="s">
        <v>100</v>
      </c>
      <c r="I753" s="12" t="s">
        <v>100</v>
      </c>
      <c r="J753" s="13" t="s">
        <v>100</v>
      </c>
      <c r="K753" s="13" t="s">
        <v>100</v>
      </c>
      <c r="L753" s="13" t="s">
        <v>100</v>
      </c>
      <c r="M753" s="14" t="s">
        <v>100</v>
      </c>
      <c r="N753" s="14" t="s">
        <v>100</v>
      </c>
      <c r="O753" s="14" t="s">
        <v>100</v>
      </c>
      <c r="P753" t="s">
        <v>5109</v>
      </c>
      <c r="Q753" t="s">
        <v>5110</v>
      </c>
      <c r="R753" t="s">
        <v>5111</v>
      </c>
      <c r="S753" t="s">
        <v>4068</v>
      </c>
      <c r="T753" t="s">
        <v>64</v>
      </c>
      <c r="U753" s="15" t="str">
        <f>""</f>
        <v/>
      </c>
      <c r="Y753">
        <v>3</v>
      </c>
      <c r="Z753">
        <v>3</v>
      </c>
      <c r="AA753">
        <v>3</v>
      </c>
      <c r="AB753">
        <v>3.4</v>
      </c>
      <c r="AC753">
        <v>3.4</v>
      </c>
      <c r="AD753">
        <v>3.4</v>
      </c>
      <c r="AE753">
        <v>139.76</v>
      </c>
      <c r="AF753">
        <v>0</v>
      </c>
      <c r="AG753">
        <v>19.541</v>
      </c>
      <c r="AH753">
        <v>13419000</v>
      </c>
      <c r="AI753">
        <v>3</v>
      </c>
      <c r="AJ753">
        <v>2</v>
      </c>
      <c r="AK753" s="17">
        <v>-4.34294E-8</v>
      </c>
      <c r="AL753" s="17">
        <v>0</v>
      </c>
      <c r="AM753" s="18">
        <v>0</v>
      </c>
      <c r="AN753" s="18">
        <v>0.43104700000000001</v>
      </c>
      <c r="AO753" s="19">
        <v>0</v>
      </c>
      <c r="AP753" s="19" t="s">
        <v>100</v>
      </c>
      <c r="AQ753" s="19" t="str">
        <f t="shared" si="66"/>
        <v>+</v>
      </c>
      <c r="AR753" t="s">
        <v>5112</v>
      </c>
      <c r="AS753" t="s">
        <v>5112</v>
      </c>
      <c r="AT753" t="s">
        <v>5113</v>
      </c>
      <c r="AU753" t="s">
        <v>5114</v>
      </c>
      <c r="AV753">
        <v>1243</v>
      </c>
      <c r="AW753" s="20" t="str">
        <f t="shared" si="67"/>
        <v/>
      </c>
      <c r="AX753" s="20" t="str">
        <f t="shared" si="68"/>
        <v/>
      </c>
      <c r="AY753" s="20" t="str">
        <f t="shared" si="69"/>
        <v/>
      </c>
      <c r="AZ753" s="20" t="str">
        <f t="shared" si="70"/>
        <v/>
      </c>
      <c r="BA753" s="20" t="str">
        <f t="shared" si="71"/>
        <v/>
      </c>
      <c r="BB753" s="20" t="s">
        <v>198</v>
      </c>
      <c r="BC753" s="20" t="s">
        <v>65</v>
      </c>
    </row>
    <row r="754" spans="1:55" x14ac:dyDescent="0.2">
      <c r="A754" s="9" t="s">
        <v>100</v>
      </c>
      <c r="B754" s="9" t="s">
        <v>100</v>
      </c>
      <c r="C754" s="10" t="s">
        <v>100</v>
      </c>
      <c r="D754" s="10">
        <v>18.946999999999999</v>
      </c>
      <c r="E754" s="11">
        <v>19.959099999999999</v>
      </c>
      <c r="F754" s="11">
        <v>19.715</v>
      </c>
      <c r="G754" s="12">
        <v>19.122699999999998</v>
      </c>
      <c r="H754" s="12" t="s">
        <v>100</v>
      </c>
      <c r="I754" s="12" t="s">
        <v>100</v>
      </c>
      <c r="J754" s="13" t="s">
        <v>100</v>
      </c>
      <c r="K754" s="13" t="s">
        <v>100</v>
      </c>
      <c r="L754" s="13" t="s">
        <v>100</v>
      </c>
      <c r="M754" s="14" t="s">
        <v>100</v>
      </c>
      <c r="N754" s="14" t="s">
        <v>100</v>
      </c>
      <c r="O754" s="14" t="s">
        <v>100</v>
      </c>
      <c r="P754" t="s">
        <v>5115</v>
      </c>
      <c r="Q754" t="s">
        <v>5116</v>
      </c>
      <c r="R754" t="s">
        <v>5117</v>
      </c>
      <c r="S754" t="s">
        <v>64</v>
      </c>
      <c r="T754" t="s">
        <v>64</v>
      </c>
      <c r="U754" s="15" t="str">
        <f>""</f>
        <v/>
      </c>
      <c r="Y754">
        <v>2</v>
      </c>
      <c r="Z754">
        <v>2</v>
      </c>
      <c r="AA754">
        <v>2</v>
      </c>
      <c r="AB754">
        <v>1.9</v>
      </c>
      <c r="AC754">
        <v>1.9</v>
      </c>
      <c r="AD754">
        <v>1.9</v>
      </c>
      <c r="AE754">
        <v>124.07</v>
      </c>
      <c r="AF754">
        <v>2.3040999999999999E-3</v>
      </c>
      <c r="AG754">
        <v>11.95</v>
      </c>
      <c r="AH754">
        <v>12221000</v>
      </c>
      <c r="AI754">
        <v>3</v>
      </c>
      <c r="AJ754">
        <v>2</v>
      </c>
      <c r="AK754" s="17">
        <v>-4.34294E-8</v>
      </c>
      <c r="AL754" s="17">
        <v>0</v>
      </c>
      <c r="AM754" s="18">
        <v>0</v>
      </c>
      <c r="AN754" s="18">
        <v>0.17569399999999999</v>
      </c>
      <c r="AO754" s="19">
        <v>0</v>
      </c>
      <c r="AP754" s="19" t="s">
        <v>100</v>
      </c>
      <c r="AQ754" s="19" t="str">
        <f t="shared" si="66"/>
        <v>+</v>
      </c>
      <c r="AR754" t="s">
        <v>5118</v>
      </c>
      <c r="AS754" t="s">
        <v>5118</v>
      </c>
      <c r="AT754" t="s">
        <v>5119</v>
      </c>
      <c r="AU754" t="s">
        <v>5120</v>
      </c>
      <c r="AV754">
        <v>499</v>
      </c>
      <c r="AW754" s="20" t="str">
        <f t="shared" si="67"/>
        <v/>
      </c>
      <c r="AX754" s="20" t="str">
        <f t="shared" si="68"/>
        <v/>
      </c>
      <c r="AY754" s="20" t="str">
        <f t="shared" si="69"/>
        <v/>
      </c>
      <c r="AZ754" s="20" t="str">
        <f t="shared" si="70"/>
        <v/>
      </c>
      <c r="BA754" s="20" t="str">
        <f t="shared" si="71"/>
        <v/>
      </c>
      <c r="BB754" s="20" t="s">
        <v>198</v>
      </c>
      <c r="BC754" s="20" t="s">
        <v>65</v>
      </c>
    </row>
    <row r="755" spans="1:55" x14ac:dyDescent="0.2">
      <c r="A755" s="9" t="s">
        <v>100</v>
      </c>
      <c r="B755" s="9" t="s">
        <v>100</v>
      </c>
      <c r="C755" s="10" t="s">
        <v>100</v>
      </c>
      <c r="D755" s="10" t="s">
        <v>100</v>
      </c>
      <c r="E755" s="11">
        <v>19.393999999999998</v>
      </c>
      <c r="F755" s="11" t="s">
        <v>100</v>
      </c>
      <c r="G755" s="12" t="s">
        <v>100</v>
      </c>
      <c r="H755" s="12" t="s">
        <v>100</v>
      </c>
      <c r="I755" s="12" t="s">
        <v>100</v>
      </c>
      <c r="J755" s="13" t="s">
        <v>100</v>
      </c>
      <c r="K755" s="13" t="s">
        <v>100</v>
      </c>
      <c r="L755" s="13" t="s">
        <v>100</v>
      </c>
      <c r="M755" s="14" t="s">
        <v>100</v>
      </c>
      <c r="N755" s="14" t="s">
        <v>100</v>
      </c>
      <c r="O755" s="14" t="s">
        <v>100</v>
      </c>
      <c r="P755" t="s">
        <v>5121</v>
      </c>
      <c r="Q755" t="s">
        <v>5122</v>
      </c>
      <c r="R755" t="s">
        <v>5123</v>
      </c>
      <c r="S755" t="s">
        <v>5124</v>
      </c>
      <c r="T755" t="s">
        <v>64</v>
      </c>
      <c r="U755" s="15" t="str">
        <f>""</f>
        <v/>
      </c>
      <c r="Y755">
        <v>1</v>
      </c>
      <c r="Z755">
        <v>1</v>
      </c>
      <c r="AA755">
        <v>1</v>
      </c>
      <c r="AB755">
        <v>2.4</v>
      </c>
      <c r="AC755">
        <v>2.4</v>
      </c>
      <c r="AD755">
        <v>2.4</v>
      </c>
      <c r="AE755">
        <v>55.078000000000003</v>
      </c>
      <c r="AF755">
        <v>5.0581999999999997E-3</v>
      </c>
      <c r="AG755">
        <v>7.1353</v>
      </c>
      <c r="AH755">
        <v>3683300</v>
      </c>
      <c r="AI755">
        <v>1</v>
      </c>
      <c r="AJ755">
        <v>4</v>
      </c>
      <c r="AK755" s="17">
        <v>-4.34294E-8</v>
      </c>
      <c r="AL755" s="17">
        <v>0</v>
      </c>
      <c r="AM755" s="18">
        <v>-4.34294E-8</v>
      </c>
      <c r="AN755" s="18">
        <v>0</v>
      </c>
      <c r="AO755" s="19">
        <v>0</v>
      </c>
      <c r="AP755" s="19" t="s">
        <v>100</v>
      </c>
      <c r="AQ755" s="19" t="str">
        <f t="shared" si="66"/>
        <v>+</v>
      </c>
      <c r="AR755" t="s">
        <v>5125</v>
      </c>
      <c r="AS755" t="s">
        <v>5125</v>
      </c>
      <c r="AT755" t="s">
        <v>5126</v>
      </c>
      <c r="AU755" t="s">
        <v>5127</v>
      </c>
      <c r="AV755">
        <v>27</v>
      </c>
      <c r="AW755" s="20" t="str">
        <f t="shared" si="67"/>
        <v/>
      </c>
      <c r="AX755" s="20" t="str">
        <f t="shared" si="68"/>
        <v/>
      </c>
      <c r="AY755" s="20" t="str">
        <f t="shared" si="69"/>
        <v/>
      </c>
      <c r="AZ755" s="20" t="str">
        <f t="shared" si="70"/>
        <v/>
      </c>
      <c r="BA755" s="20" t="str">
        <f t="shared" si="71"/>
        <v/>
      </c>
      <c r="BB755" s="20" t="s">
        <v>198</v>
      </c>
      <c r="BC755" s="20" t="s">
        <v>65</v>
      </c>
    </row>
    <row r="756" spans="1:55" x14ac:dyDescent="0.2">
      <c r="A756" s="9" t="s">
        <v>100</v>
      </c>
      <c r="B756" s="9" t="s">
        <v>100</v>
      </c>
      <c r="C756" s="10" t="s">
        <v>100</v>
      </c>
      <c r="D756" s="10" t="s">
        <v>100</v>
      </c>
      <c r="E756" s="11">
        <v>22.109000000000002</v>
      </c>
      <c r="F756" s="11">
        <v>21.195799999999998</v>
      </c>
      <c r="G756" s="12" t="s">
        <v>100</v>
      </c>
      <c r="H756" s="12" t="s">
        <v>100</v>
      </c>
      <c r="I756" s="12" t="s">
        <v>100</v>
      </c>
      <c r="J756" s="13" t="s">
        <v>100</v>
      </c>
      <c r="K756" s="13" t="s">
        <v>100</v>
      </c>
      <c r="L756" s="13" t="s">
        <v>100</v>
      </c>
      <c r="M756" s="14" t="s">
        <v>100</v>
      </c>
      <c r="N756" s="14" t="s">
        <v>100</v>
      </c>
      <c r="O756" s="14" t="s">
        <v>100</v>
      </c>
      <c r="P756" t="s">
        <v>5128</v>
      </c>
      <c r="Q756" t="s">
        <v>5129</v>
      </c>
      <c r="R756" t="s">
        <v>5130</v>
      </c>
      <c r="S756" t="s">
        <v>5131</v>
      </c>
      <c r="T756" t="s">
        <v>64</v>
      </c>
      <c r="U756" s="15" t="str">
        <f>""</f>
        <v/>
      </c>
      <c r="Y756">
        <v>2</v>
      </c>
      <c r="Z756">
        <v>2</v>
      </c>
      <c r="AA756">
        <v>2</v>
      </c>
      <c r="AB756">
        <v>4.5</v>
      </c>
      <c r="AC756">
        <v>4.5</v>
      </c>
      <c r="AD756">
        <v>4.5</v>
      </c>
      <c r="AE756">
        <v>59.642000000000003</v>
      </c>
      <c r="AF756">
        <v>4.3549000000000001E-3</v>
      </c>
      <c r="AG756">
        <v>10.896000000000001</v>
      </c>
      <c r="AH756">
        <v>85903000</v>
      </c>
      <c r="AI756">
        <v>2</v>
      </c>
      <c r="AJ756">
        <v>3</v>
      </c>
      <c r="AK756" s="17">
        <v>-4.34294E-8</v>
      </c>
      <c r="AL756" s="17">
        <v>0</v>
      </c>
      <c r="AM756" s="18">
        <v>-4.34294E-8</v>
      </c>
      <c r="AN756" s="18">
        <v>0</v>
      </c>
      <c r="AO756" s="19">
        <v>0</v>
      </c>
      <c r="AP756" s="19" t="s">
        <v>100</v>
      </c>
      <c r="AQ756" s="19" t="str">
        <f t="shared" si="66"/>
        <v>+</v>
      </c>
      <c r="AR756" t="s">
        <v>5132</v>
      </c>
      <c r="AS756" t="s">
        <v>5132</v>
      </c>
      <c r="AT756" t="s">
        <v>5133</v>
      </c>
      <c r="AU756" t="s">
        <v>5134</v>
      </c>
      <c r="AV756">
        <v>41</v>
      </c>
      <c r="AW756" s="20" t="str">
        <f t="shared" si="67"/>
        <v/>
      </c>
      <c r="AX756" s="20" t="str">
        <f t="shared" si="68"/>
        <v/>
      </c>
      <c r="AY756" s="20" t="str">
        <f t="shared" si="69"/>
        <v/>
      </c>
      <c r="AZ756" s="20" t="str">
        <f t="shared" si="70"/>
        <v/>
      </c>
      <c r="BA756" s="20" t="str">
        <f t="shared" si="71"/>
        <v/>
      </c>
      <c r="BB756" s="20" t="s">
        <v>198</v>
      </c>
      <c r="BC756" s="20" t="s">
        <v>65</v>
      </c>
    </row>
    <row r="757" spans="1:55" x14ac:dyDescent="0.2">
      <c r="A757" s="9" t="s">
        <v>100</v>
      </c>
      <c r="B757" s="9" t="s">
        <v>100</v>
      </c>
      <c r="C757" s="10" t="s">
        <v>100</v>
      </c>
      <c r="D757" s="10" t="s">
        <v>100</v>
      </c>
      <c r="E757" s="11" t="s">
        <v>100</v>
      </c>
      <c r="F757" s="11" t="s">
        <v>100</v>
      </c>
      <c r="G757" s="12" t="s">
        <v>100</v>
      </c>
      <c r="H757" s="12" t="s">
        <v>100</v>
      </c>
      <c r="I757" s="12" t="s">
        <v>100</v>
      </c>
      <c r="J757" s="13">
        <v>18.159199999999998</v>
      </c>
      <c r="K757" s="13" t="s">
        <v>100</v>
      </c>
      <c r="L757" s="13" t="s">
        <v>100</v>
      </c>
      <c r="M757" s="14" t="s">
        <v>100</v>
      </c>
      <c r="N757" s="14" t="s">
        <v>100</v>
      </c>
      <c r="O757" s="14" t="s">
        <v>100</v>
      </c>
      <c r="P757" t="s">
        <v>5135</v>
      </c>
      <c r="Q757" t="s">
        <v>5136</v>
      </c>
      <c r="R757" t="s">
        <v>5137</v>
      </c>
      <c r="S757" t="s">
        <v>64</v>
      </c>
      <c r="T757" t="s">
        <v>64</v>
      </c>
      <c r="U757" s="15" t="str">
        <f>""</f>
        <v/>
      </c>
      <c r="Y757">
        <v>2</v>
      </c>
      <c r="Z757">
        <v>2</v>
      </c>
      <c r="AA757">
        <v>2</v>
      </c>
      <c r="AB757">
        <v>30.9</v>
      </c>
      <c r="AC757">
        <v>30.9</v>
      </c>
      <c r="AD757">
        <v>30.9</v>
      </c>
      <c r="AE757">
        <v>9.4367000000000001</v>
      </c>
      <c r="AF757">
        <v>3.8482999999999998E-3</v>
      </c>
      <c r="AG757">
        <v>11.103999999999999</v>
      </c>
      <c r="AH757">
        <v>1233000</v>
      </c>
      <c r="AI757">
        <v>2</v>
      </c>
      <c r="AJ757">
        <v>9</v>
      </c>
      <c r="AK757" s="17">
        <v>-4.34294E-8</v>
      </c>
      <c r="AL757" s="17">
        <v>0</v>
      </c>
      <c r="AM757" s="18">
        <v>-4.34294E-8</v>
      </c>
      <c r="AN757" s="18">
        <v>0</v>
      </c>
      <c r="AO757" s="19">
        <v>0</v>
      </c>
      <c r="AP757" s="19" t="s">
        <v>100</v>
      </c>
      <c r="AQ757" s="19" t="str">
        <f t="shared" si="66"/>
        <v>+</v>
      </c>
      <c r="AR757" t="s">
        <v>5138</v>
      </c>
      <c r="AS757" t="s">
        <v>5138</v>
      </c>
      <c r="AT757" t="s">
        <v>5139</v>
      </c>
      <c r="AU757" t="s">
        <v>5140</v>
      </c>
      <c r="AV757">
        <v>56</v>
      </c>
      <c r="AW757" s="20" t="str">
        <f t="shared" si="67"/>
        <v/>
      </c>
      <c r="AX757" s="20" t="str">
        <f t="shared" si="68"/>
        <v/>
      </c>
      <c r="AY757" s="20" t="str">
        <f t="shared" si="69"/>
        <v/>
      </c>
      <c r="AZ757" s="20" t="str">
        <f t="shared" si="70"/>
        <v/>
      </c>
      <c r="BA757" s="20" t="str">
        <f t="shared" si="71"/>
        <v/>
      </c>
      <c r="BB757" s="20" t="s">
        <v>198</v>
      </c>
      <c r="BC757" s="20" t="s">
        <v>65</v>
      </c>
    </row>
    <row r="758" spans="1:55" x14ac:dyDescent="0.2">
      <c r="A758" s="9" t="s">
        <v>100</v>
      </c>
      <c r="B758" s="9" t="s">
        <v>100</v>
      </c>
      <c r="C758" s="10" t="s">
        <v>100</v>
      </c>
      <c r="D758" s="10" t="s">
        <v>100</v>
      </c>
      <c r="E758" s="11">
        <v>20.0716</v>
      </c>
      <c r="F758" s="11">
        <v>18.749500000000001</v>
      </c>
      <c r="G758" s="12" t="s">
        <v>100</v>
      </c>
      <c r="H758" s="12" t="s">
        <v>100</v>
      </c>
      <c r="I758" s="12" t="s">
        <v>100</v>
      </c>
      <c r="J758" s="13" t="s">
        <v>100</v>
      </c>
      <c r="K758" s="13" t="s">
        <v>100</v>
      </c>
      <c r="L758" s="13" t="s">
        <v>100</v>
      </c>
      <c r="M758" s="14" t="s">
        <v>100</v>
      </c>
      <c r="N758" s="14" t="s">
        <v>100</v>
      </c>
      <c r="O758" s="14" t="s">
        <v>100</v>
      </c>
      <c r="P758" t="s">
        <v>5141</v>
      </c>
      <c r="Q758" t="s">
        <v>5142</v>
      </c>
      <c r="R758" t="s">
        <v>5143</v>
      </c>
      <c r="S758" t="s">
        <v>64</v>
      </c>
      <c r="T758" t="s">
        <v>64</v>
      </c>
      <c r="U758" s="15" t="str">
        <f>""</f>
        <v/>
      </c>
      <c r="Y758">
        <v>1</v>
      </c>
      <c r="Z758">
        <v>1</v>
      </c>
      <c r="AA758">
        <v>1</v>
      </c>
      <c r="AB758">
        <v>4.5</v>
      </c>
      <c r="AC758">
        <v>4.5</v>
      </c>
      <c r="AD758">
        <v>4.5</v>
      </c>
      <c r="AE758">
        <v>36.012999999999998</v>
      </c>
      <c r="AF758">
        <v>4.3150000000000003E-3</v>
      </c>
      <c r="AG758">
        <v>9.5312000000000001</v>
      </c>
      <c r="AH758">
        <v>8046200</v>
      </c>
      <c r="AI758">
        <v>1</v>
      </c>
      <c r="AJ758">
        <v>2</v>
      </c>
      <c r="AK758" s="17">
        <v>-4.34294E-8</v>
      </c>
      <c r="AL758" s="17">
        <v>0</v>
      </c>
      <c r="AM758" s="18">
        <v>-4.34294E-8</v>
      </c>
      <c r="AN758" s="18">
        <v>0</v>
      </c>
      <c r="AO758" s="19">
        <v>0</v>
      </c>
      <c r="AP758" s="19" t="s">
        <v>100</v>
      </c>
      <c r="AQ758" s="19" t="str">
        <f t="shared" si="66"/>
        <v>+</v>
      </c>
      <c r="AR758" t="s">
        <v>5144</v>
      </c>
      <c r="AS758" t="s">
        <v>5144</v>
      </c>
      <c r="AT758" t="s">
        <v>5145</v>
      </c>
      <c r="AU758" t="s">
        <v>5146</v>
      </c>
      <c r="AV758">
        <v>122</v>
      </c>
      <c r="AW758" s="20" t="str">
        <f t="shared" si="67"/>
        <v/>
      </c>
      <c r="AX758" s="20" t="str">
        <f t="shared" si="68"/>
        <v/>
      </c>
      <c r="AY758" s="20" t="str">
        <f t="shared" si="69"/>
        <v/>
      </c>
      <c r="AZ758" s="20" t="str">
        <f t="shared" si="70"/>
        <v/>
      </c>
      <c r="BA758" s="20" t="str">
        <f t="shared" si="71"/>
        <v/>
      </c>
      <c r="BB758" s="20" t="s">
        <v>198</v>
      </c>
      <c r="BC758" s="20" t="s">
        <v>65</v>
      </c>
    </row>
    <row r="759" spans="1:55" x14ac:dyDescent="0.2">
      <c r="A759" s="9" t="s">
        <v>100</v>
      </c>
      <c r="B759" s="9" t="s">
        <v>100</v>
      </c>
      <c r="C759" s="10" t="s">
        <v>100</v>
      </c>
      <c r="D759" s="10" t="s">
        <v>100</v>
      </c>
      <c r="E759" s="11">
        <v>20.671800000000001</v>
      </c>
      <c r="F759" s="11" t="s">
        <v>100</v>
      </c>
      <c r="G759" s="12" t="s">
        <v>100</v>
      </c>
      <c r="H759" s="12" t="s">
        <v>100</v>
      </c>
      <c r="I759" s="12" t="s">
        <v>100</v>
      </c>
      <c r="J759" s="13" t="s">
        <v>100</v>
      </c>
      <c r="K759" s="13" t="s">
        <v>100</v>
      </c>
      <c r="L759" s="13" t="s">
        <v>100</v>
      </c>
      <c r="M759" s="14" t="s">
        <v>100</v>
      </c>
      <c r="N759" s="14" t="s">
        <v>100</v>
      </c>
      <c r="O759" s="14" t="s">
        <v>100</v>
      </c>
      <c r="P759" t="s">
        <v>5147</v>
      </c>
      <c r="Q759" t="s">
        <v>5148</v>
      </c>
      <c r="R759" t="s">
        <v>5149</v>
      </c>
      <c r="S759" t="s">
        <v>4114</v>
      </c>
      <c r="T759" t="s">
        <v>64</v>
      </c>
      <c r="U759" s="15" t="str">
        <f>""</f>
        <v/>
      </c>
      <c r="Y759">
        <v>1</v>
      </c>
      <c r="Z759">
        <v>1</v>
      </c>
      <c r="AA759">
        <v>1</v>
      </c>
      <c r="AB759">
        <v>14.3</v>
      </c>
      <c r="AC759">
        <v>14.3</v>
      </c>
      <c r="AD759">
        <v>14.3</v>
      </c>
      <c r="AE759">
        <v>17.07</v>
      </c>
      <c r="AF759">
        <v>9.7628999999999997E-3</v>
      </c>
      <c r="AG759">
        <v>6.3282999999999996</v>
      </c>
      <c r="AH759">
        <v>6344700</v>
      </c>
      <c r="AI759">
        <v>1</v>
      </c>
      <c r="AJ759">
        <v>3</v>
      </c>
      <c r="AK759" s="17">
        <v>-4.34294E-8</v>
      </c>
      <c r="AL759" s="17">
        <v>0</v>
      </c>
      <c r="AM759" s="18">
        <v>-4.34294E-8</v>
      </c>
      <c r="AN759" s="18">
        <v>0</v>
      </c>
      <c r="AO759" s="19">
        <v>0</v>
      </c>
      <c r="AP759" s="19" t="s">
        <v>100</v>
      </c>
      <c r="AQ759" s="19" t="str">
        <f t="shared" si="66"/>
        <v>+</v>
      </c>
      <c r="AR759" t="s">
        <v>5150</v>
      </c>
      <c r="AS759" t="s">
        <v>5150</v>
      </c>
      <c r="AT759" t="s">
        <v>5151</v>
      </c>
      <c r="AU759" t="s">
        <v>5152</v>
      </c>
      <c r="AV759">
        <v>152</v>
      </c>
      <c r="AW759" s="20" t="str">
        <f t="shared" si="67"/>
        <v/>
      </c>
      <c r="AX759" s="20" t="str">
        <f t="shared" si="68"/>
        <v/>
      </c>
      <c r="AY759" s="20" t="str">
        <f t="shared" si="69"/>
        <v/>
      </c>
      <c r="AZ759" s="20" t="str">
        <f t="shared" si="70"/>
        <v/>
      </c>
      <c r="BA759" s="20" t="str">
        <f t="shared" si="71"/>
        <v/>
      </c>
      <c r="BB759" s="20" t="s">
        <v>198</v>
      </c>
      <c r="BC759" s="20" t="s">
        <v>65</v>
      </c>
    </row>
    <row r="760" spans="1:55" x14ac:dyDescent="0.2">
      <c r="A760" s="9" t="s">
        <v>100</v>
      </c>
      <c r="B760" s="9" t="s">
        <v>100</v>
      </c>
      <c r="C760" s="10" t="s">
        <v>100</v>
      </c>
      <c r="D760" s="10" t="s">
        <v>100</v>
      </c>
      <c r="E760" s="11">
        <v>20.654199999999999</v>
      </c>
      <c r="F760" s="11" t="s">
        <v>100</v>
      </c>
      <c r="G760" s="12" t="s">
        <v>100</v>
      </c>
      <c r="H760" s="12" t="s">
        <v>100</v>
      </c>
      <c r="I760" s="12" t="s">
        <v>100</v>
      </c>
      <c r="J760" s="13" t="s">
        <v>100</v>
      </c>
      <c r="K760" s="13" t="s">
        <v>100</v>
      </c>
      <c r="L760" s="13" t="s">
        <v>100</v>
      </c>
      <c r="M760" s="14" t="s">
        <v>100</v>
      </c>
      <c r="N760" s="14" t="s">
        <v>100</v>
      </c>
      <c r="O760" s="14" t="s">
        <v>100</v>
      </c>
      <c r="P760" t="s">
        <v>5153</v>
      </c>
      <c r="Q760" t="s">
        <v>5154</v>
      </c>
      <c r="R760" t="s">
        <v>5155</v>
      </c>
      <c r="S760" t="s">
        <v>5156</v>
      </c>
      <c r="T760" t="s">
        <v>64</v>
      </c>
      <c r="U760" s="15" t="str">
        <f>""</f>
        <v/>
      </c>
      <c r="Y760">
        <v>1</v>
      </c>
      <c r="Z760">
        <v>1</v>
      </c>
      <c r="AA760">
        <v>1</v>
      </c>
      <c r="AB760">
        <v>6</v>
      </c>
      <c r="AC760">
        <v>6</v>
      </c>
      <c r="AD760">
        <v>6</v>
      </c>
      <c r="AE760">
        <v>22.077000000000002</v>
      </c>
      <c r="AF760">
        <v>7.1770000000000002E-3</v>
      </c>
      <c r="AG760">
        <v>6.5949</v>
      </c>
      <c r="AH760">
        <v>6267800</v>
      </c>
      <c r="AI760">
        <v>1</v>
      </c>
      <c r="AJ760">
        <v>4</v>
      </c>
      <c r="AK760" s="17">
        <v>-4.34294E-8</v>
      </c>
      <c r="AL760" s="17">
        <v>0</v>
      </c>
      <c r="AM760" s="18">
        <v>-4.34294E-8</v>
      </c>
      <c r="AN760" s="18">
        <v>0</v>
      </c>
      <c r="AO760" s="19">
        <v>0</v>
      </c>
      <c r="AP760" s="19" t="s">
        <v>100</v>
      </c>
      <c r="AQ760" s="19" t="str">
        <f t="shared" si="66"/>
        <v>+</v>
      </c>
      <c r="AR760" t="s">
        <v>5157</v>
      </c>
      <c r="AS760" t="s">
        <v>5157</v>
      </c>
      <c r="AT760" t="s">
        <v>5158</v>
      </c>
      <c r="AU760" t="s">
        <v>5159</v>
      </c>
      <c r="AV760">
        <v>227</v>
      </c>
      <c r="AW760" s="20" t="str">
        <f t="shared" si="67"/>
        <v/>
      </c>
      <c r="AX760" s="20" t="str">
        <f t="shared" si="68"/>
        <v/>
      </c>
      <c r="AY760" s="20" t="str">
        <f t="shared" si="69"/>
        <v/>
      </c>
      <c r="AZ760" s="20" t="str">
        <f t="shared" si="70"/>
        <v/>
      </c>
      <c r="BA760" s="20" t="str">
        <f t="shared" si="71"/>
        <v/>
      </c>
      <c r="BB760" s="20" t="s">
        <v>198</v>
      </c>
      <c r="BC760" s="20" t="s">
        <v>65</v>
      </c>
    </row>
    <row r="761" spans="1:55" x14ac:dyDescent="0.2">
      <c r="A761" s="9" t="s">
        <v>100</v>
      </c>
      <c r="B761" s="9" t="s">
        <v>100</v>
      </c>
      <c r="C761" s="10" t="s">
        <v>100</v>
      </c>
      <c r="D761" s="10" t="s">
        <v>100</v>
      </c>
      <c r="E761" s="11" t="s">
        <v>100</v>
      </c>
      <c r="F761" s="11">
        <v>19.5931</v>
      </c>
      <c r="G761" s="12" t="s">
        <v>100</v>
      </c>
      <c r="H761" s="12" t="s">
        <v>100</v>
      </c>
      <c r="I761" s="12" t="s">
        <v>100</v>
      </c>
      <c r="J761" s="13" t="s">
        <v>100</v>
      </c>
      <c r="K761" s="13" t="s">
        <v>100</v>
      </c>
      <c r="L761" s="13" t="s">
        <v>100</v>
      </c>
      <c r="M761" s="14" t="s">
        <v>100</v>
      </c>
      <c r="N761" s="14" t="s">
        <v>100</v>
      </c>
      <c r="O761" s="14" t="s">
        <v>100</v>
      </c>
      <c r="P761" t="s">
        <v>3346</v>
      </c>
      <c r="Q761" t="s">
        <v>2087</v>
      </c>
      <c r="R761" t="s">
        <v>2088</v>
      </c>
      <c r="S761" t="s">
        <v>3348</v>
      </c>
      <c r="T761" t="s">
        <v>64</v>
      </c>
      <c r="U761" s="15" t="str">
        <f>""</f>
        <v/>
      </c>
      <c r="Y761">
        <v>1</v>
      </c>
      <c r="Z761">
        <v>1</v>
      </c>
      <c r="AA761">
        <v>1</v>
      </c>
      <c r="AB761">
        <v>4.0999999999999996</v>
      </c>
      <c r="AC761">
        <v>4.0999999999999996</v>
      </c>
      <c r="AD761">
        <v>4.0999999999999996</v>
      </c>
      <c r="AE761">
        <v>36.866</v>
      </c>
      <c r="AF761">
        <v>7.1907999999999998E-3</v>
      </c>
      <c r="AG761">
        <v>6.6101999999999999</v>
      </c>
      <c r="AH761">
        <v>6650600</v>
      </c>
      <c r="AI761">
        <v>0</v>
      </c>
      <c r="AJ761">
        <v>2</v>
      </c>
      <c r="AK761" s="17">
        <v>-4.34294E-8</v>
      </c>
      <c r="AL761" s="17">
        <v>0</v>
      </c>
      <c r="AM761" s="18">
        <v>-4.34294E-8</v>
      </c>
      <c r="AN761" s="18">
        <v>0</v>
      </c>
      <c r="AO761" s="19">
        <v>0</v>
      </c>
      <c r="AP761" s="19" t="s">
        <v>100</v>
      </c>
      <c r="AQ761" s="19" t="str">
        <f t="shared" si="66"/>
        <v>+</v>
      </c>
      <c r="AR761" t="s">
        <v>5160</v>
      </c>
      <c r="AS761" t="s">
        <v>5160</v>
      </c>
      <c r="AT761" t="s">
        <v>5161</v>
      </c>
      <c r="AU761" t="s">
        <v>5162</v>
      </c>
      <c r="AV761">
        <v>278</v>
      </c>
      <c r="AW761" s="20" t="str">
        <f t="shared" si="67"/>
        <v/>
      </c>
      <c r="AX761" s="20" t="str">
        <f t="shared" si="68"/>
        <v/>
      </c>
      <c r="AY761" s="20" t="str">
        <f t="shared" si="69"/>
        <v/>
      </c>
      <c r="AZ761" s="20" t="str">
        <f t="shared" si="70"/>
        <v/>
      </c>
      <c r="BA761" s="20" t="str">
        <f t="shared" si="71"/>
        <v/>
      </c>
      <c r="BB761" s="20" t="s">
        <v>198</v>
      </c>
      <c r="BC761" s="20" t="s">
        <v>65</v>
      </c>
    </row>
    <row r="762" spans="1:55" x14ac:dyDescent="0.2">
      <c r="A762" s="9" t="s">
        <v>100</v>
      </c>
      <c r="B762" s="9" t="s">
        <v>100</v>
      </c>
      <c r="C762" s="10" t="s">
        <v>100</v>
      </c>
      <c r="D762" s="10" t="s">
        <v>100</v>
      </c>
      <c r="E762" s="11">
        <v>18.791799999999999</v>
      </c>
      <c r="F762" s="11">
        <v>18.712800000000001</v>
      </c>
      <c r="G762" s="12" t="s">
        <v>100</v>
      </c>
      <c r="H762" s="12" t="s">
        <v>100</v>
      </c>
      <c r="I762" s="12" t="s">
        <v>100</v>
      </c>
      <c r="J762" s="13" t="s">
        <v>100</v>
      </c>
      <c r="K762" s="13" t="s">
        <v>100</v>
      </c>
      <c r="L762" s="13" t="s">
        <v>100</v>
      </c>
      <c r="M762" s="14" t="s">
        <v>100</v>
      </c>
      <c r="N762" s="14" t="s">
        <v>100</v>
      </c>
      <c r="O762" s="14" t="s">
        <v>100</v>
      </c>
      <c r="P762" t="s">
        <v>5163</v>
      </c>
      <c r="Q762" t="s">
        <v>2799</v>
      </c>
      <c r="R762" t="s">
        <v>1802</v>
      </c>
      <c r="S762" t="s">
        <v>64</v>
      </c>
      <c r="T762" t="s">
        <v>64</v>
      </c>
      <c r="U762" s="15" t="str">
        <f>""</f>
        <v/>
      </c>
      <c r="Y762">
        <v>2</v>
      </c>
      <c r="Z762">
        <v>2</v>
      </c>
      <c r="AA762">
        <v>2</v>
      </c>
      <c r="AB762">
        <v>16.600000000000001</v>
      </c>
      <c r="AC762">
        <v>16.600000000000001</v>
      </c>
      <c r="AD762">
        <v>16.600000000000001</v>
      </c>
      <c r="AE762">
        <v>19.155999999999999</v>
      </c>
      <c r="AF762">
        <v>3.8462000000000001E-3</v>
      </c>
      <c r="AG762">
        <v>11.071</v>
      </c>
      <c r="AH762">
        <v>3083000</v>
      </c>
      <c r="AI762">
        <v>1</v>
      </c>
      <c r="AJ762">
        <v>13</v>
      </c>
      <c r="AK762" s="17">
        <v>-4.34294E-8</v>
      </c>
      <c r="AL762" s="17">
        <v>0</v>
      </c>
      <c r="AM762" s="18">
        <v>-4.34294E-8</v>
      </c>
      <c r="AN762" s="18">
        <v>0</v>
      </c>
      <c r="AO762" s="19">
        <v>0</v>
      </c>
      <c r="AP762" s="19" t="s">
        <v>100</v>
      </c>
      <c r="AQ762" s="19" t="str">
        <f t="shared" si="66"/>
        <v>+</v>
      </c>
      <c r="AR762" t="s">
        <v>5164</v>
      </c>
      <c r="AS762" t="s">
        <v>5164</v>
      </c>
      <c r="AT762" t="s">
        <v>5165</v>
      </c>
      <c r="AU762" t="s">
        <v>5166</v>
      </c>
      <c r="AV762">
        <v>317</v>
      </c>
      <c r="AW762" s="20" t="str">
        <f t="shared" si="67"/>
        <v/>
      </c>
      <c r="AX762" s="20" t="str">
        <f t="shared" si="68"/>
        <v/>
      </c>
      <c r="AY762" s="20" t="str">
        <f t="shared" si="69"/>
        <v/>
      </c>
      <c r="AZ762" s="20" t="str">
        <f t="shared" si="70"/>
        <v/>
      </c>
      <c r="BA762" s="20" t="str">
        <f t="shared" si="71"/>
        <v/>
      </c>
      <c r="BB762" s="20" t="s">
        <v>198</v>
      </c>
      <c r="BC762" s="20" t="s">
        <v>65</v>
      </c>
    </row>
    <row r="763" spans="1:55" x14ac:dyDescent="0.2">
      <c r="A763" s="9" t="s">
        <v>100</v>
      </c>
      <c r="B763" s="9" t="s">
        <v>100</v>
      </c>
      <c r="C763" s="10" t="s">
        <v>100</v>
      </c>
      <c r="D763" s="10" t="s">
        <v>100</v>
      </c>
      <c r="E763" s="11">
        <v>18.149899999999999</v>
      </c>
      <c r="F763" s="11">
        <v>17.8901</v>
      </c>
      <c r="G763" s="12" t="s">
        <v>100</v>
      </c>
      <c r="H763" s="12" t="s">
        <v>100</v>
      </c>
      <c r="I763" s="12" t="s">
        <v>100</v>
      </c>
      <c r="J763" s="13" t="s">
        <v>100</v>
      </c>
      <c r="K763" s="13" t="s">
        <v>100</v>
      </c>
      <c r="L763" s="13" t="s">
        <v>100</v>
      </c>
      <c r="M763" s="14" t="s">
        <v>100</v>
      </c>
      <c r="N763" s="14" t="s">
        <v>100</v>
      </c>
      <c r="O763" s="14" t="s">
        <v>100</v>
      </c>
      <c r="P763" t="s">
        <v>5167</v>
      </c>
      <c r="Q763" t="s">
        <v>5168</v>
      </c>
      <c r="R763" t="s">
        <v>5169</v>
      </c>
      <c r="S763" t="s">
        <v>64</v>
      </c>
      <c r="T763" t="s">
        <v>64</v>
      </c>
      <c r="U763" s="15" t="str">
        <f>""</f>
        <v/>
      </c>
      <c r="Y763">
        <v>1</v>
      </c>
      <c r="Z763">
        <v>1</v>
      </c>
      <c r="AA763">
        <v>1</v>
      </c>
      <c r="AB763">
        <v>18.399999999999999</v>
      </c>
      <c r="AC763">
        <v>18.399999999999999</v>
      </c>
      <c r="AD763">
        <v>18.399999999999999</v>
      </c>
      <c r="AE763">
        <v>12.445</v>
      </c>
      <c r="AF763">
        <v>4.2126999999999998E-3</v>
      </c>
      <c r="AG763">
        <v>7.9286000000000003</v>
      </c>
      <c r="AH763">
        <v>2118100</v>
      </c>
      <c r="AI763">
        <v>1</v>
      </c>
      <c r="AJ763">
        <v>4</v>
      </c>
      <c r="AK763" s="17">
        <v>-4.34294E-8</v>
      </c>
      <c r="AL763" s="17">
        <v>0</v>
      </c>
      <c r="AM763" s="18">
        <v>-4.34294E-8</v>
      </c>
      <c r="AN763" s="18">
        <v>0</v>
      </c>
      <c r="AO763" s="19">
        <v>0</v>
      </c>
      <c r="AP763" s="19" t="s">
        <v>100</v>
      </c>
      <c r="AQ763" s="19" t="str">
        <f t="shared" si="66"/>
        <v>+</v>
      </c>
      <c r="AR763" t="s">
        <v>5170</v>
      </c>
      <c r="AS763" t="s">
        <v>5170</v>
      </c>
      <c r="AT763" t="s">
        <v>5171</v>
      </c>
      <c r="AU763" t="s">
        <v>5172</v>
      </c>
      <c r="AV763">
        <v>455</v>
      </c>
      <c r="AW763" s="20" t="str">
        <f t="shared" si="67"/>
        <v/>
      </c>
      <c r="AX763" s="20" t="str">
        <f t="shared" si="68"/>
        <v/>
      </c>
      <c r="AY763" s="20" t="str">
        <f t="shared" si="69"/>
        <v/>
      </c>
      <c r="AZ763" s="20" t="str">
        <f t="shared" si="70"/>
        <v/>
      </c>
      <c r="BA763" s="20" t="str">
        <f t="shared" si="71"/>
        <v/>
      </c>
      <c r="BB763" s="20" t="s">
        <v>198</v>
      </c>
      <c r="BC763" s="20" t="s">
        <v>65</v>
      </c>
    </row>
    <row r="764" spans="1:55" x14ac:dyDescent="0.2">
      <c r="A764" s="9" t="s">
        <v>100</v>
      </c>
      <c r="B764" s="9" t="s">
        <v>100</v>
      </c>
      <c r="C764" s="10" t="s">
        <v>100</v>
      </c>
      <c r="D764" s="10" t="s">
        <v>100</v>
      </c>
      <c r="E764" s="11" t="s">
        <v>100</v>
      </c>
      <c r="F764" s="11">
        <v>20.352799999999998</v>
      </c>
      <c r="G764" s="12" t="s">
        <v>100</v>
      </c>
      <c r="H764" s="12" t="s">
        <v>100</v>
      </c>
      <c r="I764" s="12" t="s">
        <v>100</v>
      </c>
      <c r="J764" s="13" t="s">
        <v>100</v>
      </c>
      <c r="K764" s="13" t="s">
        <v>100</v>
      </c>
      <c r="L764" s="13" t="s">
        <v>100</v>
      </c>
      <c r="M764" s="14" t="s">
        <v>100</v>
      </c>
      <c r="N764" s="14" t="s">
        <v>100</v>
      </c>
      <c r="O764" s="14" t="s">
        <v>100</v>
      </c>
      <c r="P764" t="s">
        <v>5173</v>
      </c>
      <c r="Q764" t="s">
        <v>5174</v>
      </c>
      <c r="R764" t="s">
        <v>5175</v>
      </c>
      <c r="S764" t="s">
        <v>64</v>
      </c>
      <c r="T764" t="s">
        <v>64</v>
      </c>
      <c r="U764" s="15" t="str">
        <f>""</f>
        <v/>
      </c>
      <c r="Y764">
        <v>2</v>
      </c>
      <c r="Z764">
        <v>2</v>
      </c>
      <c r="AA764">
        <v>2</v>
      </c>
      <c r="AB764">
        <v>3.8</v>
      </c>
      <c r="AC764">
        <v>3.8</v>
      </c>
      <c r="AD764">
        <v>3.8</v>
      </c>
      <c r="AE764">
        <v>114.54</v>
      </c>
      <c r="AF764">
        <v>1.2107000000000001E-3</v>
      </c>
      <c r="AG764">
        <v>12.795</v>
      </c>
      <c r="AH764">
        <v>3788600</v>
      </c>
      <c r="AI764">
        <v>1</v>
      </c>
      <c r="AJ764">
        <v>5</v>
      </c>
      <c r="AK764" s="17">
        <v>-4.34294E-8</v>
      </c>
      <c r="AL764" s="17">
        <v>0</v>
      </c>
      <c r="AM764" s="18">
        <v>-4.34294E-8</v>
      </c>
      <c r="AN764" s="18">
        <v>0</v>
      </c>
      <c r="AO764" s="19">
        <v>0</v>
      </c>
      <c r="AP764" s="19" t="s">
        <v>100</v>
      </c>
      <c r="AQ764" s="19" t="str">
        <f t="shared" si="66"/>
        <v>+</v>
      </c>
      <c r="AR764" t="s">
        <v>5176</v>
      </c>
      <c r="AS764" t="s">
        <v>5176</v>
      </c>
      <c r="AT764" t="s">
        <v>5177</v>
      </c>
      <c r="AU764" t="s">
        <v>5178</v>
      </c>
      <c r="AV764">
        <v>472</v>
      </c>
      <c r="AW764" s="20" t="str">
        <f t="shared" si="67"/>
        <v/>
      </c>
      <c r="AX764" s="20" t="str">
        <f t="shared" si="68"/>
        <v/>
      </c>
      <c r="AY764" s="20" t="str">
        <f t="shared" si="69"/>
        <v/>
      </c>
      <c r="AZ764" s="20" t="str">
        <f t="shared" si="70"/>
        <v/>
      </c>
      <c r="BA764" s="20" t="str">
        <f t="shared" si="71"/>
        <v/>
      </c>
      <c r="BB764" s="20" t="s">
        <v>198</v>
      </c>
      <c r="BC764" s="20" t="s">
        <v>65</v>
      </c>
    </row>
    <row r="765" spans="1:55" x14ac:dyDescent="0.2">
      <c r="A765" s="9" t="s">
        <v>100</v>
      </c>
      <c r="B765" s="9" t="s">
        <v>100</v>
      </c>
      <c r="C765" s="10" t="s">
        <v>100</v>
      </c>
      <c r="D765" s="10" t="s">
        <v>100</v>
      </c>
      <c r="E765" s="11">
        <v>20.420000000000002</v>
      </c>
      <c r="F765" s="11">
        <v>20.252700000000001</v>
      </c>
      <c r="G765" s="12" t="s">
        <v>100</v>
      </c>
      <c r="H765" s="12" t="s">
        <v>100</v>
      </c>
      <c r="I765" s="12" t="s">
        <v>100</v>
      </c>
      <c r="J765" s="13" t="s">
        <v>100</v>
      </c>
      <c r="K765" s="13" t="s">
        <v>100</v>
      </c>
      <c r="L765" s="13" t="s">
        <v>100</v>
      </c>
      <c r="M765" s="14" t="s">
        <v>100</v>
      </c>
      <c r="N765" s="14" t="s">
        <v>100</v>
      </c>
      <c r="O765" s="14" t="s">
        <v>100</v>
      </c>
      <c r="P765" t="s">
        <v>4359</v>
      </c>
      <c r="Q765" t="s">
        <v>5179</v>
      </c>
      <c r="R765" t="s">
        <v>2126</v>
      </c>
      <c r="S765" t="s">
        <v>64</v>
      </c>
      <c r="T765" t="s">
        <v>64</v>
      </c>
      <c r="U765" s="15" t="str">
        <f>""</f>
        <v/>
      </c>
      <c r="Y765">
        <v>2</v>
      </c>
      <c r="Z765">
        <v>2</v>
      </c>
      <c r="AA765">
        <v>2</v>
      </c>
      <c r="AB765">
        <v>13.2</v>
      </c>
      <c r="AC765">
        <v>13.2</v>
      </c>
      <c r="AD765">
        <v>13.2</v>
      </c>
      <c r="AE765">
        <v>17.074999999999999</v>
      </c>
      <c r="AF765">
        <v>6.2266000000000003E-4</v>
      </c>
      <c r="AG765">
        <v>13.393000000000001</v>
      </c>
      <c r="AH765">
        <v>12617000</v>
      </c>
      <c r="AI765">
        <v>3</v>
      </c>
      <c r="AJ765">
        <v>2</v>
      </c>
      <c r="AK765" s="17">
        <v>-4.34294E-8</v>
      </c>
      <c r="AL765" s="17">
        <v>0</v>
      </c>
      <c r="AM765" s="18">
        <v>-4.34294E-8</v>
      </c>
      <c r="AN765" s="18">
        <v>0</v>
      </c>
      <c r="AO765" s="19">
        <v>0</v>
      </c>
      <c r="AP765" s="19" t="s">
        <v>100</v>
      </c>
      <c r="AQ765" s="19" t="str">
        <f t="shared" si="66"/>
        <v>+</v>
      </c>
      <c r="AR765" t="s">
        <v>5180</v>
      </c>
      <c r="AS765" t="s">
        <v>5180</v>
      </c>
      <c r="AT765" t="s">
        <v>5181</v>
      </c>
      <c r="AU765" t="s">
        <v>5182</v>
      </c>
      <c r="AV765">
        <v>473</v>
      </c>
      <c r="AW765" s="20" t="str">
        <f t="shared" si="67"/>
        <v/>
      </c>
      <c r="AX765" s="20" t="str">
        <f t="shared" si="68"/>
        <v/>
      </c>
      <c r="AY765" s="20" t="str">
        <f t="shared" si="69"/>
        <v/>
      </c>
      <c r="AZ765" s="20" t="str">
        <f t="shared" si="70"/>
        <v/>
      </c>
      <c r="BA765" s="20" t="str">
        <f t="shared" si="71"/>
        <v/>
      </c>
      <c r="BB765" s="20" t="s">
        <v>198</v>
      </c>
      <c r="BC765" s="20" t="s">
        <v>65</v>
      </c>
    </row>
    <row r="766" spans="1:55" x14ac:dyDescent="0.2">
      <c r="A766" s="9" t="s">
        <v>100</v>
      </c>
      <c r="B766" s="9" t="s">
        <v>100</v>
      </c>
      <c r="C766" s="10" t="s">
        <v>100</v>
      </c>
      <c r="D766" s="10" t="s">
        <v>100</v>
      </c>
      <c r="E766" s="11">
        <v>19.2745</v>
      </c>
      <c r="F766" s="11" t="s">
        <v>100</v>
      </c>
      <c r="G766" s="12" t="s">
        <v>100</v>
      </c>
      <c r="H766" s="12" t="s">
        <v>100</v>
      </c>
      <c r="I766" s="12" t="s">
        <v>100</v>
      </c>
      <c r="J766" s="13" t="s">
        <v>100</v>
      </c>
      <c r="K766" s="13" t="s">
        <v>100</v>
      </c>
      <c r="L766" s="13" t="s">
        <v>100</v>
      </c>
      <c r="M766" s="14" t="s">
        <v>100</v>
      </c>
      <c r="N766" s="14" t="s">
        <v>100</v>
      </c>
      <c r="O766" s="14" t="s">
        <v>100</v>
      </c>
      <c r="P766" t="s">
        <v>5183</v>
      </c>
      <c r="Q766" t="s">
        <v>5184</v>
      </c>
      <c r="R766" t="s">
        <v>5185</v>
      </c>
      <c r="S766" t="s">
        <v>5186</v>
      </c>
      <c r="T766" t="s">
        <v>64</v>
      </c>
      <c r="U766" s="15" t="str">
        <f>""</f>
        <v/>
      </c>
      <c r="Y766">
        <v>1</v>
      </c>
      <c r="Z766">
        <v>1</v>
      </c>
      <c r="AA766">
        <v>1</v>
      </c>
      <c r="AB766">
        <v>14.9</v>
      </c>
      <c r="AC766">
        <v>14.9</v>
      </c>
      <c r="AD766">
        <v>14.9</v>
      </c>
      <c r="AE766">
        <v>13.061</v>
      </c>
      <c r="AF766">
        <v>5.0099999999999997E-3</v>
      </c>
      <c r="AG766">
        <v>7.0049999999999999</v>
      </c>
      <c r="AH766">
        <v>2537300</v>
      </c>
      <c r="AI766">
        <v>1</v>
      </c>
      <c r="AJ766">
        <v>3</v>
      </c>
      <c r="AK766" s="17">
        <v>-4.34294E-8</v>
      </c>
      <c r="AL766" s="17">
        <v>0</v>
      </c>
      <c r="AM766" s="18">
        <v>-4.34294E-8</v>
      </c>
      <c r="AN766" s="18">
        <v>0</v>
      </c>
      <c r="AO766" s="19">
        <v>0</v>
      </c>
      <c r="AP766" s="19" t="s">
        <v>100</v>
      </c>
      <c r="AQ766" s="19" t="str">
        <f t="shared" si="66"/>
        <v>+</v>
      </c>
      <c r="AR766" t="s">
        <v>5187</v>
      </c>
      <c r="AS766" t="s">
        <v>5187</v>
      </c>
      <c r="AT766" t="s">
        <v>5188</v>
      </c>
      <c r="AU766" t="s">
        <v>5189</v>
      </c>
      <c r="AV766">
        <v>474</v>
      </c>
      <c r="AW766" s="20" t="str">
        <f t="shared" si="67"/>
        <v/>
      </c>
      <c r="AX766" s="20" t="str">
        <f t="shared" si="68"/>
        <v/>
      </c>
      <c r="AY766" s="20" t="str">
        <f t="shared" si="69"/>
        <v/>
      </c>
      <c r="AZ766" s="20" t="str">
        <f t="shared" si="70"/>
        <v/>
      </c>
      <c r="BA766" s="20" t="str">
        <f t="shared" si="71"/>
        <v/>
      </c>
      <c r="BB766" s="20" t="s">
        <v>198</v>
      </c>
      <c r="BC766" s="20" t="s">
        <v>65</v>
      </c>
    </row>
    <row r="767" spans="1:55" x14ac:dyDescent="0.2">
      <c r="A767" s="9" t="s">
        <v>100</v>
      </c>
      <c r="B767" s="9" t="s">
        <v>100</v>
      </c>
      <c r="C767" s="10" t="s">
        <v>100</v>
      </c>
      <c r="D767" s="10" t="s">
        <v>100</v>
      </c>
      <c r="E767" s="11">
        <v>19</v>
      </c>
      <c r="F767" s="11" t="s">
        <v>100</v>
      </c>
      <c r="G767" s="12" t="s">
        <v>100</v>
      </c>
      <c r="H767" s="12" t="s">
        <v>100</v>
      </c>
      <c r="I767" s="12" t="s">
        <v>100</v>
      </c>
      <c r="J767" s="13" t="s">
        <v>100</v>
      </c>
      <c r="K767" s="13" t="s">
        <v>100</v>
      </c>
      <c r="L767" s="13" t="s">
        <v>100</v>
      </c>
      <c r="M767" s="14" t="s">
        <v>100</v>
      </c>
      <c r="N767" s="14" t="s">
        <v>100</v>
      </c>
      <c r="O767" s="14" t="s">
        <v>100</v>
      </c>
      <c r="P767" t="s">
        <v>5190</v>
      </c>
      <c r="Q767" t="s">
        <v>5191</v>
      </c>
      <c r="R767" t="s">
        <v>5192</v>
      </c>
      <c r="S767" t="s">
        <v>5193</v>
      </c>
      <c r="T767" t="s">
        <v>64</v>
      </c>
      <c r="U767" s="15" t="str">
        <f>""</f>
        <v/>
      </c>
      <c r="Y767">
        <v>1</v>
      </c>
      <c r="Z767">
        <v>1</v>
      </c>
      <c r="AA767">
        <v>1</v>
      </c>
      <c r="AB767">
        <v>3.5</v>
      </c>
      <c r="AC767">
        <v>3.5</v>
      </c>
      <c r="AD767">
        <v>3.5</v>
      </c>
      <c r="AE767">
        <v>49.018999999999998</v>
      </c>
      <c r="AF767">
        <v>5.0327000000000002E-3</v>
      </c>
      <c r="AG767">
        <v>7.0979999999999999</v>
      </c>
      <c r="AH767">
        <v>2097700</v>
      </c>
      <c r="AI767">
        <v>0</v>
      </c>
      <c r="AJ767">
        <v>3</v>
      </c>
      <c r="AK767" s="17">
        <v>-4.34294E-8</v>
      </c>
      <c r="AL767" s="17">
        <v>0</v>
      </c>
      <c r="AM767" s="18">
        <v>-4.34294E-8</v>
      </c>
      <c r="AN767" s="18">
        <v>0</v>
      </c>
      <c r="AO767" s="19">
        <v>0</v>
      </c>
      <c r="AP767" s="19" t="s">
        <v>100</v>
      </c>
      <c r="AQ767" s="19" t="str">
        <f t="shared" si="66"/>
        <v>+</v>
      </c>
      <c r="AR767" t="s">
        <v>5194</v>
      </c>
      <c r="AS767" t="s">
        <v>5194</v>
      </c>
      <c r="AT767" t="s">
        <v>5195</v>
      </c>
      <c r="AU767" t="s">
        <v>5196</v>
      </c>
      <c r="AV767">
        <v>490</v>
      </c>
      <c r="AW767" s="20" t="str">
        <f t="shared" si="67"/>
        <v/>
      </c>
      <c r="AX767" s="20" t="str">
        <f t="shared" si="68"/>
        <v/>
      </c>
      <c r="AY767" s="20" t="str">
        <f t="shared" si="69"/>
        <v/>
      </c>
      <c r="AZ767" s="20" t="str">
        <f t="shared" si="70"/>
        <v/>
      </c>
      <c r="BA767" s="20" t="str">
        <f t="shared" si="71"/>
        <v/>
      </c>
      <c r="BB767" s="20" t="s">
        <v>198</v>
      </c>
      <c r="BC767" s="20" t="s">
        <v>65</v>
      </c>
    </row>
    <row r="768" spans="1:55" x14ac:dyDescent="0.2">
      <c r="A768" s="9" t="s">
        <v>100</v>
      </c>
      <c r="B768" s="9" t="s">
        <v>100</v>
      </c>
      <c r="C768" s="10" t="s">
        <v>100</v>
      </c>
      <c r="D768" s="10" t="s">
        <v>100</v>
      </c>
      <c r="E768" s="11">
        <v>19.810700000000001</v>
      </c>
      <c r="F768" s="11">
        <v>18.994199999999999</v>
      </c>
      <c r="G768" s="12" t="s">
        <v>100</v>
      </c>
      <c r="H768" s="12" t="s">
        <v>100</v>
      </c>
      <c r="I768" s="12" t="s">
        <v>100</v>
      </c>
      <c r="J768" s="13" t="s">
        <v>100</v>
      </c>
      <c r="K768" s="13" t="s">
        <v>100</v>
      </c>
      <c r="L768" s="13" t="s">
        <v>100</v>
      </c>
      <c r="M768" s="14" t="s">
        <v>100</v>
      </c>
      <c r="N768" s="14" t="s">
        <v>100</v>
      </c>
      <c r="O768" s="14" t="s">
        <v>100</v>
      </c>
      <c r="P768" t="s">
        <v>5197</v>
      </c>
      <c r="Q768" t="s">
        <v>5198</v>
      </c>
      <c r="R768" t="s">
        <v>5199</v>
      </c>
      <c r="S768" t="s">
        <v>5200</v>
      </c>
      <c r="T768" t="s">
        <v>64</v>
      </c>
      <c r="U768" s="15" t="str">
        <f>""</f>
        <v/>
      </c>
      <c r="Y768">
        <v>1</v>
      </c>
      <c r="Z768">
        <v>1</v>
      </c>
      <c r="AA768">
        <v>1</v>
      </c>
      <c r="AB768">
        <v>3.6</v>
      </c>
      <c r="AC768">
        <v>3.6</v>
      </c>
      <c r="AD768">
        <v>3.6</v>
      </c>
      <c r="AE768">
        <v>40.634</v>
      </c>
      <c r="AF768">
        <v>1.2346E-3</v>
      </c>
      <c r="AG768">
        <v>13.178000000000001</v>
      </c>
      <c r="AH768">
        <v>5418500</v>
      </c>
      <c r="AI768">
        <v>1</v>
      </c>
      <c r="AJ768">
        <v>2</v>
      </c>
      <c r="AK768" s="17">
        <v>-4.34294E-8</v>
      </c>
      <c r="AL768" s="17">
        <v>0</v>
      </c>
      <c r="AM768" s="18">
        <v>-4.34294E-8</v>
      </c>
      <c r="AN768" s="18">
        <v>0</v>
      </c>
      <c r="AO768" s="19">
        <v>0</v>
      </c>
      <c r="AP768" s="19" t="s">
        <v>100</v>
      </c>
      <c r="AQ768" s="19" t="str">
        <f t="shared" si="66"/>
        <v>+</v>
      </c>
      <c r="AR768" t="s">
        <v>5201</v>
      </c>
      <c r="AS768" t="s">
        <v>5201</v>
      </c>
      <c r="AT768" t="s">
        <v>5202</v>
      </c>
      <c r="AU768" t="s">
        <v>5203</v>
      </c>
      <c r="AV768">
        <v>551</v>
      </c>
      <c r="AW768" s="20" t="str">
        <f t="shared" si="67"/>
        <v/>
      </c>
      <c r="AX768" s="20" t="str">
        <f t="shared" si="68"/>
        <v/>
      </c>
      <c r="AY768" s="20" t="str">
        <f t="shared" si="69"/>
        <v/>
      </c>
      <c r="AZ768" s="20" t="str">
        <f t="shared" si="70"/>
        <v/>
      </c>
      <c r="BA768" s="20" t="str">
        <f t="shared" si="71"/>
        <v/>
      </c>
      <c r="BB768" s="20" t="s">
        <v>198</v>
      </c>
      <c r="BC768" s="20" t="s">
        <v>65</v>
      </c>
    </row>
    <row r="769" spans="1:55" x14ac:dyDescent="0.2">
      <c r="A769" s="9" t="s">
        <v>100</v>
      </c>
      <c r="B769" s="9" t="s">
        <v>100</v>
      </c>
      <c r="C769" s="10" t="s">
        <v>100</v>
      </c>
      <c r="D769" s="10" t="s">
        <v>100</v>
      </c>
      <c r="E769" s="11">
        <v>20.973800000000001</v>
      </c>
      <c r="F769" s="11" t="s">
        <v>100</v>
      </c>
      <c r="G769" s="12" t="s">
        <v>100</v>
      </c>
      <c r="H769" s="12" t="s">
        <v>100</v>
      </c>
      <c r="I769" s="12" t="s">
        <v>100</v>
      </c>
      <c r="J769" s="13" t="s">
        <v>100</v>
      </c>
      <c r="K769" s="13" t="s">
        <v>100</v>
      </c>
      <c r="L769" s="13" t="s">
        <v>100</v>
      </c>
      <c r="M769" s="14" t="s">
        <v>100</v>
      </c>
      <c r="N769" s="14" t="s">
        <v>100</v>
      </c>
      <c r="O769" s="14" t="s">
        <v>100</v>
      </c>
      <c r="P769" t="s">
        <v>3799</v>
      </c>
      <c r="Q769" t="s">
        <v>5204</v>
      </c>
      <c r="R769" t="s">
        <v>5205</v>
      </c>
      <c r="S769" t="s">
        <v>5206</v>
      </c>
      <c r="T769" t="s">
        <v>64</v>
      </c>
      <c r="U769" s="15" t="str">
        <f>""</f>
        <v/>
      </c>
      <c r="Y769">
        <v>2</v>
      </c>
      <c r="Z769">
        <v>2</v>
      </c>
      <c r="AA769">
        <v>2</v>
      </c>
      <c r="AB769">
        <v>3.1</v>
      </c>
      <c r="AC769">
        <v>3.1</v>
      </c>
      <c r="AD769">
        <v>3.1</v>
      </c>
      <c r="AE769">
        <v>70.843000000000004</v>
      </c>
      <c r="AF769">
        <v>1.7677999999999999E-3</v>
      </c>
      <c r="AG769">
        <v>12.256</v>
      </c>
      <c r="AH769">
        <v>11011000</v>
      </c>
      <c r="AI769">
        <v>2</v>
      </c>
      <c r="AJ769">
        <v>8</v>
      </c>
      <c r="AK769" s="17">
        <v>-4.34294E-8</v>
      </c>
      <c r="AL769" s="17">
        <v>0</v>
      </c>
      <c r="AM769" s="18">
        <v>-4.34294E-8</v>
      </c>
      <c r="AN769" s="18">
        <v>0</v>
      </c>
      <c r="AO769" s="19">
        <v>0</v>
      </c>
      <c r="AP769" s="19" t="s">
        <v>100</v>
      </c>
      <c r="AQ769" s="19" t="str">
        <f t="shared" si="66"/>
        <v>+</v>
      </c>
      <c r="AR769" t="s">
        <v>5207</v>
      </c>
      <c r="AS769" t="s">
        <v>5207</v>
      </c>
      <c r="AT769" t="s">
        <v>5208</v>
      </c>
      <c r="AU769" t="s">
        <v>5209</v>
      </c>
      <c r="AV769">
        <v>554</v>
      </c>
      <c r="AW769" s="20" t="str">
        <f t="shared" si="67"/>
        <v/>
      </c>
      <c r="AX769" s="20" t="str">
        <f t="shared" si="68"/>
        <v/>
      </c>
      <c r="AY769" s="20" t="str">
        <f t="shared" si="69"/>
        <v/>
      </c>
      <c r="AZ769" s="20" t="str">
        <f t="shared" si="70"/>
        <v/>
      </c>
      <c r="BA769" s="20" t="str">
        <f t="shared" si="71"/>
        <v/>
      </c>
      <c r="BB769" s="20" t="s">
        <v>198</v>
      </c>
      <c r="BC769" s="20" t="s">
        <v>65</v>
      </c>
    </row>
    <row r="770" spans="1:55" x14ac:dyDescent="0.2">
      <c r="A770" s="9" t="s">
        <v>100</v>
      </c>
      <c r="B770" s="9" t="s">
        <v>100</v>
      </c>
      <c r="C770" s="10" t="s">
        <v>100</v>
      </c>
      <c r="D770" s="10" t="s">
        <v>100</v>
      </c>
      <c r="E770" s="11" t="s">
        <v>100</v>
      </c>
      <c r="F770" s="11">
        <v>20.640899999999998</v>
      </c>
      <c r="G770" s="12" t="s">
        <v>100</v>
      </c>
      <c r="H770" s="12" t="s">
        <v>100</v>
      </c>
      <c r="I770" s="12" t="s">
        <v>100</v>
      </c>
      <c r="J770" s="13" t="s">
        <v>100</v>
      </c>
      <c r="K770" s="13" t="s">
        <v>100</v>
      </c>
      <c r="L770" s="13" t="s">
        <v>100</v>
      </c>
      <c r="M770" s="14" t="s">
        <v>100</v>
      </c>
      <c r="N770" s="14" t="s">
        <v>100</v>
      </c>
      <c r="O770" s="14" t="s">
        <v>100</v>
      </c>
      <c r="P770" t="s">
        <v>5210</v>
      </c>
      <c r="Q770" t="s">
        <v>5211</v>
      </c>
      <c r="R770" t="s">
        <v>5212</v>
      </c>
      <c r="S770" t="s">
        <v>5213</v>
      </c>
      <c r="T770" t="s">
        <v>64</v>
      </c>
      <c r="U770" s="15" t="str">
        <f>""</f>
        <v/>
      </c>
      <c r="Y770">
        <v>1</v>
      </c>
      <c r="Z770">
        <v>1</v>
      </c>
      <c r="AA770">
        <v>1</v>
      </c>
      <c r="AB770">
        <v>29.5</v>
      </c>
      <c r="AC770">
        <v>29.5</v>
      </c>
      <c r="AD770">
        <v>29.5</v>
      </c>
      <c r="AE770">
        <v>4.7446000000000002</v>
      </c>
      <c r="AF770">
        <v>5.4917999999999998E-3</v>
      </c>
      <c r="AG770">
        <v>6.9669999999999996</v>
      </c>
      <c r="AH770">
        <v>2211700</v>
      </c>
      <c r="AI770">
        <v>1</v>
      </c>
      <c r="AJ770">
        <v>4</v>
      </c>
      <c r="AK770" s="17">
        <v>-4.34294E-8</v>
      </c>
      <c r="AL770" s="17">
        <v>0</v>
      </c>
      <c r="AM770" s="18">
        <v>-4.34294E-8</v>
      </c>
      <c r="AN770" s="18">
        <v>0</v>
      </c>
      <c r="AO770" s="19">
        <v>0</v>
      </c>
      <c r="AP770" s="19" t="s">
        <v>100</v>
      </c>
      <c r="AQ770" s="19" t="str">
        <f t="shared" ref="AQ770:AQ833" si="72">IF(OR(AP770&gt;1,AN770&gt;1,AL770&gt;1),"+","")</f>
        <v>+</v>
      </c>
      <c r="AR770" t="s">
        <v>5214</v>
      </c>
      <c r="AS770" t="s">
        <v>5214</v>
      </c>
      <c r="AT770" t="s">
        <v>5215</v>
      </c>
      <c r="AU770" t="s">
        <v>5216</v>
      </c>
      <c r="AV770">
        <v>573</v>
      </c>
      <c r="AW770" s="20" t="str">
        <f t="shared" ref="AW770:AW833" si="73">IF(AND(V770="+",AL770&gt;1),"+","")</f>
        <v/>
      </c>
      <c r="AX770" s="20" t="str">
        <f t="shared" ref="AX770:AX833" si="74">IF(AND(W770="+",AN770&gt;1),"+","")</f>
        <v/>
      </c>
      <c r="AY770" s="20" t="str">
        <f t="shared" ref="AY770:AY833" si="75">IF(AND(X770="+",AP770&gt;1),"+","")</f>
        <v/>
      </c>
      <c r="AZ770" s="20" t="str">
        <f t="shared" ref="AZ770:AZ833" si="76">IF(COUNTIF(AW770:AY770,"+") = 3,"+","")</f>
        <v/>
      </c>
      <c r="BA770" s="20" t="str">
        <f t="shared" ref="BA770:BA833" si="77">IF(COUNTIF(AW770:AY770,"+")&gt;0,"+","")</f>
        <v/>
      </c>
      <c r="BB770" s="20" t="s">
        <v>198</v>
      </c>
      <c r="BC770" s="20" t="s">
        <v>65</v>
      </c>
    </row>
    <row r="771" spans="1:55" x14ac:dyDescent="0.2">
      <c r="A771" s="9" t="s">
        <v>100</v>
      </c>
      <c r="B771" s="9" t="s">
        <v>100</v>
      </c>
      <c r="C771" s="10" t="s">
        <v>100</v>
      </c>
      <c r="D771" s="10" t="s">
        <v>100</v>
      </c>
      <c r="E771" s="11">
        <v>20.394200000000001</v>
      </c>
      <c r="F771" s="11">
        <v>20.878399999999999</v>
      </c>
      <c r="G771" s="12" t="s">
        <v>100</v>
      </c>
      <c r="H771" s="12" t="s">
        <v>100</v>
      </c>
      <c r="I771" s="12" t="s">
        <v>100</v>
      </c>
      <c r="J771" s="13" t="s">
        <v>100</v>
      </c>
      <c r="K771" s="13" t="s">
        <v>100</v>
      </c>
      <c r="L771" s="13" t="s">
        <v>100</v>
      </c>
      <c r="M771" s="14" t="s">
        <v>100</v>
      </c>
      <c r="N771" s="14" t="s">
        <v>100</v>
      </c>
      <c r="O771" s="14" t="s">
        <v>100</v>
      </c>
      <c r="P771" t="s">
        <v>738</v>
      </c>
      <c r="Q771" t="s">
        <v>5217</v>
      </c>
      <c r="R771" t="s">
        <v>5218</v>
      </c>
      <c r="S771" t="s">
        <v>1559</v>
      </c>
      <c r="T771" t="s">
        <v>64</v>
      </c>
      <c r="U771" s="15" t="str">
        <f>""</f>
        <v/>
      </c>
      <c r="Y771">
        <v>1</v>
      </c>
      <c r="Z771">
        <v>1</v>
      </c>
      <c r="AA771">
        <v>1</v>
      </c>
      <c r="AB771">
        <v>7.1</v>
      </c>
      <c r="AC771">
        <v>7.1</v>
      </c>
      <c r="AD771">
        <v>7.1</v>
      </c>
      <c r="AE771">
        <v>21.491</v>
      </c>
      <c r="AF771">
        <v>7.1428999999999998E-3</v>
      </c>
      <c r="AG771">
        <v>6.5781000000000001</v>
      </c>
      <c r="AH771">
        <v>12076000</v>
      </c>
      <c r="AI771">
        <v>1</v>
      </c>
      <c r="AJ771">
        <v>3</v>
      </c>
      <c r="AK771" s="17">
        <v>-4.34294E-8</v>
      </c>
      <c r="AL771" s="17">
        <v>0</v>
      </c>
      <c r="AM771" s="18">
        <v>-4.34294E-8</v>
      </c>
      <c r="AN771" s="18">
        <v>0</v>
      </c>
      <c r="AO771" s="19">
        <v>0</v>
      </c>
      <c r="AP771" s="19" t="s">
        <v>100</v>
      </c>
      <c r="AQ771" s="19" t="str">
        <f t="shared" si="72"/>
        <v>+</v>
      </c>
      <c r="AR771" t="s">
        <v>5219</v>
      </c>
      <c r="AS771" t="s">
        <v>5219</v>
      </c>
      <c r="AT771" t="s">
        <v>5220</v>
      </c>
      <c r="AU771" t="s">
        <v>5221</v>
      </c>
      <c r="AV771">
        <v>626</v>
      </c>
      <c r="AW771" s="20" t="str">
        <f t="shared" si="73"/>
        <v/>
      </c>
      <c r="AX771" s="20" t="str">
        <f t="shared" si="74"/>
        <v/>
      </c>
      <c r="AY771" s="20" t="str">
        <f t="shared" si="75"/>
        <v/>
      </c>
      <c r="AZ771" s="20" t="str">
        <f t="shared" si="76"/>
        <v/>
      </c>
      <c r="BA771" s="20" t="str">
        <f t="shared" si="77"/>
        <v/>
      </c>
      <c r="BB771" s="20" t="s">
        <v>198</v>
      </c>
      <c r="BC771" s="20" t="s">
        <v>65</v>
      </c>
    </row>
    <row r="772" spans="1:55" x14ac:dyDescent="0.2">
      <c r="A772" s="9" t="s">
        <v>100</v>
      </c>
      <c r="B772" s="9" t="s">
        <v>100</v>
      </c>
      <c r="C772" s="10" t="s">
        <v>100</v>
      </c>
      <c r="D772" s="10" t="s">
        <v>100</v>
      </c>
      <c r="E772" s="11">
        <v>19.845600000000001</v>
      </c>
      <c r="F772" s="11">
        <v>19.501999999999999</v>
      </c>
      <c r="G772" s="12" t="s">
        <v>100</v>
      </c>
      <c r="H772" s="12" t="s">
        <v>100</v>
      </c>
      <c r="I772" s="12" t="s">
        <v>100</v>
      </c>
      <c r="J772" s="13" t="s">
        <v>100</v>
      </c>
      <c r="K772" s="13" t="s">
        <v>100</v>
      </c>
      <c r="L772" s="13" t="s">
        <v>100</v>
      </c>
      <c r="M772" s="14" t="s">
        <v>100</v>
      </c>
      <c r="N772" s="14" t="s">
        <v>100</v>
      </c>
      <c r="O772" s="14" t="s">
        <v>100</v>
      </c>
      <c r="P772" t="s">
        <v>5222</v>
      </c>
      <c r="Q772" t="s">
        <v>5223</v>
      </c>
      <c r="R772" t="s">
        <v>5224</v>
      </c>
      <c r="S772" t="s">
        <v>5225</v>
      </c>
      <c r="T772" t="s">
        <v>64</v>
      </c>
      <c r="U772" s="15" t="str">
        <f>""</f>
        <v/>
      </c>
      <c r="Y772">
        <v>1</v>
      </c>
      <c r="Z772">
        <v>1</v>
      </c>
      <c r="AA772">
        <v>1</v>
      </c>
      <c r="AB772">
        <v>2</v>
      </c>
      <c r="AC772">
        <v>2</v>
      </c>
      <c r="AD772">
        <v>2</v>
      </c>
      <c r="AE772">
        <v>54.027000000000001</v>
      </c>
      <c r="AF772">
        <v>8.4665999999999995E-3</v>
      </c>
      <c r="AG772">
        <v>6.4824000000000002</v>
      </c>
      <c r="AH772">
        <v>8668000</v>
      </c>
      <c r="AI772">
        <v>2</v>
      </c>
      <c r="AJ772">
        <v>2</v>
      </c>
      <c r="AK772" s="17">
        <v>-4.34294E-8</v>
      </c>
      <c r="AL772" s="17">
        <v>0</v>
      </c>
      <c r="AM772" s="18">
        <v>-4.34294E-8</v>
      </c>
      <c r="AN772" s="18">
        <v>0</v>
      </c>
      <c r="AO772" s="19">
        <v>0</v>
      </c>
      <c r="AP772" s="19" t="s">
        <v>100</v>
      </c>
      <c r="AQ772" s="19" t="str">
        <f t="shared" si="72"/>
        <v>+</v>
      </c>
      <c r="AR772" t="s">
        <v>5226</v>
      </c>
      <c r="AS772" t="s">
        <v>5226</v>
      </c>
      <c r="AT772" t="s">
        <v>5227</v>
      </c>
      <c r="AU772" t="s">
        <v>5228</v>
      </c>
      <c r="AV772">
        <v>631</v>
      </c>
      <c r="AW772" s="20" t="str">
        <f t="shared" si="73"/>
        <v/>
      </c>
      <c r="AX772" s="20" t="str">
        <f t="shared" si="74"/>
        <v/>
      </c>
      <c r="AY772" s="20" t="str">
        <f t="shared" si="75"/>
        <v/>
      </c>
      <c r="AZ772" s="20" t="str">
        <f t="shared" si="76"/>
        <v/>
      </c>
      <c r="BA772" s="20" t="str">
        <f t="shared" si="77"/>
        <v/>
      </c>
      <c r="BB772" s="20" t="s">
        <v>198</v>
      </c>
      <c r="BC772" s="20" t="s">
        <v>65</v>
      </c>
    </row>
    <row r="773" spans="1:55" x14ac:dyDescent="0.2">
      <c r="A773" s="9" t="s">
        <v>100</v>
      </c>
      <c r="B773" s="9" t="s">
        <v>100</v>
      </c>
      <c r="C773" s="10" t="s">
        <v>100</v>
      </c>
      <c r="D773" s="10" t="s">
        <v>100</v>
      </c>
      <c r="E773" s="11">
        <v>19.998000000000001</v>
      </c>
      <c r="F773" s="11">
        <v>20.279699999999998</v>
      </c>
      <c r="G773" s="12" t="s">
        <v>100</v>
      </c>
      <c r="H773" s="12" t="s">
        <v>100</v>
      </c>
      <c r="I773" s="12" t="s">
        <v>100</v>
      </c>
      <c r="J773" s="13" t="s">
        <v>100</v>
      </c>
      <c r="K773" s="13" t="s">
        <v>100</v>
      </c>
      <c r="L773" s="13" t="s">
        <v>100</v>
      </c>
      <c r="M773" s="14" t="s">
        <v>100</v>
      </c>
      <c r="N773" s="14" t="s">
        <v>100</v>
      </c>
      <c r="O773" s="14" t="s">
        <v>100</v>
      </c>
      <c r="P773" t="s">
        <v>1556</v>
      </c>
      <c r="Q773" t="s">
        <v>5229</v>
      </c>
      <c r="R773" t="s">
        <v>5230</v>
      </c>
      <c r="S773" t="s">
        <v>5231</v>
      </c>
      <c r="T773" t="s">
        <v>64</v>
      </c>
      <c r="U773" s="15" t="str">
        <f>""</f>
        <v/>
      </c>
      <c r="Y773">
        <v>2</v>
      </c>
      <c r="Z773">
        <v>2</v>
      </c>
      <c r="AA773">
        <v>2</v>
      </c>
      <c r="AB773">
        <v>13.8</v>
      </c>
      <c r="AC773">
        <v>13.8</v>
      </c>
      <c r="AD773">
        <v>13.8</v>
      </c>
      <c r="AE773">
        <v>16.613</v>
      </c>
      <c r="AF773">
        <v>3.3482E-3</v>
      </c>
      <c r="AG773">
        <v>11.446</v>
      </c>
      <c r="AH773">
        <v>9254000</v>
      </c>
      <c r="AI773">
        <v>1</v>
      </c>
      <c r="AJ773">
        <v>4</v>
      </c>
      <c r="AK773" s="17">
        <v>-4.34294E-8</v>
      </c>
      <c r="AL773" s="17">
        <v>0</v>
      </c>
      <c r="AM773" s="18">
        <v>-4.34294E-8</v>
      </c>
      <c r="AN773" s="18">
        <v>0</v>
      </c>
      <c r="AO773" s="19">
        <v>0</v>
      </c>
      <c r="AP773" s="19" t="s">
        <v>100</v>
      </c>
      <c r="AQ773" s="19" t="str">
        <f t="shared" si="72"/>
        <v>+</v>
      </c>
      <c r="AR773" t="s">
        <v>5232</v>
      </c>
      <c r="AS773" t="s">
        <v>5232</v>
      </c>
      <c r="AT773" t="s">
        <v>5233</v>
      </c>
      <c r="AU773" t="s">
        <v>5234</v>
      </c>
      <c r="AV773">
        <v>663</v>
      </c>
      <c r="AW773" s="20" t="str">
        <f t="shared" si="73"/>
        <v/>
      </c>
      <c r="AX773" s="20" t="str">
        <f t="shared" si="74"/>
        <v/>
      </c>
      <c r="AY773" s="20" t="str">
        <f t="shared" si="75"/>
        <v/>
      </c>
      <c r="AZ773" s="20" t="str">
        <f t="shared" si="76"/>
        <v/>
      </c>
      <c r="BA773" s="20" t="str">
        <f t="shared" si="77"/>
        <v/>
      </c>
      <c r="BB773" s="20" t="s">
        <v>198</v>
      </c>
      <c r="BC773" s="20" t="s">
        <v>65</v>
      </c>
    </row>
    <row r="774" spans="1:55" x14ac:dyDescent="0.2">
      <c r="A774" s="9" t="s">
        <v>100</v>
      </c>
      <c r="B774" s="9" t="s">
        <v>100</v>
      </c>
      <c r="C774" s="10" t="s">
        <v>100</v>
      </c>
      <c r="D774" s="10" t="s">
        <v>100</v>
      </c>
      <c r="E774" s="11">
        <v>18.8429</v>
      </c>
      <c r="F774" s="11" t="s">
        <v>100</v>
      </c>
      <c r="G774" s="12" t="s">
        <v>100</v>
      </c>
      <c r="H774" s="12" t="s">
        <v>100</v>
      </c>
      <c r="I774" s="12" t="s">
        <v>100</v>
      </c>
      <c r="J774" s="13" t="s">
        <v>100</v>
      </c>
      <c r="K774" s="13" t="s">
        <v>100</v>
      </c>
      <c r="L774" s="13" t="s">
        <v>100</v>
      </c>
      <c r="M774" s="14" t="s">
        <v>100</v>
      </c>
      <c r="N774" s="14" t="s">
        <v>100</v>
      </c>
      <c r="O774" s="14" t="s">
        <v>100</v>
      </c>
      <c r="P774" t="s">
        <v>1556</v>
      </c>
      <c r="Q774" t="s">
        <v>5235</v>
      </c>
      <c r="R774" t="s">
        <v>5236</v>
      </c>
      <c r="S774" t="s">
        <v>1559</v>
      </c>
      <c r="T774" t="s">
        <v>64</v>
      </c>
      <c r="U774" s="15" t="str">
        <f>""</f>
        <v/>
      </c>
      <c r="Y774">
        <v>1</v>
      </c>
      <c r="Z774">
        <v>1</v>
      </c>
      <c r="AA774">
        <v>1</v>
      </c>
      <c r="AB774">
        <v>16.7</v>
      </c>
      <c r="AC774">
        <v>16.7</v>
      </c>
      <c r="AD774">
        <v>16.7</v>
      </c>
      <c r="AE774">
        <v>8.7018000000000004</v>
      </c>
      <c r="AF774">
        <v>5.0124999999999996E-3</v>
      </c>
      <c r="AG774">
        <v>7.0056000000000003</v>
      </c>
      <c r="AH774">
        <v>2513900</v>
      </c>
      <c r="AI774">
        <v>1</v>
      </c>
      <c r="AJ774">
        <v>7</v>
      </c>
      <c r="AK774" s="17">
        <v>-4.34294E-8</v>
      </c>
      <c r="AL774" s="17">
        <v>0</v>
      </c>
      <c r="AM774" s="18">
        <v>-4.34294E-8</v>
      </c>
      <c r="AN774" s="18">
        <v>0</v>
      </c>
      <c r="AO774" s="19">
        <v>0</v>
      </c>
      <c r="AP774" s="19" t="s">
        <v>100</v>
      </c>
      <c r="AQ774" s="19" t="str">
        <f t="shared" si="72"/>
        <v>+</v>
      </c>
      <c r="AR774" t="s">
        <v>5237</v>
      </c>
      <c r="AS774" t="s">
        <v>5237</v>
      </c>
      <c r="AT774" t="s">
        <v>5238</v>
      </c>
      <c r="AU774" t="s">
        <v>5239</v>
      </c>
      <c r="AV774">
        <v>688</v>
      </c>
      <c r="AW774" s="20" t="str">
        <f t="shared" si="73"/>
        <v/>
      </c>
      <c r="AX774" s="20" t="str">
        <f t="shared" si="74"/>
        <v/>
      </c>
      <c r="AY774" s="20" t="str">
        <f t="shared" si="75"/>
        <v/>
      </c>
      <c r="AZ774" s="20" t="str">
        <f t="shared" si="76"/>
        <v/>
      </c>
      <c r="BA774" s="20" t="str">
        <f t="shared" si="77"/>
        <v/>
      </c>
      <c r="BB774" s="20" t="s">
        <v>198</v>
      </c>
      <c r="BC774" s="20" t="s">
        <v>65</v>
      </c>
    </row>
    <row r="775" spans="1:55" x14ac:dyDescent="0.2">
      <c r="A775" s="9" t="s">
        <v>100</v>
      </c>
      <c r="B775" s="9" t="s">
        <v>100</v>
      </c>
      <c r="C775" s="10" t="s">
        <v>100</v>
      </c>
      <c r="D775" s="10" t="s">
        <v>100</v>
      </c>
      <c r="E775" s="11">
        <v>18.579499999999999</v>
      </c>
      <c r="F775" s="11" t="s">
        <v>100</v>
      </c>
      <c r="G775" s="12" t="s">
        <v>100</v>
      </c>
      <c r="H775" s="12" t="s">
        <v>100</v>
      </c>
      <c r="I775" s="12" t="s">
        <v>100</v>
      </c>
      <c r="J775" s="13" t="s">
        <v>100</v>
      </c>
      <c r="K775" s="13" t="s">
        <v>100</v>
      </c>
      <c r="L775" s="13" t="s">
        <v>100</v>
      </c>
      <c r="M775" s="14" t="s">
        <v>100</v>
      </c>
      <c r="N775" s="14" t="s">
        <v>100</v>
      </c>
      <c r="O775" s="14" t="s">
        <v>100</v>
      </c>
      <c r="P775" t="s">
        <v>5240</v>
      </c>
      <c r="Q775" t="s">
        <v>5241</v>
      </c>
      <c r="R775" t="s">
        <v>5242</v>
      </c>
      <c r="S775" t="s">
        <v>64</v>
      </c>
      <c r="T775" t="s">
        <v>64</v>
      </c>
      <c r="U775" s="15" t="str">
        <f>""</f>
        <v/>
      </c>
      <c r="Y775">
        <v>2</v>
      </c>
      <c r="Z775">
        <v>2</v>
      </c>
      <c r="AA775">
        <v>2</v>
      </c>
      <c r="AB775">
        <v>2.4</v>
      </c>
      <c r="AC775">
        <v>2.4</v>
      </c>
      <c r="AD775">
        <v>2.4</v>
      </c>
      <c r="AE775">
        <v>112.71</v>
      </c>
      <c r="AF775">
        <v>0</v>
      </c>
      <c r="AG775">
        <v>17.62</v>
      </c>
      <c r="AH775">
        <v>3056000</v>
      </c>
      <c r="AI775">
        <v>2</v>
      </c>
      <c r="AJ775">
        <v>3</v>
      </c>
      <c r="AK775" s="17">
        <v>-4.34294E-8</v>
      </c>
      <c r="AL775" s="17">
        <v>0</v>
      </c>
      <c r="AM775" s="18">
        <v>-4.34294E-8</v>
      </c>
      <c r="AN775" s="18">
        <v>0</v>
      </c>
      <c r="AO775" s="19">
        <v>0</v>
      </c>
      <c r="AP775" s="19" t="s">
        <v>100</v>
      </c>
      <c r="AQ775" s="19" t="str">
        <f t="shared" si="72"/>
        <v>+</v>
      </c>
      <c r="AR775" t="s">
        <v>5243</v>
      </c>
      <c r="AS775" t="s">
        <v>5243</v>
      </c>
      <c r="AT775" t="s">
        <v>5244</v>
      </c>
      <c r="AU775" t="s">
        <v>5245</v>
      </c>
      <c r="AV775">
        <v>701</v>
      </c>
      <c r="AW775" s="20" t="str">
        <f t="shared" si="73"/>
        <v/>
      </c>
      <c r="AX775" s="20" t="str">
        <f t="shared" si="74"/>
        <v/>
      </c>
      <c r="AY775" s="20" t="str">
        <f t="shared" si="75"/>
        <v/>
      </c>
      <c r="AZ775" s="20" t="str">
        <f t="shared" si="76"/>
        <v/>
      </c>
      <c r="BA775" s="20" t="str">
        <f t="shared" si="77"/>
        <v/>
      </c>
      <c r="BB775" s="20" t="s">
        <v>198</v>
      </c>
      <c r="BC775" s="20" t="s">
        <v>65</v>
      </c>
    </row>
    <row r="776" spans="1:55" x14ac:dyDescent="0.2">
      <c r="A776" s="9" t="s">
        <v>100</v>
      </c>
      <c r="B776" s="9" t="s">
        <v>100</v>
      </c>
      <c r="C776" s="10" t="s">
        <v>100</v>
      </c>
      <c r="D776" s="10" t="s">
        <v>100</v>
      </c>
      <c r="E776" s="11">
        <v>17.744900000000001</v>
      </c>
      <c r="F776" s="11">
        <v>17.4163</v>
      </c>
      <c r="G776" s="12" t="s">
        <v>100</v>
      </c>
      <c r="H776" s="12" t="s">
        <v>100</v>
      </c>
      <c r="I776" s="12" t="s">
        <v>100</v>
      </c>
      <c r="J776" s="13" t="s">
        <v>100</v>
      </c>
      <c r="K776" s="13" t="s">
        <v>100</v>
      </c>
      <c r="L776" s="13" t="s">
        <v>100</v>
      </c>
      <c r="M776" s="14" t="s">
        <v>100</v>
      </c>
      <c r="N776" s="14" t="s">
        <v>100</v>
      </c>
      <c r="O776" s="14" t="s">
        <v>100</v>
      </c>
      <c r="P776" t="s">
        <v>3407</v>
      </c>
      <c r="Q776" t="s">
        <v>5246</v>
      </c>
      <c r="R776" t="s">
        <v>5247</v>
      </c>
      <c r="S776" t="s">
        <v>64</v>
      </c>
      <c r="T776" t="s">
        <v>64</v>
      </c>
      <c r="U776" s="15" t="str">
        <f>""</f>
        <v/>
      </c>
      <c r="Y776">
        <v>2</v>
      </c>
      <c r="Z776">
        <v>2</v>
      </c>
      <c r="AA776">
        <v>2</v>
      </c>
      <c r="AB776">
        <v>8.1</v>
      </c>
      <c r="AC776">
        <v>8.1</v>
      </c>
      <c r="AD776">
        <v>8.1</v>
      </c>
      <c r="AE776">
        <v>45.488999999999997</v>
      </c>
      <c r="AF776">
        <v>6.2578000000000004E-4</v>
      </c>
      <c r="AG776">
        <v>13.587</v>
      </c>
      <c r="AH776">
        <v>1564000</v>
      </c>
      <c r="AI776">
        <v>2</v>
      </c>
      <c r="AJ776">
        <v>3</v>
      </c>
      <c r="AK776" s="17">
        <v>-4.34294E-8</v>
      </c>
      <c r="AL776" s="17">
        <v>0</v>
      </c>
      <c r="AM776" s="18">
        <v>-4.34294E-8</v>
      </c>
      <c r="AN776" s="18">
        <v>0</v>
      </c>
      <c r="AO776" s="19">
        <v>0</v>
      </c>
      <c r="AP776" s="19" t="s">
        <v>100</v>
      </c>
      <c r="AQ776" s="19" t="str">
        <f t="shared" si="72"/>
        <v>+</v>
      </c>
      <c r="AR776" t="s">
        <v>5248</v>
      </c>
      <c r="AS776" t="s">
        <v>5248</v>
      </c>
      <c r="AT776" t="s">
        <v>5249</v>
      </c>
      <c r="AU776" t="s">
        <v>5250</v>
      </c>
      <c r="AV776">
        <v>738</v>
      </c>
      <c r="AW776" s="20" t="str">
        <f t="shared" si="73"/>
        <v/>
      </c>
      <c r="AX776" s="20" t="str">
        <f t="shared" si="74"/>
        <v/>
      </c>
      <c r="AY776" s="20" t="str">
        <f t="shared" si="75"/>
        <v/>
      </c>
      <c r="AZ776" s="20" t="str">
        <f t="shared" si="76"/>
        <v/>
      </c>
      <c r="BA776" s="20" t="str">
        <f t="shared" si="77"/>
        <v/>
      </c>
      <c r="BB776" s="20" t="s">
        <v>198</v>
      </c>
      <c r="BC776" s="20" t="s">
        <v>65</v>
      </c>
    </row>
    <row r="777" spans="1:55" x14ac:dyDescent="0.2">
      <c r="A777" s="9" t="s">
        <v>100</v>
      </c>
      <c r="B777" s="9" t="s">
        <v>100</v>
      </c>
      <c r="C777" s="10" t="s">
        <v>100</v>
      </c>
      <c r="D777" s="10" t="s">
        <v>100</v>
      </c>
      <c r="E777" s="11">
        <v>19.578099999999999</v>
      </c>
      <c r="F777" s="11">
        <v>18.64</v>
      </c>
      <c r="G777" s="12" t="s">
        <v>100</v>
      </c>
      <c r="H777" s="12" t="s">
        <v>100</v>
      </c>
      <c r="I777" s="12" t="s">
        <v>100</v>
      </c>
      <c r="J777" s="13" t="s">
        <v>100</v>
      </c>
      <c r="K777" s="13" t="s">
        <v>100</v>
      </c>
      <c r="L777" s="13" t="s">
        <v>100</v>
      </c>
      <c r="M777" s="14" t="s">
        <v>100</v>
      </c>
      <c r="N777" s="14" t="s">
        <v>100</v>
      </c>
      <c r="O777" s="14" t="s">
        <v>100</v>
      </c>
      <c r="P777" t="s">
        <v>5251</v>
      </c>
      <c r="Q777" t="s">
        <v>5252</v>
      </c>
      <c r="R777" t="s">
        <v>5253</v>
      </c>
      <c r="S777" t="s">
        <v>499</v>
      </c>
      <c r="T777" t="s">
        <v>64</v>
      </c>
      <c r="U777" s="15" t="str">
        <f>""</f>
        <v/>
      </c>
      <c r="Y777">
        <v>3</v>
      </c>
      <c r="Z777">
        <v>3</v>
      </c>
      <c r="AA777">
        <v>3</v>
      </c>
      <c r="AB777">
        <v>15.3</v>
      </c>
      <c r="AC777">
        <v>15.3</v>
      </c>
      <c r="AD777">
        <v>15.3</v>
      </c>
      <c r="AE777">
        <v>33.901000000000003</v>
      </c>
      <c r="AF777">
        <v>0</v>
      </c>
      <c r="AG777">
        <v>29.056999999999999</v>
      </c>
      <c r="AH777">
        <v>22114000</v>
      </c>
      <c r="AI777">
        <v>3</v>
      </c>
      <c r="AJ777">
        <v>2</v>
      </c>
      <c r="AK777" s="17">
        <v>-4.34294E-8</v>
      </c>
      <c r="AL777" s="17">
        <v>0</v>
      </c>
      <c r="AM777" s="18">
        <v>-4.34294E-8</v>
      </c>
      <c r="AN777" s="18">
        <v>0</v>
      </c>
      <c r="AO777" s="19">
        <v>0</v>
      </c>
      <c r="AP777" s="19" t="s">
        <v>100</v>
      </c>
      <c r="AQ777" s="19" t="str">
        <f t="shared" si="72"/>
        <v>+</v>
      </c>
      <c r="AR777" t="s">
        <v>5254</v>
      </c>
      <c r="AS777" t="s">
        <v>5254</v>
      </c>
      <c r="AT777" t="s">
        <v>5255</v>
      </c>
      <c r="AU777" t="s">
        <v>5256</v>
      </c>
      <c r="AV777">
        <v>782</v>
      </c>
      <c r="AW777" s="20" t="str">
        <f t="shared" si="73"/>
        <v/>
      </c>
      <c r="AX777" s="20" t="str">
        <f t="shared" si="74"/>
        <v/>
      </c>
      <c r="AY777" s="20" t="str">
        <f t="shared" si="75"/>
        <v/>
      </c>
      <c r="AZ777" s="20" t="str">
        <f t="shared" si="76"/>
        <v/>
      </c>
      <c r="BA777" s="20" t="str">
        <f t="shared" si="77"/>
        <v/>
      </c>
      <c r="BB777" s="20" t="s">
        <v>198</v>
      </c>
      <c r="BC777" s="20" t="s">
        <v>65</v>
      </c>
    </row>
    <row r="778" spans="1:55" x14ac:dyDescent="0.2">
      <c r="A778" s="9" t="s">
        <v>100</v>
      </c>
      <c r="B778" s="9" t="s">
        <v>100</v>
      </c>
      <c r="C778" s="10" t="s">
        <v>100</v>
      </c>
      <c r="D778" s="10" t="s">
        <v>100</v>
      </c>
      <c r="E778" s="11">
        <v>19.2758</v>
      </c>
      <c r="F778" s="11" t="s">
        <v>100</v>
      </c>
      <c r="G778" s="12" t="s">
        <v>100</v>
      </c>
      <c r="H778" s="12" t="s">
        <v>100</v>
      </c>
      <c r="I778" s="12" t="s">
        <v>100</v>
      </c>
      <c r="J778" s="13" t="s">
        <v>100</v>
      </c>
      <c r="K778" s="13" t="s">
        <v>100</v>
      </c>
      <c r="L778" s="13" t="s">
        <v>100</v>
      </c>
      <c r="M778" s="14" t="s">
        <v>100</v>
      </c>
      <c r="N778" s="14" t="s">
        <v>100</v>
      </c>
      <c r="O778" s="14" t="s">
        <v>100</v>
      </c>
      <c r="P778" t="s">
        <v>5257</v>
      </c>
      <c r="Q778" t="s">
        <v>5258</v>
      </c>
      <c r="R778" t="s">
        <v>5259</v>
      </c>
      <c r="S778" t="s">
        <v>64</v>
      </c>
      <c r="T778" t="s">
        <v>64</v>
      </c>
      <c r="U778" s="15" t="str">
        <f>""</f>
        <v/>
      </c>
      <c r="Y778">
        <v>1</v>
      </c>
      <c r="Z778">
        <v>1</v>
      </c>
      <c r="AA778">
        <v>1</v>
      </c>
      <c r="AB778">
        <v>5.9</v>
      </c>
      <c r="AC778">
        <v>5.9</v>
      </c>
      <c r="AD778">
        <v>5.9</v>
      </c>
      <c r="AE778">
        <v>23.131</v>
      </c>
      <c r="AF778">
        <v>5.4454999999999998E-3</v>
      </c>
      <c r="AG778">
        <v>6.8754999999999997</v>
      </c>
      <c r="AH778">
        <v>2410700</v>
      </c>
      <c r="AI778">
        <v>1</v>
      </c>
      <c r="AJ778">
        <v>2</v>
      </c>
      <c r="AK778" s="17">
        <v>-4.34294E-8</v>
      </c>
      <c r="AL778" s="17">
        <v>0</v>
      </c>
      <c r="AM778" s="18">
        <v>-4.34294E-8</v>
      </c>
      <c r="AN778" s="18">
        <v>0</v>
      </c>
      <c r="AO778" s="19">
        <v>0</v>
      </c>
      <c r="AP778" s="19" t="s">
        <v>100</v>
      </c>
      <c r="AQ778" s="19" t="str">
        <f t="shared" si="72"/>
        <v>+</v>
      </c>
      <c r="AR778" t="s">
        <v>5260</v>
      </c>
      <c r="AS778" t="s">
        <v>5260</v>
      </c>
      <c r="AT778" t="s">
        <v>5261</v>
      </c>
      <c r="AU778" t="s">
        <v>5262</v>
      </c>
      <c r="AV778">
        <v>804</v>
      </c>
      <c r="AW778" s="20" t="str">
        <f t="shared" si="73"/>
        <v/>
      </c>
      <c r="AX778" s="20" t="str">
        <f t="shared" si="74"/>
        <v/>
      </c>
      <c r="AY778" s="20" t="str">
        <f t="shared" si="75"/>
        <v/>
      </c>
      <c r="AZ778" s="20" t="str">
        <f t="shared" si="76"/>
        <v/>
      </c>
      <c r="BA778" s="20" t="str">
        <f t="shared" si="77"/>
        <v/>
      </c>
      <c r="BB778" s="20" t="s">
        <v>198</v>
      </c>
      <c r="BC778" s="20" t="s">
        <v>65</v>
      </c>
    </row>
    <row r="779" spans="1:55" x14ac:dyDescent="0.2">
      <c r="A779" s="9" t="s">
        <v>100</v>
      </c>
      <c r="B779" s="9" t="s">
        <v>100</v>
      </c>
      <c r="C779" s="10" t="s">
        <v>100</v>
      </c>
      <c r="D779" s="10" t="s">
        <v>100</v>
      </c>
      <c r="E779" s="11" t="s">
        <v>100</v>
      </c>
      <c r="F779" s="11">
        <v>19.183599999999998</v>
      </c>
      <c r="G779" s="12" t="s">
        <v>100</v>
      </c>
      <c r="H779" s="12" t="s">
        <v>100</v>
      </c>
      <c r="I779" s="12" t="s">
        <v>100</v>
      </c>
      <c r="J779" s="13" t="s">
        <v>100</v>
      </c>
      <c r="K779" s="13" t="s">
        <v>100</v>
      </c>
      <c r="L779" s="13" t="s">
        <v>100</v>
      </c>
      <c r="M779" s="14" t="s">
        <v>100</v>
      </c>
      <c r="N779" s="14" t="s">
        <v>100</v>
      </c>
      <c r="O779" s="14" t="s">
        <v>100</v>
      </c>
      <c r="P779" t="s">
        <v>5263</v>
      </c>
      <c r="Q779" t="s">
        <v>5264</v>
      </c>
      <c r="R779" t="s">
        <v>5265</v>
      </c>
      <c r="S779" t="s">
        <v>478</v>
      </c>
      <c r="T779" t="s">
        <v>64</v>
      </c>
      <c r="U779" s="15" t="str">
        <f>""</f>
        <v/>
      </c>
      <c r="Y779">
        <v>1</v>
      </c>
      <c r="Z779">
        <v>1</v>
      </c>
      <c r="AA779">
        <v>1</v>
      </c>
      <c r="AB779">
        <v>1.3</v>
      </c>
      <c r="AC779">
        <v>1.3</v>
      </c>
      <c r="AD779">
        <v>1.3</v>
      </c>
      <c r="AE779">
        <v>108.8</v>
      </c>
      <c r="AF779">
        <v>5.1414E-3</v>
      </c>
      <c r="AG779">
        <v>7.3312999999999997</v>
      </c>
      <c r="AH779">
        <v>3967100</v>
      </c>
      <c r="AI779">
        <v>0</v>
      </c>
      <c r="AJ779">
        <v>1</v>
      </c>
      <c r="AK779" s="17">
        <v>-4.34294E-8</v>
      </c>
      <c r="AL779" s="17">
        <v>0</v>
      </c>
      <c r="AM779" s="18">
        <v>-4.34294E-8</v>
      </c>
      <c r="AN779" s="18">
        <v>0</v>
      </c>
      <c r="AO779" s="19">
        <v>0</v>
      </c>
      <c r="AP779" s="19" t="s">
        <v>100</v>
      </c>
      <c r="AQ779" s="19" t="str">
        <f t="shared" si="72"/>
        <v>+</v>
      </c>
      <c r="AR779" t="s">
        <v>5266</v>
      </c>
      <c r="AS779" t="s">
        <v>5266</v>
      </c>
      <c r="AT779" t="s">
        <v>5267</v>
      </c>
      <c r="AU779" t="s">
        <v>5268</v>
      </c>
      <c r="AV779">
        <v>905</v>
      </c>
      <c r="AW779" s="20" t="str">
        <f t="shared" si="73"/>
        <v/>
      </c>
      <c r="AX779" s="20" t="str">
        <f t="shared" si="74"/>
        <v/>
      </c>
      <c r="AY779" s="20" t="str">
        <f t="shared" si="75"/>
        <v/>
      </c>
      <c r="AZ779" s="20" t="str">
        <f t="shared" si="76"/>
        <v/>
      </c>
      <c r="BA779" s="20" t="str">
        <f t="shared" si="77"/>
        <v/>
      </c>
      <c r="BB779" s="20" t="s">
        <v>198</v>
      </c>
      <c r="BC779" s="20" t="s">
        <v>65</v>
      </c>
    </row>
    <row r="780" spans="1:55" x14ac:dyDescent="0.2">
      <c r="A780" s="9" t="s">
        <v>100</v>
      </c>
      <c r="B780" s="9" t="s">
        <v>100</v>
      </c>
      <c r="C780" s="10" t="s">
        <v>100</v>
      </c>
      <c r="D780" s="10" t="s">
        <v>100</v>
      </c>
      <c r="E780" s="11">
        <v>18.429099999999998</v>
      </c>
      <c r="F780" s="11">
        <v>18.084499999999998</v>
      </c>
      <c r="G780" s="12" t="s">
        <v>100</v>
      </c>
      <c r="H780" s="12" t="s">
        <v>100</v>
      </c>
      <c r="I780" s="12" t="s">
        <v>100</v>
      </c>
      <c r="J780" s="13" t="s">
        <v>100</v>
      </c>
      <c r="K780" s="13" t="s">
        <v>100</v>
      </c>
      <c r="L780" s="13" t="s">
        <v>100</v>
      </c>
      <c r="M780" s="14" t="s">
        <v>100</v>
      </c>
      <c r="N780" s="14" t="s">
        <v>100</v>
      </c>
      <c r="O780" s="14" t="s">
        <v>100</v>
      </c>
      <c r="P780" t="s">
        <v>5269</v>
      </c>
      <c r="Q780" t="s">
        <v>5270</v>
      </c>
      <c r="R780" t="s">
        <v>5271</v>
      </c>
      <c r="S780" t="s">
        <v>5272</v>
      </c>
      <c r="T780" t="s">
        <v>64</v>
      </c>
      <c r="U780" s="15" t="str">
        <f>""</f>
        <v/>
      </c>
      <c r="Y780">
        <v>2</v>
      </c>
      <c r="Z780">
        <v>2</v>
      </c>
      <c r="AA780">
        <v>2</v>
      </c>
      <c r="AB780">
        <v>6.9</v>
      </c>
      <c r="AC780">
        <v>6.9</v>
      </c>
      <c r="AD780">
        <v>6.9</v>
      </c>
      <c r="AE780">
        <v>41.832999999999998</v>
      </c>
      <c r="AF780">
        <v>1.2329999999999999E-3</v>
      </c>
      <c r="AG780">
        <v>13.167999999999999</v>
      </c>
      <c r="AH780">
        <v>3767000</v>
      </c>
      <c r="AI780">
        <v>2</v>
      </c>
      <c r="AJ780">
        <v>4</v>
      </c>
      <c r="AK780" s="17">
        <v>-4.34294E-8</v>
      </c>
      <c r="AL780" s="17">
        <v>0</v>
      </c>
      <c r="AM780" s="18">
        <v>-4.34294E-8</v>
      </c>
      <c r="AN780" s="18">
        <v>0</v>
      </c>
      <c r="AO780" s="19">
        <v>0</v>
      </c>
      <c r="AP780" s="19" t="s">
        <v>100</v>
      </c>
      <c r="AQ780" s="19" t="str">
        <f t="shared" si="72"/>
        <v>+</v>
      </c>
      <c r="AR780" t="s">
        <v>5273</v>
      </c>
      <c r="AS780" t="s">
        <v>5273</v>
      </c>
      <c r="AT780" t="s">
        <v>5274</v>
      </c>
      <c r="AU780" t="s">
        <v>5275</v>
      </c>
      <c r="AV780">
        <v>918</v>
      </c>
      <c r="AW780" s="20" t="str">
        <f t="shared" si="73"/>
        <v/>
      </c>
      <c r="AX780" s="20" t="str">
        <f t="shared" si="74"/>
        <v/>
      </c>
      <c r="AY780" s="20" t="str">
        <f t="shared" si="75"/>
        <v/>
      </c>
      <c r="AZ780" s="20" t="str">
        <f t="shared" si="76"/>
        <v/>
      </c>
      <c r="BA780" s="20" t="str">
        <f t="shared" si="77"/>
        <v/>
      </c>
      <c r="BB780" s="20" t="s">
        <v>198</v>
      </c>
      <c r="BC780" s="20" t="s">
        <v>65</v>
      </c>
    </row>
    <row r="781" spans="1:55" x14ac:dyDescent="0.2">
      <c r="A781" s="9" t="s">
        <v>100</v>
      </c>
      <c r="B781" s="9" t="s">
        <v>100</v>
      </c>
      <c r="C781" s="10" t="s">
        <v>100</v>
      </c>
      <c r="D781" s="10" t="s">
        <v>100</v>
      </c>
      <c r="E781" s="11">
        <v>19.632999999999999</v>
      </c>
      <c r="F781" s="11">
        <v>19.8752</v>
      </c>
      <c r="G781" s="12" t="s">
        <v>100</v>
      </c>
      <c r="H781" s="12" t="s">
        <v>100</v>
      </c>
      <c r="I781" s="12" t="s">
        <v>100</v>
      </c>
      <c r="J781" s="13" t="s">
        <v>100</v>
      </c>
      <c r="K781" s="13" t="s">
        <v>100</v>
      </c>
      <c r="L781" s="13" t="s">
        <v>100</v>
      </c>
      <c r="M781" s="14" t="s">
        <v>100</v>
      </c>
      <c r="N781" s="14" t="s">
        <v>100</v>
      </c>
      <c r="O781" s="14" t="s">
        <v>100</v>
      </c>
      <c r="P781" t="s">
        <v>5276</v>
      </c>
      <c r="Q781" t="s">
        <v>5277</v>
      </c>
      <c r="R781" t="s">
        <v>2126</v>
      </c>
      <c r="S781" t="s">
        <v>64</v>
      </c>
      <c r="T781" t="s">
        <v>64</v>
      </c>
      <c r="U781" s="15" t="str">
        <f>""</f>
        <v/>
      </c>
      <c r="Y781">
        <v>1</v>
      </c>
      <c r="Z781">
        <v>1</v>
      </c>
      <c r="AA781">
        <v>1</v>
      </c>
      <c r="AB781">
        <v>2.4</v>
      </c>
      <c r="AC781">
        <v>2.4</v>
      </c>
      <c r="AD781">
        <v>2.4</v>
      </c>
      <c r="AE781">
        <v>42.155000000000001</v>
      </c>
      <c r="AF781">
        <v>7.2253999999999999E-3</v>
      </c>
      <c r="AG781">
        <v>6.6302000000000003</v>
      </c>
      <c r="AH781">
        <v>7100100</v>
      </c>
      <c r="AI781">
        <v>2</v>
      </c>
      <c r="AJ781">
        <v>1</v>
      </c>
      <c r="AK781" s="17">
        <v>-4.34294E-8</v>
      </c>
      <c r="AL781" s="17">
        <v>0</v>
      </c>
      <c r="AM781" s="18">
        <v>-4.34294E-8</v>
      </c>
      <c r="AN781" s="18">
        <v>0</v>
      </c>
      <c r="AO781" s="19">
        <v>0</v>
      </c>
      <c r="AP781" s="19" t="s">
        <v>100</v>
      </c>
      <c r="AQ781" s="19" t="str">
        <f t="shared" si="72"/>
        <v>+</v>
      </c>
      <c r="AR781" t="s">
        <v>5278</v>
      </c>
      <c r="AS781" t="s">
        <v>5278</v>
      </c>
      <c r="AT781" t="s">
        <v>5279</v>
      </c>
      <c r="AU781" t="s">
        <v>5280</v>
      </c>
      <c r="AV781">
        <v>1145</v>
      </c>
      <c r="AW781" s="20" t="str">
        <f t="shared" si="73"/>
        <v/>
      </c>
      <c r="AX781" s="20" t="str">
        <f t="shared" si="74"/>
        <v/>
      </c>
      <c r="AY781" s="20" t="str">
        <f t="shared" si="75"/>
        <v/>
      </c>
      <c r="AZ781" s="20" t="str">
        <f t="shared" si="76"/>
        <v/>
      </c>
      <c r="BA781" s="20" t="str">
        <f t="shared" si="77"/>
        <v/>
      </c>
      <c r="BB781" s="20" t="s">
        <v>198</v>
      </c>
      <c r="BC781" s="20" t="s">
        <v>65</v>
      </c>
    </row>
    <row r="782" spans="1:55" x14ac:dyDescent="0.2">
      <c r="A782" s="9" t="s">
        <v>100</v>
      </c>
      <c r="B782" s="9" t="s">
        <v>100</v>
      </c>
      <c r="C782" s="10" t="s">
        <v>100</v>
      </c>
      <c r="D782" s="10" t="s">
        <v>100</v>
      </c>
      <c r="E782" s="11">
        <v>19.7958</v>
      </c>
      <c r="F782" s="11">
        <v>19.415900000000001</v>
      </c>
      <c r="G782" s="12" t="s">
        <v>100</v>
      </c>
      <c r="H782" s="12" t="s">
        <v>100</v>
      </c>
      <c r="I782" s="12" t="s">
        <v>100</v>
      </c>
      <c r="J782" s="13" t="s">
        <v>100</v>
      </c>
      <c r="K782" s="13" t="s">
        <v>100</v>
      </c>
      <c r="L782" s="13" t="s">
        <v>100</v>
      </c>
      <c r="M782" s="14" t="s">
        <v>100</v>
      </c>
      <c r="N782" s="14" t="s">
        <v>100</v>
      </c>
      <c r="O782" s="14" t="s">
        <v>100</v>
      </c>
      <c r="P782" t="s">
        <v>5281</v>
      </c>
      <c r="Q782" t="s">
        <v>5282</v>
      </c>
      <c r="R782" t="s">
        <v>5283</v>
      </c>
      <c r="S782" t="s">
        <v>5284</v>
      </c>
      <c r="T782" t="s">
        <v>64</v>
      </c>
      <c r="U782" s="15" t="str">
        <f>""</f>
        <v/>
      </c>
      <c r="Y782">
        <v>2</v>
      </c>
      <c r="Z782">
        <v>2</v>
      </c>
      <c r="AA782">
        <v>2</v>
      </c>
      <c r="AB782">
        <v>5.0999999999999996</v>
      </c>
      <c r="AC782">
        <v>5.0999999999999996</v>
      </c>
      <c r="AD782">
        <v>5.0999999999999996</v>
      </c>
      <c r="AE782">
        <v>62.094000000000001</v>
      </c>
      <c r="AF782">
        <v>1.7574999999999999E-3</v>
      </c>
      <c r="AG782">
        <v>12.14</v>
      </c>
      <c r="AH782">
        <v>9502200</v>
      </c>
      <c r="AI782">
        <v>1</v>
      </c>
      <c r="AJ782">
        <v>3</v>
      </c>
      <c r="AK782" s="17">
        <v>-4.34294E-8</v>
      </c>
      <c r="AL782" s="17">
        <v>0</v>
      </c>
      <c r="AM782" s="18">
        <v>-4.34294E-8</v>
      </c>
      <c r="AN782" s="18">
        <v>0</v>
      </c>
      <c r="AO782" s="19">
        <v>0</v>
      </c>
      <c r="AP782" s="19" t="s">
        <v>100</v>
      </c>
      <c r="AQ782" s="19" t="str">
        <f t="shared" si="72"/>
        <v>+</v>
      </c>
      <c r="AR782" t="s">
        <v>5285</v>
      </c>
      <c r="AS782" t="s">
        <v>5285</v>
      </c>
      <c r="AT782" t="s">
        <v>5286</v>
      </c>
      <c r="AU782" t="s">
        <v>5287</v>
      </c>
      <c r="AV782">
        <v>1169</v>
      </c>
      <c r="AW782" s="20" t="str">
        <f t="shared" si="73"/>
        <v/>
      </c>
      <c r="AX782" s="20" t="str">
        <f t="shared" si="74"/>
        <v/>
      </c>
      <c r="AY782" s="20" t="str">
        <f t="shared" si="75"/>
        <v/>
      </c>
      <c r="AZ782" s="20" t="str">
        <f t="shared" si="76"/>
        <v/>
      </c>
      <c r="BA782" s="20" t="str">
        <f t="shared" si="77"/>
        <v/>
      </c>
      <c r="BB782" s="20" t="s">
        <v>198</v>
      </c>
      <c r="BC782" s="20" t="s">
        <v>65</v>
      </c>
    </row>
    <row r="783" spans="1:55" x14ac:dyDescent="0.2">
      <c r="A783" s="9" t="s">
        <v>100</v>
      </c>
      <c r="B783" s="9" t="s">
        <v>100</v>
      </c>
      <c r="C783" s="10" t="s">
        <v>100</v>
      </c>
      <c r="D783" s="10" t="s">
        <v>100</v>
      </c>
      <c r="E783" s="11">
        <v>20.653600000000001</v>
      </c>
      <c r="F783" s="11">
        <v>19.5913</v>
      </c>
      <c r="G783" s="12" t="s">
        <v>100</v>
      </c>
      <c r="H783" s="12" t="s">
        <v>100</v>
      </c>
      <c r="I783" s="12" t="s">
        <v>100</v>
      </c>
      <c r="J783" s="13" t="s">
        <v>100</v>
      </c>
      <c r="K783" s="13" t="s">
        <v>100</v>
      </c>
      <c r="L783" s="13" t="s">
        <v>100</v>
      </c>
      <c r="M783" s="14" t="s">
        <v>100</v>
      </c>
      <c r="N783" s="14" t="s">
        <v>100</v>
      </c>
      <c r="O783" s="14" t="s">
        <v>100</v>
      </c>
      <c r="P783" t="s">
        <v>5288</v>
      </c>
      <c r="Q783" t="s">
        <v>5289</v>
      </c>
      <c r="R783" t="s">
        <v>5290</v>
      </c>
      <c r="S783" t="s">
        <v>64</v>
      </c>
      <c r="T783" t="s">
        <v>64</v>
      </c>
      <c r="U783" s="15" t="str">
        <f>""</f>
        <v/>
      </c>
      <c r="Y783">
        <v>1</v>
      </c>
      <c r="Z783">
        <v>1</v>
      </c>
      <c r="AA783">
        <v>1</v>
      </c>
      <c r="AB783">
        <v>3.4</v>
      </c>
      <c r="AC783">
        <v>3.4</v>
      </c>
      <c r="AD783">
        <v>3.4</v>
      </c>
      <c r="AE783">
        <v>38.497999999999998</v>
      </c>
      <c r="AF783">
        <v>0</v>
      </c>
      <c r="AG783">
        <v>27.151</v>
      </c>
      <c r="AH783">
        <v>9560300</v>
      </c>
      <c r="AI783">
        <v>2</v>
      </c>
      <c r="AJ783">
        <v>1</v>
      </c>
      <c r="AK783" s="17">
        <v>-4.34294E-8</v>
      </c>
      <c r="AL783" s="17">
        <v>0</v>
      </c>
      <c r="AM783" s="18">
        <v>-4.34294E-8</v>
      </c>
      <c r="AN783" s="18">
        <v>0</v>
      </c>
      <c r="AO783" s="19">
        <v>0</v>
      </c>
      <c r="AP783" s="19" t="s">
        <v>100</v>
      </c>
      <c r="AQ783" s="19" t="str">
        <f t="shared" si="72"/>
        <v>+</v>
      </c>
      <c r="AR783" t="s">
        <v>5291</v>
      </c>
      <c r="AS783" t="s">
        <v>5291</v>
      </c>
      <c r="AT783" t="s">
        <v>5292</v>
      </c>
      <c r="AU783" t="s">
        <v>5293</v>
      </c>
      <c r="AV783">
        <v>1330</v>
      </c>
      <c r="AW783" s="20" t="str">
        <f t="shared" si="73"/>
        <v/>
      </c>
      <c r="AX783" s="20" t="str">
        <f t="shared" si="74"/>
        <v/>
      </c>
      <c r="AY783" s="20" t="str">
        <f t="shared" si="75"/>
        <v/>
      </c>
      <c r="AZ783" s="20" t="str">
        <f t="shared" si="76"/>
        <v/>
      </c>
      <c r="BA783" s="20" t="str">
        <f t="shared" si="77"/>
        <v/>
      </c>
      <c r="BB783" s="20" t="s">
        <v>198</v>
      </c>
      <c r="BC783" s="20" t="s">
        <v>65</v>
      </c>
    </row>
    <row r="784" spans="1:55" x14ac:dyDescent="0.2">
      <c r="A784" s="9" t="s">
        <v>100</v>
      </c>
      <c r="B784" s="9" t="s">
        <v>100</v>
      </c>
      <c r="C784" s="10" t="s">
        <v>100</v>
      </c>
      <c r="D784" s="10" t="s">
        <v>100</v>
      </c>
      <c r="E784" s="11">
        <v>19.841000000000001</v>
      </c>
      <c r="F784" s="11">
        <v>19.937799999999999</v>
      </c>
      <c r="G784" s="12" t="s">
        <v>100</v>
      </c>
      <c r="H784" s="12" t="s">
        <v>100</v>
      </c>
      <c r="I784" s="12" t="s">
        <v>100</v>
      </c>
      <c r="J784" s="13" t="s">
        <v>100</v>
      </c>
      <c r="K784" s="13" t="s">
        <v>100</v>
      </c>
      <c r="L784" s="13" t="s">
        <v>100</v>
      </c>
      <c r="M784" s="14" t="s">
        <v>100</v>
      </c>
      <c r="N784" s="14" t="s">
        <v>100</v>
      </c>
      <c r="O784" s="14" t="s">
        <v>100</v>
      </c>
      <c r="P784" t="s">
        <v>5294</v>
      </c>
      <c r="Q784" t="s">
        <v>5295</v>
      </c>
      <c r="R784" t="s">
        <v>5296</v>
      </c>
      <c r="S784" t="s">
        <v>5297</v>
      </c>
      <c r="T784" t="s">
        <v>64</v>
      </c>
      <c r="U784" s="15" t="str">
        <f>""</f>
        <v/>
      </c>
      <c r="Y784">
        <v>2</v>
      </c>
      <c r="Z784">
        <v>2</v>
      </c>
      <c r="AA784">
        <v>2</v>
      </c>
      <c r="AB784">
        <v>5.9</v>
      </c>
      <c r="AC784">
        <v>5.9</v>
      </c>
      <c r="AD784">
        <v>5.9</v>
      </c>
      <c r="AE784">
        <v>68.262</v>
      </c>
      <c r="AF784">
        <v>3.8356000000000002E-3</v>
      </c>
      <c r="AG784">
        <v>10.999000000000001</v>
      </c>
      <c r="AH784">
        <v>11329000</v>
      </c>
      <c r="AI784">
        <v>2</v>
      </c>
      <c r="AJ784">
        <v>1</v>
      </c>
      <c r="AK784" s="17">
        <v>-4.34294E-8</v>
      </c>
      <c r="AL784" s="17">
        <v>0</v>
      </c>
      <c r="AM784" s="18">
        <v>-4.34294E-8</v>
      </c>
      <c r="AN784" s="18">
        <v>0</v>
      </c>
      <c r="AO784" s="19">
        <v>0</v>
      </c>
      <c r="AP784" s="19" t="s">
        <v>100</v>
      </c>
      <c r="AQ784" s="19" t="str">
        <f t="shared" si="72"/>
        <v>+</v>
      </c>
      <c r="AR784" t="s">
        <v>5298</v>
      </c>
      <c r="AS784" t="s">
        <v>5298</v>
      </c>
      <c r="AT784" t="s">
        <v>5299</v>
      </c>
      <c r="AU784" t="s">
        <v>5300</v>
      </c>
      <c r="AV784">
        <v>1341</v>
      </c>
      <c r="AW784" s="20" t="str">
        <f t="shared" si="73"/>
        <v/>
      </c>
      <c r="AX784" s="20" t="str">
        <f t="shared" si="74"/>
        <v/>
      </c>
      <c r="AY784" s="20" t="str">
        <f t="shared" si="75"/>
        <v/>
      </c>
      <c r="AZ784" s="20" t="str">
        <f t="shared" si="76"/>
        <v/>
      </c>
      <c r="BA784" s="20" t="str">
        <f t="shared" si="77"/>
        <v/>
      </c>
      <c r="BB784" s="20" t="s">
        <v>198</v>
      </c>
      <c r="BC784" s="20" t="s">
        <v>65</v>
      </c>
    </row>
    <row r="785" spans="1:55" x14ac:dyDescent="0.2">
      <c r="A785" s="9" t="s">
        <v>100</v>
      </c>
      <c r="B785" s="9" t="s">
        <v>100</v>
      </c>
      <c r="C785" s="10" t="s">
        <v>100</v>
      </c>
      <c r="D785" s="10" t="s">
        <v>100</v>
      </c>
      <c r="E785" s="11">
        <v>21.666599999999999</v>
      </c>
      <c r="F785" s="11">
        <v>21.049499999999998</v>
      </c>
      <c r="G785" s="12" t="s">
        <v>100</v>
      </c>
      <c r="H785" s="12" t="s">
        <v>100</v>
      </c>
      <c r="I785" s="12" t="s">
        <v>100</v>
      </c>
      <c r="J785" s="13" t="s">
        <v>100</v>
      </c>
      <c r="K785" s="13" t="s">
        <v>100</v>
      </c>
      <c r="L785" s="13" t="s">
        <v>100</v>
      </c>
      <c r="M785" s="14" t="s">
        <v>100</v>
      </c>
      <c r="N785" s="14" t="s">
        <v>100</v>
      </c>
      <c r="O785" s="14" t="s">
        <v>100</v>
      </c>
      <c r="P785" t="s">
        <v>5301</v>
      </c>
      <c r="Q785" t="s">
        <v>5302</v>
      </c>
      <c r="R785" t="s">
        <v>5303</v>
      </c>
      <c r="S785" t="s">
        <v>5304</v>
      </c>
      <c r="T785" t="s">
        <v>64</v>
      </c>
      <c r="U785" s="15" t="str">
        <f>""</f>
        <v/>
      </c>
      <c r="Y785">
        <v>2</v>
      </c>
      <c r="Z785">
        <v>2</v>
      </c>
      <c r="AA785">
        <v>2</v>
      </c>
      <c r="AB785">
        <v>5.5</v>
      </c>
      <c r="AC785">
        <v>5.5</v>
      </c>
      <c r="AD785">
        <v>5.5</v>
      </c>
      <c r="AE785">
        <v>45.567</v>
      </c>
      <c r="AF785">
        <v>2.2650000000000001E-3</v>
      </c>
      <c r="AG785">
        <v>11.683999999999999</v>
      </c>
      <c r="AH785">
        <v>21298000</v>
      </c>
      <c r="AI785">
        <v>3</v>
      </c>
      <c r="AJ785">
        <v>1</v>
      </c>
      <c r="AK785" s="17">
        <v>-4.34294E-8</v>
      </c>
      <c r="AL785" s="17">
        <v>0</v>
      </c>
      <c r="AM785" s="18">
        <v>-4.34294E-8</v>
      </c>
      <c r="AN785" s="18">
        <v>0</v>
      </c>
      <c r="AO785" s="19">
        <v>0</v>
      </c>
      <c r="AP785" s="19" t="s">
        <v>100</v>
      </c>
      <c r="AQ785" s="19" t="str">
        <f t="shared" si="72"/>
        <v>+</v>
      </c>
      <c r="AR785" t="s">
        <v>5305</v>
      </c>
      <c r="AS785" t="s">
        <v>5305</v>
      </c>
      <c r="AT785" t="s">
        <v>5306</v>
      </c>
      <c r="AU785" t="s">
        <v>5307</v>
      </c>
      <c r="AV785">
        <v>1381</v>
      </c>
      <c r="AW785" s="20" t="str">
        <f t="shared" si="73"/>
        <v/>
      </c>
      <c r="AX785" s="20" t="str">
        <f t="shared" si="74"/>
        <v/>
      </c>
      <c r="AY785" s="20" t="str">
        <f t="shared" si="75"/>
        <v/>
      </c>
      <c r="AZ785" s="20" t="str">
        <f t="shared" si="76"/>
        <v/>
      </c>
      <c r="BA785" s="20" t="str">
        <f t="shared" si="77"/>
        <v/>
      </c>
      <c r="BB785" s="20" t="s">
        <v>198</v>
      </c>
      <c r="BC785" s="20" t="s">
        <v>65</v>
      </c>
    </row>
    <row r="786" spans="1:55" x14ac:dyDescent="0.2">
      <c r="A786" s="9" t="s">
        <v>100</v>
      </c>
      <c r="B786" s="9" t="s">
        <v>100</v>
      </c>
      <c r="C786" s="10" t="s">
        <v>100</v>
      </c>
      <c r="D786" s="10" t="s">
        <v>100</v>
      </c>
      <c r="E786" s="11">
        <v>23.783100000000001</v>
      </c>
      <c r="F786" s="11">
        <v>23.1355</v>
      </c>
      <c r="G786" s="12" t="s">
        <v>100</v>
      </c>
      <c r="H786" s="12" t="s">
        <v>100</v>
      </c>
      <c r="I786" s="12" t="s">
        <v>100</v>
      </c>
      <c r="J786" s="13" t="s">
        <v>100</v>
      </c>
      <c r="K786" s="13" t="s">
        <v>100</v>
      </c>
      <c r="L786" s="13" t="s">
        <v>100</v>
      </c>
      <c r="M786" s="14" t="s">
        <v>100</v>
      </c>
      <c r="N786" s="14" t="s">
        <v>100</v>
      </c>
      <c r="O786" s="14" t="s">
        <v>100</v>
      </c>
      <c r="P786" t="s">
        <v>5308</v>
      </c>
      <c r="Q786" t="s">
        <v>5309</v>
      </c>
      <c r="R786" t="s">
        <v>194</v>
      </c>
      <c r="S786" t="s">
        <v>5310</v>
      </c>
      <c r="T786" t="s">
        <v>64</v>
      </c>
      <c r="U786" s="15" t="str">
        <f>""</f>
        <v/>
      </c>
      <c r="Y786">
        <v>8</v>
      </c>
      <c r="Z786">
        <v>8</v>
      </c>
      <c r="AA786">
        <v>8</v>
      </c>
      <c r="AB786">
        <v>11.3</v>
      </c>
      <c r="AC786">
        <v>11.3</v>
      </c>
      <c r="AD786">
        <v>11.3</v>
      </c>
      <c r="AE786">
        <v>75.456000000000003</v>
      </c>
      <c r="AF786">
        <v>0</v>
      </c>
      <c r="AG786">
        <v>54.280999999999999</v>
      </c>
      <c r="AH786">
        <v>124870000</v>
      </c>
      <c r="AI786">
        <v>10</v>
      </c>
      <c r="AJ786">
        <v>2</v>
      </c>
      <c r="AK786" s="17">
        <v>-4.34294E-8</v>
      </c>
      <c r="AL786" s="17">
        <v>0</v>
      </c>
      <c r="AM786" s="18">
        <v>-4.34294E-8</v>
      </c>
      <c r="AN786" s="18">
        <v>0</v>
      </c>
      <c r="AO786" s="19">
        <v>0</v>
      </c>
      <c r="AP786" s="19" t="s">
        <v>100</v>
      </c>
      <c r="AQ786" s="19" t="str">
        <f t="shared" si="72"/>
        <v>+</v>
      </c>
      <c r="AR786" t="s">
        <v>5311</v>
      </c>
      <c r="AS786" t="s">
        <v>5312</v>
      </c>
      <c r="AT786" t="s">
        <v>5313</v>
      </c>
      <c r="AU786" t="s">
        <v>5314</v>
      </c>
      <c r="AV786">
        <v>1574</v>
      </c>
      <c r="AW786" s="20" t="str">
        <f t="shared" si="73"/>
        <v/>
      </c>
      <c r="AX786" s="20" t="str">
        <f t="shared" si="74"/>
        <v/>
      </c>
      <c r="AY786" s="20" t="str">
        <f t="shared" si="75"/>
        <v/>
      </c>
      <c r="AZ786" s="20" t="str">
        <f t="shared" si="76"/>
        <v/>
      </c>
      <c r="BA786" s="20" t="str">
        <f t="shared" si="77"/>
        <v/>
      </c>
      <c r="BB786" s="20" t="s">
        <v>198</v>
      </c>
      <c r="BC786" s="20" t="s">
        <v>65</v>
      </c>
    </row>
    <row r="787" spans="1:55" x14ac:dyDescent="0.2">
      <c r="A787" s="9" t="s">
        <v>100</v>
      </c>
      <c r="B787" s="9" t="s">
        <v>100</v>
      </c>
      <c r="C787" s="10" t="s">
        <v>100</v>
      </c>
      <c r="D787" s="10" t="s">
        <v>100</v>
      </c>
      <c r="E787" s="11">
        <v>20.7971</v>
      </c>
      <c r="F787" s="11" t="s">
        <v>100</v>
      </c>
      <c r="G787" s="12" t="s">
        <v>100</v>
      </c>
      <c r="H787" s="12" t="s">
        <v>100</v>
      </c>
      <c r="I787" s="12" t="s">
        <v>100</v>
      </c>
      <c r="J787" s="13" t="s">
        <v>100</v>
      </c>
      <c r="K787" s="13" t="s">
        <v>100</v>
      </c>
      <c r="L787" s="13" t="s">
        <v>100</v>
      </c>
      <c r="M787" s="14" t="s">
        <v>100</v>
      </c>
      <c r="N787" s="14" t="s">
        <v>100</v>
      </c>
      <c r="O787" s="14" t="s">
        <v>100</v>
      </c>
      <c r="P787" t="s">
        <v>5315</v>
      </c>
      <c r="Q787" t="s">
        <v>5316</v>
      </c>
      <c r="R787" t="s">
        <v>5317</v>
      </c>
      <c r="S787" t="s">
        <v>5318</v>
      </c>
      <c r="T787" t="s">
        <v>64</v>
      </c>
      <c r="U787" s="15" t="str">
        <f>""</f>
        <v/>
      </c>
      <c r="Y787">
        <v>2</v>
      </c>
      <c r="Z787">
        <v>2</v>
      </c>
      <c r="AA787">
        <v>2</v>
      </c>
      <c r="AB787">
        <v>3.6</v>
      </c>
      <c r="AC787">
        <v>3.6</v>
      </c>
      <c r="AD787">
        <v>3.6</v>
      </c>
      <c r="AE787">
        <v>87.132999999999996</v>
      </c>
      <c r="AF787">
        <v>6.5875999999999999E-4</v>
      </c>
      <c r="AG787">
        <v>15.843999999999999</v>
      </c>
      <c r="AH787">
        <v>9741200</v>
      </c>
      <c r="AI787">
        <v>2</v>
      </c>
      <c r="AJ787">
        <v>2</v>
      </c>
      <c r="AK787" s="17">
        <v>-4.34294E-8</v>
      </c>
      <c r="AL787" s="17">
        <v>0</v>
      </c>
      <c r="AM787" s="18">
        <v>-4.34294E-8</v>
      </c>
      <c r="AN787" s="18">
        <v>0</v>
      </c>
      <c r="AO787" s="19">
        <v>0</v>
      </c>
      <c r="AP787" s="19" t="s">
        <v>100</v>
      </c>
      <c r="AQ787" s="19" t="str">
        <f t="shared" si="72"/>
        <v>+</v>
      </c>
      <c r="AR787" t="s">
        <v>5319</v>
      </c>
      <c r="AS787" t="s">
        <v>5319</v>
      </c>
      <c r="AT787" t="s">
        <v>5320</v>
      </c>
      <c r="AU787" t="s">
        <v>5321</v>
      </c>
      <c r="AV787">
        <v>1694</v>
      </c>
      <c r="AW787" s="20" t="str">
        <f t="shared" si="73"/>
        <v/>
      </c>
      <c r="AX787" s="20" t="str">
        <f t="shared" si="74"/>
        <v/>
      </c>
      <c r="AY787" s="20" t="str">
        <f t="shared" si="75"/>
        <v/>
      </c>
      <c r="AZ787" s="20" t="str">
        <f t="shared" si="76"/>
        <v/>
      </c>
      <c r="BA787" s="20" t="str">
        <f t="shared" si="77"/>
        <v/>
      </c>
      <c r="BB787" s="20" t="s">
        <v>198</v>
      </c>
      <c r="BC787" s="20" t="s">
        <v>65</v>
      </c>
    </row>
    <row r="788" spans="1:55" x14ac:dyDescent="0.2">
      <c r="A788" s="9" t="s">
        <v>100</v>
      </c>
      <c r="B788" s="9" t="s">
        <v>100</v>
      </c>
      <c r="C788" s="10">
        <v>19.589099999999998</v>
      </c>
      <c r="D788" s="10">
        <v>20.080200000000001</v>
      </c>
      <c r="E788" s="11" t="s">
        <v>100</v>
      </c>
      <c r="F788" s="11" t="s">
        <v>100</v>
      </c>
      <c r="G788" s="12">
        <v>19.387799999999999</v>
      </c>
      <c r="H788" s="12" t="s">
        <v>100</v>
      </c>
      <c r="I788" s="12" t="s">
        <v>100</v>
      </c>
      <c r="J788" s="13" t="s">
        <v>100</v>
      </c>
      <c r="K788" s="13" t="s">
        <v>100</v>
      </c>
      <c r="L788" s="13" t="s">
        <v>100</v>
      </c>
      <c r="M788" s="14" t="s">
        <v>100</v>
      </c>
      <c r="N788" s="14" t="s">
        <v>100</v>
      </c>
      <c r="O788" s="14" t="s">
        <v>100</v>
      </c>
      <c r="P788" t="s">
        <v>5322</v>
      </c>
      <c r="Q788" t="s">
        <v>5323</v>
      </c>
      <c r="R788" t="s">
        <v>5324</v>
      </c>
      <c r="S788" t="s">
        <v>5325</v>
      </c>
      <c r="T788" t="s">
        <v>64</v>
      </c>
      <c r="U788" s="15" t="str">
        <f>""</f>
        <v/>
      </c>
      <c r="Y788">
        <v>2</v>
      </c>
      <c r="Z788">
        <v>2</v>
      </c>
      <c r="AA788">
        <v>2</v>
      </c>
      <c r="AB788">
        <v>3.1</v>
      </c>
      <c r="AC788">
        <v>3.1</v>
      </c>
      <c r="AD788">
        <v>3.1</v>
      </c>
      <c r="AE788">
        <v>79.256</v>
      </c>
      <c r="AF788">
        <v>1.1848E-3</v>
      </c>
      <c r="AG788">
        <v>12.352</v>
      </c>
      <c r="AH788">
        <v>5846100</v>
      </c>
      <c r="AI788">
        <v>2</v>
      </c>
      <c r="AJ788">
        <v>9</v>
      </c>
      <c r="AK788" s="17">
        <v>-4.34294E-8</v>
      </c>
      <c r="AL788" s="17">
        <v>0</v>
      </c>
      <c r="AM788" s="18">
        <v>0</v>
      </c>
      <c r="AN788" s="18">
        <v>-0.44685999999999998</v>
      </c>
      <c r="AO788" s="19">
        <v>-4.34294E-8</v>
      </c>
      <c r="AP788" s="19">
        <v>0</v>
      </c>
      <c r="AQ788" s="19" t="str">
        <f t="shared" si="72"/>
        <v/>
      </c>
      <c r="AR788" t="s">
        <v>5326</v>
      </c>
      <c r="AS788" t="s">
        <v>5326</v>
      </c>
      <c r="AT788" t="s">
        <v>5327</v>
      </c>
      <c r="AU788" t="s">
        <v>5328</v>
      </c>
      <c r="AV788">
        <v>546</v>
      </c>
      <c r="AW788" s="20" t="str">
        <f t="shared" si="73"/>
        <v/>
      </c>
      <c r="AX788" s="20" t="str">
        <f t="shared" si="74"/>
        <v/>
      </c>
      <c r="AY788" s="20" t="str">
        <f t="shared" si="75"/>
        <v/>
      </c>
      <c r="AZ788" s="20" t="str">
        <f t="shared" si="76"/>
        <v/>
      </c>
      <c r="BA788" s="20" t="str">
        <f t="shared" si="77"/>
        <v/>
      </c>
      <c r="BB788" s="20" t="s">
        <v>198</v>
      </c>
      <c r="BC788" s="20" t="s">
        <v>65</v>
      </c>
    </row>
    <row r="789" spans="1:55" x14ac:dyDescent="0.2">
      <c r="A789" s="9" t="s">
        <v>100</v>
      </c>
      <c r="B789" s="9" t="s">
        <v>100</v>
      </c>
      <c r="C789" s="10" t="s">
        <v>100</v>
      </c>
      <c r="D789" s="10" t="s">
        <v>100</v>
      </c>
      <c r="E789" s="11">
        <v>21.395700000000001</v>
      </c>
      <c r="F789" s="11">
        <v>20.422799999999999</v>
      </c>
      <c r="G789" s="12" t="s">
        <v>100</v>
      </c>
      <c r="H789" s="12" t="s">
        <v>100</v>
      </c>
      <c r="I789" s="12" t="s">
        <v>100</v>
      </c>
      <c r="J789" s="13">
        <v>20.470400000000001</v>
      </c>
      <c r="K789" s="13" t="s">
        <v>100</v>
      </c>
      <c r="L789" s="13" t="s">
        <v>100</v>
      </c>
      <c r="M789" s="14" t="s">
        <v>100</v>
      </c>
      <c r="N789" s="14" t="s">
        <v>100</v>
      </c>
      <c r="O789" s="14" t="s">
        <v>100</v>
      </c>
      <c r="P789" t="s">
        <v>841</v>
      </c>
      <c r="Q789" t="s">
        <v>5329</v>
      </c>
      <c r="R789" t="s">
        <v>5330</v>
      </c>
      <c r="S789" t="s">
        <v>5331</v>
      </c>
      <c r="T789" t="s">
        <v>64</v>
      </c>
      <c r="U789" s="15" t="str">
        <f>""</f>
        <v/>
      </c>
      <c r="Y789">
        <v>2</v>
      </c>
      <c r="Z789">
        <v>2</v>
      </c>
      <c r="AA789">
        <v>2</v>
      </c>
      <c r="AB789">
        <v>2.2000000000000002</v>
      </c>
      <c r="AC789">
        <v>2.2000000000000002</v>
      </c>
      <c r="AD789">
        <v>2.2000000000000002</v>
      </c>
      <c r="AE789">
        <v>105.43</v>
      </c>
      <c r="AF789">
        <v>3.8846000000000002E-3</v>
      </c>
      <c r="AG789">
        <v>11.287000000000001</v>
      </c>
      <c r="AH789">
        <v>26074000</v>
      </c>
      <c r="AI789">
        <v>2</v>
      </c>
      <c r="AJ789">
        <v>1</v>
      </c>
      <c r="AK789" s="17">
        <v>-4.34294E-8</v>
      </c>
      <c r="AL789" s="17">
        <v>0</v>
      </c>
      <c r="AM789" s="18">
        <v>-4.34294E-8</v>
      </c>
      <c r="AN789" s="18">
        <v>0</v>
      </c>
      <c r="AO789" s="19">
        <v>0</v>
      </c>
      <c r="AP789" s="19">
        <v>-0.438828</v>
      </c>
      <c r="AQ789" s="19" t="str">
        <f t="shared" si="72"/>
        <v/>
      </c>
      <c r="AR789" t="s">
        <v>5332</v>
      </c>
      <c r="AS789" t="s">
        <v>5332</v>
      </c>
      <c r="AT789" t="s">
        <v>5333</v>
      </c>
      <c r="AU789" t="s">
        <v>5334</v>
      </c>
      <c r="AV789">
        <v>2083</v>
      </c>
      <c r="AW789" s="20" t="str">
        <f t="shared" si="73"/>
        <v/>
      </c>
      <c r="AX789" s="20" t="str">
        <f t="shared" si="74"/>
        <v/>
      </c>
      <c r="AY789" s="20" t="str">
        <f t="shared" si="75"/>
        <v/>
      </c>
      <c r="AZ789" s="20" t="str">
        <f t="shared" si="76"/>
        <v/>
      </c>
      <c r="BA789" s="20" t="str">
        <f t="shared" si="77"/>
        <v/>
      </c>
      <c r="BB789" s="20" t="s">
        <v>198</v>
      </c>
      <c r="BC789" s="20" t="s">
        <v>65</v>
      </c>
    </row>
    <row r="790" spans="1:55" x14ac:dyDescent="0.2">
      <c r="A790" s="9" t="s">
        <v>100</v>
      </c>
      <c r="B790" s="9" t="s">
        <v>100</v>
      </c>
      <c r="C790" s="10" t="s">
        <v>100</v>
      </c>
      <c r="D790" s="10" t="s">
        <v>100</v>
      </c>
      <c r="E790" s="11">
        <v>18.0595</v>
      </c>
      <c r="F790" s="11">
        <v>18.089400000000001</v>
      </c>
      <c r="G790" s="12" t="s">
        <v>100</v>
      </c>
      <c r="H790" s="12" t="s">
        <v>100</v>
      </c>
      <c r="I790" s="12" t="s">
        <v>100</v>
      </c>
      <c r="J790" s="13" t="s">
        <v>100</v>
      </c>
      <c r="K790" s="13" t="s">
        <v>100</v>
      </c>
      <c r="L790" s="13" t="s">
        <v>100</v>
      </c>
      <c r="M790" s="14" t="s">
        <v>100</v>
      </c>
      <c r="N790" s="14" t="s">
        <v>100</v>
      </c>
      <c r="O790" s="14" t="s">
        <v>100</v>
      </c>
      <c r="P790" t="s">
        <v>5335</v>
      </c>
      <c r="Q790" t="s">
        <v>5336</v>
      </c>
      <c r="R790" t="s">
        <v>5337</v>
      </c>
      <c r="S790" t="s">
        <v>2434</v>
      </c>
      <c r="T790" t="s">
        <v>64</v>
      </c>
      <c r="U790" s="15" t="str">
        <f>""</f>
        <v/>
      </c>
      <c r="Y790">
        <v>2</v>
      </c>
      <c r="Z790">
        <v>2</v>
      </c>
      <c r="AA790">
        <v>2</v>
      </c>
      <c r="AB790">
        <v>8.3000000000000007</v>
      </c>
      <c r="AC790">
        <v>8.3000000000000007</v>
      </c>
      <c r="AD790">
        <v>8.3000000000000007</v>
      </c>
      <c r="AE790">
        <v>35.389000000000003</v>
      </c>
      <c r="AF790">
        <v>1.224E-3</v>
      </c>
      <c r="AG790">
        <v>12.994999999999999</v>
      </c>
      <c r="AH790">
        <v>3641500</v>
      </c>
      <c r="AI790">
        <v>2</v>
      </c>
      <c r="AJ790">
        <v>5</v>
      </c>
      <c r="AK790" s="17">
        <v>-4.34294E-8</v>
      </c>
      <c r="AL790" s="17">
        <v>0</v>
      </c>
      <c r="AM790" s="18">
        <v>-4.34294E-8</v>
      </c>
      <c r="AN790" s="18">
        <v>0</v>
      </c>
      <c r="AO790" s="19">
        <v>0</v>
      </c>
      <c r="AP790" s="19" t="s">
        <v>100</v>
      </c>
      <c r="AQ790" s="19" t="str">
        <f t="shared" si="72"/>
        <v>+</v>
      </c>
      <c r="AR790" t="s">
        <v>5338</v>
      </c>
      <c r="AS790" t="s">
        <v>5338</v>
      </c>
      <c r="AT790" t="s">
        <v>5339</v>
      </c>
      <c r="AU790" t="s">
        <v>5340</v>
      </c>
      <c r="AV790">
        <v>1793</v>
      </c>
      <c r="AW790" s="20" t="str">
        <f t="shared" si="73"/>
        <v/>
      </c>
      <c r="AX790" s="20" t="str">
        <f t="shared" si="74"/>
        <v/>
      </c>
      <c r="AY790" s="20" t="str">
        <f t="shared" si="75"/>
        <v/>
      </c>
      <c r="AZ790" s="20" t="str">
        <f t="shared" si="76"/>
        <v/>
      </c>
      <c r="BA790" s="20" t="str">
        <f t="shared" si="77"/>
        <v/>
      </c>
      <c r="BB790" s="20" t="s">
        <v>198</v>
      </c>
      <c r="BC790" s="20" t="s">
        <v>65</v>
      </c>
    </row>
    <row r="791" spans="1:55" x14ac:dyDescent="0.2">
      <c r="A791" s="9" t="s">
        <v>100</v>
      </c>
      <c r="B791" s="9" t="s">
        <v>100</v>
      </c>
      <c r="C791" s="10" t="s">
        <v>100</v>
      </c>
      <c r="D791" s="10" t="s">
        <v>100</v>
      </c>
      <c r="E791" s="11">
        <v>22.5763</v>
      </c>
      <c r="F791" s="11">
        <v>21.391999999999999</v>
      </c>
      <c r="G791" s="12" t="s">
        <v>100</v>
      </c>
      <c r="H791" s="12" t="s">
        <v>100</v>
      </c>
      <c r="I791" s="12" t="s">
        <v>100</v>
      </c>
      <c r="J791" s="13">
        <v>22.365100000000002</v>
      </c>
      <c r="K791" s="13">
        <v>20.142800000000001</v>
      </c>
      <c r="L791" s="13">
        <v>19.790099999999999</v>
      </c>
      <c r="M791" s="14" t="s">
        <v>100</v>
      </c>
      <c r="N791" s="14" t="s">
        <v>100</v>
      </c>
      <c r="O791" s="14" t="s">
        <v>100</v>
      </c>
      <c r="P791" t="s">
        <v>5341</v>
      </c>
      <c r="Q791" t="s">
        <v>5342</v>
      </c>
      <c r="R791" t="s">
        <v>5343</v>
      </c>
      <c r="S791" t="s">
        <v>2552</v>
      </c>
      <c r="T791" t="s">
        <v>64</v>
      </c>
      <c r="U791" s="15" t="str">
        <f>""</f>
        <v/>
      </c>
      <c r="Y791">
        <v>5</v>
      </c>
      <c r="Z791">
        <v>4</v>
      </c>
      <c r="AA791">
        <v>4</v>
      </c>
      <c r="AB791">
        <v>12.4</v>
      </c>
      <c r="AC791">
        <v>10.199999999999999</v>
      </c>
      <c r="AD791">
        <v>10.199999999999999</v>
      </c>
      <c r="AE791">
        <v>42.777000000000001</v>
      </c>
      <c r="AF791">
        <v>0</v>
      </c>
      <c r="AG791">
        <v>101.15</v>
      </c>
      <c r="AH791">
        <v>61355000</v>
      </c>
      <c r="AI791">
        <v>5</v>
      </c>
      <c r="AJ791">
        <v>2</v>
      </c>
      <c r="AK791" s="17">
        <v>-4.34294E-8</v>
      </c>
      <c r="AL791" s="17">
        <v>0</v>
      </c>
      <c r="AM791" s="18">
        <v>-4.34294E-8</v>
      </c>
      <c r="AN791" s="18">
        <v>0</v>
      </c>
      <c r="AO791" s="19">
        <v>0.44359100000000001</v>
      </c>
      <c r="AP791" s="19">
        <v>-1.21814</v>
      </c>
      <c r="AQ791" s="19" t="str">
        <f t="shared" si="72"/>
        <v/>
      </c>
      <c r="AR791" t="s">
        <v>5344</v>
      </c>
      <c r="AS791" t="s">
        <v>5345</v>
      </c>
      <c r="AT791" t="s">
        <v>5346</v>
      </c>
      <c r="AU791" t="s">
        <v>5347</v>
      </c>
      <c r="AV791">
        <v>1408</v>
      </c>
      <c r="AW791" s="20" t="str">
        <f t="shared" si="73"/>
        <v/>
      </c>
      <c r="AX791" s="20" t="str">
        <f t="shared" si="74"/>
        <v/>
      </c>
      <c r="AY791" s="20" t="str">
        <f t="shared" si="75"/>
        <v/>
      </c>
      <c r="AZ791" s="20" t="str">
        <f t="shared" si="76"/>
        <v/>
      </c>
      <c r="BA791" s="20" t="str">
        <f t="shared" si="77"/>
        <v/>
      </c>
      <c r="BB791" s="20" t="s">
        <v>198</v>
      </c>
      <c r="BC791" s="20" t="s">
        <v>65</v>
      </c>
    </row>
    <row r="792" spans="1:55" x14ac:dyDescent="0.2">
      <c r="A792" s="9" t="s">
        <v>100</v>
      </c>
      <c r="B792" s="9" t="s">
        <v>100</v>
      </c>
      <c r="C792" s="10" t="s">
        <v>100</v>
      </c>
      <c r="D792" s="10" t="s">
        <v>100</v>
      </c>
      <c r="E792" s="11">
        <v>20.554500000000001</v>
      </c>
      <c r="F792" s="11">
        <v>19.132000000000001</v>
      </c>
      <c r="G792" s="12" t="s">
        <v>100</v>
      </c>
      <c r="H792" s="12" t="s">
        <v>100</v>
      </c>
      <c r="I792" s="12" t="s">
        <v>100</v>
      </c>
      <c r="J792" s="13">
        <v>17.887599999999999</v>
      </c>
      <c r="K792" s="13">
        <v>17.299600000000002</v>
      </c>
      <c r="L792" s="13">
        <v>18.291499999999999</v>
      </c>
      <c r="M792" s="14" t="s">
        <v>100</v>
      </c>
      <c r="N792" s="14" t="s">
        <v>100</v>
      </c>
      <c r="O792" s="14" t="s">
        <v>100</v>
      </c>
      <c r="P792" t="s">
        <v>4398</v>
      </c>
      <c r="Q792" t="s">
        <v>5348</v>
      </c>
      <c r="R792" t="s">
        <v>5349</v>
      </c>
      <c r="S792" t="s">
        <v>64</v>
      </c>
      <c r="T792" t="s">
        <v>64</v>
      </c>
      <c r="U792" s="15" t="str">
        <f>""</f>
        <v/>
      </c>
      <c r="X792" s="21" t="s">
        <v>65</v>
      </c>
      <c r="Y792">
        <v>2</v>
      </c>
      <c r="Z792">
        <v>2</v>
      </c>
      <c r="AA792">
        <v>2</v>
      </c>
      <c r="AB792">
        <v>12.9</v>
      </c>
      <c r="AC792">
        <v>12.9</v>
      </c>
      <c r="AD792">
        <v>12.9</v>
      </c>
      <c r="AE792">
        <v>21.699000000000002</v>
      </c>
      <c r="AF792">
        <v>0</v>
      </c>
      <c r="AG792">
        <v>16.103000000000002</v>
      </c>
      <c r="AH792">
        <v>9676200</v>
      </c>
      <c r="AI792">
        <v>3</v>
      </c>
      <c r="AJ792">
        <v>2</v>
      </c>
      <c r="AK792" s="17">
        <v>-4.34294E-8</v>
      </c>
      <c r="AL792" s="17">
        <v>0</v>
      </c>
      <c r="AM792" s="18">
        <v>-4.34294E-8</v>
      </c>
      <c r="AN792" s="18">
        <v>0</v>
      </c>
      <c r="AO792" s="19">
        <v>1.2784199999999999</v>
      </c>
      <c r="AP792" s="19">
        <v>-2.0170300000000001</v>
      </c>
      <c r="AQ792" s="19" t="str">
        <f t="shared" si="72"/>
        <v/>
      </c>
      <c r="AR792" t="s">
        <v>5350</v>
      </c>
      <c r="AS792" t="s">
        <v>5350</v>
      </c>
      <c r="AT792" t="s">
        <v>5351</v>
      </c>
      <c r="AU792" t="s">
        <v>5352</v>
      </c>
      <c r="AV792">
        <v>884</v>
      </c>
      <c r="AW792" s="20" t="str">
        <f t="shared" si="73"/>
        <v/>
      </c>
      <c r="AX792" s="20" t="str">
        <f t="shared" si="74"/>
        <v/>
      </c>
      <c r="AY792" s="20" t="str">
        <f t="shared" si="75"/>
        <v/>
      </c>
      <c r="AZ792" s="20" t="str">
        <f t="shared" si="76"/>
        <v/>
      </c>
      <c r="BA792" s="20" t="str">
        <f t="shared" si="77"/>
        <v/>
      </c>
      <c r="BB792" s="20" t="s">
        <v>198</v>
      </c>
      <c r="BC792" s="20" t="s">
        <v>65</v>
      </c>
    </row>
    <row r="793" spans="1:55" x14ac:dyDescent="0.2">
      <c r="A793" s="9" t="s">
        <v>100</v>
      </c>
      <c r="B793" s="9" t="s">
        <v>100</v>
      </c>
      <c r="C793" s="10" t="s">
        <v>100</v>
      </c>
      <c r="D793" s="10" t="s">
        <v>100</v>
      </c>
      <c r="E793" s="11">
        <v>17.8368</v>
      </c>
      <c r="F793" s="11">
        <v>16.487200000000001</v>
      </c>
      <c r="G793" s="12" t="s">
        <v>100</v>
      </c>
      <c r="H793" s="12" t="s">
        <v>100</v>
      </c>
      <c r="I793" s="12" t="s">
        <v>100</v>
      </c>
      <c r="J793" s="13" t="s">
        <v>100</v>
      </c>
      <c r="K793" s="13" t="s">
        <v>100</v>
      </c>
      <c r="L793" s="13" t="s">
        <v>100</v>
      </c>
      <c r="M793" s="14" t="s">
        <v>100</v>
      </c>
      <c r="N793" s="14" t="s">
        <v>100</v>
      </c>
      <c r="O793" s="14" t="s">
        <v>100</v>
      </c>
      <c r="P793" t="s">
        <v>5353</v>
      </c>
      <c r="Q793" t="s">
        <v>5354</v>
      </c>
      <c r="R793" t="s">
        <v>5355</v>
      </c>
      <c r="S793" t="s">
        <v>64</v>
      </c>
      <c r="T793" t="s">
        <v>64</v>
      </c>
      <c r="U793" s="15" t="str">
        <f>""</f>
        <v/>
      </c>
      <c r="Y793">
        <v>1</v>
      </c>
      <c r="Z793">
        <v>1</v>
      </c>
      <c r="AA793">
        <v>1</v>
      </c>
      <c r="AB793">
        <v>1.8</v>
      </c>
      <c r="AC793">
        <v>1.8</v>
      </c>
      <c r="AD793">
        <v>1.8</v>
      </c>
      <c r="AE793">
        <v>75.597999999999999</v>
      </c>
      <c r="AF793">
        <v>5.4536000000000003E-3</v>
      </c>
      <c r="AG793">
        <v>6.8855000000000004</v>
      </c>
      <c r="AH793">
        <v>1700800</v>
      </c>
      <c r="AI793">
        <v>1</v>
      </c>
      <c r="AJ793">
        <v>1</v>
      </c>
      <c r="AK793" s="17">
        <v>-4.34294E-8</v>
      </c>
      <c r="AL793" s="17">
        <v>0</v>
      </c>
      <c r="AM793" s="18">
        <v>-4.34294E-8</v>
      </c>
      <c r="AN793" s="18">
        <v>0</v>
      </c>
      <c r="AO793" s="19">
        <v>0</v>
      </c>
      <c r="AP793" s="19" t="s">
        <v>100</v>
      </c>
      <c r="AQ793" s="19" t="str">
        <f t="shared" si="72"/>
        <v>+</v>
      </c>
      <c r="AR793" t="s">
        <v>5356</v>
      </c>
      <c r="AS793" t="s">
        <v>5356</v>
      </c>
      <c r="AT793" t="s">
        <v>5357</v>
      </c>
      <c r="AU793" t="s">
        <v>5358</v>
      </c>
      <c r="AV793">
        <v>1801</v>
      </c>
      <c r="AW793" s="20" t="str">
        <f t="shared" si="73"/>
        <v/>
      </c>
      <c r="AX793" s="20" t="str">
        <f t="shared" si="74"/>
        <v/>
      </c>
      <c r="AY793" s="20" t="str">
        <f t="shared" si="75"/>
        <v/>
      </c>
      <c r="AZ793" s="20" t="str">
        <f t="shared" si="76"/>
        <v/>
      </c>
      <c r="BA793" s="20" t="str">
        <f t="shared" si="77"/>
        <v/>
      </c>
      <c r="BB793" s="20" t="s">
        <v>198</v>
      </c>
      <c r="BC793" s="20" t="s">
        <v>65</v>
      </c>
    </row>
    <row r="794" spans="1:55" x14ac:dyDescent="0.2">
      <c r="A794" s="9" t="s">
        <v>100</v>
      </c>
      <c r="B794" s="9" t="s">
        <v>100</v>
      </c>
      <c r="C794" s="10" t="s">
        <v>100</v>
      </c>
      <c r="D794" s="10" t="s">
        <v>100</v>
      </c>
      <c r="E794" s="11">
        <v>19.4634</v>
      </c>
      <c r="F794" s="11">
        <v>19.055700000000002</v>
      </c>
      <c r="G794" s="12" t="s">
        <v>100</v>
      </c>
      <c r="H794" s="12" t="s">
        <v>100</v>
      </c>
      <c r="I794" s="12" t="s">
        <v>100</v>
      </c>
      <c r="J794" s="13" t="s">
        <v>100</v>
      </c>
      <c r="K794" s="13" t="s">
        <v>100</v>
      </c>
      <c r="L794" s="13" t="s">
        <v>100</v>
      </c>
      <c r="M794" s="14" t="s">
        <v>100</v>
      </c>
      <c r="N794" s="14" t="s">
        <v>100</v>
      </c>
      <c r="O794" s="14" t="s">
        <v>100</v>
      </c>
      <c r="P794" t="s">
        <v>5359</v>
      </c>
      <c r="Q794" t="s">
        <v>5360</v>
      </c>
      <c r="R794" t="s">
        <v>5361</v>
      </c>
      <c r="S794" t="s">
        <v>5362</v>
      </c>
      <c r="T794" t="s">
        <v>64</v>
      </c>
      <c r="U794" s="15" t="str">
        <f>""</f>
        <v/>
      </c>
      <c r="Y794">
        <v>1</v>
      </c>
      <c r="Z794">
        <v>1</v>
      </c>
      <c r="AA794">
        <v>1</v>
      </c>
      <c r="AB794">
        <v>1.7</v>
      </c>
      <c r="AC794">
        <v>1.7</v>
      </c>
      <c r="AD794">
        <v>1.7</v>
      </c>
      <c r="AE794">
        <v>95.436000000000007</v>
      </c>
      <c r="AF794">
        <v>9.7719999999999994E-3</v>
      </c>
      <c r="AG794">
        <v>6.3468</v>
      </c>
      <c r="AH794">
        <v>6529500</v>
      </c>
      <c r="AI794">
        <v>1</v>
      </c>
      <c r="AJ794">
        <v>1</v>
      </c>
      <c r="AK794" s="17">
        <v>-4.34294E-8</v>
      </c>
      <c r="AL794" s="17">
        <v>0</v>
      </c>
      <c r="AM794" s="18">
        <v>-4.34294E-8</v>
      </c>
      <c r="AN794" s="18">
        <v>0</v>
      </c>
      <c r="AO794" s="19">
        <v>0</v>
      </c>
      <c r="AP794" s="19" t="s">
        <v>100</v>
      </c>
      <c r="AQ794" s="19" t="str">
        <f t="shared" si="72"/>
        <v>+</v>
      </c>
      <c r="AR794" t="s">
        <v>5363</v>
      </c>
      <c r="AS794" t="s">
        <v>5363</v>
      </c>
      <c r="AT794" t="s">
        <v>5364</v>
      </c>
      <c r="AU794" t="s">
        <v>5365</v>
      </c>
      <c r="AV794">
        <v>1802</v>
      </c>
      <c r="AW794" s="20" t="str">
        <f t="shared" si="73"/>
        <v/>
      </c>
      <c r="AX794" s="20" t="str">
        <f t="shared" si="74"/>
        <v/>
      </c>
      <c r="AY794" s="20" t="str">
        <f t="shared" si="75"/>
        <v/>
      </c>
      <c r="AZ794" s="20" t="str">
        <f t="shared" si="76"/>
        <v/>
      </c>
      <c r="BA794" s="20" t="str">
        <f t="shared" si="77"/>
        <v/>
      </c>
      <c r="BB794" s="20" t="s">
        <v>198</v>
      </c>
      <c r="BC794" s="20" t="s">
        <v>65</v>
      </c>
    </row>
    <row r="795" spans="1:55" x14ac:dyDescent="0.2">
      <c r="A795" s="9" t="s">
        <v>100</v>
      </c>
      <c r="B795" s="9" t="s">
        <v>100</v>
      </c>
      <c r="C795" s="10" t="s">
        <v>100</v>
      </c>
      <c r="D795" s="10" t="s">
        <v>100</v>
      </c>
      <c r="E795" s="11" t="s">
        <v>100</v>
      </c>
      <c r="F795" s="11">
        <v>20.805099999999999</v>
      </c>
      <c r="G795" s="12" t="s">
        <v>100</v>
      </c>
      <c r="H795" s="12" t="s">
        <v>100</v>
      </c>
      <c r="I795" s="12" t="s">
        <v>100</v>
      </c>
      <c r="J795" s="13">
        <v>17.575800000000001</v>
      </c>
      <c r="K795" s="13" t="s">
        <v>100</v>
      </c>
      <c r="L795" s="13" t="s">
        <v>100</v>
      </c>
      <c r="M795" s="14" t="s">
        <v>100</v>
      </c>
      <c r="N795" s="14" t="s">
        <v>100</v>
      </c>
      <c r="O795" s="14" t="s">
        <v>100</v>
      </c>
      <c r="P795" t="s">
        <v>5366</v>
      </c>
      <c r="Q795" t="s">
        <v>5367</v>
      </c>
      <c r="R795" t="s">
        <v>1842</v>
      </c>
      <c r="S795" t="s">
        <v>64</v>
      </c>
      <c r="T795" t="s">
        <v>64</v>
      </c>
      <c r="U795" s="15" t="str">
        <f>""</f>
        <v/>
      </c>
      <c r="Y795">
        <v>1</v>
      </c>
      <c r="Z795">
        <v>1</v>
      </c>
      <c r="AA795">
        <v>1</v>
      </c>
      <c r="AB795">
        <v>3.6</v>
      </c>
      <c r="AC795">
        <v>3.6</v>
      </c>
      <c r="AD795">
        <v>3.6</v>
      </c>
      <c r="AE795">
        <v>37.454999999999998</v>
      </c>
      <c r="AF795">
        <v>5.0175999999999997E-3</v>
      </c>
      <c r="AG795">
        <v>7.0153999999999996</v>
      </c>
      <c r="AH795">
        <v>4131600</v>
      </c>
      <c r="AI795">
        <v>1</v>
      </c>
      <c r="AJ795">
        <v>3</v>
      </c>
      <c r="AK795" s="17">
        <v>-4.34294E-8</v>
      </c>
      <c r="AL795" s="17">
        <v>0</v>
      </c>
      <c r="AM795" s="18">
        <v>-4.34294E-8</v>
      </c>
      <c r="AN795" s="18">
        <v>0</v>
      </c>
      <c r="AO795" s="19">
        <v>0</v>
      </c>
      <c r="AP795" s="19">
        <v>-3.2292999999999998</v>
      </c>
      <c r="AQ795" s="19" t="str">
        <f t="shared" si="72"/>
        <v/>
      </c>
      <c r="AR795" t="s">
        <v>5368</v>
      </c>
      <c r="AS795" t="s">
        <v>5368</v>
      </c>
      <c r="AT795" t="s">
        <v>5369</v>
      </c>
      <c r="AU795" t="s">
        <v>5370</v>
      </c>
      <c r="AV795">
        <v>264</v>
      </c>
      <c r="AW795" s="20" t="str">
        <f t="shared" si="73"/>
        <v/>
      </c>
      <c r="AX795" s="20" t="str">
        <f t="shared" si="74"/>
        <v/>
      </c>
      <c r="AY795" s="20" t="str">
        <f t="shared" si="75"/>
        <v/>
      </c>
      <c r="AZ795" s="20" t="str">
        <f t="shared" si="76"/>
        <v/>
      </c>
      <c r="BA795" s="20" t="str">
        <f t="shared" si="77"/>
        <v/>
      </c>
      <c r="BB795" s="20" t="s">
        <v>198</v>
      </c>
      <c r="BC795" s="20" t="s">
        <v>65</v>
      </c>
    </row>
    <row r="796" spans="1:55" x14ac:dyDescent="0.2">
      <c r="A796" s="9" t="s">
        <v>100</v>
      </c>
      <c r="B796" s="9" t="s">
        <v>100</v>
      </c>
      <c r="C796" s="10" t="s">
        <v>100</v>
      </c>
      <c r="D796" s="10" t="s">
        <v>100</v>
      </c>
      <c r="E796" s="11">
        <v>19.869800000000001</v>
      </c>
      <c r="F796" s="11" t="s">
        <v>100</v>
      </c>
      <c r="G796" s="12" t="s">
        <v>100</v>
      </c>
      <c r="H796" s="12" t="s">
        <v>100</v>
      </c>
      <c r="I796" s="12" t="s">
        <v>100</v>
      </c>
      <c r="J796" s="13" t="s">
        <v>100</v>
      </c>
      <c r="K796" s="13" t="s">
        <v>100</v>
      </c>
      <c r="L796" s="13" t="s">
        <v>100</v>
      </c>
      <c r="M796" s="14" t="s">
        <v>100</v>
      </c>
      <c r="N796" s="14" t="s">
        <v>100</v>
      </c>
      <c r="O796" s="14" t="s">
        <v>100</v>
      </c>
      <c r="P796" t="s">
        <v>5371</v>
      </c>
      <c r="Q796" t="s">
        <v>5372</v>
      </c>
      <c r="R796" t="s">
        <v>5373</v>
      </c>
      <c r="S796" t="s">
        <v>3809</v>
      </c>
      <c r="T796" t="s">
        <v>64</v>
      </c>
      <c r="U796" s="15" t="str">
        <f>""</f>
        <v/>
      </c>
      <c r="Y796">
        <v>1</v>
      </c>
      <c r="Z796">
        <v>1</v>
      </c>
      <c r="AA796">
        <v>1</v>
      </c>
      <c r="AB796">
        <v>1.8</v>
      </c>
      <c r="AC796">
        <v>1.8</v>
      </c>
      <c r="AD796">
        <v>1.8</v>
      </c>
      <c r="AE796">
        <v>67.739000000000004</v>
      </c>
      <c r="AF796">
        <v>5.8167999999999996E-3</v>
      </c>
      <c r="AG796">
        <v>6.6860999999999997</v>
      </c>
      <c r="AH796">
        <v>5122300</v>
      </c>
      <c r="AI796">
        <v>0</v>
      </c>
      <c r="AJ796">
        <v>1</v>
      </c>
      <c r="AK796" s="17">
        <v>-4.34294E-8</v>
      </c>
      <c r="AL796" s="17">
        <v>0</v>
      </c>
      <c r="AM796" s="18">
        <v>-4.34294E-8</v>
      </c>
      <c r="AN796" s="18">
        <v>0</v>
      </c>
      <c r="AO796" s="19">
        <v>0</v>
      </c>
      <c r="AP796" s="19" t="s">
        <v>100</v>
      </c>
      <c r="AQ796" s="19" t="str">
        <f t="shared" si="72"/>
        <v>+</v>
      </c>
      <c r="AR796" t="s">
        <v>5374</v>
      </c>
      <c r="AS796" t="s">
        <v>5374</v>
      </c>
      <c r="AT796" t="s">
        <v>5375</v>
      </c>
      <c r="AU796" t="s">
        <v>5376</v>
      </c>
      <c r="AV796">
        <v>1840</v>
      </c>
      <c r="AW796" s="20" t="str">
        <f t="shared" si="73"/>
        <v/>
      </c>
      <c r="AX796" s="20" t="str">
        <f t="shared" si="74"/>
        <v/>
      </c>
      <c r="AY796" s="20" t="str">
        <f t="shared" si="75"/>
        <v/>
      </c>
      <c r="AZ796" s="20" t="str">
        <f t="shared" si="76"/>
        <v/>
      </c>
      <c r="BA796" s="20" t="str">
        <f t="shared" si="77"/>
        <v/>
      </c>
      <c r="BB796" s="20" t="s">
        <v>198</v>
      </c>
      <c r="BC796" s="20" t="s">
        <v>65</v>
      </c>
    </row>
    <row r="797" spans="1:55" x14ac:dyDescent="0.2">
      <c r="A797" s="9" t="s">
        <v>100</v>
      </c>
      <c r="B797" s="9" t="s">
        <v>100</v>
      </c>
      <c r="C797" s="10" t="s">
        <v>100</v>
      </c>
      <c r="D797" s="10" t="s">
        <v>100</v>
      </c>
      <c r="E797" s="11">
        <v>20.2379</v>
      </c>
      <c r="F797" s="11">
        <v>20.009899999999998</v>
      </c>
      <c r="G797" s="12" t="s">
        <v>100</v>
      </c>
      <c r="H797" s="12" t="s">
        <v>100</v>
      </c>
      <c r="I797" s="12" t="s">
        <v>100</v>
      </c>
      <c r="J797" s="13" t="s">
        <v>100</v>
      </c>
      <c r="K797" s="13" t="s">
        <v>100</v>
      </c>
      <c r="L797" s="13" t="s">
        <v>100</v>
      </c>
      <c r="M797" s="14" t="s">
        <v>100</v>
      </c>
      <c r="N797" s="14" t="s">
        <v>100</v>
      </c>
      <c r="O797" s="14" t="s">
        <v>100</v>
      </c>
      <c r="P797" t="s">
        <v>301</v>
      </c>
      <c r="Q797" t="s">
        <v>5377</v>
      </c>
      <c r="R797" t="s">
        <v>3386</v>
      </c>
      <c r="S797" t="s">
        <v>64</v>
      </c>
      <c r="T797" t="s">
        <v>64</v>
      </c>
      <c r="U797" s="15" t="str">
        <f>""</f>
        <v/>
      </c>
      <c r="Y797">
        <v>2</v>
      </c>
      <c r="Z797">
        <v>1</v>
      </c>
      <c r="AA797">
        <v>1</v>
      </c>
      <c r="AB797">
        <v>4.5999999999999996</v>
      </c>
      <c r="AC797">
        <v>2.2999999999999998</v>
      </c>
      <c r="AD797">
        <v>2.2999999999999998</v>
      </c>
      <c r="AE797">
        <v>48.73</v>
      </c>
      <c r="AF797">
        <v>9.8039000000000008E-3</v>
      </c>
      <c r="AG797">
        <v>6.3864000000000001</v>
      </c>
      <c r="AH797">
        <v>7800600</v>
      </c>
      <c r="AI797">
        <v>1</v>
      </c>
      <c r="AJ797">
        <v>4</v>
      </c>
      <c r="AK797" s="17">
        <v>-4.34294E-8</v>
      </c>
      <c r="AL797" s="17">
        <v>0</v>
      </c>
      <c r="AM797" s="18">
        <v>-4.34294E-8</v>
      </c>
      <c r="AN797" s="18">
        <v>0</v>
      </c>
      <c r="AO797" s="19">
        <v>0</v>
      </c>
      <c r="AP797" s="19" t="s">
        <v>100</v>
      </c>
      <c r="AQ797" s="19" t="str">
        <f t="shared" si="72"/>
        <v>+</v>
      </c>
      <c r="AR797" t="s">
        <v>5378</v>
      </c>
      <c r="AS797" t="s">
        <v>5378</v>
      </c>
      <c r="AT797" t="s">
        <v>5379</v>
      </c>
      <c r="AU797" t="s">
        <v>5380</v>
      </c>
      <c r="AV797">
        <v>1843</v>
      </c>
      <c r="AW797" s="20" t="str">
        <f t="shared" si="73"/>
        <v/>
      </c>
      <c r="AX797" s="20" t="str">
        <f t="shared" si="74"/>
        <v/>
      </c>
      <c r="AY797" s="20" t="str">
        <f t="shared" si="75"/>
        <v/>
      </c>
      <c r="AZ797" s="20" t="str">
        <f t="shared" si="76"/>
        <v/>
      </c>
      <c r="BA797" s="20" t="str">
        <f t="shared" si="77"/>
        <v/>
      </c>
      <c r="BB797" s="20" t="s">
        <v>198</v>
      </c>
      <c r="BC797" s="20" t="s">
        <v>65</v>
      </c>
    </row>
    <row r="798" spans="1:55" x14ac:dyDescent="0.2">
      <c r="A798" s="9" t="s">
        <v>100</v>
      </c>
      <c r="B798" s="9" t="s">
        <v>100</v>
      </c>
      <c r="C798" s="10" t="s">
        <v>100</v>
      </c>
      <c r="D798" s="10" t="s">
        <v>100</v>
      </c>
      <c r="E798" s="11">
        <v>19.541799999999999</v>
      </c>
      <c r="F798" s="11" t="s">
        <v>100</v>
      </c>
      <c r="G798" s="12" t="s">
        <v>100</v>
      </c>
      <c r="H798" s="12" t="s">
        <v>100</v>
      </c>
      <c r="I798" s="12" t="s">
        <v>100</v>
      </c>
      <c r="J798" s="13" t="s">
        <v>100</v>
      </c>
      <c r="K798" s="13" t="s">
        <v>100</v>
      </c>
      <c r="L798" s="13" t="s">
        <v>100</v>
      </c>
      <c r="M798" s="14" t="s">
        <v>100</v>
      </c>
      <c r="N798" s="14" t="s">
        <v>100</v>
      </c>
      <c r="O798" s="14" t="s">
        <v>100</v>
      </c>
      <c r="P798" t="s">
        <v>5381</v>
      </c>
      <c r="Q798" t="s">
        <v>5382</v>
      </c>
      <c r="R798" t="s">
        <v>5383</v>
      </c>
      <c r="S798" t="s">
        <v>5384</v>
      </c>
      <c r="T798" t="s">
        <v>64</v>
      </c>
      <c r="U798" s="15" t="str">
        <f>""</f>
        <v/>
      </c>
      <c r="Y798">
        <v>1</v>
      </c>
      <c r="Z798">
        <v>1</v>
      </c>
      <c r="AA798">
        <v>1</v>
      </c>
      <c r="AB798">
        <v>1.2</v>
      </c>
      <c r="AC798">
        <v>1.2</v>
      </c>
      <c r="AD798">
        <v>1.2</v>
      </c>
      <c r="AE798">
        <v>75.403000000000006</v>
      </c>
      <c r="AF798">
        <v>9.8452999999999995E-3</v>
      </c>
      <c r="AG798">
        <v>6.4417</v>
      </c>
      <c r="AH798">
        <v>4080800</v>
      </c>
      <c r="AI798">
        <v>1</v>
      </c>
      <c r="AJ798">
        <v>1</v>
      </c>
      <c r="AK798" s="17">
        <v>-4.34294E-8</v>
      </c>
      <c r="AL798" s="17">
        <v>0</v>
      </c>
      <c r="AM798" s="18">
        <v>-4.34294E-8</v>
      </c>
      <c r="AN798" s="18">
        <v>0</v>
      </c>
      <c r="AO798" s="19">
        <v>0</v>
      </c>
      <c r="AP798" s="19" t="s">
        <v>100</v>
      </c>
      <c r="AQ798" s="19" t="str">
        <f t="shared" si="72"/>
        <v>+</v>
      </c>
      <c r="AR798" t="s">
        <v>5385</v>
      </c>
      <c r="AS798" t="s">
        <v>5385</v>
      </c>
      <c r="AT798" t="s">
        <v>5386</v>
      </c>
      <c r="AU798" t="s">
        <v>5387</v>
      </c>
      <c r="AV798">
        <v>1901</v>
      </c>
      <c r="AW798" s="20" t="str">
        <f t="shared" si="73"/>
        <v/>
      </c>
      <c r="AX798" s="20" t="str">
        <f t="shared" si="74"/>
        <v/>
      </c>
      <c r="AY798" s="20" t="str">
        <f t="shared" si="75"/>
        <v/>
      </c>
      <c r="AZ798" s="20" t="str">
        <f t="shared" si="76"/>
        <v/>
      </c>
      <c r="BA798" s="20" t="str">
        <f t="shared" si="77"/>
        <v/>
      </c>
      <c r="BB798" s="20" t="s">
        <v>198</v>
      </c>
      <c r="BC798" s="20" t="s">
        <v>65</v>
      </c>
    </row>
    <row r="799" spans="1:55" x14ac:dyDescent="0.2">
      <c r="A799" s="9" t="s">
        <v>100</v>
      </c>
      <c r="B799" s="9" t="s">
        <v>100</v>
      </c>
      <c r="C799" s="10" t="s">
        <v>100</v>
      </c>
      <c r="D799" s="10" t="s">
        <v>100</v>
      </c>
      <c r="E799" s="11">
        <v>22.166599999999999</v>
      </c>
      <c r="F799" s="11">
        <v>21.663699999999999</v>
      </c>
      <c r="G799" s="12" t="s">
        <v>100</v>
      </c>
      <c r="H799" s="12" t="s">
        <v>100</v>
      </c>
      <c r="I799" s="12" t="s">
        <v>100</v>
      </c>
      <c r="J799" s="13" t="s">
        <v>100</v>
      </c>
      <c r="K799" s="13" t="s">
        <v>100</v>
      </c>
      <c r="L799" s="13" t="s">
        <v>100</v>
      </c>
      <c r="M799" s="14" t="s">
        <v>100</v>
      </c>
      <c r="N799" s="14" t="s">
        <v>100</v>
      </c>
      <c r="O799" s="14" t="s">
        <v>100</v>
      </c>
      <c r="P799" t="s">
        <v>5388</v>
      </c>
      <c r="Q799" t="s">
        <v>5389</v>
      </c>
      <c r="R799" t="s">
        <v>5390</v>
      </c>
      <c r="S799" t="s">
        <v>2761</v>
      </c>
      <c r="T799" t="s">
        <v>64</v>
      </c>
      <c r="U799" s="15" t="str">
        <f>""</f>
        <v/>
      </c>
      <c r="Y799">
        <v>3</v>
      </c>
      <c r="Z799">
        <v>3</v>
      </c>
      <c r="AA799">
        <v>3</v>
      </c>
      <c r="AB799">
        <v>4.5</v>
      </c>
      <c r="AC799">
        <v>4.5</v>
      </c>
      <c r="AD799">
        <v>4.5</v>
      </c>
      <c r="AE799">
        <v>80.313000000000002</v>
      </c>
      <c r="AF799">
        <v>0</v>
      </c>
      <c r="AG799">
        <v>17.009</v>
      </c>
      <c r="AH799">
        <v>40680000</v>
      </c>
      <c r="AI799">
        <v>3</v>
      </c>
      <c r="AJ799">
        <v>1</v>
      </c>
      <c r="AK799" s="17">
        <v>-4.34294E-8</v>
      </c>
      <c r="AL799" s="17">
        <v>0</v>
      </c>
      <c r="AM799" s="18">
        <v>-4.34294E-8</v>
      </c>
      <c r="AN799" s="18">
        <v>0</v>
      </c>
      <c r="AO799" s="19">
        <v>0</v>
      </c>
      <c r="AP799" s="19" t="s">
        <v>100</v>
      </c>
      <c r="AQ799" s="19" t="str">
        <f t="shared" si="72"/>
        <v>+</v>
      </c>
      <c r="AR799" t="s">
        <v>5391</v>
      </c>
      <c r="AS799" t="s">
        <v>5391</v>
      </c>
      <c r="AT799" t="s">
        <v>5392</v>
      </c>
      <c r="AU799" t="s">
        <v>5393</v>
      </c>
      <c r="AV799">
        <v>1912</v>
      </c>
      <c r="AW799" s="20" t="str">
        <f t="shared" si="73"/>
        <v/>
      </c>
      <c r="AX799" s="20" t="str">
        <f t="shared" si="74"/>
        <v/>
      </c>
      <c r="AY799" s="20" t="str">
        <f t="shared" si="75"/>
        <v/>
      </c>
      <c r="AZ799" s="20" t="str">
        <f t="shared" si="76"/>
        <v/>
      </c>
      <c r="BA799" s="20" t="str">
        <f t="shared" si="77"/>
        <v/>
      </c>
      <c r="BB799" s="20" t="s">
        <v>198</v>
      </c>
      <c r="BC799" s="20" t="s">
        <v>65</v>
      </c>
    </row>
    <row r="800" spans="1:55" x14ac:dyDescent="0.2">
      <c r="A800" s="9" t="s">
        <v>100</v>
      </c>
      <c r="B800" s="9" t="s">
        <v>100</v>
      </c>
      <c r="C800" s="10" t="s">
        <v>100</v>
      </c>
      <c r="D800" s="10" t="s">
        <v>100</v>
      </c>
      <c r="E800" s="11">
        <v>20.012</v>
      </c>
      <c r="F800" s="11" t="s">
        <v>100</v>
      </c>
      <c r="G800" s="12" t="s">
        <v>100</v>
      </c>
      <c r="H800" s="12" t="s">
        <v>100</v>
      </c>
      <c r="I800" s="12" t="s">
        <v>100</v>
      </c>
      <c r="J800" s="13" t="s">
        <v>100</v>
      </c>
      <c r="K800" s="13" t="s">
        <v>100</v>
      </c>
      <c r="L800" s="13" t="s">
        <v>100</v>
      </c>
      <c r="M800" s="14" t="s">
        <v>100</v>
      </c>
      <c r="N800" s="14" t="s">
        <v>100</v>
      </c>
      <c r="O800" s="14" t="s">
        <v>100</v>
      </c>
      <c r="P800" t="s">
        <v>5394</v>
      </c>
      <c r="Q800" t="s">
        <v>5395</v>
      </c>
      <c r="R800" t="s">
        <v>5396</v>
      </c>
      <c r="S800" t="s">
        <v>547</v>
      </c>
      <c r="T800" t="s">
        <v>64</v>
      </c>
      <c r="U800" s="15" t="str">
        <f>""</f>
        <v/>
      </c>
      <c r="Y800">
        <v>2</v>
      </c>
      <c r="Z800">
        <v>2</v>
      </c>
      <c r="AA800">
        <v>2</v>
      </c>
      <c r="AB800">
        <v>5.9</v>
      </c>
      <c r="AC800">
        <v>5.9</v>
      </c>
      <c r="AD800">
        <v>5.9</v>
      </c>
      <c r="AE800">
        <v>41.637</v>
      </c>
      <c r="AF800">
        <v>3.823E-3</v>
      </c>
      <c r="AG800">
        <v>10.943</v>
      </c>
      <c r="AH800">
        <v>6022200</v>
      </c>
      <c r="AI800">
        <v>1</v>
      </c>
      <c r="AJ800">
        <v>1</v>
      </c>
      <c r="AK800" s="17">
        <v>-4.34294E-8</v>
      </c>
      <c r="AL800" s="17">
        <v>0</v>
      </c>
      <c r="AM800" s="18">
        <v>-4.34294E-8</v>
      </c>
      <c r="AN800" s="18">
        <v>0</v>
      </c>
      <c r="AO800" s="19">
        <v>0</v>
      </c>
      <c r="AP800" s="19" t="s">
        <v>100</v>
      </c>
      <c r="AQ800" s="19" t="str">
        <f t="shared" si="72"/>
        <v>+</v>
      </c>
      <c r="AR800" t="s">
        <v>5397</v>
      </c>
      <c r="AS800" t="s">
        <v>5397</v>
      </c>
      <c r="AT800" t="s">
        <v>5398</v>
      </c>
      <c r="AU800" t="s">
        <v>5399</v>
      </c>
      <c r="AV800">
        <v>1931</v>
      </c>
      <c r="AW800" s="20" t="str">
        <f t="shared" si="73"/>
        <v/>
      </c>
      <c r="AX800" s="20" t="str">
        <f t="shared" si="74"/>
        <v/>
      </c>
      <c r="AY800" s="20" t="str">
        <f t="shared" si="75"/>
        <v/>
      </c>
      <c r="AZ800" s="20" t="str">
        <f t="shared" si="76"/>
        <v/>
      </c>
      <c r="BA800" s="20" t="str">
        <f t="shared" si="77"/>
        <v/>
      </c>
      <c r="BB800" s="20" t="s">
        <v>198</v>
      </c>
      <c r="BC800" s="20" t="s">
        <v>65</v>
      </c>
    </row>
    <row r="801" spans="1:55" x14ac:dyDescent="0.2">
      <c r="A801" s="9" t="s">
        <v>100</v>
      </c>
      <c r="B801" s="9" t="s">
        <v>100</v>
      </c>
      <c r="C801" s="10" t="s">
        <v>100</v>
      </c>
      <c r="D801" s="10" t="s">
        <v>100</v>
      </c>
      <c r="E801" s="11">
        <v>20.620899999999999</v>
      </c>
      <c r="F801" s="11" t="s">
        <v>100</v>
      </c>
      <c r="G801" s="12" t="s">
        <v>100</v>
      </c>
      <c r="H801" s="12" t="s">
        <v>100</v>
      </c>
      <c r="I801" s="12" t="s">
        <v>100</v>
      </c>
      <c r="J801" s="13" t="s">
        <v>100</v>
      </c>
      <c r="K801" s="13" t="s">
        <v>100</v>
      </c>
      <c r="L801" s="13" t="s">
        <v>100</v>
      </c>
      <c r="M801" s="14" t="s">
        <v>100</v>
      </c>
      <c r="N801" s="14" t="s">
        <v>100</v>
      </c>
      <c r="O801" s="14" t="s">
        <v>100</v>
      </c>
      <c r="P801" t="s">
        <v>5400</v>
      </c>
      <c r="Q801" t="s">
        <v>5401</v>
      </c>
      <c r="R801" t="s">
        <v>5402</v>
      </c>
      <c r="S801" t="s">
        <v>64</v>
      </c>
      <c r="T801" t="s">
        <v>64</v>
      </c>
      <c r="U801" s="15" t="str">
        <f>""</f>
        <v/>
      </c>
      <c r="Y801">
        <v>1</v>
      </c>
      <c r="Z801">
        <v>1</v>
      </c>
      <c r="AA801">
        <v>1</v>
      </c>
      <c r="AB801">
        <v>2</v>
      </c>
      <c r="AC801">
        <v>2</v>
      </c>
      <c r="AD801">
        <v>2</v>
      </c>
      <c r="AE801">
        <v>89.097999999999999</v>
      </c>
      <c r="AF801">
        <v>4.1995000000000001E-3</v>
      </c>
      <c r="AG801">
        <v>7.8507999999999996</v>
      </c>
      <c r="AH801">
        <v>8621100</v>
      </c>
      <c r="AI801">
        <v>1</v>
      </c>
      <c r="AJ801">
        <v>1</v>
      </c>
      <c r="AK801" s="17">
        <v>-4.34294E-8</v>
      </c>
      <c r="AL801" s="17">
        <v>0</v>
      </c>
      <c r="AM801" s="18">
        <v>-4.34294E-8</v>
      </c>
      <c r="AN801" s="18">
        <v>0</v>
      </c>
      <c r="AO801" s="19">
        <v>0</v>
      </c>
      <c r="AP801" s="19" t="s">
        <v>100</v>
      </c>
      <c r="AQ801" s="19" t="str">
        <f t="shared" si="72"/>
        <v>+</v>
      </c>
      <c r="AR801" t="s">
        <v>5403</v>
      </c>
      <c r="AS801" t="s">
        <v>5403</v>
      </c>
      <c r="AT801" t="s">
        <v>5404</v>
      </c>
      <c r="AU801" t="s">
        <v>5405</v>
      </c>
      <c r="AV801">
        <v>1965</v>
      </c>
      <c r="AW801" s="20" t="str">
        <f t="shared" si="73"/>
        <v/>
      </c>
      <c r="AX801" s="20" t="str">
        <f t="shared" si="74"/>
        <v/>
      </c>
      <c r="AY801" s="20" t="str">
        <f t="shared" si="75"/>
        <v/>
      </c>
      <c r="AZ801" s="20" t="str">
        <f t="shared" si="76"/>
        <v/>
      </c>
      <c r="BA801" s="20" t="str">
        <f t="shared" si="77"/>
        <v/>
      </c>
      <c r="BB801" s="20" t="s">
        <v>198</v>
      </c>
      <c r="BC801" s="20" t="s">
        <v>65</v>
      </c>
    </row>
    <row r="802" spans="1:55" x14ac:dyDescent="0.2">
      <c r="A802" s="9" t="s">
        <v>100</v>
      </c>
      <c r="B802" s="9" t="s">
        <v>100</v>
      </c>
      <c r="C802" s="10" t="s">
        <v>100</v>
      </c>
      <c r="D802" s="10" t="s">
        <v>100</v>
      </c>
      <c r="E802" s="11">
        <v>20.564800000000002</v>
      </c>
      <c r="F802" s="11">
        <v>20.965699999999998</v>
      </c>
      <c r="G802" s="12" t="s">
        <v>100</v>
      </c>
      <c r="H802" s="12" t="s">
        <v>100</v>
      </c>
      <c r="I802" s="12" t="s">
        <v>100</v>
      </c>
      <c r="J802" s="13" t="s">
        <v>100</v>
      </c>
      <c r="K802" s="13" t="s">
        <v>100</v>
      </c>
      <c r="L802" s="13" t="s">
        <v>100</v>
      </c>
      <c r="M802" s="14" t="s">
        <v>100</v>
      </c>
      <c r="N802" s="14" t="s">
        <v>100</v>
      </c>
      <c r="O802" s="14" t="s">
        <v>100</v>
      </c>
      <c r="P802" t="s">
        <v>5406</v>
      </c>
      <c r="Q802" t="s">
        <v>5407</v>
      </c>
      <c r="R802" t="s">
        <v>5408</v>
      </c>
      <c r="S802" t="s">
        <v>64</v>
      </c>
      <c r="T802" t="s">
        <v>64</v>
      </c>
      <c r="U802" s="15" t="str">
        <f>""</f>
        <v/>
      </c>
      <c r="Y802">
        <v>2</v>
      </c>
      <c r="Z802">
        <v>2</v>
      </c>
      <c r="AA802">
        <v>2</v>
      </c>
      <c r="AB802">
        <v>4.0999999999999996</v>
      </c>
      <c r="AC802">
        <v>4.0999999999999996</v>
      </c>
      <c r="AD802">
        <v>4.0999999999999996</v>
      </c>
      <c r="AE802">
        <v>72.132000000000005</v>
      </c>
      <c r="AF802">
        <v>6.3210999999999996E-4</v>
      </c>
      <c r="AG802">
        <v>13.9</v>
      </c>
      <c r="AH802">
        <v>18547000</v>
      </c>
      <c r="AI802">
        <v>2</v>
      </c>
      <c r="AJ802">
        <v>1</v>
      </c>
      <c r="AK802" s="17">
        <v>-4.34294E-8</v>
      </c>
      <c r="AL802" s="17">
        <v>0</v>
      </c>
      <c r="AM802" s="18">
        <v>-4.34294E-8</v>
      </c>
      <c r="AN802" s="18">
        <v>0</v>
      </c>
      <c r="AO802" s="19">
        <v>0</v>
      </c>
      <c r="AP802" s="19" t="s">
        <v>100</v>
      </c>
      <c r="AQ802" s="19" t="str">
        <f t="shared" si="72"/>
        <v>+</v>
      </c>
      <c r="AR802" t="s">
        <v>5409</v>
      </c>
      <c r="AS802" t="s">
        <v>5409</v>
      </c>
      <c r="AT802" t="s">
        <v>5410</v>
      </c>
      <c r="AU802" t="s">
        <v>5411</v>
      </c>
      <c r="AV802">
        <v>1977</v>
      </c>
      <c r="AW802" s="20" t="str">
        <f t="shared" si="73"/>
        <v/>
      </c>
      <c r="AX802" s="20" t="str">
        <f t="shared" si="74"/>
        <v/>
      </c>
      <c r="AY802" s="20" t="str">
        <f t="shared" si="75"/>
        <v/>
      </c>
      <c r="AZ802" s="20" t="str">
        <f t="shared" si="76"/>
        <v/>
      </c>
      <c r="BA802" s="20" t="str">
        <f t="shared" si="77"/>
        <v/>
      </c>
      <c r="BB802" s="20" t="s">
        <v>198</v>
      </c>
      <c r="BC802" s="20" t="s">
        <v>65</v>
      </c>
    </row>
    <row r="803" spans="1:55" x14ac:dyDescent="0.2">
      <c r="A803" s="9" t="s">
        <v>100</v>
      </c>
      <c r="B803" s="9" t="s">
        <v>100</v>
      </c>
      <c r="C803" s="10" t="s">
        <v>100</v>
      </c>
      <c r="D803" s="10" t="s">
        <v>100</v>
      </c>
      <c r="E803" s="11">
        <v>20.7164</v>
      </c>
      <c r="F803" s="11">
        <v>19.740500000000001</v>
      </c>
      <c r="G803" s="12" t="s">
        <v>100</v>
      </c>
      <c r="H803" s="12" t="s">
        <v>100</v>
      </c>
      <c r="I803" s="12" t="s">
        <v>100</v>
      </c>
      <c r="J803" s="13" t="s">
        <v>100</v>
      </c>
      <c r="K803" s="13" t="s">
        <v>100</v>
      </c>
      <c r="L803" s="13" t="s">
        <v>100</v>
      </c>
      <c r="M803" s="14" t="s">
        <v>100</v>
      </c>
      <c r="N803" s="14" t="s">
        <v>100</v>
      </c>
      <c r="O803" s="14" t="s">
        <v>100</v>
      </c>
      <c r="P803" t="s">
        <v>5412</v>
      </c>
      <c r="Q803" t="s">
        <v>5413</v>
      </c>
      <c r="R803" t="s">
        <v>5414</v>
      </c>
      <c r="S803" t="s">
        <v>64</v>
      </c>
      <c r="T803" t="s">
        <v>64</v>
      </c>
      <c r="U803" s="15" t="str">
        <f>""</f>
        <v/>
      </c>
      <c r="Y803">
        <v>1</v>
      </c>
      <c r="Z803">
        <v>1</v>
      </c>
      <c r="AA803">
        <v>1</v>
      </c>
      <c r="AB803">
        <v>2.7</v>
      </c>
      <c r="AC803">
        <v>2.7</v>
      </c>
      <c r="AD803">
        <v>2.7</v>
      </c>
      <c r="AE803">
        <v>76.707999999999998</v>
      </c>
      <c r="AF803">
        <v>4.3477999999999998E-3</v>
      </c>
      <c r="AG803">
        <v>10.805999999999999</v>
      </c>
      <c r="AH803">
        <v>13495000</v>
      </c>
      <c r="AI803">
        <v>1</v>
      </c>
      <c r="AJ803">
        <v>1</v>
      </c>
      <c r="AK803" s="17">
        <v>-4.34294E-8</v>
      </c>
      <c r="AL803" s="17">
        <v>0</v>
      </c>
      <c r="AM803" s="18">
        <v>-4.34294E-8</v>
      </c>
      <c r="AN803" s="18">
        <v>0</v>
      </c>
      <c r="AO803" s="19">
        <v>0</v>
      </c>
      <c r="AP803" s="19" t="s">
        <v>100</v>
      </c>
      <c r="AQ803" s="19" t="str">
        <f t="shared" si="72"/>
        <v>+</v>
      </c>
      <c r="AR803" t="s">
        <v>5415</v>
      </c>
      <c r="AS803" t="s">
        <v>5415</v>
      </c>
      <c r="AT803" t="s">
        <v>5416</v>
      </c>
      <c r="AU803" t="s">
        <v>5417</v>
      </c>
      <c r="AV803">
        <v>1991</v>
      </c>
      <c r="AW803" s="20" t="str">
        <f t="shared" si="73"/>
        <v/>
      </c>
      <c r="AX803" s="20" t="str">
        <f t="shared" si="74"/>
        <v/>
      </c>
      <c r="AY803" s="20" t="str">
        <f t="shared" si="75"/>
        <v/>
      </c>
      <c r="AZ803" s="20" t="str">
        <f t="shared" si="76"/>
        <v/>
      </c>
      <c r="BA803" s="20" t="str">
        <f t="shared" si="77"/>
        <v/>
      </c>
      <c r="BB803" s="20" t="s">
        <v>198</v>
      </c>
      <c r="BC803" s="20" t="s">
        <v>65</v>
      </c>
    </row>
    <row r="804" spans="1:55" x14ac:dyDescent="0.2">
      <c r="A804" s="9" t="s">
        <v>100</v>
      </c>
      <c r="B804" s="9" t="s">
        <v>100</v>
      </c>
      <c r="C804" s="10" t="s">
        <v>100</v>
      </c>
      <c r="D804" s="10" t="s">
        <v>100</v>
      </c>
      <c r="E804" s="11">
        <v>22.753900000000002</v>
      </c>
      <c r="F804" s="11" t="s">
        <v>100</v>
      </c>
      <c r="G804" s="12" t="s">
        <v>100</v>
      </c>
      <c r="H804" s="12" t="s">
        <v>100</v>
      </c>
      <c r="I804" s="12" t="s">
        <v>100</v>
      </c>
      <c r="J804" s="13" t="s">
        <v>100</v>
      </c>
      <c r="K804" s="13" t="s">
        <v>100</v>
      </c>
      <c r="L804" s="13" t="s">
        <v>100</v>
      </c>
      <c r="M804" s="14" t="s">
        <v>100</v>
      </c>
      <c r="N804" s="14" t="s">
        <v>100</v>
      </c>
      <c r="O804" s="14" t="s">
        <v>100</v>
      </c>
      <c r="P804" t="s">
        <v>5418</v>
      </c>
      <c r="Q804" t="s">
        <v>5419</v>
      </c>
      <c r="R804" t="s">
        <v>5420</v>
      </c>
      <c r="S804" t="s">
        <v>64</v>
      </c>
      <c r="T804" t="s">
        <v>64</v>
      </c>
      <c r="U804" s="15" t="str">
        <f>""</f>
        <v/>
      </c>
      <c r="Y804">
        <v>3</v>
      </c>
      <c r="Z804">
        <v>3</v>
      </c>
      <c r="AA804">
        <v>3</v>
      </c>
      <c r="AB804">
        <v>9.9</v>
      </c>
      <c r="AC804">
        <v>9.9</v>
      </c>
      <c r="AD804">
        <v>9.9</v>
      </c>
      <c r="AE804">
        <v>49.418999999999997</v>
      </c>
      <c r="AF804">
        <v>0</v>
      </c>
      <c r="AG804">
        <v>18.507000000000001</v>
      </c>
      <c r="AH804">
        <v>34709000</v>
      </c>
      <c r="AI804">
        <v>3</v>
      </c>
      <c r="AJ804">
        <v>2</v>
      </c>
      <c r="AK804" s="17">
        <v>-4.34294E-8</v>
      </c>
      <c r="AL804" s="17">
        <v>0</v>
      </c>
      <c r="AM804" s="18">
        <v>-4.34294E-8</v>
      </c>
      <c r="AN804" s="18">
        <v>0</v>
      </c>
      <c r="AO804" s="19">
        <v>0</v>
      </c>
      <c r="AP804" s="19" t="s">
        <v>100</v>
      </c>
      <c r="AQ804" s="19" t="str">
        <f t="shared" si="72"/>
        <v>+</v>
      </c>
      <c r="AR804" t="s">
        <v>5421</v>
      </c>
      <c r="AS804" t="s">
        <v>5421</v>
      </c>
      <c r="AT804" t="s">
        <v>5422</v>
      </c>
      <c r="AU804" t="s">
        <v>5423</v>
      </c>
      <c r="AV804">
        <v>1995</v>
      </c>
      <c r="AW804" s="20" t="str">
        <f t="shared" si="73"/>
        <v/>
      </c>
      <c r="AX804" s="20" t="str">
        <f t="shared" si="74"/>
        <v/>
      </c>
      <c r="AY804" s="20" t="str">
        <f t="shared" si="75"/>
        <v/>
      </c>
      <c r="AZ804" s="20" t="str">
        <f t="shared" si="76"/>
        <v/>
      </c>
      <c r="BA804" s="20" t="str">
        <f t="shared" si="77"/>
        <v/>
      </c>
      <c r="BB804" s="20" t="s">
        <v>198</v>
      </c>
      <c r="BC804" s="20" t="s">
        <v>65</v>
      </c>
    </row>
    <row r="805" spans="1:55" x14ac:dyDescent="0.2">
      <c r="A805" s="9" t="s">
        <v>100</v>
      </c>
      <c r="B805" s="9" t="s">
        <v>100</v>
      </c>
      <c r="C805" s="10" t="s">
        <v>100</v>
      </c>
      <c r="D805" s="10" t="s">
        <v>100</v>
      </c>
      <c r="E805" s="11">
        <v>21.285799999999998</v>
      </c>
      <c r="F805" s="11">
        <v>20.279199999999999</v>
      </c>
      <c r="G805" s="12" t="s">
        <v>100</v>
      </c>
      <c r="H805" s="12" t="s">
        <v>100</v>
      </c>
      <c r="I805" s="12" t="s">
        <v>100</v>
      </c>
      <c r="J805" s="13" t="s">
        <v>100</v>
      </c>
      <c r="K805" s="13" t="s">
        <v>100</v>
      </c>
      <c r="L805" s="13" t="s">
        <v>100</v>
      </c>
      <c r="M805" s="14" t="s">
        <v>100</v>
      </c>
      <c r="N805" s="14" t="s">
        <v>100</v>
      </c>
      <c r="O805" s="14" t="s">
        <v>100</v>
      </c>
      <c r="P805" t="s">
        <v>5424</v>
      </c>
      <c r="Q805" t="s">
        <v>5425</v>
      </c>
      <c r="R805" t="s">
        <v>2337</v>
      </c>
      <c r="S805" t="s">
        <v>64</v>
      </c>
      <c r="T805" t="s">
        <v>64</v>
      </c>
      <c r="U805" s="15" t="str">
        <f>""</f>
        <v/>
      </c>
      <c r="Y805">
        <v>3</v>
      </c>
      <c r="Z805">
        <v>3</v>
      </c>
      <c r="AA805">
        <v>3</v>
      </c>
      <c r="AB805">
        <v>5.9</v>
      </c>
      <c r="AC805">
        <v>5.9</v>
      </c>
      <c r="AD805">
        <v>5.9</v>
      </c>
      <c r="AE805">
        <v>49.192</v>
      </c>
      <c r="AF805">
        <v>0</v>
      </c>
      <c r="AG805">
        <v>17.478999999999999</v>
      </c>
      <c r="AH805">
        <v>13412000</v>
      </c>
      <c r="AI805">
        <v>3</v>
      </c>
      <c r="AJ805">
        <v>1</v>
      </c>
      <c r="AK805" s="17">
        <v>-4.34294E-8</v>
      </c>
      <c r="AL805" s="17">
        <v>0</v>
      </c>
      <c r="AM805" s="18">
        <v>-4.34294E-8</v>
      </c>
      <c r="AN805" s="18">
        <v>0</v>
      </c>
      <c r="AO805" s="19">
        <v>0</v>
      </c>
      <c r="AP805" s="19" t="s">
        <v>100</v>
      </c>
      <c r="AQ805" s="19" t="str">
        <f t="shared" si="72"/>
        <v>+</v>
      </c>
      <c r="AR805" t="s">
        <v>5426</v>
      </c>
      <c r="AS805" t="s">
        <v>5426</v>
      </c>
      <c r="AT805" t="s">
        <v>5427</v>
      </c>
      <c r="AU805" t="s">
        <v>5428</v>
      </c>
      <c r="AV805">
        <v>2038</v>
      </c>
      <c r="AW805" s="20" t="str">
        <f t="shared" si="73"/>
        <v/>
      </c>
      <c r="AX805" s="20" t="str">
        <f t="shared" si="74"/>
        <v/>
      </c>
      <c r="AY805" s="20" t="str">
        <f t="shared" si="75"/>
        <v/>
      </c>
      <c r="AZ805" s="20" t="str">
        <f t="shared" si="76"/>
        <v/>
      </c>
      <c r="BA805" s="20" t="str">
        <f t="shared" si="77"/>
        <v/>
      </c>
      <c r="BB805" s="20" t="s">
        <v>198</v>
      </c>
      <c r="BC805" s="20" t="s">
        <v>65</v>
      </c>
    </row>
    <row r="806" spans="1:55" x14ac:dyDescent="0.2">
      <c r="A806" s="9" t="s">
        <v>100</v>
      </c>
      <c r="B806" s="9" t="s">
        <v>100</v>
      </c>
      <c r="C806" s="10" t="s">
        <v>100</v>
      </c>
      <c r="D806" s="10" t="s">
        <v>100</v>
      </c>
      <c r="E806" s="11">
        <v>19.353000000000002</v>
      </c>
      <c r="F806" s="11" t="s">
        <v>100</v>
      </c>
      <c r="G806" s="12" t="s">
        <v>100</v>
      </c>
      <c r="H806" s="12" t="s">
        <v>100</v>
      </c>
      <c r="I806" s="12" t="s">
        <v>100</v>
      </c>
      <c r="J806" s="13" t="s">
        <v>100</v>
      </c>
      <c r="K806" s="13" t="s">
        <v>100</v>
      </c>
      <c r="L806" s="13" t="s">
        <v>100</v>
      </c>
      <c r="M806" s="14" t="s">
        <v>100</v>
      </c>
      <c r="N806" s="14" t="s">
        <v>100</v>
      </c>
      <c r="O806" s="14" t="s">
        <v>100</v>
      </c>
      <c r="P806" t="s">
        <v>899</v>
      </c>
      <c r="Q806" t="s">
        <v>5429</v>
      </c>
      <c r="R806" t="s">
        <v>5430</v>
      </c>
      <c r="S806" t="s">
        <v>5431</v>
      </c>
      <c r="T806" t="s">
        <v>64</v>
      </c>
      <c r="U806" s="15" t="str">
        <f>""</f>
        <v/>
      </c>
      <c r="Y806">
        <v>2</v>
      </c>
      <c r="Z806">
        <v>2</v>
      </c>
      <c r="AA806">
        <v>2</v>
      </c>
      <c r="AB806">
        <v>5.8</v>
      </c>
      <c r="AC806">
        <v>5.8</v>
      </c>
      <c r="AD806">
        <v>5.8</v>
      </c>
      <c r="AE806">
        <v>41.713999999999999</v>
      </c>
      <c r="AF806">
        <v>3.8695000000000001E-3</v>
      </c>
      <c r="AG806">
        <v>11.198</v>
      </c>
      <c r="AH806">
        <v>6846000</v>
      </c>
      <c r="AI806">
        <v>2</v>
      </c>
      <c r="AJ806">
        <v>5</v>
      </c>
      <c r="AK806" s="17">
        <v>-4.34294E-8</v>
      </c>
      <c r="AL806" s="17">
        <v>0</v>
      </c>
      <c r="AM806" s="18">
        <v>-4.34294E-8</v>
      </c>
      <c r="AN806" s="18">
        <v>0</v>
      </c>
      <c r="AO806" s="19">
        <v>0</v>
      </c>
      <c r="AP806" s="19" t="s">
        <v>100</v>
      </c>
      <c r="AQ806" s="19" t="str">
        <f t="shared" si="72"/>
        <v>+</v>
      </c>
      <c r="AR806" t="s">
        <v>5432</v>
      </c>
      <c r="AS806" t="s">
        <v>5432</v>
      </c>
      <c r="AT806" t="s">
        <v>5433</v>
      </c>
      <c r="AU806" t="s">
        <v>5434</v>
      </c>
      <c r="AV806">
        <v>2067</v>
      </c>
      <c r="AW806" s="20" t="str">
        <f t="shared" si="73"/>
        <v/>
      </c>
      <c r="AX806" s="20" t="str">
        <f t="shared" si="74"/>
        <v/>
      </c>
      <c r="AY806" s="20" t="str">
        <f t="shared" si="75"/>
        <v/>
      </c>
      <c r="AZ806" s="20" t="str">
        <f t="shared" si="76"/>
        <v/>
      </c>
      <c r="BA806" s="20" t="str">
        <f t="shared" si="77"/>
        <v/>
      </c>
      <c r="BB806" s="20" t="s">
        <v>198</v>
      </c>
      <c r="BC806" s="20" t="s">
        <v>65</v>
      </c>
    </row>
    <row r="807" spans="1:55" x14ac:dyDescent="0.2">
      <c r="A807" s="9" t="s">
        <v>100</v>
      </c>
      <c r="B807" s="9" t="s">
        <v>100</v>
      </c>
      <c r="C807" s="10" t="s">
        <v>100</v>
      </c>
      <c r="D807" s="10" t="s">
        <v>100</v>
      </c>
      <c r="E807" s="11">
        <v>20.261399999999998</v>
      </c>
      <c r="F807" s="11" t="s">
        <v>100</v>
      </c>
      <c r="G807" s="12" t="s">
        <v>100</v>
      </c>
      <c r="H807" s="12" t="s">
        <v>100</v>
      </c>
      <c r="I807" s="12" t="s">
        <v>100</v>
      </c>
      <c r="J807" s="13" t="s">
        <v>100</v>
      </c>
      <c r="K807" s="13" t="s">
        <v>100</v>
      </c>
      <c r="L807" s="13" t="s">
        <v>100</v>
      </c>
      <c r="M807" s="14" t="s">
        <v>100</v>
      </c>
      <c r="N807" s="14" t="s">
        <v>100</v>
      </c>
      <c r="O807" s="14" t="s">
        <v>100</v>
      </c>
      <c r="P807" t="s">
        <v>5435</v>
      </c>
      <c r="Q807" t="s">
        <v>5436</v>
      </c>
      <c r="R807" t="s">
        <v>5437</v>
      </c>
      <c r="S807" t="s">
        <v>5438</v>
      </c>
      <c r="T807" t="s">
        <v>64</v>
      </c>
      <c r="U807" s="15" t="str">
        <f>""</f>
        <v/>
      </c>
      <c r="Y807">
        <v>2</v>
      </c>
      <c r="Z807">
        <v>2</v>
      </c>
      <c r="AA807">
        <v>2</v>
      </c>
      <c r="AB807">
        <v>4.5999999999999996</v>
      </c>
      <c r="AC807">
        <v>4.5999999999999996</v>
      </c>
      <c r="AD807">
        <v>4.5999999999999996</v>
      </c>
      <c r="AE807">
        <v>67.853999999999999</v>
      </c>
      <c r="AF807">
        <v>1.7595E-3</v>
      </c>
      <c r="AG807">
        <v>12.151999999999999</v>
      </c>
      <c r="AH807">
        <v>5028800</v>
      </c>
      <c r="AI807">
        <v>2</v>
      </c>
      <c r="AJ807">
        <v>2</v>
      </c>
      <c r="AK807" s="17">
        <v>-4.34294E-8</v>
      </c>
      <c r="AL807" s="17">
        <v>0</v>
      </c>
      <c r="AM807" s="18">
        <v>-4.34294E-8</v>
      </c>
      <c r="AN807" s="18">
        <v>0</v>
      </c>
      <c r="AO807" s="19">
        <v>0</v>
      </c>
      <c r="AP807" s="19" t="s">
        <v>100</v>
      </c>
      <c r="AQ807" s="19" t="str">
        <f t="shared" si="72"/>
        <v>+</v>
      </c>
      <c r="AR807" t="s">
        <v>5439</v>
      </c>
      <c r="AS807" t="s">
        <v>5439</v>
      </c>
      <c r="AT807" t="s">
        <v>5440</v>
      </c>
      <c r="AU807" t="s">
        <v>5441</v>
      </c>
      <c r="AV807">
        <v>2070</v>
      </c>
      <c r="AW807" s="20" t="str">
        <f t="shared" si="73"/>
        <v/>
      </c>
      <c r="AX807" s="20" t="str">
        <f t="shared" si="74"/>
        <v/>
      </c>
      <c r="AY807" s="20" t="str">
        <f t="shared" si="75"/>
        <v/>
      </c>
      <c r="AZ807" s="20" t="str">
        <f t="shared" si="76"/>
        <v/>
      </c>
      <c r="BA807" s="20" t="str">
        <f t="shared" si="77"/>
        <v/>
      </c>
      <c r="BB807" s="20" t="s">
        <v>198</v>
      </c>
      <c r="BC807" s="20" t="s">
        <v>65</v>
      </c>
    </row>
    <row r="808" spans="1:55" x14ac:dyDescent="0.2">
      <c r="A808" s="9" t="s">
        <v>100</v>
      </c>
      <c r="B808" s="9" t="s">
        <v>100</v>
      </c>
      <c r="C808" s="10" t="s">
        <v>100</v>
      </c>
      <c r="D808" s="10" t="s">
        <v>100</v>
      </c>
      <c r="E808" s="11">
        <v>20.585899999999999</v>
      </c>
      <c r="F808" s="11" t="s">
        <v>100</v>
      </c>
      <c r="G808" s="12" t="s">
        <v>100</v>
      </c>
      <c r="H808" s="12" t="s">
        <v>100</v>
      </c>
      <c r="I808" s="12" t="s">
        <v>100</v>
      </c>
      <c r="J808" s="13" t="s">
        <v>100</v>
      </c>
      <c r="K808" s="13" t="s">
        <v>100</v>
      </c>
      <c r="L808" s="13" t="s">
        <v>100</v>
      </c>
      <c r="M808" s="14" t="s">
        <v>100</v>
      </c>
      <c r="N808" s="14" t="s">
        <v>100</v>
      </c>
      <c r="O808" s="14" t="s">
        <v>100</v>
      </c>
      <c r="P808" t="s">
        <v>5442</v>
      </c>
      <c r="Q808" t="s">
        <v>2087</v>
      </c>
      <c r="R808" t="s">
        <v>2126</v>
      </c>
      <c r="S808" t="s">
        <v>64</v>
      </c>
      <c r="T808" t="s">
        <v>64</v>
      </c>
      <c r="U808" s="15" t="str">
        <f>""</f>
        <v/>
      </c>
      <c r="Y808">
        <v>3</v>
      </c>
      <c r="Z808">
        <v>1</v>
      </c>
      <c r="AA808">
        <v>1</v>
      </c>
      <c r="AB808">
        <v>5.0999999999999996</v>
      </c>
      <c r="AC808">
        <v>1.8</v>
      </c>
      <c r="AD808">
        <v>1.8</v>
      </c>
      <c r="AE808">
        <v>74.643000000000001</v>
      </c>
      <c r="AF808">
        <v>4.1818999999999997E-3</v>
      </c>
      <c r="AG808">
        <v>7.7022000000000004</v>
      </c>
      <c r="AH808">
        <v>8414800</v>
      </c>
      <c r="AI808">
        <v>1</v>
      </c>
      <c r="AJ808">
        <v>1</v>
      </c>
      <c r="AK808" s="17">
        <v>-4.34294E-8</v>
      </c>
      <c r="AL808" s="17">
        <v>0</v>
      </c>
      <c r="AM808" s="18">
        <v>-4.34294E-8</v>
      </c>
      <c r="AN808" s="18">
        <v>0</v>
      </c>
      <c r="AO808" s="19">
        <v>0</v>
      </c>
      <c r="AP808" s="19" t="s">
        <v>100</v>
      </c>
      <c r="AQ808" s="19" t="str">
        <f t="shared" si="72"/>
        <v>+</v>
      </c>
      <c r="AR808" t="s">
        <v>5443</v>
      </c>
      <c r="AS808" t="s">
        <v>5443</v>
      </c>
      <c r="AT808" t="s">
        <v>5444</v>
      </c>
      <c r="AU808" t="s">
        <v>2352</v>
      </c>
      <c r="AV808">
        <v>2079</v>
      </c>
      <c r="AW808" s="20" t="str">
        <f t="shared" si="73"/>
        <v/>
      </c>
      <c r="AX808" s="20" t="str">
        <f t="shared" si="74"/>
        <v/>
      </c>
      <c r="AY808" s="20" t="str">
        <f t="shared" si="75"/>
        <v/>
      </c>
      <c r="AZ808" s="20" t="str">
        <f t="shared" si="76"/>
        <v/>
      </c>
      <c r="BA808" s="20" t="str">
        <f t="shared" si="77"/>
        <v/>
      </c>
      <c r="BB808" s="20" t="s">
        <v>198</v>
      </c>
      <c r="BC808" s="20" t="s">
        <v>65</v>
      </c>
    </row>
    <row r="809" spans="1:55" x14ac:dyDescent="0.2">
      <c r="A809" s="9" t="s">
        <v>100</v>
      </c>
      <c r="B809" s="9" t="s">
        <v>100</v>
      </c>
      <c r="C809" s="10" t="s">
        <v>100</v>
      </c>
      <c r="D809" s="10" t="s">
        <v>100</v>
      </c>
      <c r="E809" s="11">
        <v>21.236000000000001</v>
      </c>
      <c r="F809" s="11">
        <v>21.088200000000001</v>
      </c>
      <c r="G809" s="12" t="s">
        <v>100</v>
      </c>
      <c r="H809" s="12" t="s">
        <v>100</v>
      </c>
      <c r="I809" s="12" t="s">
        <v>100</v>
      </c>
      <c r="J809" s="13" t="s">
        <v>100</v>
      </c>
      <c r="K809" s="13" t="s">
        <v>100</v>
      </c>
      <c r="L809" s="13" t="s">
        <v>100</v>
      </c>
      <c r="M809" s="14" t="s">
        <v>100</v>
      </c>
      <c r="N809" s="14" t="s">
        <v>100</v>
      </c>
      <c r="O809" s="14" t="s">
        <v>100</v>
      </c>
      <c r="P809" t="s">
        <v>5445</v>
      </c>
      <c r="Q809" t="s">
        <v>5446</v>
      </c>
      <c r="R809" t="s">
        <v>5447</v>
      </c>
      <c r="S809" t="s">
        <v>5156</v>
      </c>
      <c r="T809" t="s">
        <v>64</v>
      </c>
      <c r="U809" s="15" t="str">
        <f>""</f>
        <v/>
      </c>
      <c r="Y809">
        <v>2</v>
      </c>
      <c r="Z809">
        <v>2</v>
      </c>
      <c r="AA809">
        <v>2</v>
      </c>
      <c r="AB809">
        <v>9</v>
      </c>
      <c r="AC809">
        <v>9</v>
      </c>
      <c r="AD809">
        <v>9</v>
      </c>
      <c r="AE809">
        <v>26.382999999999999</v>
      </c>
      <c r="AF809">
        <v>6.3411999999999995E-4</v>
      </c>
      <c r="AG809">
        <v>14.002000000000001</v>
      </c>
      <c r="AH809">
        <v>23152000</v>
      </c>
      <c r="AI809">
        <v>1</v>
      </c>
      <c r="AJ809">
        <v>3</v>
      </c>
      <c r="AK809" s="17">
        <v>-4.34294E-8</v>
      </c>
      <c r="AL809" s="17">
        <v>0</v>
      </c>
      <c r="AM809" s="18">
        <v>-4.34294E-8</v>
      </c>
      <c r="AN809" s="18">
        <v>0</v>
      </c>
      <c r="AO809" s="19">
        <v>0</v>
      </c>
      <c r="AP809" s="19" t="s">
        <v>100</v>
      </c>
      <c r="AQ809" s="19" t="str">
        <f t="shared" si="72"/>
        <v>+</v>
      </c>
      <c r="AR809" t="s">
        <v>5448</v>
      </c>
      <c r="AS809" t="s">
        <v>5448</v>
      </c>
      <c r="AT809" t="s">
        <v>5449</v>
      </c>
      <c r="AU809" t="s">
        <v>5450</v>
      </c>
      <c r="AV809">
        <v>2080</v>
      </c>
      <c r="AW809" s="20" t="str">
        <f t="shared" si="73"/>
        <v/>
      </c>
      <c r="AX809" s="20" t="str">
        <f t="shared" si="74"/>
        <v/>
      </c>
      <c r="AY809" s="20" t="str">
        <f t="shared" si="75"/>
        <v/>
      </c>
      <c r="AZ809" s="20" t="str">
        <f t="shared" si="76"/>
        <v/>
      </c>
      <c r="BA809" s="20" t="str">
        <f t="shared" si="77"/>
        <v/>
      </c>
      <c r="BB809" s="20" t="s">
        <v>198</v>
      </c>
      <c r="BC809" s="20" t="s">
        <v>65</v>
      </c>
    </row>
    <row r="810" spans="1:55" x14ac:dyDescent="0.2">
      <c r="A810" s="9" t="s">
        <v>100</v>
      </c>
      <c r="B810" s="9" t="s">
        <v>100</v>
      </c>
      <c r="C810" s="10" t="s">
        <v>100</v>
      </c>
      <c r="D810" s="10" t="s">
        <v>100</v>
      </c>
      <c r="E810" s="11">
        <v>20.9222</v>
      </c>
      <c r="F810" s="11" t="s">
        <v>100</v>
      </c>
      <c r="G810" s="12" t="s">
        <v>100</v>
      </c>
      <c r="H810" s="12" t="s">
        <v>100</v>
      </c>
      <c r="I810" s="12" t="s">
        <v>100</v>
      </c>
      <c r="J810" s="13" t="s">
        <v>100</v>
      </c>
      <c r="K810" s="13" t="s">
        <v>100</v>
      </c>
      <c r="L810" s="13" t="s">
        <v>100</v>
      </c>
      <c r="M810" s="14" t="s">
        <v>100</v>
      </c>
      <c r="N810" s="14" t="s">
        <v>100</v>
      </c>
      <c r="O810" s="14" t="s">
        <v>100</v>
      </c>
      <c r="P810" t="s">
        <v>5451</v>
      </c>
      <c r="Q810" t="s">
        <v>5452</v>
      </c>
      <c r="R810" t="s">
        <v>5453</v>
      </c>
      <c r="S810" t="s">
        <v>5156</v>
      </c>
      <c r="T810" t="s">
        <v>64</v>
      </c>
      <c r="U810" s="15" t="str">
        <f>""</f>
        <v/>
      </c>
      <c r="Y810">
        <v>1</v>
      </c>
      <c r="Z810">
        <v>1</v>
      </c>
      <c r="AA810">
        <v>1</v>
      </c>
      <c r="AB810">
        <v>5.5</v>
      </c>
      <c r="AC810">
        <v>5.5</v>
      </c>
      <c r="AD810">
        <v>5.5</v>
      </c>
      <c r="AE810">
        <v>29.571999999999999</v>
      </c>
      <c r="AF810">
        <v>4.3080000000000002E-3</v>
      </c>
      <c r="AG810">
        <v>9.4512999999999998</v>
      </c>
      <c r="AH810">
        <v>7547200</v>
      </c>
      <c r="AI810">
        <v>1</v>
      </c>
      <c r="AJ810">
        <v>1</v>
      </c>
      <c r="AK810" s="17">
        <v>-4.34294E-8</v>
      </c>
      <c r="AL810" s="17">
        <v>0</v>
      </c>
      <c r="AM810" s="18">
        <v>-4.34294E-8</v>
      </c>
      <c r="AN810" s="18">
        <v>0</v>
      </c>
      <c r="AO810" s="19">
        <v>0</v>
      </c>
      <c r="AP810" s="19" t="s">
        <v>100</v>
      </c>
      <c r="AQ810" s="19" t="str">
        <f t="shared" si="72"/>
        <v>+</v>
      </c>
      <c r="AR810" t="s">
        <v>5454</v>
      </c>
      <c r="AS810" t="s">
        <v>5454</v>
      </c>
      <c r="AT810" t="s">
        <v>5455</v>
      </c>
      <c r="AU810" t="s">
        <v>5456</v>
      </c>
      <c r="AV810">
        <v>2084</v>
      </c>
      <c r="AW810" s="20" t="str">
        <f t="shared" si="73"/>
        <v/>
      </c>
      <c r="AX810" s="20" t="str">
        <f t="shared" si="74"/>
        <v/>
      </c>
      <c r="AY810" s="20" t="str">
        <f t="shared" si="75"/>
        <v/>
      </c>
      <c r="AZ810" s="20" t="str">
        <f t="shared" si="76"/>
        <v/>
      </c>
      <c r="BA810" s="20" t="str">
        <f t="shared" si="77"/>
        <v/>
      </c>
      <c r="BB810" s="20" t="s">
        <v>198</v>
      </c>
      <c r="BC810" s="20" t="s">
        <v>65</v>
      </c>
    </row>
    <row r="811" spans="1:55" x14ac:dyDescent="0.2">
      <c r="A811" s="9" t="s">
        <v>100</v>
      </c>
      <c r="B811" s="9" t="s">
        <v>100</v>
      </c>
      <c r="C811" s="10" t="s">
        <v>100</v>
      </c>
      <c r="D811" s="10" t="s">
        <v>100</v>
      </c>
      <c r="E811" s="11">
        <v>20.4725</v>
      </c>
      <c r="F811" s="11" t="s">
        <v>100</v>
      </c>
      <c r="G811" s="12" t="s">
        <v>100</v>
      </c>
      <c r="H811" s="12" t="s">
        <v>100</v>
      </c>
      <c r="I811" s="12" t="s">
        <v>100</v>
      </c>
      <c r="J811" s="13" t="s">
        <v>100</v>
      </c>
      <c r="K811" s="13" t="s">
        <v>100</v>
      </c>
      <c r="L811" s="13" t="s">
        <v>100</v>
      </c>
      <c r="M811" s="14" t="s">
        <v>100</v>
      </c>
      <c r="N811" s="14" t="s">
        <v>100</v>
      </c>
      <c r="O811" s="14" t="s">
        <v>100</v>
      </c>
      <c r="P811" t="s">
        <v>5435</v>
      </c>
      <c r="Q811" t="s">
        <v>5457</v>
      </c>
      <c r="R811" t="s">
        <v>5458</v>
      </c>
      <c r="S811" t="s">
        <v>5438</v>
      </c>
      <c r="T811" t="s">
        <v>64</v>
      </c>
      <c r="U811" s="15" t="str">
        <f>""</f>
        <v/>
      </c>
      <c r="Y811">
        <v>1</v>
      </c>
      <c r="Z811">
        <v>1</v>
      </c>
      <c r="AA811">
        <v>1</v>
      </c>
      <c r="AB811">
        <v>1.6</v>
      </c>
      <c r="AC811">
        <v>1.6</v>
      </c>
      <c r="AD811">
        <v>1.6</v>
      </c>
      <c r="AE811">
        <v>73.48</v>
      </c>
      <c r="AF811">
        <v>5.3632000000000003E-3</v>
      </c>
      <c r="AG811">
        <v>6.7384000000000004</v>
      </c>
      <c r="AH811">
        <v>7778500</v>
      </c>
      <c r="AI811">
        <v>1</v>
      </c>
      <c r="AJ811">
        <v>1</v>
      </c>
      <c r="AK811" s="17">
        <v>-4.34294E-8</v>
      </c>
      <c r="AL811" s="17">
        <v>0</v>
      </c>
      <c r="AM811" s="18">
        <v>-4.34294E-8</v>
      </c>
      <c r="AN811" s="18">
        <v>0</v>
      </c>
      <c r="AO811" s="19">
        <v>0</v>
      </c>
      <c r="AP811" s="19" t="s">
        <v>100</v>
      </c>
      <c r="AQ811" s="19" t="str">
        <f t="shared" si="72"/>
        <v>+</v>
      </c>
      <c r="AR811" t="s">
        <v>5459</v>
      </c>
      <c r="AS811" t="s">
        <v>5459</v>
      </c>
      <c r="AT811" t="s">
        <v>5460</v>
      </c>
      <c r="AU811" t="s">
        <v>5461</v>
      </c>
      <c r="AV811">
        <v>2130</v>
      </c>
      <c r="AW811" s="20" t="str">
        <f t="shared" si="73"/>
        <v/>
      </c>
      <c r="AX811" s="20" t="str">
        <f t="shared" si="74"/>
        <v/>
      </c>
      <c r="AY811" s="20" t="str">
        <f t="shared" si="75"/>
        <v/>
      </c>
      <c r="AZ811" s="20" t="str">
        <f t="shared" si="76"/>
        <v/>
      </c>
      <c r="BA811" s="20" t="str">
        <f t="shared" si="77"/>
        <v/>
      </c>
      <c r="BB811" s="20" t="s">
        <v>198</v>
      </c>
      <c r="BC811" s="20" t="s">
        <v>65</v>
      </c>
    </row>
    <row r="812" spans="1:55" x14ac:dyDescent="0.2">
      <c r="A812" s="9" t="s">
        <v>100</v>
      </c>
      <c r="B812" s="9" t="s">
        <v>100</v>
      </c>
      <c r="C812" s="10" t="s">
        <v>100</v>
      </c>
      <c r="D812" s="10" t="s">
        <v>100</v>
      </c>
      <c r="E812" s="11">
        <v>19.533899999999999</v>
      </c>
      <c r="F812" s="11">
        <v>18.177499999999998</v>
      </c>
      <c r="G812" s="12" t="s">
        <v>100</v>
      </c>
      <c r="H812" s="12" t="s">
        <v>100</v>
      </c>
      <c r="I812" s="12" t="s">
        <v>100</v>
      </c>
      <c r="J812" s="13" t="s">
        <v>100</v>
      </c>
      <c r="K812" s="13" t="s">
        <v>100</v>
      </c>
      <c r="L812" s="13" t="s">
        <v>100</v>
      </c>
      <c r="M812" s="14" t="s">
        <v>100</v>
      </c>
      <c r="N812" s="14" t="s">
        <v>100</v>
      </c>
      <c r="O812" s="14" t="s">
        <v>100</v>
      </c>
      <c r="P812" t="s">
        <v>738</v>
      </c>
      <c r="Q812" t="s">
        <v>5462</v>
      </c>
      <c r="R812" t="s">
        <v>5463</v>
      </c>
      <c r="S812" t="s">
        <v>1163</v>
      </c>
      <c r="T812" t="s">
        <v>64</v>
      </c>
      <c r="U812" s="15" t="str">
        <f>""</f>
        <v/>
      </c>
      <c r="Y812">
        <v>1</v>
      </c>
      <c r="Z812">
        <v>1</v>
      </c>
      <c r="AA812">
        <v>1</v>
      </c>
      <c r="AB812">
        <v>3.8</v>
      </c>
      <c r="AC812">
        <v>3.8</v>
      </c>
      <c r="AD812">
        <v>3.8</v>
      </c>
      <c r="AE812">
        <v>55.798999999999999</v>
      </c>
      <c r="AF812">
        <v>5.3816000000000003E-3</v>
      </c>
      <c r="AG812">
        <v>6.7826000000000004</v>
      </c>
      <c r="AH812">
        <v>5133600</v>
      </c>
      <c r="AI812">
        <v>1</v>
      </c>
      <c r="AJ812">
        <v>1</v>
      </c>
      <c r="AK812" s="17">
        <v>-4.34294E-8</v>
      </c>
      <c r="AL812" s="17">
        <v>0</v>
      </c>
      <c r="AM812" s="18">
        <v>-4.34294E-8</v>
      </c>
      <c r="AN812" s="18">
        <v>0</v>
      </c>
      <c r="AO812" s="19">
        <v>0</v>
      </c>
      <c r="AP812" s="19" t="s">
        <v>100</v>
      </c>
      <c r="AQ812" s="19" t="str">
        <f t="shared" si="72"/>
        <v>+</v>
      </c>
      <c r="AR812" t="s">
        <v>5464</v>
      </c>
      <c r="AS812" t="s">
        <v>5464</v>
      </c>
      <c r="AT812" t="s">
        <v>5465</v>
      </c>
      <c r="AU812" t="s">
        <v>5466</v>
      </c>
      <c r="AV812">
        <v>2165</v>
      </c>
      <c r="AW812" s="20" t="str">
        <f t="shared" si="73"/>
        <v/>
      </c>
      <c r="AX812" s="20" t="str">
        <f t="shared" si="74"/>
        <v/>
      </c>
      <c r="AY812" s="20" t="str">
        <f t="shared" si="75"/>
        <v/>
      </c>
      <c r="AZ812" s="20" t="str">
        <f t="shared" si="76"/>
        <v/>
      </c>
      <c r="BA812" s="20" t="str">
        <f t="shared" si="77"/>
        <v/>
      </c>
      <c r="BB812" s="20" t="s">
        <v>198</v>
      </c>
      <c r="BC812" s="20" t="s">
        <v>65</v>
      </c>
    </row>
    <row r="813" spans="1:55" x14ac:dyDescent="0.2">
      <c r="A813" s="9" t="s">
        <v>100</v>
      </c>
      <c r="B813" s="9" t="s">
        <v>100</v>
      </c>
      <c r="C813" s="10" t="s">
        <v>100</v>
      </c>
      <c r="D813" s="10" t="s">
        <v>100</v>
      </c>
      <c r="E813" s="11">
        <v>21.493400000000001</v>
      </c>
      <c r="F813" s="11" t="s">
        <v>100</v>
      </c>
      <c r="G813" s="12" t="s">
        <v>100</v>
      </c>
      <c r="H813" s="12" t="s">
        <v>100</v>
      </c>
      <c r="I813" s="12" t="s">
        <v>100</v>
      </c>
      <c r="J813" s="13" t="s">
        <v>100</v>
      </c>
      <c r="K813" s="13" t="s">
        <v>100</v>
      </c>
      <c r="L813" s="13" t="s">
        <v>100</v>
      </c>
      <c r="M813" s="14" t="s">
        <v>100</v>
      </c>
      <c r="N813" s="14" t="s">
        <v>100</v>
      </c>
      <c r="O813" s="14" t="s">
        <v>100</v>
      </c>
      <c r="P813" t="s">
        <v>5467</v>
      </c>
      <c r="Q813" t="s">
        <v>5468</v>
      </c>
      <c r="R813" t="s">
        <v>5469</v>
      </c>
      <c r="S813" t="s">
        <v>5470</v>
      </c>
      <c r="T813" t="s">
        <v>64</v>
      </c>
      <c r="U813" s="15" t="str">
        <f>""</f>
        <v/>
      </c>
      <c r="Y813">
        <v>2</v>
      </c>
      <c r="Z813">
        <v>2</v>
      </c>
      <c r="AA813">
        <v>2</v>
      </c>
      <c r="AB813">
        <v>10.7</v>
      </c>
      <c r="AC813">
        <v>10.7</v>
      </c>
      <c r="AD813">
        <v>10.7</v>
      </c>
      <c r="AE813">
        <v>21.603999999999999</v>
      </c>
      <c r="AF813">
        <v>2.2923000000000002E-3</v>
      </c>
      <c r="AG813">
        <v>11.91</v>
      </c>
      <c r="AH813">
        <v>12649000</v>
      </c>
      <c r="AI813">
        <v>1</v>
      </c>
      <c r="AJ813">
        <v>1</v>
      </c>
      <c r="AK813" s="17">
        <v>-4.34294E-8</v>
      </c>
      <c r="AL813" s="17">
        <v>0</v>
      </c>
      <c r="AM813" s="18">
        <v>-4.34294E-8</v>
      </c>
      <c r="AN813" s="18">
        <v>0</v>
      </c>
      <c r="AO813" s="19">
        <v>0</v>
      </c>
      <c r="AP813" s="19" t="s">
        <v>100</v>
      </c>
      <c r="AQ813" s="19" t="str">
        <f t="shared" si="72"/>
        <v>+</v>
      </c>
      <c r="AR813" t="s">
        <v>5471</v>
      </c>
      <c r="AS813" t="s">
        <v>5471</v>
      </c>
      <c r="AT813" t="s">
        <v>5472</v>
      </c>
      <c r="AU813" t="s">
        <v>5473</v>
      </c>
      <c r="AV813">
        <v>2169</v>
      </c>
      <c r="AW813" s="20" t="str">
        <f t="shared" si="73"/>
        <v/>
      </c>
      <c r="AX813" s="20" t="str">
        <f t="shared" si="74"/>
        <v/>
      </c>
      <c r="AY813" s="20" t="str">
        <f t="shared" si="75"/>
        <v/>
      </c>
      <c r="AZ813" s="20" t="str">
        <f t="shared" si="76"/>
        <v/>
      </c>
      <c r="BA813" s="20" t="str">
        <f t="shared" si="77"/>
        <v/>
      </c>
      <c r="BB813" s="20" t="s">
        <v>198</v>
      </c>
      <c r="BC813" s="20" t="s">
        <v>65</v>
      </c>
    </row>
    <row r="814" spans="1:55" x14ac:dyDescent="0.2">
      <c r="A814" s="9" t="s">
        <v>100</v>
      </c>
      <c r="B814" s="9" t="s">
        <v>100</v>
      </c>
      <c r="C814" s="10" t="s">
        <v>100</v>
      </c>
      <c r="D814" s="10" t="s">
        <v>100</v>
      </c>
      <c r="E814" s="11">
        <v>20.772400000000001</v>
      </c>
      <c r="F814" s="11">
        <v>20.681699999999999</v>
      </c>
      <c r="G814" s="12" t="s">
        <v>100</v>
      </c>
      <c r="H814" s="12" t="s">
        <v>100</v>
      </c>
      <c r="I814" s="12" t="s">
        <v>100</v>
      </c>
      <c r="J814" s="13" t="s">
        <v>100</v>
      </c>
      <c r="K814" s="13" t="s">
        <v>100</v>
      </c>
      <c r="L814" s="13" t="s">
        <v>100</v>
      </c>
      <c r="M814" s="14" t="s">
        <v>100</v>
      </c>
      <c r="N814" s="14" t="s">
        <v>100</v>
      </c>
      <c r="O814" s="14" t="s">
        <v>100</v>
      </c>
      <c r="P814" t="s">
        <v>5474</v>
      </c>
      <c r="Q814" t="s">
        <v>5475</v>
      </c>
      <c r="R814" t="s">
        <v>5476</v>
      </c>
      <c r="S814" t="s">
        <v>5477</v>
      </c>
      <c r="T814" t="s">
        <v>64</v>
      </c>
      <c r="U814" s="15" t="str">
        <f>""</f>
        <v/>
      </c>
      <c r="Y814">
        <v>2</v>
      </c>
      <c r="Z814">
        <v>2</v>
      </c>
      <c r="AA814">
        <v>2</v>
      </c>
      <c r="AB814">
        <v>5.7</v>
      </c>
      <c r="AC814">
        <v>5.7</v>
      </c>
      <c r="AD814">
        <v>5.7</v>
      </c>
      <c r="AE814">
        <v>59.578000000000003</v>
      </c>
      <c r="AF814">
        <v>0</v>
      </c>
      <c r="AG814">
        <v>22.143000000000001</v>
      </c>
      <c r="AH814">
        <v>19988000</v>
      </c>
      <c r="AI814">
        <v>3</v>
      </c>
      <c r="AJ814">
        <v>1</v>
      </c>
      <c r="AK814" s="17">
        <v>-4.34294E-8</v>
      </c>
      <c r="AL814" s="17">
        <v>0</v>
      </c>
      <c r="AM814" s="18">
        <v>-4.34294E-8</v>
      </c>
      <c r="AN814" s="18">
        <v>0</v>
      </c>
      <c r="AO814" s="19">
        <v>0</v>
      </c>
      <c r="AP814" s="19" t="s">
        <v>100</v>
      </c>
      <c r="AQ814" s="19" t="str">
        <f t="shared" si="72"/>
        <v>+</v>
      </c>
      <c r="AR814" t="s">
        <v>5478</v>
      </c>
      <c r="AS814" t="s">
        <v>5478</v>
      </c>
      <c r="AT814" t="s">
        <v>5479</v>
      </c>
      <c r="AU814" t="s">
        <v>5480</v>
      </c>
      <c r="AV814">
        <v>2208</v>
      </c>
      <c r="AW814" s="20" t="str">
        <f t="shared" si="73"/>
        <v/>
      </c>
      <c r="AX814" s="20" t="str">
        <f t="shared" si="74"/>
        <v/>
      </c>
      <c r="AY814" s="20" t="str">
        <f t="shared" si="75"/>
        <v/>
      </c>
      <c r="AZ814" s="20" t="str">
        <f t="shared" si="76"/>
        <v/>
      </c>
      <c r="BA814" s="20" t="str">
        <f t="shared" si="77"/>
        <v/>
      </c>
      <c r="BB814" s="20" t="s">
        <v>198</v>
      </c>
      <c r="BC814" s="20" t="s">
        <v>65</v>
      </c>
    </row>
    <row r="815" spans="1:55" x14ac:dyDescent="0.2">
      <c r="A815" s="9" t="s">
        <v>100</v>
      </c>
      <c r="B815" s="9" t="s">
        <v>100</v>
      </c>
      <c r="C815" s="10" t="s">
        <v>100</v>
      </c>
      <c r="D815" s="10" t="s">
        <v>100</v>
      </c>
      <c r="E815" s="11">
        <v>21.5185</v>
      </c>
      <c r="F815" s="11">
        <v>21.208200000000001</v>
      </c>
      <c r="G815" s="12" t="s">
        <v>100</v>
      </c>
      <c r="H815" s="12" t="s">
        <v>100</v>
      </c>
      <c r="I815" s="12" t="s">
        <v>100</v>
      </c>
      <c r="J815" s="13" t="s">
        <v>100</v>
      </c>
      <c r="K815" s="13" t="s">
        <v>100</v>
      </c>
      <c r="L815" s="13" t="s">
        <v>100</v>
      </c>
      <c r="M815" s="14" t="s">
        <v>100</v>
      </c>
      <c r="N815" s="14" t="s">
        <v>100</v>
      </c>
      <c r="O815" s="14" t="s">
        <v>100</v>
      </c>
      <c r="P815" t="s">
        <v>1556</v>
      </c>
      <c r="Q815" t="s">
        <v>5481</v>
      </c>
      <c r="R815" t="s">
        <v>5482</v>
      </c>
      <c r="S815" t="s">
        <v>1559</v>
      </c>
      <c r="T815" t="s">
        <v>64</v>
      </c>
      <c r="U815" s="15" t="str">
        <f>""</f>
        <v/>
      </c>
      <c r="Y815">
        <v>3</v>
      </c>
      <c r="Z815">
        <v>3</v>
      </c>
      <c r="AA815">
        <v>3</v>
      </c>
      <c r="AB815">
        <v>15.4</v>
      </c>
      <c r="AC815">
        <v>15.4</v>
      </c>
      <c r="AD815">
        <v>15.4</v>
      </c>
      <c r="AE815">
        <v>30.446000000000002</v>
      </c>
      <c r="AF815">
        <v>0</v>
      </c>
      <c r="AG815">
        <v>52.927999999999997</v>
      </c>
      <c r="AH815">
        <v>24886000</v>
      </c>
      <c r="AI815">
        <v>2</v>
      </c>
      <c r="AJ815">
        <v>1</v>
      </c>
      <c r="AK815" s="17">
        <v>-4.34294E-8</v>
      </c>
      <c r="AL815" s="17">
        <v>0</v>
      </c>
      <c r="AM815" s="18">
        <v>-4.34294E-8</v>
      </c>
      <c r="AN815" s="18">
        <v>0</v>
      </c>
      <c r="AO815" s="19">
        <v>0</v>
      </c>
      <c r="AP815" s="19" t="s">
        <v>100</v>
      </c>
      <c r="AQ815" s="19" t="str">
        <f t="shared" si="72"/>
        <v>+</v>
      </c>
      <c r="AR815" t="s">
        <v>5483</v>
      </c>
      <c r="AS815" t="s">
        <v>5483</v>
      </c>
      <c r="AT815" t="s">
        <v>5484</v>
      </c>
      <c r="AU815" t="s">
        <v>5485</v>
      </c>
      <c r="AV815">
        <v>2213</v>
      </c>
      <c r="AW815" s="20" t="str">
        <f t="shared" si="73"/>
        <v/>
      </c>
      <c r="AX815" s="20" t="str">
        <f t="shared" si="74"/>
        <v/>
      </c>
      <c r="AY815" s="20" t="str">
        <f t="shared" si="75"/>
        <v/>
      </c>
      <c r="AZ815" s="20" t="str">
        <f t="shared" si="76"/>
        <v/>
      </c>
      <c r="BA815" s="20" t="str">
        <f t="shared" si="77"/>
        <v/>
      </c>
      <c r="BB815" s="20" t="s">
        <v>198</v>
      </c>
      <c r="BC815" s="20" t="s">
        <v>65</v>
      </c>
    </row>
    <row r="816" spans="1:55" x14ac:dyDescent="0.2">
      <c r="A816" s="9" t="s">
        <v>100</v>
      </c>
      <c r="B816" s="9" t="s">
        <v>100</v>
      </c>
      <c r="C816" s="10" t="s">
        <v>100</v>
      </c>
      <c r="D816" s="10" t="s">
        <v>100</v>
      </c>
      <c r="E816" s="11">
        <v>19.322299999999998</v>
      </c>
      <c r="F816" s="11">
        <v>19.0059</v>
      </c>
      <c r="G816" s="12" t="s">
        <v>100</v>
      </c>
      <c r="H816" s="12" t="s">
        <v>100</v>
      </c>
      <c r="I816" s="12" t="s">
        <v>100</v>
      </c>
      <c r="J816" s="13" t="s">
        <v>100</v>
      </c>
      <c r="K816" s="13" t="s">
        <v>100</v>
      </c>
      <c r="L816" s="13" t="s">
        <v>100</v>
      </c>
      <c r="M816" s="14" t="s">
        <v>100</v>
      </c>
      <c r="N816" s="14" t="s">
        <v>100</v>
      </c>
      <c r="O816" s="14" t="s">
        <v>100</v>
      </c>
      <c r="P816" t="s">
        <v>738</v>
      </c>
      <c r="Q816" t="s">
        <v>5486</v>
      </c>
      <c r="R816" t="s">
        <v>5487</v>
      </c>
      <c r="S816" t="s">
        <v>1955</v>
      </c>
      <c r="T816" t="s">
        <v>64</v>
      </c>
      <c r="U816" s="15" t="str">
        <f>""</f>
        <v/>
      </c>
      <c r="Y816">
        <v>1</v>
      </c>
      <c r="Z816">
        <v>1</v>
      </c>
      <c r="AA816">
        <v>1</v>
      </c>
      <c r="AB816">
        <v>1.4</v>
      </c>
      <c r="AC816">
        <v>1.4</v>
      </c>
      <c r="AD816">
        <v>1.4</v>
      </c>
      <c r="AE816">
        <v>83.063999999999993</v>
      </c>
      <c r="AF816">
        <v>8.4866000000000004E-3</v>
      </c>
      <c r="AG816">
        <v>6.5022000000000002</v>
      </c>
      <c r="AH816">
        <v>5582100</v>
      </c>
      <c r="AI816">
        <v>1</v>
      </c>
      <c r="AJ816">
        <v>1</v>
      </c>
      <c r="AK816" s="17">
        <v>-4.34294E-8</v>
      </c>
      <c r="AL816" s="17">
        <v>0</v>
      </c>
      <c r="AM816" s="18">
        <v>-4.34294E-8</v>
      </c>
      <c r="AN816" s="18">
        <v>0</v>
      </c>
      <c r="AO816" s="19">
        <v>0</v>
      </c>
      <c r="AP816" s="19" t="s">
        <v>100</v>
      </c>
      <c r="AQ816" s="19" t="str">
        <f t="shared" si="72"/>
        <v>+</v>
      </c>
      <c r="AR816" t="s">
        <v>5488</v>
      </c>
      <c r="AS816" t="s">
        <v>5488</v>
      </c>
      <c r="AT816" t="s">
        <v>5489</v>
      </c>
      <c r="AU816" t="s">
        <v>5490</v>
      </c>
      <c r="AV816">
        <v>2229</v>
      </c>
      <c r="AW816" s="20" t="str">
        <f t="shared" si="73"/>
        <v/>
      </c>
      <c r="AX816" s="20" t="str">
        <f t="shared" si="74"/>
        <v/>
      </c>
      <c r="AY816" s="20" t="str">
        <f t="shared" si="75"/>
        <v/>
      </c>
      <c r="AZ816" s="20" t="str">
        <f t="shared" si="76"/>
        <v/>
      </c>
      <c r="BA816" s="20" t="str">
        <f t="shared" si="77"/>
        <v/>
      </c>
      <c r="BB816" s="20" t="s">
        <v>198</v>
      </c>
      <c r="BC816" s="20" t="s">
        <v>65</v>
      </c>
    </row>
    <row r="817" spans="1:55" x14ac:dyDescent="0.2">
      <c r="A817" s="9" t="s">
        <v>100</v>
      </c>
      <c r="B817" s="9" t="s">
        <v>100</v>
      </c>
      <c r="C817" s="10" t="s">
        <v>100</v>
      </c>
      <c r="D817" s="10" t="s">
        <v>100</v>
      </c>
      <c r="E817" s="11">
        <v>20.386700000000001</v>
      </c>
      <c r="F817" s="11">
        <v>20.333600000000001</v>
      </c>
      <c r="G817" s="12" t="s">
        <v>100</v>
      </c>
      <c r="H817" s="12" t="s">
        <v>100</v>
      </c>
      <c r="I817" s="12" t="s">
        <v>100</v>
      </c>
      <c r="J817" s="13" t="s">
        <v>100</v>
      </c>
      <c r="K817" s="13" t="s">
        <v>100</v>
      </c>
      <c r="L817" s="13" t="s">
        <v>100</v>
      </c>
      <c r="M817" s="14" t="s">
        <v>100</v>
      </c>
      <c r="N817" s="14" t="s">
        <v>100</v>
      </c>
      <c r="O817" s="14" t="s">
        <v>100</v>
      </c>
      <c r="P817" t="s">
        <v>5491</v>
      </c>
      <c r="Q817" t="s">
        <v>5492</v>
      </c>
      <c r="R817" t="s">
        <v>5493</v>
      </c>
      <c r="S817" t="s">
        <v>64</v>
      </c>
      <c r="T817" t="s">
        <v>64</v>
      </c>
      <c r="U817" s="15" t="str">
        <f>""</f>
        <v/>
      </c>
      <c r="Y817">
        <v>1</v>
      </c>
      <c r="Z817">
        <v>1</v>
      </c>
      <c r="AA817">
        <v>1</v>
      </c>
      <c r="AB817">
        <v>1.2</v>
      </c>
      <c r="AC817">
        <v>1.2</v>
      </c>
      <c r="AD817">
        <v>1.2</v>
      </c>
      <c r="AE817">
        <v>104.8</v>
      </c>
      <c r="AF817">
        <v>8.5147E-3</v>
      </c>
      <c r="AG817">
        <v>6.5208000000000004</v>
      </c>
      <c r="AH817">
        <v>13791000</v>
      </c>
      <c r="AI817">
        <v>1</v>
      </c>
      <c r="AJ817">
        <v>1</v>
      </c>
      <c r="AK817" s="17">
        <v>-4.34294E-8</v>
      </c>
      <c r="AL817" s="17">
        <v>0</v>
      </c>
      <c r="AM817" s="18">
        <v>-4.34294E-8</v>
      </c>
      <c r="AN817" s="18">
        <v>0</v>
      </c>
      <c r="AO817" s="19">
        <v>0</v>
      </c>
      <c r="AP817" s="19" t="s">
        <v>100</v>
      </c>
      <c r="AQ817" s="19" t="str">
        <f t="shared" si="72"/>
        <v>+</v>
      </c>
      <c r="AR817" t="s">
        <v>5494</v>
      </c>
      <c r="AS817" t="s">
        <v>5494</v>
      </c>
      <c r="AT817" t="s">
        <v>5495</v>
      </c>
      <c r="AU817" t="s">
        <v>5496</v>
      </c>
      <c r="AV817">
        <v>2233</v>
      </c>
      <c r="AW817" s="20" t="str">
        <f t="shared" si="73"/>
        <v/>
      </c>
      <c r="AX817" s="20" t="str">
        <f t="shared" si="74"/>
        <v/>
      </c>
      <c r="AY817" s="20" t="str">
        <f t="shared" si="75"/>
        <v/>
      </c>
      <c r="AZ817" s="20" t="str">
        <f t="shared" si="76"/>
        <v/>
      </c>
      <c r="BA817" s="20" t="str">
        <f t="shared" si="77"/>
        <v/>
      </c>
      <c r="BB817" s="20" t="s">
        <v>198</v>
      </c>
      <c r="BC817" s="20" t="s">
        <v>65</v>
      </c>
    </row>
    <row r="818" spans="1:55" x14ac:dyDescent="0.2">
      <c r="A818" s="9" t="s">
        <v>100</v>
      </c>
      <c r="B818" s="9" t="s">
        <v>100</v>
      </c>
      <c r="C818" s="10" t="s">
        <v>100</v>
      </c>
      <c r="D818" s="10" t="s">
        <v>100</v>
      </c>
      <c r="E818" s="11" t="s">
        <v>100</v>
      </c>
      <c r="F818" s="11" t="s">
        <v>100</v>
      </c>
      <c r="G818" s="12">
        <v>20.792300000000001</v>
      </c>
      <c r="H818" s="12" t="s">
        <v>100</v>
      </c>
      <c r="I818" s="12" t="s">
        <v>100</v>
      </c>
      <c r="J818" s="13" t="s">
        <v>100</v>
      </c>
      <c r="K818" s="13" t="s">
        <v>100</v>
      </c>
      <c r="L818" s="13" t="s">
        <v>100</v>
      </c>
      <c r="M818" s="14" t="s">
        <v>100</v>
      </c>
      <c r="N818" s="14" t="s">
        <v>100</v>
      </c>
      <c r="O818" s="14" t="s">
        <v>100</v>
      </c>
      <c r="P818" t="s">
        <v>5497</v>
      </c>
      <c r="Q818" t="s">
        <v>5498</v>
      </c>
      <c r="R818" t="s">
        <v>5499</v>
      </c>
      <c r="S818" t="s">
        <v>5500</v>
      </c>
      <c r="T818" t="s">
        <v>64</v>
      </c>
      <c r="U818" s="15" t="str">
        <f>""</f>
        <v/>
      </c>
      <c r="Y818">
        <v>1</v>
      </c>
      <c r="Z818">
        <v>1</v>
      </c>
      <c r="AA818">
        <v>1</v>
      </c>
      <c r="AB818">
        <v>3.9</v>
      </c>
      <c r="AC818">
        <v>3.9</v>
      </c>
      <c r="AD818">
        <v>3.9</v>
      </c>
      <c r="AE818">
        <v>37.329000000000001</v>
      </c>
      <c r="AF818">
        <v>5.1073000000000004E-3</v>
      </c>
      <c r="AG818">
        <v>7.2378</v>
      </c>
      <c r="AH818">
        <v>2852500</v>
      </c>
      <c r="AI818">
        <v>1</v>
      </c>
      <c r="AJ818">
        <v>1</v>
      </c>
      <c r="AK818" s="17">
        <v>-4.34294E-8</v>
      </c>
      <c r="AL818" s="17">
        <v>0</v>
      </c>
      <c r="AM818" s="18">
        <v>0</v>
      </c>
      <c r="AN818" s="18" t="s">
        <v>100</v>
      </c>
      <c r="AO818" s="19">
        <v>-4.34294E-8</v>
      </c>
      <c r="AP818" s="19">
        <v>0</v>
      </c>
      <c r="AQ818" s="19" t="str">
        <f t="shared" si="72"/>
        <v>+</v>
      </c>
      <c r="AR818" t="s">
        <v>5501</v>
      </c>
      <c r="AS818" t="s">
        <v>5501</v>
      </c>
      <c r="AT818" t="s">
        <v>5502</v>
      </c>
      <c r="AU818" t="s">
        <v>5503</v>
      </c>
      <c r="AV818">
        <v>892</v>
      </c>
      <c r="AW818" s="20" t="str">
        <f t="shared" si="73"/>
        <v/>
      </c>
      <c r="AX818" s="20" t="str">
        <f t="shared" si="74"/>
        <v/>
      </c>
      <c r="AY818" s="20" t="str">
        <f t="shared" si="75"/>
        <v/>
      </c>
      <c r="AZ818" s="20" t="str">
        <f t="shared" si="76"/>
        <v/>
      </c>
      <c r="BA818" s="20" t="str">
        <f t="shared" si="77"/>
        <v/>
      </c>
      <c r="BB818" s="20" t="s">
        <v>198</v>
      </c>
      <c r="BC818" s="20" t="s">
        <v>65</v>
      </c>
    </row>
    <row r="819" spans="1:55" x14ac:dyDescent="0.2">
      <c r="A819" s="9" t="s">
        <v>100</v>
      </c>
      <c r="B819" s="9" t="s">
        <v>100</v>
      </c>
      <c r="C819" s="10" t="s">
        <v>100</v>
      </c>
      <c r="D819" s="10">
        <v>22.7713</v>
      </c>
      <c r="E819" s="11" t="s">
        <v>100</v>
      </c>
      <c r="F819" s="11" t="s">
        <v>100</v>
      </c>
      <c r="G819" s="12" t="s">
        <v>100</v>
      </c>
      <c r="H819" s="12" t="s">
        <v>100</v>
      </c>
      <c r="I819" s="12" t="s">
        <v>100</v>
      </c>
      <c r="J819" s="13" t="s">
        <v>100</v>
      </c>
      <c r="K819" s="13" t="s">
        <v>100</v>
      </c>
      <c r="L819" s="13" t="s">
        <v>100</v>
      </c>
      <c r="M819" s="14" t="s">
        <v>100</v>
      </c>
      <c r="N819" s="14" t="s">
        <v>100</v>
      </c>
      <c r="O819" s="14" t="s">
        <v>100</v>
      </c>
      <c r="P819" t="s">
        <v>5504</v>
      </c>
      <c r="Q819" t="s">
        <v>5505</v>
      </c>
      <c r="R819" t="s">
        <v>5506</v>
      </c>
      <c r="S819" t="s">
        <v>5507</v>
      </c>
      <c r="T819" t="s">
        <v>64</v>
      </c>
      <c r="U819" s="15" t="str">
        <f>""</f>
        <v/>
      </c>
      <c r="Y819">
        <v>2</v>
      </c>
      <c r="Z819">
        <v>2</v>
      </c>
      <c r="AA819">
        <v>2</v>
      </c>
      <c r="AB819">
        <v>7.4</v>
      </c>
      <c r="AC819">
        <v>7.4</v>
      </c>
      <c r="AD819">
        <v>7.4</v>
      </c>
      <c r="AE819">
        <v>52.13</v>
      </c>
      <c r="AF819">
        <v>1.2375999999999999E-3</v>
      </c>
      <c r="AG819">
        <v>13.2</v>
      </c>
      <c r="AH819">
        <v>8496700</v>
      </c>
      <c r="AI819">
        <v>2</v>
      </c>
      <c r="AJ819">
        <v>2</v>
      </c>
      <c r="AK819" s="17">
        <v>-4.34294E-8</v>
      </c>
      <c r="AL819" s="17">
        <v>0</v>
      </c>
      <c r="AM819" s="18">
        <v>0</v>
      </c>
      <c r="AN819" s="18" t="s">
        <v>100</v>
      </c>
      <c r="AO819" s="19">
        <v>-4.34294E-8</v>
      </c>
      <c r="AP819" s="19">
        <v>0</v>
      </c>
      <c r="AQ819" s="19" t="str">
        <f t="shared" si="72"/>
        <v>+</v>
      </c>
      <c r="AR819" t="s">
        <v>5508</v>
      </c>
      <c r="AS819" t="s">
        <v>5508</v>
      </c>
      <c r="AT819" t="s">
        <v>5509</v>
      </c>
      <c r="AU819" t="s">
        <v>5510</v>
      </c>
      <c r="AV819">
        <v>994</v>
      </c>
      <c r="AW819" s="20" t="str">
        <f t="shared" si="73"/>
        <v/>
      </c>
      <c r="AX819" s="20" t="str">
        <f t="shared" si="74"/>
        <v/>
      </c>
      <c r="AY819" s="20" t="str">
        <f t="shared" si="75"/>
        <v/>
      </c>
      <c r="AZ819" s="20" t="str">
        <f t="shared" si="76"/>
        <v/>
      </c>
      <c r="BA819" s="20" t="str">
        <f t="shared" si="77"/>
        <v/>
      </c>
      <c r="BB819" s="20" t="s">
        <v>198</v>
      </c>
      <c r="BC819" s="20" t="s">
        <v>65</v>
      </c>
    </row>
    <row r="820" spans="1:55" x14ac:dyDescent="0.2">
      <c r="A820" s="9" t="s">
        <v>100</v>
      </c>
      <c r="B820" s="9" t="s">
        <v>100</v>
      </c>
      <c r="C820" s="10" t="s">
        <v>100</v>
      </c>
      <c r="D820" s="10" t="s">
        <v>100</v>
      </c>
      <c r="E820" s="11" t="s">
        <v>100</v>
      </c>
      <c r="F820" s="11" t="s">
        <v>100</v>
      </c>
      <c r="G820" s="12" t="s">
        <v>100</v>
      </c>
      <c r="H820" s="12">
        <v>20.613700000000001</v>
      </c>
      <c r="I820" s="12" t="s">
        <v>100</v>
      </c>
      <c r="J820" s="13" t="s">
        <v>100</v>
      </c>
      <c r="K820" s="13" t="s">
        <v>100</v>
      </c>
      <c r="L820" s="13" t="s">
        <v>100</v>
      </c>
      <c r="M820" s="14" t="s">
        <v>100</v>
      </c>
      <c r="N820" s="14" t="s">
        <v>100</v>
      </c>
      <c r="O820" s="14" t="s">
        <v>100</v>
      </c>
      <c r="P820" t="s">
        <v>5511</v>
      </c>
      <c r="Q820" t="s">
        <v>5512</v>
      </c>
      <c r="R820" t="s">
        <v>2126</v>
      </c>
      <c r="S820" t="s">
        <v>64</v>
      </c>
      <c r="T820" t="s">
        <v>64</v>
      </c>
      <c r="U820" s="15" t="str">
        <f>""</f>
        <v/>
      </c>
      <c r="Y820">
        <v>1</v>
      </c>
      <c r="Z820">
        <v>1</v>
      </c>
      <c r="AA820">
        <v>1</v>
      </c>
      <c r="AB820">
        <v>5</v>
      </c>
      <c r="AC820">
        <v>5</v>
      </c>
      <c r="AD820">
        <v>5</v>
      </c>
      <c r="AE820">
        <v>30.620999999999999</v>
      </c>
      <c r="AF820">
        <v>5.0838999999999997E-3</v>
      </c>
      <c r="AG820">
        <v>7.1882000000000001</v>
      </c>
      <c r="AH820">
        <v>2157700</v>
      </c>
      <c r="AI820">
        <v>1</v>
      </c>
      <c r="AJ820">
        <v>1</v>
      </c>
      <c r="AK820" s="17">
        <v>-4.34294E-8</v>
      </c>
      <c r="AL820" s="17">
        <v>0</v>
      </c>
      <c r="AM820" s="18">
        <v>0</v>
      </c>
      <c r="AN820" s="18" t="s">
        <v>100</v>
      </c>
      <c r="AO820" s="19">
        <v>-4.34294E-8</v>
      </c>
      <c r="AP820" s="19">
        <v>0</v>
      </c>
      <c r="AQ820" s="19" t="str">
        <f t="shared" si="72"/>
        <v>+</v>
      </c>
      <c r="AR820" t="s">
        <v>5513</v>
      </c>
      <c r="AS820" t="s">
        <v>5513</v>
      </c>
      <c r="AT820" t="s">
        <v>5514</v>
      </c>
      <c r="AU820" t="s">
        <v>5515</v>
      </c>
      <c r="AV820">
        <v>1994</v>
      </c>
      <c r="AW820" s="20" t="str">
        <f t="shared" si="73"/>
        <v/>
      </c>
      <c r="AX820" s="20" t="str">
        <f t="shared" si="74"/>
        <v/>
      </c>
      <c r="AY820" s="20" t="str">
        <f t="shared" si="75"/>
        <v/>
      </c>
      <c r="AZ820" s="20" t="str">
        <f t="shared" si="76"/>
        <v/>
      </c>
      <c r="BA820" s="20" t="str">
        <f t="shared" si="77"/>
        <v/>
      </c>
      <c r="BB820" s="20" t="s">
        <v>198</v>
      </c>
      <c r="BC820" s="20" t="s">
        <v>65</v>
      </c>
    </row>
    <row r="821" spans="1:55" x14ac:dyDescent="0.2">
      <c r="A821" s="9" t="s">
        <v>100</v>
      </c>
      <c r="B821" s="9" t="s">
        <v>100</v>
      </c>
      <c r="C821" s="10" t="s">
        <v>100</v>
      </c>
      <c r="D821" s="10" t="s">
        <v>100</v>
      </c>
      <c r="E821" s="11">
        <v>20.337599999999998</v>
      </c>
      <c r="F821" s="11">
        <v>19.679400000000001</v>
      </c>
      <c r="G821" s="12">
        <v>19.876300000000001</v>
      </c>
      <c r="H821" s="12">
        <v>19.585999999999999</v>
      </c>
      <c r="I821" s="12">
        <v>20.293800000000001</v>
      </c>
      <c r="J821" s="13" t="s">
        <v>100</v>
      </c>
      <c r="K821" s="13">
        <v>18.509399999999999</v>
      </c>
      <c r="L821" s="13">
        <v>19.3749</v>
      </c>
      <c r="M821" s="14" t="s">
        <v>100</v>
      </c>
      <c r="N821" s="14" t="s">
        <v>100</v>
      </c>
      <c r="O821" s="14" t="s">
        <v>100</v>
      </c>
      <c r="P821" t="s">
        <v>5516</v>
      </c>
      <c r="Q821" t="s">
        <v>5517</v>
      </c>
      <c r="R821" t="s">
        <v>5518</v>
      </c>
      <c r="S821" t="s">
        <v>64</v>
      </c>
      <c r="T821" t="s">
        <v>64</v>
      </c>
      <c r="U821" s="15" t="str">
        <f>""</f>
        <v/>
      </c>
      <c r="Y821">
        <v>2</v>
      </c>
      <c r="Z821">
        <v>2</v>
      </c>
      <c r="AA821">
        <v>2</v>
      </c>
      <c r="AB821">
        <v>2.8</v>
      </c>
      <c r="AC821">
        <v>2.8</v>
      </c>
      <c r="AD821">
        <v>2.8</v>
      </c>
      <c r="AE821">
        <v>85.676000000000002</v>
      </c>
      <c r="AF821">
        <v>1.7543999999999999E-3</v>
      </c>
      <c r="AG821">
        <v>12.121</v>
      </c>
      <c r="AH821">
        <v>16480000</v>
      </c>
      <c r="AI821">
        <v>1</v>
      </c>
      <c r="AJ821">
        <v>3</v>
      </c>
      <c r="AK821" s="17">
        <v>-4.34294E-8</v>
      </c>
      <c r="AL821" s="17">
        <v>0</v>
      </c>
      <c r="AM821" s="18">
        <v>0</v>
      </c>
      <c r="AN821" s="18" t="s">
        <v>100</v>
      </c>
      <c r="AO821" s="19">
        <v>0.72385699999999997</v>
      </c>
      <c r="AP821" s="19">
        <v>-1.0663100000000001</v>
      </c>
      <c r="AQ821" s="19" t="str">
        <f t="shared" si="72"/>
        <v>+</v>
      </c>
      <c r="AR821" t="s">
        <v>5519</v>
      </c>
      <c r="AS821" t="s">
        <v>5519</v>
      </c>
      <c r="AT821" t="s">
        <v>5520</v>
      </c>
      <c r="AU821" t="s">
        <v>5521</v>
      </c>
      <c r="AV821">
        <v>711</v>
      </c>
      <c r="AW821" s="20" t="str">
        <f t="shared" si="73"/>
        <v/>
      </c>
      <c r="AX821" s="20" t="str">
        <f t="shared" si="74"/>
        <v/>
      </c>
      <c r="AY821" s="20" t="str">
        <f t="shared" si="75"/>
        <v/>
      </c>
      <c r="AZ821" s="20" t="str">
        <f t="shared" si="76"/>
        <v/>
      </c>
      <c r="BA821" s="20" t="str">
        <f t="shared" si="77"/>
        <v/>
      </c>
      <c r="BB821" s="20" t="s">
        <v>198</v>
      </c>
      <c r="BC821" s="20" t="s">
        <v>65</v>
      </c>
    </row>
    <row r="822" spans="1:55" x14ac:dyDescent="0.2">
      <c r="A822" s="9">
        <v>21.383700000000001</v>
      </c>
      <c r="B822" s="9">
        <v>21.482399999999998</v>
      </c>
      <c r="C822" s="10">
        <v>22.278600000000001</v>
      </c>
      <c r="D822" s="10">
        <v>21.405100000000001</v>
      </c>
      <c r="E822" s="11">
        <v>21.9758</v>
      </c>
      <c r="F822" s="11">
        <v>21.609100000000002</v>
      </c>
      <c r="G822" s="12">
        <v>20.8703</v>
      </c>
      <c r="H822" s="12">
        <v>20.549099999999999</v>
      </c>
      <c r="I822" s="12" t="s">
        <v>100</v>
      </c>
      <c r="J822" s="13">
        <v>21.445900000000002</v>
      </c>
      <c r="K822" s="13">
        <v>21.127800000000001</v>
      </c>
      <c r="L822" s="13">
        <v>21.493300000000001</v>
      </c>
      <c r="M822" s="14">
        <v>21.418199999999999</v>
      </c>
      <c r="N822" s="14">
        <v>21.594100000000001</v>
      </c>
      <c r="O822" s="14">
        <v>21.274699999999999</v>
      </c>
      <c r="P822" t="s">
        <v>3514</v>
      </c>
      <c r="Q822" t="s">
        <v>5522</v>
      </c>
      <c r="R822" t="s">
        <v>1808</v>
      </c>
      <c r="S822" t="s">
        <v>478</v>
      </c>
      <c r="T822" t="s">
        <v>64</v>
      </c>
      <c r="U822" s="15" t="str">
        <f>""</f>
        <v/>
      </c>
      <c r="Y822">
        <v>4</v>
      </c>
      <c r="Z822">
        <v>4</v>
      </c>
      <c r="AA822">
        <v>4</v>
      </c>
      <c r="AB822">
        <v>6.8</v>
      </c>
      <c r="AC822">
        <v>6.8</v>
      </c>
      <c r="AD822">
        <v>6.8</v>
      </c>
      <c r="AE822">
        <v>85.938999999999993</v>
      </c>
      <c r="AF822">
        <v>0</v>
      </c>
      <c r="AG822">
        <v>49.915999999999997</v>
      </c>
      <c r="AH822">
        <v>87131000</v>
      </c>
      <c r="AI822">
        <v>9</v>
      </c>
      <c r="AJ822">
        <v>10</v>
      </c>
      <c r="AK822" s="17">
        <v>1.0482099999999999E-2</v>
      </c>
      <c r="AL822" s="17">
        <v>-4.0480300000000002E-3</v>
      </c>
      <c r="AM822" s="18">
        <v>0.86818399999999996</v>
      </c>
      <c r="AN822" s="18">
        <v>-1.1321699999999999</v>
      </c>
      <c r="AO822" s="19">
        <v>0.92529300000000003</v>
      </c>
      <c r="AP822" s="19">
        <v>-0.43678400000000001</v>
      </c>
      <c r="AQ822" s="19" t="str">
        <f t="shared" si="72"/>
        <v/>
      </c>
      <c r="AR822" t="s">
        <v>5523</v>
      </c>
      <c r="AS822" t="s">
        <v>5524</v>
      </c>
      <c r="AT822" t="s">
        <v>5525</v>
      </c>
      <c r="AU822" t="s">
        <v>5526</v>
      </c>
      <c r="AV822">
        <v>97</v>
      </c>
      <c r="AW822" s="20" t="str">
        <f t="shared" si="73"/>
        <v/>
      </c>
      <c r="AX822" s="20" t="str">
        <f t="shared" si="74"/>
        <v/>
      </c>
      <c r="AY822" s="20" t="str">
        <f t="shared" si="75"/>
        <v/>
      </c>
      <c r="AZ822" s="20" t="str">
        <f t="shared" si="76"/>
        <v/>
      </c>
      <c r="BA822" s="20" t="str">
        <f t="shared" si="77"/>
        <v/>
      </c>
      <c r="BB822" s="20" t="s">
        <v>198</v>
      </c>
      <c r="BC822" s="20" t="s">
        <v>65</v>
      </c>
    </row>
    <row r="823" spans="1:55" x14ac:dyDescent="0.2">
      <c r="A823" s="9">
        <v>22.200299999999999</v>
      </c>
      <c r="B823" s="9">
        <v>19.747399999999999</v>
      </c>
      <c r="C823" s="10">
        <v>22.556100000000001</v>
      </c>
      <c r="D823" s="10">
        <v>21.1646</v>
      </c>
      <c r="E823" s="11">
        <v>23.542400000000001</v>
      </c>
      <c r="F823" s="11">
        <v>24.234500000000001</v>
      </c>
      <c r="G823" s="12">
        <v>21.057400000000001</v>
      </c>
      <c r="H823" s="12">
        <v>20.5063</v>
      </c>
      <c r="I823" s="12">
        <v>20.5718</v>
      </c>
      <c r="J823" s="13">
        <v>21.561</v>
      </c>
      <c r="K823" s="13">
        <v>21.971499999999999</v>
      </c>
      <c r="L823" s="13">
        <v>20.156600000000001</v>
      </c>
      <c r="M823" s="14">
        <v>21.081399999999999</v>
      </c>
      <c r="N823" s="14">
        <v>20.76</v>
      </c>
      <c r="O823" s="14">
        <v>21.063199999999998</v>
      </c>
      <c r="P823" t="s">
        <v>5527</v>
      </c>
      <c r="Q823" t="s">
        <v>5528</v>
      </c>
      <c r="R823" t="s">
        <v>5529</v>
      </c>
      <c r="S823" t="s">
        <v>5530</v>
      </c>
      <c r="T823" t="s">
        <v>64</v>
      </c>
      <c r="U823" s="15" t="str">
        <f>""</f>
        <v/>
      </c>
      <c r="X823" s="21" t="s">
        <v>65</v>
      </c>
      <c r="Y823">
        <v>12</v>
      </c>
      <c r="Z823">
        <v>12</v>
      </c>
      <c r="AA823">
        <v>1</v>
      </c>
      <c r="AB823">
        <v>9.4</v>
      </c>
      <c r="AC823">
        <v>9.4</v>
      </c>
      <c r="AD823">
        <v>0.5</v>
      </c>
      <c r="AE823">
        <v>175.49</v>
      </c>
      <c r="AF823">
        <v>0</v>
      </c>
      <c r="AG823">
        <v>119.97</v>
      </c>
      <c r="AH823">
        <v>197140000</v>
      </c>
      <c r="AI823">
        <v>29</v>
      </c>
      <c r="AJ823">
        <v>3</v>
      </c>
      <c r="AK823" s="17">
        <v>1.9457400000000001E-3</v>
      </c>
      <c r="AL823" s="17">
        <v>-5.6190500000000004E-3</v>
      </c>
      <c r="AM823" s="18">
        <v>0.86963999999999997</v>
      </c>
      <c r="AN823" s="18">
        <v>-1.14849</v>
      </c>
      <c r="AO823" s="19">
        <v>1.4105799999999999</v>
      </c>
      <c r="AP823" s="19">
        <v>-2.6587100000000001</v>
      </c>
      <c r="AQ823" s="19" t="str">
        <f t="shared" si="72"/>
        <v/>
      </c>
      <c r="AR823" t="s">
        <v>5531</v>
      </c>
      <c r="AS823" t="s">
        <v>5532</v>
      </c>
      <c r="AT823" t="s">
        <v>5533</v>
      </c>
      <c r="AU823" t="s">
        <v>5534</v>
      </c>
      <c r="AV823">
        <v>1598</v>
      </c>
      <c r="AW823" s="20" t="str">
        <f t="shared" si="73"/>
        <v/>
      </c>
      <c r="AX823" s="20" t="str">
        <f t="shared" si="74"/>
        <v/>
      </c>
      <c r="AY823" s="20" t="str">
        <f t="shared" si="75"/>
        <v/>
      </c>
      <c r="AZ823" s="20" t="str">
        <f t="shared" si="76"/>
        <v/>
      </c>
      <c r="BA823" s="20" t="str">
        <f t="shared" si="77"/>
        <v/>
      </c>
      <c r="BB823" s="20" t="s">
        <v>198</v>
      </c>
      <c r="BC823" s="20" t="s">
        <v>65</v>
      </c>
    </row>
    <row r="824" spans="1:55" x14ac:dyDescent="0.2">
      <c r="A824" s="9">
        <v>20.802</v>
      </c>
      <c r="B824" s="9">
        <v>21.3825</v>
      </c>
      <c r="C824" s="10" t="s">
        <v>100</v>
      </c>
      <c r="D824" s="10" t="s">
        <v>100</v>
      </c>
      <c r="E824" s="11" t="s">
        <v>100</v>
      </c>
      <c r="F824" s="11">
        <v>20.836099999999998</v>
      </c>
      <c r="G824" s="12">
        <v>20.415700000000001</v>
      </c>
      <c r="H824" s="12">
        <v>20.770499999999998</v>
      </c>
      <c r="I824" s="12" t="s">
        <v>100</v>
      </c>
      <c r="J824" s="13">
        <v>22.027899999999999</v>
      </c>
      <c r="K824" s="13">
        <v>22.000699999999998</v>
      </c>
      <c r="L824" s="13">
        <v>20.789200000000001</v>
      </c>
      <c r="M824" s="14">
        <v>20.935099999999998</v>
      </c>
      <c r="N824" s="14">
        <v>21.026</v>
      </c>
      <c r="O824" s="14">
        <v>21.2684</v>
      </c>
      <c r="P824" t="s">
        <v>5535</v>
      </c>
      <c r="Q824" t="s">
        <v>5536</v>
      </c>
      <c r="R824" t="s">
        <v>5373</v>
      </c>
      <c r="S824" t="s">
        <v>5537</v>
      </c>
      <c r="T824" t="s">
        <v>64</v>
      </c>
      <c r="U824" s="15" t="str">
        <f>""</f>
        <v/>
      </c>
      <c r="Y824">
        <v>3</v>
      </c>
      <c r="Z824">
        <v>3</v>
      </c>
      <c r="AA824">
        <v>3</v>
      </c>
      <c r="AB824">
        <v>33.700000000000003</v>
      </c>
      <c r="AC824">
        <v>33.700000000000003</v>
      </c>
      <c r="AD824">
        <v>33.700000000000003</v>
      </c>
      <c r="AE824">
        <v>11.461</v>
      </c>
      <c r="AF824">
        <v>0</v>
      </c>
      <c r="AG824">
        <v>29.045999999999999</v>
      </c>
      <c r="AH824">
        <v>54143000</v>
      </c>
      <c r="AI824">
        <v>4</v>
      </c>
      <c r="AJ824">
        <v>7</v>
      </c>
      <c r="AK824" s="17">
        <v>2.04096E-2</v>
      </c>
      <c r="AL824" s="17">
        <v>-1.5725099999999999E-2</v>
      </c>
      <c r="AM824" s="18">
        <v>0</v>
      </c>
      <c r="AN824" s="18" t="s">
        <v>100</v>
      </c>
      <c r="AO824" s="19">
        <v>0</v>
      </c>
      <c r="AP824" s="19">
        <v>0.76977799999999996</v>
      </c>
      <c r="AQ824" s="19" t="str">
        <f t="shared" si="72"/>
        <v>+</v>
      </c>
      <c r="AR824" t="s">
        <v>5538</v>
      </c>
      <c r="AS824" t="s">
        <v>5539</v>
      </c>
      <c r="AT824" t="s">
        <v>5540</v>
      </c>
      <c r="AU824" t="s">
        <v>5541</v>
      </c>
      <c r="AV824">
        <v>675</v>
      </c>
      <c r="AW824" s="20" t="str">
        <f t="shared" si="73"/>
        <v/>
      </c>
      <c r="AX824" s="20" t="str">
        <f t="shared" si="74"/>
        <v/>
      </c>
      <c r="AY824" s="20" t="str">
        <f t="shared" si="75"/>
        <v/>
      </c>
      <c r="AZ824" s="20" t="str">
        <f t="shared" si="76"/>
        <v/>
      </c>
      <c r="BA824" s="20" t="str">
        <f t="shared" si="77"/>
        <v/>
      </c>
      <c r="BB824" s="20" t="s">
        <v>198</v>
      </c>
      <c r="BC824" s="20" t="s">
        <v>65</v>
      </c>
    </row>
    <row r="825" spans="1:55" x14ac:dyDescent="0.2">
      <c r="A825" s="9">
        <v>21.058900000000001</v>
      </c>
      <c r="B825" s="9" t="s">
        <v>100</v>
      </c>
      <c r="C825" s="10" t="s">
        <v>100</v>
      </c>
      <c r="D825" s="10" t="s">
        <v>100</v>
      </c>
      <c r="E825" s="11">
        <v>21.6296</v>
      </c>
      <c r="F825" s="11">
        <v>22.863399999999999</v>
      </c>
      <c r="G825" s="12">
        <v>21.947600000000001</v>
      </c>
      <c r="H825" s="12">
        <v>21.688099999999999</v>
      </c>
      <c r="I825" s="12" t="s">
        <v>100</v>
      </c>
      <c r="J825" s="13">
        <v>21.276199999999999</v>
      </c>
      <c r="K825" s="13" t="s">
        <v>100</v>
      </c>
      <c r="L825" s="13" t="s">
        <v>100</v>
      </c>
      <c r="M825" s="14" t="s">
        <v>100</v>
      </c>
      <c r="N825" s="14" t="s">
        <v>100</v>
      </c>
      <c r="O825" s="14">
        <v>21.0395</v>
      </c>
      <c r="P825" t="s">
        <v>5542</v>
      </c>
      <c r="Q825" t="s">
        <v>5543</v>
      </c>
      <c r="R825" t="s">
        <v>5544</v>
      </c>
      <c r="S825" t="s">
        <v>64</v>
      </c>
      <c r="T825" t="s">
        <v>64</v>
      </c>
      <c r="U825" s="15" t="str">
        <f>""</f>
        <v/>
      </c>
      <c r="Y825">
        <v>1</v>
      </c>
      <c r="Z825">
        <v>1</v>
      </c>
      <c r="AA825">
        <v>1</v>
      </c>
      <c r="AB825">
        <v>4.9000000000000004</v>
      </c>
      <c r="AC825">
        <v>4.9000000000000004</v>
      </c>
      <c r="AD825">
        <v>4.9000000000000004</v>
      </c>
      <c r="AE825">
        <v>26.21</v>
      </c>
      <c r="AF825">
        <v>4.3312999999999997E-3</v>
      </c>
      <c r="AG825">
        <v>10.093999999999999</v>
      </c>
      <c r="AH825">
        <v>35729000</v>
      </c>
      <c r="AI825">
        <v>7</v>
      </c>
      <c r="AJ825">
        <v>1</v>
      </c>
      <c r="AK825" s="17">
        <v>0</v>
      </c>
      <c r="AL825" s="17">
        <v>-1.93481E-2</v>
      </c>
      <c r="AM825" s="18">
        <v>0</v>
      </c>
      <c r="AN825" s="18" t="s">
        <v>100</v>
      </c>
      <c r="AO825" s="19">
        <v>0</v>
      </c>
      <c r="AP825" s="19">
        <v>-0.97027099999999999</v>
      </c>
      <c r="AQ825" s="19" t="str">
        <f t="shared" si="72"/>
        <v>+</v>
      </c>
      <c r="AR825" t="s">
        <v>5545</v>
      </c>
      <c r="AS825" t="s">
        <v>5545</v>
      </c>
      <c r="AT825" t="s">
        <v>5546</v>
      </c>
      <c r="AU825" t="s">
        <v>5547</v>
      </c>
      <c r="AV825">
        <v>2012</v>
      </c>
      <c r="AW825" s="20" t="str">
        <f t="shared" si="73"/>
        <v/>
      </c>
      <c r="AX825" s="20" t="str">
        <f t="shared" si="74"/>
        <v/>
      </c>
      <c r="AY825" s="20" t="str">
        <f t="shared" si="75"/>
        <v/>
      </c>
      <c r="AZ825" s="20" t="str">
        <f t="shared" si="76"/>
        <v/>
      </c>
      <c r="BA825" s="20" t="str">
        <f t="shared" si="77"/>
        <v/>
      </c>
      <c r="BB825" s="20" t="s">
        <v>198</v>
      </c>
      <c r="BC825" s="20" t="s">
        <v>65</v>
      </c>
    </row>
    <row r="826" spans="1:55" x14ac:dyDescent="0.2">
      <c r="A826" s="9">
        <v>20.034600000000001</v>
      </c>
      <c r="B826" s="9">
        <v>20.2438</v>
      </c>
      <c r="C826" s="10" t="s">
        <v>100</v>
      </c>
      <c r="D826" s="10" t="s">
        <v>100</v>
      </c>
      <c r="E826" s="11">
        <v>21.8322</v>
      </c>
      <c r="F826" s="11">
        <v>23.058499999999999</v>
      </c>
      <c r="G826" s="12">
        <v>18.905899999999999</v>
      </c>
      <c r="H826" s="12">
        <v>18.805099999999999</v>
      </c>
      <c r="I826" s="12" t="s">
        <v>100</v>
      </c>
      <c r="J826" s="13">
        <v>20.1934</v>
      </c>
      <c r="K826" s="13">
        <v>19.074999999999999</v>
      </c>
      <c r="L826" s="13">
        <v>19.311699999999998</v>
      </c>
      <c r="M826" s="14">
        <v>20.114599999999999</v>
      </c>
      <c r="N826" s="14" t="s">
        <v>100</v>
      </c>
      <c r="O826" s="14" t="s">
        <v>100</v>
      </c>
      <c r="P826" t="s">
        <v>5548</v>
      </c>
      <c r="Q826" t="s">
        <v>5549</v>
      </c>
      <c r="R826" t="s">
        <v>5550</v>
      </c>
      <c r="S826" t="s">
        <v>64</v>
      </c>
      <c r="T826" t="s">
        <v>64</v>
      </c>
      <c r="U826" s="15" t="str">
        <f>""</f>
        <v/>
      </c>
      <c r="X826" s="21" t="s">
        <v>65</v>
      </c>
      <c r="Y826">
        <v>5</v>
      </c>
      <c r="Z826">
        <v>5</v>
      </c>
      <c r="AA826">
        <v>5</v>
      </c>
      <c r="AB826">
        <v>4.2</v>
      </c>
      <c r="AC826">
        <v>4.2</v>
      </c>
      <c r="AD826">
        <v>4.2</v>
      </c>
      <c r="AE826">
        <v>152.1</v>
      </c>
      <c r="AF826">
        <v>0</v>
      </c>
      <c r="AG826">
        <v>41.341000000000001</v>
      </c>
      <c r="AH826">
        <v>68502000</v>
      </c>
      <c r="AI826">
        <v>8</v>
      </c>
      <c r="AJ826">
        <v>4</v>
      </c>
      <c r="AK826" s="17">
        <v>0</v>
      </c>
      <c r="AL826" s="17">
        <v>-2.4522800000000001E-2</v>
      </c>
      <c r="AM826" s="18">
        <v>0</v>
      </c>
      <c r="AN826" s="18" t="s">
        <v>100</v>
      </c>
      <c r="AO826" s="19">
        <v>1.71523</v>
      </c>
      <c r="AP826" s="19">
        <v>-2.9186700000000001</v>
      </c>
      <c r="AQ826" s="19" t="str">
        <f t="shared" si="72"/>
        <v>+</v>
      </c>
      <c r="AR826" t="s">
        <v>5551</v>
      </c>
      <c r="AS826" t="s">
        <v>5552</v>
      </c>
      <c r="AT826" t="s">
        <v>5553</v>
      </c>
      <c r="AU826" t="s">
        <v>5554</v>
      </c>
      <c r="AV826">
        <v>1654</v>
      </c>
      <c r="AW826" s="20" t="str">
        <f t="shared" si="73"/>
        <v/>
      </c>
      <c r="AX826" s="20" t="str">
        <f t="shared" si="74"/>
        <v/>
      </c>
      <c r="AY826" s="20" t="str">
        <f t="shared" si="75"/>
        <v/>
      </c>
      <c r="AZ826" s="20" t="str">
        <f t="shared" si="76"/>
        <v/>
      </c>
      <c r="BA826" s="20" t="str">
        <f t="shared" si="77"/>
        <v/>
      </c>
      <c r="BB826" s="20" t="s">
        <v>198</v>
      </c>
      <c r="BC826" s="20" t="s">
        <v>65</v>
      </c>
    </row>
    <row r="827" spans="1:55" x14ac:dyDescent="0.2">
      <c r="A827" s="9">
        <v>22.000399999999999</v>
      </c>
      <c r="B827" s="9">
        <v>24.648</v>
      </c>
      <c r="C827" s="10" t="s">
        <v>100</v>
      </c>
      <c r="D827" s="10" t="s">
        <v>100</v>
      </c>
      <c r="E827" s="11">
        <v>24.434699999999999</v>
      </c>
      <c r="F827" s="11" t="s">
        <v>100</v>
      </c>
      <c r="G827" s="12">
        <v>23.851199999999999</v>
      </c>
      <c r="H827" s="12">
        <v>22.247900000000001</v>
      </c>
      <c r="I827" s="12" t="s">
        <v>100</v>
      </c>
      <c r="J827" s="13">
        <v>20.933399999999999</v>
      </c>
      <c r="K827" s="13">
        <v>23.1313</v>
      </c>
      <c r="L827" s="13">
        <v>22.881900000000002</v>
      </c>
      <c r="M827" s="14">
        <v>23.8096</v>
      </c>
      <c r="N827" s="14">
        <v>23.230399999999999</v>
      </c>
      <c r="O827" s="14">
        <v>22.853999999999999</v>
      </c>
      <c r="P827" t="s">
        <v>744</v>
      </c>
      <c r="Q827" t="s">
        <v>5555</v>
      </c>
      <c r="R827" t="s">
        <v>5556</v>
      </c>
      <c r="S827" t="s">
        <v>253</v>
      </c>
      <c r="T827" t="s">
        <v>64</v>
      </c>
      <c r="U827" s="15" t="str">
        <f>""</f>
        <v/>
      </c>
      <c r="Y827">
        <v>4</v>
      </c>
      <c r="Z827">
        <v>4</v>
      </c>
      <c r="AA827">
        <v>4</v>
      </c>
      <c r="AB827">
        <v>38.200000000000003</v>
      </c>
      <c r="AC827">
        <v>38.200000000000003</v>
      </c>
      <c r="AD827">
        <v>38.200000000000003</v>
      </c>
      <c r="AE827">
        <v>15.798</v>
      </c>
      <c r="AF827">
        <v>0</v>
      </c>
      <c r="AG827">
        <v>53.662999999999997</v>
      </c>
      <c r="AH827">
        <v>233600000</v>
      </c>
      <c r="AI827">
        <v>21</v>
      </c>
      <c r="AJ827">
        <v>4</v>
      </c>
      <c r="AK827" s="17">
        <v>8.0353899999999999E-3</v>
      </c>
      <c r="AL827" s="17">
        <v>-2.6186000000000001E-2</v>
      </c>
      <c r="AM827" s="18">
        <v>0</v>
      </c>
      <c r="AN827" s="18" t="s">
        <v>100</v>
      </c>
      <c r="AO827" s="19">
        <v>0</v>
      </c>
      <c r="AP827" s="19">
        <v>-2.1191200000000001</v>
      </c>
      <c r="AQ827" s="19" t="str">
        <f t="shared" si="72"/>
        <v>+</v>
      </c>
      <c r="AR827" t="s">
        <v>5557</v>
      </c>
      <c r="AS827" t="s">
        <v>5558</v>
      </c>
      <c r="AT827" t="s">
        <v>5559</v>
      </c>
      <c r="AU827" t="s">
        <v>5560</v>
      </c>
      <c r="AV827">
        <v>1487</v>
      </c>
      <c r="AW827" s="20" t="str">
        <f t="shared" si="73"/>
        <v/>
      </c>
      <c r="AX827" s="20" t="str">
        <f t="shared" si="74"/>
        <v/>
      </c>
      <c r="AY827" s="20" t="str">
        <f t="shared" si="75"/>
        <v/>
      </c>
      <c r="AZ827" s="20" t="str">
        <f t="shared" si="76"/>
        <v/>
      </c>
      <c r="BA827" s="20" t="str">
        <f t="shared" si="77"/>
        <v/>
      </c>
      <c r="BB827" s="20" t="s">
        <v>198</v>
      </c>
      <c r="BC827" s="20" t="s">
        <v>65</v>
      </c>
    </row>
    <row r="828" spans="1:55" x14ac:dyDescent="0.2">
      <c r="A828" s="9">
        <v>18.697600000000001</v>
      </c>
      <c r="B828" s="9" t="s">
        <v>100</v>
      </c>
      <c r="C828" s="10" t="s">
        <v>100</v>
      </c>
      <c r="D828" s="10" t="s">
        <v>100</v>
      </c>
      <c r="E828" s="11" t="s">
        <v>100</v>
      </c>
      <c r="F828" s="11" t="s">
        <v>100</v>
      </c>
      <c r="G828" s="12" t="s">
        <v>100</v>
      </c>
      <c r="H828" s="12" t="s">
        <v>100</v>
      </c>
      <c r="I828" s="12" t="s">
        <v>100</v>
      </c>
      <c r="J828" s="13">
        <v>19.167000000000002</v>
      </c>
      <c r="K828" s="13">
        <v>19.326599999999999</v>
      </c>
      <c r="L828" s="13">
        <v>18.7804</v>
      </c>
      <c r="M828" s="14" t="s">
        <v>100</v>
      </c>
      <c r="N828" s="14">
        <v>18.963200000000001</v>
      </c>
      <c r="O828" s="14">
        <v>18.357500000000002</v>
      </c>
      <c r="P828" t="s">
        <v>5561</v>
      </c>
      <c r="Q828" t="s">
        <v>5562</v>
      </c>
      <c r="R828" t="s">
        <v>4561</v>
      </c>
      <c r="S828" t="s">
        <v>5563</v>
      </c>
      <c r="T828" t="s">
        <v>64</v>
      </c>
      <c r="U828" s="15" t="str">
        <f>""</f>
        <v/>
      </c>
      <c r="Y828">
        <v>1</v>
      </c>
      <c r="Z828">
        <v>1</v>
      </c>
      <c r="AA828">
        <v>1</v>
      </c>
      <c r="AB828">
        <v>9.6</v>
      </c>
      <c r="AC828">
        <v>9.6</v>
      </c>
      <c r="AD828">
        <v>9.6</v>
      </c>
      <c r="AE828">
        <v>18.329999999999998</v>
      </c>
      <c r="AF828">
        <v>5.4080999999999999E-3</v>
      </c>
      <c r="AG828">
        <v>6.8048999999999999</v>
      </c>
      <c r="AH828">
        <v>5753400</v>
      </c>
      <c r="AI828">
        <v>2</v>
      </c>
      <c r="AJ828">
        <v>3</v>
      </c>
      <c r="AK828" s="17">
        <v>0</v>
      </c>
      <c r="AL828" s="17">
        <v>-3.7247700000000002E-2</v>
      </c>
      <c r="AM828" s="18">
        <v>-4.34294E-8</v>
      </c>
      <c r="AN828" s="18">
        <v>0</v>
      </c>
      <c r="AO828" s="19">
        <v>0</v>
      </c>
      <c r="AP828" s="19" t="s">
        <v>100</v>
      </c>
      <c r="AQ828" s="19" t="str">
        <f t="shared" si="72"/>
        <v>+</v>
      </c>
      <c r="AR828" t="s">
        <v>5564</v>
      </c>
      <c r="AS828" t="s">
        <v>5564</v>
      </c>
      <c r="AT828" t="s">
        <v>5565</v>
      </c>
      <c r="AU828" t="s">
        <v>5566</v>
      </c>
      <c r="AV828">
        <v>682</v>
      </c>
      <c r="AW828" s="20" t="str">
        <f t="shared" si="73"/>
        <v/>
      </c>
      <c r="AX828" s="20" t="str">
        <f t="shared" si="74"/>
        <v/>
      </c>
      <c r="AY828" s="20" t="str">
        <f t="shared" si="75"/>
        <v/>
      </c>
      <c r="AZ828" s="20" t="str">
        <f t="shared" si="76"/>
        <v/>
      </c>
      <c r="BA828" s="20" t="str">
        <f t="shared" si="77"/>
        <v/>
      </c>
      <c r="BB828" s="20" t="s">
        <v>198</v>
      </c>
      <c r="BC828" s="20" t="s">
        <v>65</v>
      </c>
    </row>
    <row r="829" spans="1:55" x14ac:dyDescent="0.2">
      <c r="A829" s="9">
        <v>29.096499999999999</v>
      </c>
      <c r="B829" s="9">
        <v>29.578600000000002</v>
      </c>
      <c r="C829" s="10">
        <v>26.447099999999999</v>
      </c>
      <c r="D829" s="10">
        <v>25.639700000000001</v>
      </c>
      <c r="E829" s="11">
        <v>29.920400000000001</v>
      </c>
      <c r="F829" s="11">
        <v>29.751799999999999</v>
      </c>
      <c r="G829" s="12">
        <v>29.425599999999999</v>
      </c>
      <c r="H829" s="12">
        <v>28.156300000000002</v>
      </c>
      <c r="I829" s="12">
        <v>24.008900000000001</v>
      </c>
      <c r="J829" s="13">
        <v>29.481999999999999</v>
      </c>
      <c r="K829" s="13">
        <v>29.7454</v>
      </c>
      <c r="L829" s="13">
        <v>29.457799999999999</v>
      </c>
      <c r="M829" s="14">
        <v>29.725999999999999</v>
      </c>
      <c r="N829" s="14">
        <v>30.086300000000001</v>
      </c>
      <c r="O829" s="14">
        <v>28.0793</v>
      </c>
      <c r="P829" t="s">
        <v>5567</v>
      </c>
      <c r="Q829" t="s">
        <v>5568</v>
      </c>
      <c r="R829" t="s">
        <v>5569</v>
      </c>
      <c r="S829" t="s">
        <v>164</v>
      </c>
      <c r="T829" t="s">
        <v>64</v>
      </c>
      <c r="U829" s="15" t="str">
        <f>""</f>
        <v/>
      </c>
      <c r="Y829">
        <v>26</v>
      </c>
      <c r="Z829">
        <v>26</v>
      </c>
      <c r="AA829">
        <v>26</v>
      </c>
      <c r="AB829">
        <v>69.599999999999994</v>
      </c>
      <c r="AC829">
        <v>69.599999999999994</v>
      </c>
      <c r="AD829">
        <v>69.599999999999994</v>
      </c>
      <c r="AE829">
        <v>29.597000000000001</v>
      </c>
      <c r="AF829">
        <v>0</v>
      </c>
      <c r="AG829">
        <v>323.31</v>
      </c>
      <c r="AH829">
        <v>15500000000</v>
      </c>
      <c r="AI829">
        <v>397</v>
      </c>
      <c r="AJ829">
        <v>4</v>
      </c>
      <c r="AK829" s="17">
        <v>1.6050499999999999E-2</v>
      </c>
      <c r="AL829" s="17">
        <v>-4.0371299999999999E-2</v>
      </c>
      <c r="AM829" s="18">
        <v>0.203293</v>
      </c>
      <c r="AN829" s="18">
        <v>1.15354</v>
      </c>
      <c r="AO829" s="19">
        <v>0.87299000000000004</v>
      </c>
      <c r="AP829" s="19">
        <v>-0.274391</v>
      </c>
      <c r="AQ829" s="19" t="str">
        <f t="shared" si="72"/>
        <v>+</v>
      </c>
      <c r="AR829" t="s">
        <v>5570</v>
      </c>
      <c r="AS829" t="s">
        <v>5571</v>
      </c>
      <c r="AT829" t="s">
        <v>5572</v>
      </c>
      <c r="AU829" t="s">
        <v>5573</v>
      </c>
      <c r="AV829">
        <v>1519</v>
      </c>
      <c r="AW829" s="20" t="str">
        <f t="shared" si="73"/>
        <v/>
      </c>
      <c r="AX829" s="20" t="str">
        <f t="shared" si="74"/>
        <v/>
      </c>
      <c r="AY829" s="20" t="str">
        <f t="shared" si="75"/>
        <v/>
      </c>
      <c r="AZ829" s="20" t="str">
        <f t="shared" si="76"/>
        <v/>
      </c>
      <c r="BA829" s="20" t="str">
        <f t="shared" si="77"/>
        <v/>
      </c>
      <c r="BB829" s="20" t="s">
        <v>198</v>
      </c>
      <c r="BC829" s="20" t="s">
        <v>65</v>
      </c>
    </row>
    <row r="830" spans="1:55" x14ac:dyDescent="0.2">
      <c r="A830" s="9">
        <v>24.166799999999999</v>
      </c>
      <c r="B830" s="9">
        <v>23.689</v>
      </c>
      <c r="C830" s="10">
        <v>24.270900000000001</v>
      </c>
      <c r="D830" s="10">
        <v>23.8962</v>
      </c>
      <c r="E830" s="11">
        <v>23.888500000000001</v>
      </c>
      <c r="F830" s="11">
        <v>23.522200000000002</v>
      </c>
      <c r="G830" s="12">
        <v>23.773800000000001</v>
      </c>
      <c r="H830" s="12">
        <v>23.090800000000002</v>
      </c>
      <c r="I830" s="12">
        <v>23.1922</v>
      </c>
      <c r="J830" s="13">
        <v>23.882300000000001</v>
      </c>
      <c r="K830" s="13">
        <v>24.023199999999999</v>
      </c>
      <c r="L830" s="13">
        <v>24.104099999999999</v>
      </c>
      <c r="M830" s="14">
        <v>23.584299999999999</v>
      </c>
      <c r="N830" s="14">
        <v>23.834900000000001</v>
      </c>
      <c r="O830" s="14">
        <v>24.222100000000001</v>
      </c>
      <c r="P830" t="s">
        <v>5574</v>
      </c>
      <c r="Q830" t="s">
        <v>5575</v>
      </c>
      <c r="R830" t="s">
        <v>5576</v>
      </c>
      <c r="S830" t="s">
        <v>2863</v>
      </c>
      <c r="T830" t="s">
        <v>64</v>
      </c>
      <c r="U830" s="15" t="str">
        <f>""</f>
        <v/>
      </c>
      <c r="Y830">
        <v>16</v>
      </c>
      <c r="Z830">
        <v>16</v>
      </c>
      <c r="AA830">
        <v>16</v>
      </c>
      <c r="AB830">
        <v>25.9</v>
      </c>
      <c r="AC830">
        <v>25.9</v>
      </c>
      <c r="AD830">
        <v>25.9</v>
      </c>
      <c r="AE830">
        <v>73.915000000000006</v>
      </c>
      <c r="AF830">
        <v>0</v>
      </c>
      <c r="AG830">
        <v>119.31</v>
      </c>
      <c r="AH830">
        <v>463430000</v>
      </c>
      <c r="AI830">
        <v>42</v>
      </c>
      <c r="AJ830">
        <v>3</v>
      </c>
      <c r="AK830" s="17">
        <v>5.3696899999999999E-2</v>
      </c>
      <c r="AL830" s="17">
        <v>-4.7486599999999997E-2</v>
      </c>
      <c r="AM830" s="18">
        <v>1.0076099999999999</v>
      </c>
      <c r="AN830" s="18">
        <v>-0.73127799999999998</v>
      </c>
      <c r="AO830" s="19">
        <v>0.79659500000000005</v>
      </c>
      <c r="AP830" s="19">
        <v>0.29789500000000002</v>
      </c>
      <c r="AQ830" s="19" t="str">
        <f t="shared" si="72"/>
        <v/>
      </c>
      <c r="AR830" t="s">
        <v>5577</v>
      </c>
      <c r="AS830" t="s">
        <v>5577</v>
      </c>
      <c r="AT830" t="s">
        <v>5578</v>
      </c>
      <c r="AU830" t="s">
        <v>5579</v>
      </c>
      <c r="AV830">
        <v>86</v>
      </c>
      <c r="AW830" s="20" t="str">
        <f t="shared" si="73"/>
        <v/>
      </c>
      <c r="AX830" s="20" t="str">
        <f t="shared" si="74"/>
        <v/>
      </c>
      <c r="AY830" s="20" t="str">
        <f t="shared" si="75"/>
        <v/>
      </c>
      <c r="AZ830" s="20" t="str">
        <f t="shared" si="76"/>
        <v/>
      </c>
      <c r="BA830" s="20" t="str">
        <f t="shared" si="77"/>
        <v/>
      </c>
      <c r="BB830" s="20" t="s">
        <v>198</v>
      </c>
      <c r="BC830" s="20" t="s">
        <v>65</v>
      </c>
    </row>
    <row r="831" spans="1:55" x14ac:dyDescent="0.2">
      <c r="A831" s="9">
        <v>26.389900000000001</v>
      </c>
      <c r="B831" s="9">
        <v>26.496400000000001</v>
      </c>
      <c r="C831" s="10">
        <v>27.984100000000002</v>
      </c>
      <c r="D831" s="10">
        <v>27.895</v>
      </c>
      <c r="E831" s="11">
        <v>26.131799999999998</v>
      </c>
      <c r="F831" s="11">
        <v>26.2775</v>
      </c>
      <c r="G831" s="12">
        <v>27.3688</v>
      </c>
      <c r="H831" s="12">
        <v>27.212299999999999</v>
      </c>
      <c r="I831" s="12">
        <v>27.654199999999999</v>
      </c>
      <c r="J831" s="13">
        <v>26.339099999999998</v>
      </c>
      <c r="K831" s="13">
        <v>26.626999999999999</v>
      </c>
      <c r="L831" s="13">
        <v>26.430299999999999</v>
      </c>
      <c r="M831" s="14">
        <v>26.342600000000001</v>
      </c>
      <c r="N831" s="14">
        <v>26.317399999999999</v>
      </c>
      <c r="O831" s="14">
        <v>26.518599999999999</v>
      </c>
      <c r="P831" t="s">
        <v>5580</v>
      </c>
      <c r="Q831" t="s">
        <v>5581</v>
      </c>
      <c r="R831" t="s">
        <v>5582</v>
      </c>
      <c r="S831" t="s">
        <v>5583</v>
      </c>
      <c r="T831" t="s">
        <v>64</v>
      </c>
      <c r="U831" s="15" t="str">
        <f>""</f>
        <v/>
      </c>
      <c r="Y831">
        <v>33</v>
      </c>
      <c r="Z831">
        <v>31</v>
      </c>
      <c r="AA831">
        <v>31</v>
      </c>
      <c r="AB831">
        <v>44</v>
      </c>
      <c r="AC831">
        <v>42.2</v>
      </c>
      <c r="AD831">
        <v>42.2</v>
      </c>
      <c r="AE831">
        <v>92.468000000000004</v>
      </c>
      <c r="AF831">
        <v>0</v>
      </c>
      <c r="AG831">
        <v>323.31</v>
      </c>
      <c r="AH831">
        <v>3062700000</v>
      </c>
      <c r="AI831">
        <v>193</v>
      </c>
      <c r="AJ831">
        <v>6</v>
      </c>
      <c r="AK831" s="17">
        <v>0.208624</v>
      </c>
      <c r="AL831" s="17">
        <v>-5.0280900000000003E-2</v>
      </c>
      <c r="AM831" s="18">
        <v>1.27311</v>
      </c>
      <c r="AN831" s="18">
        <v>-0.52777399999999997</v>
      </c>
      <c r="AO831" s="19">
        <v>0.91063000000000005</v>
      </c>
      <c r="AP831" s="19">
        <v>0.26083200000000001</v>
      </c>
      <c r="AQ831" s="19" t="str">
        <f t="shared" si="72"/>
        <v/>
      </c>
      <c r="AR831" t="s">
        <v>5584</v>
      </c>
      <c r="AS831" t="s">
        <v>5585</v>
      </c>
      <c r="AT831" t="s">
        <v>5586</v>
      </c>
      <c r="AU831" t="s">
        <v>5587</v>
      </c>
      <c r="AV831">
        <v>1127</v>
      </c>
      <c r="AW831" s="20" t="str">
        <f t="shared" si="73"/>
        <v/>
      </c>
      <c r="AX831" s="20" t="str">
        <f t="shared" si="74"/>
        <v/>
      </c>
      <c r="AY831" s="20" t="str">
        <f t="shared" si="75"/>
        <v/>
      </c>
      <c r="AZ831" s="20" t="str">
        <f t="shared" si="76"/>
        <v/>
      </c>
      <c r="BA831" s="20" t="str">
        <f t="shared" si="77"/>
        <v/>
      </c>
      <c r="BB831" s="20" t="s">
        <v>198</v>
      </c>
      <c r="BC831" s="20" t="s">
        <v>65</v>
      </c>
    </row>
    <row r="832" spans="1:55" x14ac:dyDescent="0.2">
      <c r="A832" s="9">
        <v>24.530899999999999</v>
      </c>
      <c r="B832" s="9">
        <v>25.2652</v>
      </c>
      <c r="C832" s="10">
        <v>25.781700000000001</v>
      </c>
      <c r="D832" s="10">
        <v>25.7089</v>
      </c>
      <c r="E832" s="11">
        <v>26.066199999999998</v>
      </c>
      <c r="F832" s="11">
        <v>26.411000000000001</v>
      </c>
      <c r="G832" s="12">
        <v>23.312999999999999</v>
      </c>
      <c r="H832" s="12">
        <v>24.4618</v>
      </c>
      <c r="I832" s="12" t="s">
        <v>100</v>
      </c>
      <c r="J832" s="13">
        <v>25.424600000000002</v>
      </c>
      <c r="K832" s="13">
        <v>24.747900000000001</v>
      </c>
      <c r="L832" s="13">
        <v>24.9802</v>
      </c>
      <c r="M832" s="14">
        <v>24.951799999999999</v>
      </c>
      <c r="N832" s="14">
        <v>25.155200000000001</v>
      </c>
      <c r="O832" s="14">
        <v>24.423200000000001</v>
      </c>
      <c r="P832" t="s">
        <v>4446</v>
      </c>
      <c r="Q832" t="s">
        <v>5588</v>
      </c>
      <c r="R832" t="s">
        <v>5589</v>
      </c>
      <c r="S832" t="s">
        <v>346</v>
      </c>
      <c r="T832" t="s">
        <v>64</v>
      </c>
      <c r="U832" s="15" t="str">
        <f>""</f>
        <v/>
      </c>
      <c r="X832" s="21" t="s">
        <v>65</v>
      </c>
      <c r="Y832">
        <v>24</v>
      </c>
      <c r="Z832">
        <v>24</v>
      </c>
      <c r="AA832">
        <v>24</v>
      </c>
      <c r="AB832">
        <v>54.3</v>
      </c>
      <c r="AC832">
        <v>54.3</v>
      </c>
      <c r="AD832">
        <v>54.3</v>
      </c>
      <c r="AE832">
        <v>48.633000000000003</v>
      </c>
      <c r="AF832">
        <v>0</v>
      </c>
      <c r="AG832">
        <v>298.02999999999997</v>
      </c>
      <c r="AH832">
        <v>1292100000</v>
      </c>
      <c r="AI832">
        <v>92</v>
      </c>
      <c r="AJ832">
        <v>3</v>
      </c>
      <c r="AK832" s="17">
        <v>4.6641099999999998E-2</v>
      </c>
      <c r="AL832" s="17">
        <v>-5.4631899999999997E-2</v>
      </c>
      <c r="AM832" s="18">
        <v>1.07552</v>
      </c>
      <c r="AN832" s="18">
        <v>-1.85795</v>
      </c>
      <c r="AO832" s="19">
        <v>1.5927199999999999</v>
      </c>
      <c r="AP832" s="19">
        <v>-1.1877</v>
      </c>
      <c r="AQ832" s="19" t="str">
        <f t="shared" si="72"/>
        <v/>
      </c>
      <c r="AR832" t="s">
        <v>5590</v>
      </c>
      <c r="AS832" t="s">
        <v>5591</v>
      </c>
      <c r="AT832" t="s">
        <v>5592</v>
      </c>
      <c r="AU832" t="s">
        <v>5593</v>
      </c>
      <c r="AV832">
        <v>1313</v>
      </c>
      <c r="AW832" s="20" t="str">
        <f t="shared" si="73"/>
        <v/>
      </c>
      <c r="AX832" s="20" t="str">
        <f t="shared" si="74"/>
        <v/>
      </c>
      <c r="AY832" s="20" t="str">
        <f t="shared" si="75"/>
        <v/>
      </c>
      <c r="AZ832" s="20" t="str">
        <f t="shared" si="76"/>
        <v/>
      </c>
      <c r="BA832" s="20" t="str">
        <f t="shared" si="77"/>
        <v/>
      </c>
      <c r="BB832" s="20" t="s">
        <v>198</v>
      </c>
      <c r="BC832" s="20" t="s">
        <v>65</v>
      </c>
    </row>
    <row r="833" spans="1:55" x14ac:dyDescent="0.2">
      <c r="A833" s="9">
        <v>22.343399999999999</v>
      </c>
      <c r="B833" s="9">
        <v>25.682200000000002</v>
      </c>
      <c r="C833" s="10">
        <v>23.213100000000001</v>
      </c>
      <c r="D833" s="10">
        <v>23.732600000000001</v>
      </c>
      <c r="E833" s="11">
        <v>24.205500000000001</v>
      </c>
      <c r="F833" s="11">
        <v>24.181000000000001</v>
      </c>
      <c r="G833" s="12">
        <v>24.0945</v>
      </c>
      <c r="H833" s="12">
        <v>23.778700000000001</v>
      </c>
      <c r="I833" s="12">
        <v>22.3355</v>
      </c>
      <c r="J833" s="13">
        <v>23.508700000000001</v>
      </c>
      <c r="K833" s="13">
        <v>23.8172</v>
      </c>
      <c r="L833" s="13">
        <v>25.231100000000001</v>
      </c>
      <c r="M833" s="14">
        <v>24.551100000000002</v>
      </c>
      <c r="N833" s="14">
        <v>24.183199999999999</v>
      </c>
      <c r="O833" s="14">
        <v>23.132300000000001</v>
      </c>
      <c r="P833" t="s">
        <v>5594</v>
      </c>
      <c r="Q833" t="s">
        <v>5595</v>
      </c>
      <c r="R833" t="s">
        <v>1808</v>
      </c>
      <c r="S833" t="s">
        <v>478</v>
      </c>
      <c r="T833" t="s">
        <v>64</v>
      </c>
      <c r="U833" s="15" t="str">
        <f>""</f>
        <v/>
      </c>
      <c r="Y833">
        <v>10</v>
      </c>
      <c r="Z833">
        <v>10</v>
      </c>
      <c r="AA833">
        <v>10</v>
      </c>
      <c r="AB833">
        <v>36.4</v>
      </c>
      <c r="AC833">
        <v>36.4</v>
      </c>
      <c r="AD833">
        <v>36.4</v>
      </c>
      <c r="AE833">
        <v>30.84</v>
      </c>
      <c r="AF833">
        <v>0</v>
      </c>
      <c r="AG833">
        <v>201.81</v>
      </c>
      <c r="AH833">
        <v>471330000</v>
      </c>
      <c r="AI833">
        <v>39</v>
      </c>
      <c r="AJ833">
        <v>1</v>
      </c>
      <c r="AK833" s="17">
        <v>1.36448E-2</v>
      </c>
      <c r="AL833" s="17">
        <v>-5.7242399999999999E-2</v>
      </c>
      <c r="AM833" s="18">
        <v>3.1865600000000001E-2</v>
      </c>
      <c r="AN833" s="18">
        <v>-6.9944999999999993E-2</v>
      </c>
      <c r="AO833" s="19">
        <v>3.53164E-3</v>
      </c>
      <c r="AP833" s="19">
        <v>-7.5429299999999998E-3</v>
      </c>
      <c r="AQ833" s="19" t="str">
        <f t="shared" si="72"/>
        <v/>
      </c>
      <c r="AR833" t="s">
        <v>5596</v>
      </c>
      <c r="AS833" t="s">
        <v>5596</v>
      </c>
      <c r="AT833" t="s">
        <v>5597</v>
      </c>
      <c r="AU833" t="s">
        <v>5598</v>
      </c>
      <c r="AV833">
        <v>1639</v>
      </c>
      <c r="AW833" s="20" t="str">
        <f t="shared" si="73"/>
        <v/>
      </c>
      <c r="AX833" s="20" t="str">
        <f t="shared" si="74"/>
        <v/>
      </c>
      <c r="AY833" s="20" t="str">
        <f t="shared" si="75"/>
        <v/>
      </c>
      <c r="AZ833" s="20" t="str">
        <f t="shared" si="76"/>
        <v/>
      </c>
      <c r="BA833" s="20" t="str">
        <f t="shared" si="77"/>
        <v/>
      </c>
      <c r="BB833" s="20" t="s">
        <v>198</v>
      </c>
      <c r="BC833" s="20" t="s">
        <v>65</v>
      </c>
    </row>
    <row r="834" spans="1:55" x14ac:dyDescent="0.2">
      <c r="A834" s="9">
        <v>23.5975</v>
      </c>
      <c r="B834" s="9">
        <v>22.700399999999998</v>
      </c>
      <c r="C834" s="10">
        <v>21.873899999999999</v>
      </c>
      <c r="D834" s="10" t="s">
        <v>100</v>
      </c>
      <c r="E834" s="11">
        <v>24.3063</v>
      </c>
      <c r="F834" s="11">
        <v>23.713999999999999</v>
      </c>
      <c r="G834" s="12">
        <v>21.287099999999999</v>
      </c>
      <c r="H834" s="12">
        <v>21.681699999999999</v>
      </c>
      <c r="I834" s="12" t="s">
        <v>100</v>
      </c>
      <c r="J834" s="13">
        <v>21.510100000000001</v>
      </c>
      <c r="K834" s="13">
        <v>21.989899999999999</v>
      </c>
      <c r="L834" s="13">
        <v>22.8691</v>
      </c>
      <c r="M834" s="14">
        <v>23.165299999999998</v>
      </c>
      <c r="N834" s="14">
        <v>23.080500000000001</v>
      </c>
      <c r="O834" s="14">
        <v>23.026499999999999</v>
      </c>
      <c r="P834" t="s">
        <v>5599</v>
      </c>
      <c r="Q834" t="s">
        <v>5600</v>
      </c>
      <c r="R834" t="s">
        <v>5601</v>
      </c>
      <c r="S834" t="s">
        <v>1955</v>
      </c>
      <c r="T834" t="s">
        <v>64</v>
      </c>
      <c r="U834" s="15" t="str">
        <f>""</f>
        <v/>
      </c>
      <c r="X834" s="21" t="s">
        <v>65</v>
      </c>
      <c r="Y834">
        <v>7</v>
      </c>
      <c r="Z834">
        <v>7</v>
      </c>
      <c r="AA834">
        <v>7</v>
      </c>
      <c r="AB834">
        <v>18.7</v>
      </c>
      <c r="AC834">
        <v>18.7</v>
      </c>
      <c r="AD834">
        <v>18.7</v>
      </c>
      <c r="AE834">
        <v>46.673999999999999</v>
      </c>
      <c r="AF834">
        <v>0</v>
      </c>
      <c r="AG834">
        <v>53.12</v>
      </c>
      <c r="AH834">
        <v>279030000</v>
      </c>
      <c r="AI834">
        <v>24</v>
      </c>
      <c r="AJ834">
        <v>2</v>
      </c>
      <c r="AK834" s="17">
        <v>5.8321499999999998E-2</v>
      </c>
      <c r="AL834" s="17">
        <v>-5.8223400000000002E-2</v>
      </c>
      <c r="AM834" s="18">
        <v>0</v>
      </c>
      <c r="AN834" s="18">
        <v>-0.38950099999999999</v>
      </c>
      <c r="AO834" s="19">
        <v>1.36399</v>
      </c>
      <c r="AP834" s="19">
        <v>-1.8870800000000001</v>
      </c>
      <c r="AQ834" s="19" t="str">
        <f t="shared" ref="AQ834:AQ897" si="78">IF(OR(AP834&gt;1,AN834&gt;1,AL834&gt;1),"+","")</f>
        <v/>
      </c>
      <c r="AR834" t="s">
        <v>5602</v>
      </c>
      <c r="AS834" t="s">
        <v>5602</v>
      </c>
      <c r="AT834" t="s">
        <v>5603</v>
      </c>
      <c r="AU834" t="s">
        <v>5604</v>
      </c>
      <c r="AV834">
        <v>2177</v>
      </c>
      <c r="AW834" s="20" t="str">
        <f t="shared" ref="AW834:AW897" si="79">IF(AND(V834="+",AL834&gt;1),"+","")</f>
        <v/>
      </c>
      <c r="AX834" s="20" t="str">
        <f t="shared" ref="AX834:AX897" si="80">IF(AND(W834="+",AN834&gt;1),"+","")</f>
        <v/>
      </c>
      <c r="AY834" s="20" t="str">
        <f t="shared" ref="AY834:AY897" si="81">IF(AND(X834="+",AP834&gt;1),"+","")</f>
        <v/>
      </c>
      <c r="AZ834" s="20" t="str">
        <f t="shared" ref="AZ834:AZ897" si="82">IF(COUNTIF(AW834:AY834,"+") = 3,"+","")</f>
        <v/>
      </c>
      <c r="BA834" s="20" t="str">
        <f t="shared" ref="BA834:BA897" si="83">IF(COUNTIF(AW834:AY834,"+")&gt;0,"+","")</f>
        <v/>
      </c>
      <c r="BB834" s="20" t="s">
        <v>198</v>
      </c>
      <c r="BC834" s="20" t="s">
        <v>65</v>
      </c>
    </row>
    <row r="835" spans="1:55" x14ac:dyDescent="0.2">
      <c r="A835" s="9">
        <v>20.263500000000001</v>
      </c>
      <c r="B835" s="9">
        <v>24.7666</v>
      </c>
      <c r="C835" s="10" t="s">
        <v>100</v>
      </c>
      <c r="D835" s="10" t="s">
        <v>100</v>
      </c>
      <c r="E835" s="11">
        <v>25.313400000000001</v>
      </c>
      <c r="F835" s="11">
        <v>25.1065</v>
      </c>
      <c r="G835" s="12">
        <v>23.0564</v>
      </c>
      <c r="H835" s="12">
        <v>23.676300000000001</v>
      </c>
      <c r="I835" s="12" t="s">
        <v>100</v>
      </c>
      <c r="J835" s="13">
        <v>22.305099999999999</v>
      </c>
      <c r="K835" s="13">
        <v>22.904499999999999</v>
      </c>
      <c r="L835" s="13">
        <v>22.674199999999999</v>
      </c>
      <c r="M835" s="14">
        <v>22.9435</v>
      </c>
      <c r="N835" s="14">
        <v>21.490300000000001</v>
      </c>
      <c r="O835" s="14">
        <v>22.926400000000001</v>
      </c>
      <c r="P835" t="s">
        <v>5605</v>
      </c>
      <c r="Q835" t="s">
        <v>5606</v>
      </c>
      <c r="R835" t="s">
        <v>5607</v>
      </c>
      <c r="S835" t="s">
        <v>5608</v>
      </c>
      <c r="T835" t="s">
        <v>64</v>
      </c>
      <c r="U835" s="15" t="str">
        <f>""</f>
        <v/>
      </c>
      <c r="X835" s="21" t="s">
        <v>65</v>
      </c>
      <c r="Y835">
        <v>10</v>
      </c>
      <c r="Z835">
        <v>10</v>
      </c>
      <c r="AA835">
        <v>10</v>
      </c>
      <c r="AB835">
        <v>32.299999999999997</v>
      </c>
      <c r="AC835">
        <v>32.299999999999997</v>
      </c>
      <c r="AD835">
        <v>32.299999999999997</v>
      </c>
      <c r="AE835">
        <v>38.241999999999997</v>
      </c>
      <c r="AF835">
        <v>0</v>
      </c>
      <c r="AG835">
        <v>101.56</v>
      </c>
      <c r="AH835">
        <v>462090000</v>
      </c>
      <c r="AI835">
        <v>34</v>
      </c>
      <c r="AJ835">
        <v>3</v>
      </c>
      <c r="AK835" s="17">
        <v>1.1139E-2</v>
      </c>
      <c r="AL835" s="17">
        <v>-6.1665900000000003E-2</v>
      </c>
      <c r="AM835" s="18">
        <v>0</v>
      </c>
      <c r="AN835" s="18" t="s">
        <v>100</v>
      </c>
      <c r="AO835" s="19">
        <v>2.7747899999999999</v>
      </c>
      <c r="AP835" s="19">
        <v>-2.5820699999999999</v>
      </c>
      <c r="AQ835" s="19" t="str">
        <f t="shared" si="78"/>
        <v>+</v>
      </c>
      <c r="AR835" t="s">
        <v>5609</v>
      </c>
      <c r="AS835" t="s">
        <v>5610</v>
      </c>
      <c r="AT835" t="s">
        <v>5611</v>
      </c>
      <c r="AU835" t="s">
        <v>5612</v>
      </c>
      <c r="AV835">
        <v>2196</v>
      </c>
      <c r="AW835" s="20" t="str">
        <f t="shared" si="79"/>
        <v/>
      </c>
      <c r="AX835" s="20" t="str">
        <f t="shared" si="80"/>
        <v/>
      </c>
      <c r="AY835" s="20" t="str">
        <f t="shared" si="81"/>
        <v/>
      </c>
      <c r="AZ835" s="20" t="str">
        <f t="shared" si="82"/>
        <v/>
      </c>
      <c r="BA835" s="20" t="str">
        <f t="shared" si="83"/>
        <v/>
      </c>
      <c r="BB835" s="20" t="s">
        <v>198</v>
      </c>
      <c r="BC835" s="20" t="s">
        <v>65</v>
      </c>
    </row>
    <row r="836" spans="1:55" x14ac:dyDescent="0.2">
      <c r="A836" s="9">
        <v>20.6099</v>
      </c>
      <c r="B836" s="9">
        <v>22.4026</v>
      </c>
      <c r="C836" s="10">
        <v>21.854500000000002</v>
      </c>
      <c r="D836" s="10">
        <v>21.742100000000001</v>
      </c>
      <c r="E836" s="11">
        <v>21.376300000000001</v>
      </c>
      <c r="F836" s="11">
        <v>22.500900000000001</v>
      </c>
      <c r="G836" s="12">
        <v>21.4679</v>
      </c>
      <c r="H836" s="12">
        <v>21.006900000000002</v>
      </c>
      <c r="I836" s="12">
        <v>21.319700000000001</v>
      </c>
      <c r="J836" s="13">
        <v>21.476600000000001</v>
      </c>
      <c r="K836" s="13">
        <v>21.499700000000001</v>
      </c>
      <c r="L836" s="13">
        <v>21.207999999999998</v>
      </c>
      <c r="M836" s="14">
        <v>21.494</v>
      </c>
      <c r="N836" s="14">
        <v>21.369199999999999</v>
      </c>
      <c r="O836" s="14">
        <v>21.462599999999998</v>
      </c>
      <c r="P836" t="s">
        <v>5613</v>
      </c>
      <c r="Q836" t="s">
        <v>5614</v>
      </c>
      <c r="R836" t="s">
        <v>5615</v>
      </c>
      <c r="S836" t="s">
        <v>591</v>
      </c>
      <c r="T836" t="s">
        <v>64</v>
      </c>
      <c r="U836" s="15" t="str">
        <f>""</f>
        <v/>
      </c>
      <c r="Y836">
        <v>7</v>
      </c>
      <c r="Z836">
        <v>7</v>
      </c>
      <c r="AA836">
        <v>6</v>
      </c>
      <c r="AB836">
        <v>16.5</v>
      </c>
      <c r="AC836">
        <v>16.5</v>
      </c>
      <c r="AD836">
        <v>14.6</v>
      </c>
      <c r="AE836">
        <v>63.460999999999999</v>
      </c>
      <c r="AF836">
        <v>0</v>
      </c>
      <c r="AG836">
        <v>83.241</v>
      </c>
      <c r="AH836">
        <v>103140000</v>
      </c>
      <c r="AI836">
        <v>16</v>
      </c>
      <c r="AJ836">
        <v>4</v>
      </c>
      <c r="AK836" s="17">
        <v>3.1706699999999997E-2</v>
      </c>
      <c r="AL836" s="17">
        <v>-6.4286899999999994E-2</v>
      </c>
      <c r="AM836" s="18">
        <v>1.2243999999999999</v>
      </c>
      <c r="AN836" s="18">
        <v>-0.53347199999999995</v>
      </c>
      <c r="AO836" s="19">
        <v>0.52149299999999998</v>
      </c>
      <c r="AP836" s="19">
        <v>-0.54380399999999995</v>
      </c>
      <c r="AQ836" s="19" t="str">
        <f t="shared" si="78"/>
        <v/>
      </c>
      <c r="AR836" t="s">
        <v>5616</v>
      </c>
      <c r="AS836" t="s">
        <v>5617</v>
      </c>
      <c r="AT836" t="s">
        <v>5618</v>
      </c>
      <c r="AU836" t="s">
        <v>5619</v>
      </c>
      <c r="AV836">
        <v>193</v>
      </c>
      <c r="AW836" s="20" t="str">
        <f t="shared" si="79"/>
        <v/>
      </c>
      <c r="AX836" s="20" t="str">
        <f t="shared" si="80"/>
        <v/>
      </c>
      <c r="AY836" s="20" t="str">
        <f t="shared" si="81"/>
        <v/>
      </c>
      <c r="AZ836" s="20" t="str">
        <f t="shared" si="82"/>
        <v/>
      </c>
      <c r="BA836" s="20" t="str">
        <f t="shared" si="83"/>
        <v/>
      </c>
      <c r="BB836" s="20" t="s">
        <v>198</v>
      </c>
      <c r="BC836" s="20" t="s">
        <v>65</v>
      </c>
    </row>
    <row r="837" spans="1:55" x14ac:dyDescent="0.2">
      <c r="A837" s="9">
        <v>23.200399999999998</v>
      </c>
      <c r="B837" s="9">
        <v>23.1997</v>
      </c>
      <c r="C837" s="10">
        <v>25.154800000000002</v>
      </c>
      <c r="D837" s="10">
        <v>25.413599999999999</v>
      </c>
      <c r="E837" s="11">
        <v>24.573899999999998</v>
      </c>
      <c r="F837" s="11">
        <v>24.147600000000001</v>
      </c>
      <c r="G837" s="12">
        <v>22.712900000000001</v>
      </c>
      <c r="H837" s="12">
        <v>24.046600000000002</v>
      </c>
      <c r="I837" s="12">
        <v>24.014600000000002</v>
      </c>
      <c r="J837" s="13">
        <v>23.5106</v>
      </c>
      <c r="K837" s="13">
        <v>23.182600000000001</v>
      </c>
      <c r="L837" s="13">
        <v>23.616299999999999</v>
      </c>
      <c r="M837" s="14">
        <v>23.232099999999999</v>
      </c>
      <c r="N837" s="14">
        <v>23.300899999999999</v>
      </c>
      <c r="O837" s="14">
        <v>22.845099999999999</v>
      </c>
      <c r="P837" t="s">
        <v>1556</v>
      </c>
      <c r="Q837" t="s">
        <v>5620</v>
      </c>
      <c r="R837" t="s">
        <v>5621</v>
      </c>
      <c r="S837" t="s">
        <v>478</v>
      </c>
      <c r="T837" t="s">
        <v>64</v>
      </c>
      <c r="U837" s="15" t="str">
        <f>""</f>
        <v/>
      </c>
      <c r="X837" s="21" t="s">
        <v>65</v>
      </c>
      <c r="Y837">
        <v>11</v>
      </c>
      <c r="Z837">
        <v>11</v>
      </c>
      <c r="AA837">
        <v>11</v>
      </c>
      <c r="AB837">
        <v>17.899999999999999</v>
      </c>
      <c r="AC837">
        <v>17.899999999999999</v>
      </c>
      <c r="AD837">
        <v>17.899999999999999</v>
      </c>
      <c r="AE837">
        <v>88.885000000000005</v>
      </c>
      <c r="AF837">
        <v>0</v>
      </c>
      <c r="AG837">
        <v>127.74</v>
      </c>
      <c r="AH837">
        <v>602060000</v>
      </c>
      <c r="AI837">
        <v>51</v>
      </c>
      <c r="AJ837">
        <v>2</v>
      </c>
      <c r="AK837" s="17">
        <v>0.14677599999999999</v>
      </c>
      <c r="AL837" s="17">
        <v>-7.4008599999999994E-2</v>
      </c>
      <c r="AM837" s="18">
        <v>1.21906</v>
      </c>
      <c r="AN837" s="18">
        <v>-1.6928399999999999</v>
      </c>
      <c r="AO837" s="19">
        <v>1.5500100000000001</v>
      </c>
      <c r="AP837" s="19">
        <v>-0.92425199999999996</v>
      </c>
      <c r="AQ837" s="19" t="str">
        <f t="shared" si="78"/>
        <v/>
      </c>
      <c r="AR837" t="s">
        <v>5622</v>
      </c>
      <c r="AS837" t="s">
        <v>5623</v>
      </c>
      <c r="AT837" t="s">
        <v>5624</v>
      </c>
      <c r="AU837" t="s">
        <v>5625</v>
      </c>
      <c r="AV837">
        <v>1725</v>
      </c>
      <c r="AW837" s="20" t="str">
        <f t="shared" si="79"/>
        <v/>
      </c>
      <c r="AX837" s="20" t="str">
        <f t="shared" si="80"/>
        <v/>
      </c>
      <c r="AY837" s="20" t="str">
        <f t="shared" si="81"/>
        <v/>
      </c>
      <c r="AZ837" s="20" t="str">
        <f t="shared" si="82"/>
        <v/>
      </c>
      <c r="BA837" s="20" t="str">
        <f t="shared" si="83"/>
        <v/>
      </c>
      <c r="BB837" s="20" t="s">
        <v>198</v>
      </c>
      <c r="BC837" s="20" t="s">
        <v>65</v>
      </c>
    </row>
    <row r="838" spans="1:55" x14ac:dyDescent="0.2">
      <c r="A838" s="9">
        <v>21.947800000000001</v>
      </c>
      <c r="B838" s="9">
        <v>21.235700000000001</v>
      </c>
      <c r="C838" s="10">
        <v>21.686599999999999</v>
      </c>
      <c r="D838" s="10">
        <v>21.780200000000001</v>
      </c>
      <c r="E838" s="11">
        <v>20.9224</v>
      </c>
      <c r="F838" s="11">
        <v>21.052</v>
      </c>
      <c r="G838" s="12">
        <v>21.1783</v>
      </c>
      <c r="H838" s="12">
        <v>21.0581</v>
      </c>
      <c r="I838" s="12" t="s">
        <v>100</v>
      </c>
      <c r="J838" s="13">
        <v>21.889600000000002</v>
      </c>
      <c r="K838" s="13">
        <v>20.9694</v>
      </c>
      <c r="L838" s="13" t="s">
        <v>100</v>
      </c>
      <c r="M838" s="14">
        <v>21.466000000000001</v>
      </c>
      <c r="N838" s="14">
        <v>21.7529</v>
      </c>
      <c r="O838" s="14">
        <v>21.3217</v>
      </c>
      <c r="P838" t="s">
        <v>5626</v>
      </c>
      <c r="Q838" t="s">
        <v>5627</v>
      </c>
      <c r="R838" t="s">
        <v>5628</v>
      </c>
      <c r="S838" t="s">
        <v>64</v>
      </c>
      <c r="T838" t="s">
        <v>64</v>
      </c>
      <c r="U838" s="15" t="str">
        <f>""</f>
        <v/>
      </c>
      <c r="Y838">
        <v>5</v>
      </c>
      <c r="Z838">
        <v>5</v>
      </c>
      <c r="AA838">
        <v>5</v>
      </c>
      <c r="AB838">
        <v>5.5</v>
      </c>
      <c r="AC838">
        <v>5.5</v>
      </c>
      <c r="AD838">
        <v>5.5</v>
      </c>
      <c r="AE838">
        <v>115.96</v>
      </c>
      <c r="AF838">
        <v>0</v>
      </c>
      <c r="AG838">
        <v>32.872999999999998</v>
      </c>
      <c r="AH838">
        <v>74243000</v>
      </c>
      <c r="AI838">
        <v>9</v>
      </c>
      <c r="AJ838">
        <v>1</v>
      </c>
      <c r="AK838" s="17">
        <v>8.7208800000000003E-2</v>
      </c>
      <c r="AL838" s="17">
        <v>-7.8228599999999995E-2</v>
      </c>
      <c r="AM838" s="18">
        <v>1.8243400000000001</v>
      </c>
      <c r="AN838" s="18">
        <v>-0.61517299999999997</v>
      </c>
      <c r="AO838" s="19">
        <v>0.355014</v>
      </c>
      <c r="AP838" s="19">
        <v>0.44231700000000002</v>
      </c>
      <c r="AQ838" s="19" t="str">
        <f t="shared" si="78"/>
        <v/>
      </c>
      <c r="AR838" t="s">
        <v>5629</v>
      </c>
      <c r="AS838" t="s">
        <v>5629</v>
      </c>
      <c r="AT838" t="s">
        <v>5630</v>
      </c>
      <c r="AU838" t="s">
        <v>5631</v>
      </c>
      <c r="AV838">
        <v>1971</v>
      </c>
      <c r="AW838" s="20" t="str">
        <f t="shared" si="79"/>
        <v/>
      </c>
      <c r="AX838" s="20" t="str">
        <f t="shared" si="80"/>
        <v/>
      </c>
      <c r="AY838" s="20" t="str">
        <f t="shared" si="81"/>
        <v/>
      </c>
      <c r="AZ838" s="20" t="str">
        <f t="shared" si="82"/>
        <v/>
      </c>
      <c r="BA838" s="20" t="str">
        <f t="shared" si="83"/>
        <v/>
      </c>
      <c r="BB838" s="20" t="s">
        <v>198</v>
      </c>
      <c r="BC838" s="20" t="s">
        <v>65</v>
      </c>
    </row>
    <row r="839" spans="1:55" x14ac:dyDescent="0.2">
      <c r="A839" s="9">
        <v>25.933800000000002</v>
      </c>
      <c r="B839" s="9">
        <v>27.760899999999999</v>
      </c>
      <c r="C839" s="10">
        <v>27.070599999999999</v>
      </c>
      <c r="D839" s="10">
        <v>26.566600000000001</v>
      </c>
      <c r="E839" s="11">
        <v>27.029299999999999</v>
      </c>
      <c r="F839" s="11">
        <v>26.516400000000001</v>
      </c>
      <c r="G839" s="12">
        <v>27.366299999999999</v>
      </c>
      <c r="H839" s="12">
        <v>27.632400000000001</v>
      </c>
      <c r="I839" s="12">
        <v>24.942900000000002</v>
      </c>
      <c r="J839" s="13">
        <v>26.540400000000002</v>
      </c>
      <c r="K839" s="13">
        <v>26.374400000000001</v>
      </c>
      <c r="L839" s="13">
        <v>27.468</v>
      </c>
      <c r="M839" s="14">
        <v>26.555099999999999</v>
      </c>
      <c r="N839" s="14">
        <v>26.512799999999999</v>
      </c>
      <c r="O839" s="14">
        <v>27.2211</v>
      </c>
      <c r="P839" t="s">
        <v>5632</v>
      </c>
      <c r="Q839" t="s">
        <v>5633</v>
      </c>
      <c r="R839" t="s">
        <v>5634</v>
      </c>
      <c r="S839" t="s">
        <v>512</v>
      </c>
      <c r="T839" t="s">
        <v>64</v>
      </c>
      <c r="U839" s="15" t="str">
        <f>""</f>
        <v/>
      </c>
      <c r="Y839">
        <v>19</v>
      </c>
      <c r="Z839">
        <v>19</v>
      </c>
      <c r="AA839">
        <v>19</v>
      </c>
      <c r="AB839">
        <v>53.4</v>
      </c>
      <c r="AC839">
        <v>53.4</v>
      </c>
      <c r="AD839">
        <v>53.4</v>
      </c>
      <c r="AE839">
        <v>33.155000000000001</v>
      </c>
      <c r="AF839">
        <v>0</v>
      </c>
      <c r="AG839">
        <v>323.31</v>
      </c>
      <c r="AH839">
        <v>2397200000</v>
      </c>
      <c r="AI839">
        <v>170</v>
      </c>
      <c r="AJ839">
        <v>8</v>
      </c>
      <c r="AK839" s="17">
        <v>3.7761299999999998E-2</v>
      </c>
      <c r="AL839" s="17">
        <v>-8.4357299999999996E-2</v>
      </c>
      <c r="AM839" s="18">
        <v>5.15153E-2</v>
      </c>
      <c r="AN839" s="18">
        <v>-0.17136899999999999</v>
      </c>
      <c r="AO839" s="19">
        <v>1.4512300000000001E-2</v>
      </c>
      <c r="AP839" s="19">
        <v>2.1425900000000001E-2</v>
      </c>
      <c r="AQ839" s="19" t="str">
        <f t="shared" si="78"/>
        <v/>
      </c>
      <c r="AR839" t="s">
        <v>5635</v>
      </c>
      <c r="AS839" t="s">
        <v>5636</v>
      </c>
      <c r="AT839" t="s">
        <v>5637</v>
      </c>
      <c r="AU839" t="s">
        <v>5638</v>
      </c>
      <c r="AV839">
        <v>614</v>
      </c>
      <c r="AW839" s="20" t="str">
        <f t="shared" si="79"/>
        <v/>
      </c>
      <c r="AX839" s="20" t="str">
        <f t="shared" si="80"/>
        <v/>
      </c>
      <c r="AY839" s="20" t="str">
        <f t="shared" si="81"/>
        <v/>
      </c>
      <c r="AZ839" s="20" t="str">
        <f t="shared" si="82"/>
        <v/>
      </c>
      <c r="BA839" s="20" t="str">
        <f t="shared" si="83"/>
        <v/>
      </c>
      <c r="BB839" s="20" t="s">
        <v>198</v>
      </c>
      <c r="BC839" s="20" t="s">
        <v>65</v>
      </c>
    </row>
    <row r="840" spans="1:55" x14ac:dyDescent="0.2">
      <c r="A840" s="9">
        <v>19.1082</v>
      </c>
      <c r="B840" s="9" t="s">
        <v>100</v>
      </c>
      <c r="C840" s="10">
        <v>19.542000000000002</v>
      </c>
      <c r="D840" s="10" t="s">
        <v>100</v>
      </c>
      <c r="E840" s="11" t="s">
        <v>100</v>
      </c>
      <c r="F840" s="11" t="s">
        <v>100</v>
      </c>
      <c r="G840" s="12" t="s">
        <v>100</v>
      </c>
      <c r="H840" s="12">
        <v>19.261399999999998</v>
      </c>
      <c r="I840" s="12" t="s">
        <v>100</v>
      </c>
      <c r="J840" s="13">
        <v>19.1751</v>
      </c>
      <c r="K840" s="13">
        <v>19.674700000000001</v>
      </c>
      <c r="L840" s="13">
        <v>18.7559</v>
      </c>
      <c r="M840" s="14">
        <v>19.020600000000002</v>
      </c>
      <c r="N840" s="14">
        <v>19.0595</v>
      </c>
      <c r="O840" s="14">
        <v>18.969899999999999</v>
      </c>
      <c r="P840" t="s">
        <v>5639</v>
      </c>
      <c r="Q840" t="s">
        <v>5640</v>
      </c>
      <c r="R840" t="s">
        <v>1808</v>
      </c>
      <c r="S840" t="s">
        <v>3646</v>
      </c>
      <c r="T840" t="s">
        <v>64</v>
      </c>
      <c r="U840" s="15" t="str">
        <f>""</f>
        <v/>
      </c>
      <c r="Y840">
        <v>1</v>
      </c>
      <c r="Z840">
        <v>1</v>
      </c>
      <c r="AA840">
        <v>1</v>
      </c>
      <c r="AB840">
        <v>1.8</v>
      </c>
      <c r="AC840">
        <v>1.8</v>
      </c>
      <c r="AD840">
        <v>1.8</v>
      </c>
      <c r="AE840">
        <v>82.921000000000006</v>
      </c>
      <c r="AF840">
        <v>4.1951000000000002E-3</v>
      </c>
      <c r="AG840">
        <v>7.8446999999999996</v>
      </c>
      <c r="AH840">
        <v>10292000</v>
      </c>
      <c r="AI840">
        <v>3</v>
      </c>
      <c r="AJ840">
        <v>1</v>
      </c>
      <c r="AK840" s="17">
        <v>0</v>
      </c>
      <c r="AL840" s="17">
        <v>-9.1553399999999993E-2</v>
      </c>
      <c r="AM840" s="18">
        <v>0</v>
      </c>
      <c r="AN840" s="18">
        <v>-0.280588</v>
      </c>
      <c r="AO840" s="19">
        <v>0</v>
      </c>
      <c r="AP840" s="19" t="s">
        <v>100</v>
      </c>
      <c r="AQ840" s="19" t="str">
        <f t="shared" si="78"/>
        <v>+</v>
      </c>
      <c r="AR840" t="s">
        <v>5641</v>
      </c>
      <c r="AS840" t="s">
        <v>5641</v>
      </c>
      <c r="AT840" t="s">
        <v>5642</v>
      </c>
      <c r="AU840" t="s">
        <v>5643</v>
      </c>
      <c r="AV840">
        <v>1634</v>
      </c>
      <c r="AW840" s="20" t="str">
        <f t="shared" si="79"/>
        <v/>
      </c>
      <c r="AX840" s="20" t="str">
        <f t="shared" si="80"/>
        <v/>
      </c>
      <c r="AY840" s="20" t="str">
        <f t="shared" si="81"/>
        <v/>
      </c>
      <c r="AZ840" s="20" t="str">
        <f t="shared" si="82"/>
        <v/>
      </c>
      <c r="BA840" s="20" t="str">
        <f t="shared" si="83"/>
        <v/>
      </c>
      <c r="BB840" s="20" t="s">
        <v>198</v>
      </c>
      <c r="BC840" s="20" t="s">
        <v>65</v>
      </c>
    </row>
    <row r="841" spans="1:55" x14ac:dyDescent="0.2">
      <c r="A841" s="9">
        <v>22.445</v>
      </c>
      <c r="B841" s="9">
        <v>20.724900000000002</v>
      </c>
      <c r="C841" s="10" t="s">
        <v>100</v>
      </c>
      <c r="D841" s="10" t="s">
        <v>100</v>
      </c>
      <c r="E841" s="11">
        <v>24.103100000000001</v>
      </c>
      <c r="F841" s="11">
        <v>23.967199999999998</v>
      </c>
      <c r="G841" s="12">
        <v>20.417200000000001</v>
      </c>
      <c r="H841" s="12">
        <v>18.803699999999999</v>
      </c>
      <c r="I841" s="12" t="s">
        <v>100</v>
      </c>
      <c r="J841" s="13">
        <v>22.491</v>
      </c>
      <c r="K841" s="13">
        <v>22.3782</v>
      </c>
      <c r="L841" s="13">
        <v>21.746700000000001</v>
      </c>
      <c r="M841" s="14">
        <v>21.018799999999999</v>
      </c>
      <c r="N841" s="14">
        <v>21.9452</v>
      </c>
      <c r="O841" s="14" t="s">
        <v>100</v>
      </c>
      <c r="P841" t="s">
        <v>841</v>
      </c>
      <c r="Q841" t="s">
        <v>5644</v>
      </c>
      <c r="R841" t="s">
        <v>5645</v>
      </c>
      <c r="S841" t="s">
        <v>1309</v>
      </c>
      <c r="T841" t="s">
        <v>64</v>
      </c>
      <c r="U841" s="15" t="str">
        <f>""</f>
        <v/>
      </c>
      <c r="X841" s="21" t="s">
        <v>65</v>
      </c>
      <c r="Y841">
        <v>11</v>
      </c>
      <c r="Z841">
        <v>11</v>
      </c>
      <c r="AA841">
        <v>11</v>
      </c>
      <c r="AB841">
        <v>21.8</v>
      </c>
      <c r="AC841">
        <v>21.8</v>
      </c>
      <c r="AD841">
        <v>21.8</v>
      </c>
      <c r="AE841">
        <v>64.953000000000003</v>
      </c>
      <c r="AF841">
        <v>0</v>
      </c>
      <c r="AG841">
        <v>284.36</v>
      </c>
      <c r="AH841">
        <v>250070000</v>
      </c>
      <c r="AI841">
        <v>21</v>
      </c>
      <c r="AJ841">
        <v>6</v>
      </c>
      <c r="AK841" s="17">
        <v>3.3543700000000003E-2</v>
      </c>
      <c r="AL841" s="17">
        <v>-0.102969</v>
      </c>
      <c r="AM841" s="18">
        <v>0</v>
      </c>
      <c r="AN841" s="18" t="s">
        <v>100</v>
      </c>
      <c r="AO841" s="19">
        <v>2.0396899999999998</v>
      </c>
      <c r="AP841" s="19">
        <v>-1.8298399999999999</v>
      </c>
      <c r="AQ841" s="19" t="str">
        <f t="shared" si="78"/>
        <v>+</v>
      </c>
      <c r="AR841" t="s">
        <v>5646</v>
      </c>
      <c r="AS841" t="s">
        <v>5647</v>
      </c>
      <c r="AT841" t="s">
        <v>5648</v>
      </c>
      <c r="AU841" t="s">
        <v>5649</v>
      </c>
      <c r="AV841">
        <v>2183</v>
      </c>
      <c r="AW841" s="20" t="str">
        <f t="shared" si="79"/>
        <v/>
      </c>
      <c r="AX841" s="20" t="str">
        <f t="shared" si="80"/>
        <v/>
      </c>
      <c r="AY841" s="20" t="str">
        <f t="shared" si="81"/>
        <v/>
      </c>
      <c r="AZ841" s="20" t="str">
        <f t="shared" si="82"/>
        <v/>
      </c>
      <c r="BA841" s="20" t="str">
        <f t="shared" si="83"/>
        <v/>
      </c>
      <c r="BB841" s="20" t="s">
        <v>198</v>
      </c>
      <c r="BC841" s="20" t="s">
        <v>65</v>
      </c>
    </row>
    <row r="842" spans="1:55" x14ac:dyDescent="0.2">
      <c r="A842" s="9">
        <v>19.1341</v>
      </c>
      <c r="B842" s="9">
        <v>20.3582</v>
      </c>
      <c r="C842" s="10">
        <v>21.6248</v>
      </c>
      <c r="D842" s="10">
        <v>22.021799999999999</v>
      </c>
      <c r="E842" s="11">
        <v>22.6387</v>
      </c>
      <c r="F842" s="11">
        <v>23.285499999999999</v>
      </c>
      <c r="G842" s="12" t="s">
        <v>100</v>
      </c>
      <c r="H842" s="12">
        <v>20.805499999999999</v>
      </c>
      <c r="I842" s="12" t="s">
        <v>100</v>
      </c>
      <c r="J842" s="13" t="s">
        <v>100</v>
      </c>
      <c r="K842" s="13">
        <v>18.260999999999999</v>
      </c>
      <c r="L842" s="13">
        <v>20.364699999999999</v>
      </c>
      <c r="M842" s="14">
        <v>17.842099999999999</v>
      </c>
      <c r="N842" s="14">
        <v>21.437000000000001</v>
      </c>
      <c r="O842" s="14" t="s">
        <v>100</v>
      </c>
      <c r="P842" t="s">
        <v>5650</v>
      </c>
      <c r="Q842" t="s">
        <v>5651</v>
      </c>
      <c r="R842" t="s">
        <v>2804</v>
      </c>
      <c r="S842" t="s">
        <v>478</v>
      </c>
      <c r="T842" t="s">
        <v>64</v>
      </c>
      <c r="U842" s="15" t="str">
        <f>""</f>
        <v/>
      </c>
      <c r="X842" s="21" t="s">
        <v>65</v>
      </c>
      <c r="Y842">
        <v>11</v>
      </c>
      <c r="Z842">
        <v>7</v>
      </c>
      <c r="AA842">
        <v>7</v>
      </c>
      <c r="AB842">
        <v>12</v>
      </c>
      <c r="AC842">
        <v>8.1</v>
      </c>
      <c r="AD842">
        <v>8.1</v>
      </c>
      <c r="AE842">
        <v>92.153000000000006</v>
      </c>
      <c r="AF842">
        <v>0</v>
      </c>
      <c r="AG842">
        <v>44.771000000000001</v>
      </c>
      <c r="AH842">
        <v>87202000</v>
      </c>
      <c r="AI842">
        <v>11</v>
      </c>
      <c r="AJ842">
        <v>3</v>
      </c>
      <c r="AK842" s="17">
        <v>1.75827E-2</v>
      </c>
      <c r="AL842" s="17">
        <v>-0.106629</v>
      </c>
      <c r="AM842" s="18">
        <v>0</v>
      </c>
      <c r="AN842" s="18">
        <v>-1.01779</v>
      </c>
      <c r="AO842" s="19">
        <v>1.09606</v>
      </c>
      <c r="AP842" s="19">
        <v>-3.6491600000000002</v>
      </c>
      <c r="AQ842" s="19" t="str">
        <f t="shared" si="78"/>
        <v/>
      </c>
      <c r="AR842" t="s">
        <v>5652</v>
      </c>
      <c r="AS842" t="s">
        <v>5653</v>
      </c>
      <c r="AT842" t="s">
        <v>5654</v>
      </c>
      <c r="AU842" t="s">
        <v>5655</v>
      </c>
      <c r="AV842">
        <v>1430</v>
      </c>
      <c r="AW842" s="20" t="str">
        <f t="shared" si="79"/>
        <v/>
      </c>
      <c r="AX842" s="20" t="str">
        <f t="shared" si="80"/>
        <v/>
      </c>
      <c r="AY842" s="20" t="str">
        <f t="shared" si="81"/>
        <v/>
      </c>
      <c r="AZ842" s="20" t="str">
        <f t="shared" si="82"/>
        <v/>
      </c>
      <c r="BA842" s="20" t="str">
        <f t="shared" si="83"/>
        <v/>
      </c>
      <c r="BB842" s="20" t="s">
        <v>198</v>
      </c>
      <c r="BC842" s="20" t="s">
        <v>65</v>
      </c>
    </row>
    <row r="843" spans="1:55" x14ac:dyDescent="0.2">
      <c r="A843" s="9">
        <v>20.596900000000002</v>
      </c>
      <c r="B843" s="9">
        <v>20.741800000000001</v>
      </c>
      <c r="C843" s="10">
        <v>20.7546</v>
      </c>
      <c r="D843" s="10">
        <v>20.665299999999998</v>
      </c>
      <c r="E843" s="11">
        <v>21.002199999999998</v>
      </c>
      <c r="F843" s="11">
        <v>20.436800000000002</v>
      </c>
      <c r="G843" s="12" t="s">
        <v>100</v>
      </c>
      <c r="H843" s="12">
        <v>20.349599999999999</v>
      </c>
      <c r="I843" s="12" t="s">
        <v>100</v>
      </c>
      <c r="J843" s="13">
        <v>19.715800000000002</v>
      </c>
      <c r="K843" s="13">
        <v>20.346399999999999</v>
      </c>
      <c r="L843" s="13">
        <v>20.3094</v>
      </c>
      <c r="M843" s="14">
        <v>21.041699999999999</v>
      </c>
      <c r="N843" s="14" t="s">
        <v>100</v>
      </c>
      <c r="O843" s="14">
        <v>20.052199999999999</v>
      </c>
      <c r="P843" t="s">
        <v>5656</v>
      </c>
      <c r="Q843" t="s">
        <v>5657</v>
      </c>
      <c r="R843" t="s">
        <v>5658</v>
      </c>
      <c r="S843" t="s">
        <v>5659</v>
      </c>
      <c r="T843" t="s">
        <v>64</v>
      </c>
      <c r="U843" s="15" t="str">
        <f>""</f>
        <v/>
      </c>
      <c r="Y843">
        <v>2</v>
      </c>
      <c r="Z843">
        <v>2</v>
      </c>
      <c r="AA843">
        <v>2</v>
      </c>
      <c r="AB843">
        <v>12</v>
      </c>
      <c r="AC843">
        <v>12</v>
      </c>
      <c r="AD843">
        <v>12</v>
      </c>
      <c r="AE843">
        <v>20.497</v>
      </c>
      <c r="AF843">
        <v>1.7534E-3</v>
      </c>
      <c r="AG843">
        <v>12.11</v>
      </c>
      <c r="AH843">
        <v>29355000</v>
      </c>
      <c r="AI843">
        <v>5</v>
      </c>
      <c r="AJ843">
        <v>8</v>
      </c>
      <c r="AK843" s="17">
        <v>8.1193799999999997E-2</v>
      </c>
      <c r="AL843" s="17">
        <v>-0.12238</v>
      </c>
      <c r="AM843" s="18">
        <v>0</v>
      </c>
      <c r="AN843" s="18">
        <v>-0.36033100000000001</v>
      </c>
      <c r="AO843" s="19">
        <v>0.75488900000000003</v>
      </c>
      <c r="AP843" s="19">
        <v>-0.59570100000000004</v>
      </c>
      <c r="AQ843" s="19" t="str">
        <f t="shared" si="78"/>
        <v/>
      </c>
      <c r="AR843" t="s">
        <v>5660</v>
      </c>
      <c r="AS843" t="s">
        <v>5660</v>
      </c>
      <c r="AT843" t="s">
        <v>5661</v>
      </c>
      <c r="AU843" t="s">
        <v>5662</v>
      </c>
      <c r="AV843">
        <v>796</v>
      </c>
      <c r="AW843" s="20" t="str">
        <f t="shared" si="79"/>
        <v/>
      </c>
      <c r="AX843" s="20" t="str">
        <f t="shared" si="80"/>
        <v/>
      </c>
      <c r="AY843" s="20" t="str">
        <f t="shared" si="81"/>
        <v/>
      </c>
      <c r="AZ843" s="20" t="str">
        <f t="shared" si="82"/>
        <v/>
      </c>
      <c r="BA843" s="20" t="str">
        <f t="shared" si="83"/>
        <v/>
      </c>
      <c r="BB843" s="20" t="s">
        <v>198</v>
      </c>
      <c r="BC843" s="20" t="s">
        <v>65</v>
      </c>
    </row>
    <row r="844" spans="1:55" x14ac:dyDescent="0.2">
      <c r="A844" s="9">
        <v>21.5227</v>
      </c>
      <c r="B844" s="9">
        <v>21.517600000000002</v>
      </c>
      <c r="C844" s="10">
        <v>21.1615</v>
      </c>
      <c r="D844" s="10">
        <v>21.598600000000001</v>
      </c>
      <c r="E844" s="11">
        <v>21.445399999999999</v>
      </c>
      <c r="F844" s="11">
        <v>20.880199999999999</v>
      </c>
      <c r="G844" s="12">
        <v>20.669499999999999</v>
      </c>
      <c r="H844" s="12">
        <v>21.236000000000001</v>
      </c>
      <c r="I844" s="12" t="s">
        <v>100</v>
      </c>
      <c r="J844" s="13" t="s">
        <v>100</v>
      </c>
      <c r="K844" s="13">
        <v>21.084800000000001</v>
      </c>
      <c r="L844" s="13" t="s">
        <v>100</v>
      </c>
      <c r="M844" s="14">
        <v>21.216999999999999</v>
      </c>
      <c r="N844" s="14">
        <v>21.570499999999999</v>
      </c>
      <c r="O844" s="14" t="s">
        <v>100</v>
      </c>
      <c r="P844" t="s">
        <v>5663</v>
      </c>
      <c r="Q844" t="s">
        <v>5664</v>
      </c>
      <c r="R844" t="s">
        <v>5665</v>
      </c>
      <c r="S844" t="s">
        <v>5666</v>
      </c>
      <c r="T844" t="s">
        <v>64</v>
      </c>
      <c r="U844" s="15" t="str">
        <f>""</f>
        <v/>
      </c>
      <c r="Y844">
        <v>5</v>
      </c>
      <c r="Z844">
        <v>5</v>
      </c>
      <c r="AA844">
        <v>5</v>
      </c>
      <c r="AB844">
        <v>9.9</v>
      </c>
      <c r="AC844">
        <v>9.9</v>
      </c>
      <c r="AD844">
        <v>9.9</v>
      </c>
      <c r="AE844">
        <v>79.994</v>
      </c>
      <c r="AF844">
        <v>0</v>
      </c>
      <c r="AG844">
        <v>54.112000000000002</v>
      </c>
      <c r="AH844">
        <v>81939000</v>
      </c>
      <c r="AI844">
        <v>8</v>
      </c>
      <c r="AJ844">
        <v>1</v>
      </c>
      <c r="AK844" s="17">
        <v>0.26072699999999999</v>
      </c>
      <c r="AL844" s="17">
        <v>-0.12645600000000001</v>
      </c>
      <c r="AM844" s="18">
        <v>0.45004699999999997</v>
      </c>
      <c r="AN844" s="18">
        <v>-0.42726999999999998</v>
      </c>
      <c r="AO844" s="19">
        <v>0</v>
      </c>
      <c r="AP844" s="19">
        <v>-7.8039200000000003E-2</v>
      </c>
      <c r="AQ844" s="19" t="str">
        <f t="shared" si="78"/>
        <v/>
      </c>
      <c r="AR844" t="s">
        <v>5667</v>
      </c>
      <c r="AS844" t="s">
        <v>5667</v>
      </c>
      <c r="AT844" t="s">
        <v>5668</v>
      </c>
      <c r="AU844" t="s">
        <v>5669</v>
      </c>
      <c r="AV844">
        <v>1152</v>
      </c>
      <c r="AW844" s="20" t="str">
        <f t="shared" si="79"/>
        <v/>
      </c>
      <c r="AX844" s="20" t="str">
        <f t="shared" si="80"/>
        <v/>
      </c>
      <c r="AY844" s="20" t="str">
        <f t="shared" si="81"/>
        <v/>
      </c>
      <c r="AZ844" s="20" t="str">
        <f t="shared" si="82"/>
        <v/>
      </c>
      <c r="BA844" s="20" t="str">
        <f t="shared" si="83"/>
        <v/>
      </c>
      <c r="BB844" s="20" t="s">
        <v>198</v>
      </c>
      <c r="BC844" s="20" t="s">
        <v>65</v>
      </c>
    </row>
    <row r="845" spans="1:55" x14ac:dyDescent="0.2">
      <c r="A845" s="9">
        <v>23.401299999999999</v>
      </c>
      <c r="B845" s="9">
        <v>23.853400000000001</v>
      </c>
      <c r="C845" s="10">
        <v>24.099499999999999</v>
      </c>
      <c r="D845" s="10">
        <v>23.5745</v>
      </c>
      <c r="E845" s="11">
        <v>24.746099999999998</v>
      </c>
      <c r="F845" s="11">
        <v>24.9696</v>
      </c>
      <c r="G845" s="12">
        <v>22.5123</v>
      </c>
      <c r="H845" s="12">
        <v>21.991299999999999</v>
      </c>
      <c r="I845" s="12">
        <v>21.8338</v>
      </c>
      <c r="J845" s="13">
        <v>23.7867</v>
      </c>
      <c r="K845" s="13">
        <v>23.220199999999998</v>
      </c>
      <c r="L845" s="13">
        <v>24.315100000000001</v>
      </c>
      <c r="M845" s="14">
        <v>23.918900000000001</v>
      </c>
      <c r="N845" s="14">
        <v>23.405000000000001</v>
      </c>
      <c r="O845" s="14">
        <v>23.139700000000001</v>
      </c>
      <c r="P845" t="s">
        <v>5670</v>
      </c>
      <c r="Q845" t="s">
        <v>5671</v>
      </c>
      <c r="R845" t="s">
        <v>1842</v>
      </c>
      <c r="S845" t="s">
        <v>4068</v>
      </c>
      <c r="T845" t="s">
        <v>64</v>
      </c>
      <c r="U845" s="15" t="str">
        <f>""</f>
        <v/>
      </c>
      <c r="W845" s="21" t="s">
        <v>65</v>
      </c>
      <c r="Y845">
        <v>18</v>
      </c>
      <c r="Z845">
        <v>18</v>
      </c>
      <c r="AA845">
        <v>18</v>
      </c>
      <c r="AB845">
        <v>23.4</v>
      </c>
      <c r="AC845">
        <v>23.4</v>
      </c>
      <c r="AD845">
        <v>23.4</v>
      </c>
      <c r="AE845">
        <v>102.99</v>
      </c>
      <c r="AF845">
        <v>0</v>
      </c>
      <c r="AG845">
        <v>305.08999999999997</v>
      </c>
      <c r="AH845">
        <v>460100000</v>
      </c>
      <c r="AI845">
        <v>40</v>
      </c>
      <c r="AJ845">
        <v>10</v>
      </c>
      <c r="AK845" s="17">
        <v>0.14929100000000001</v>
      </c>
      <c r="AL845" s="17">
        <v>-0.13949500000000001</v>
      </c>
      <c r="AM845" s="18">
        <v>1.8686</v>
      </c>
      <c r="AN845" s="18">
        <v>-1.7245299999999999</v>
      </c>
      <c r="AO845" s="19">
        <v>1.09558</v>
      </c>
      <c r="AP845" s="19">
        <v>-1.08382</v>
      </c>
      <c r="AQ845" s="19" t="str">
        <f t="shared" si="78"/>
        <v/>
      </c>
      <c r="AR845" t="s">
        <v>5672</v>
      </c>
      <c r="AS845" t="s">
        <v>5673</v>
      </c>
      <c r="AT845" t="s">
        <v>5674</v>
      </c>
      <c r="AU845" t="s">
        <v>5675</v>
      </c>
      <c r="AV845">
        <v>561</v>
      </c>
      <c r="AW845" s="20" t="str">
        <f t="shared" si="79"/>
        <v/>
      </c>
      <c r="AX845" s="20" t="str">
        <f t="shared" si="80"/>
        <v/>
      </c>
      <c r="AY845" s="20" t="str">
        <f t="shared" si="81"/>
        <v/>
      </c>
      <c r="AZ845" s="20" t="str">
        <f t="shared" si="82"/>
        <v/>
      </c>
      <c r="BA845" s="20" t="str">
        <f t="shared" si="83"/>
        <v/>
      </c>
      <c r="BB845" s="20" t="s">
        <v>198</v>
      </c>
      <c r="BC845" s="20" t="s">
        <v>65</v>
      </c>
    </row>
    <row r="846" spans="1:55" x14ac:dyDescent="0.2">
      <c r="A846" s="9">
        <v>22.284700000000001</v>
      </c>
      <c r="B846" s="9">
        <v>27.164000000000001</v>
      </c>
      <c r="C846" s="10">
        <v>23.3123</v>
      </c>
      <c r="D846" s="10">
        <v>22.3322</v>
      </c>
      <c r="E846" s="11">
        <v>25.181799999999999</v>
      </c>
      <c r="F846" s="11">
        <v>25.069299999999998</v>
      </c>
      <c r="G846" s="12">
        <v>25.945499999999999</v>
      </c>
      <c r="H846" s="12">
        <v>26.1692</v>
      </c>
      <c r="I846" s="12">
        <v>21.2255</v>
      </c>
      <c r="J846" s="13">
        <v>24.646899999999999</v>
      </c>
      <c r="K846" s="13">
        <v>24.943899999999999</v>
      </c>
      <c r="L846" s="13">
        <v>25.808499999999999</v>
      </c>
      <c r="M846" s="14">
        <v>25.037800000000001</v>
      </c>
      <c r="N846" s="14">
        <v>24.535299999999999</v>
      </c>
      <c r="O846" s="14">
        <v>24.179500000000001</v>
      </c>
      <c r="P846" t="s">
        <v>5676</v>
      </c>
      <c r="Q846" t="s">
        <v>5677</v>
      </c>
      <c r="R846" t="s">
        <v>5678</v>
      </c>
      <c r="S846" t="s">
        <v>5679</v>
      </c>
      <c r="T846" t="s">
        <v>64</v>
      </c>
      <c r="U846" s="15" t="str">
        <f>""</f>
        <v/>
      </c>
      <c r="Y846">
        <v>9</v>
      </c>
      <c r="Z846">
        <v>9</v>
      </c>
      <c r="AA846">
        <v>9</v>
      </c>
      <c r="AB846">
        <v>33.700000000000003</v>
      </c>
      <c r="AC846">
        <v>33.700000000000003</v>
      </c>
      <c r="AD846">
        <v>33.700000000000003</v>
      </c>
      <c r="AE846">
        <v>32.575000000000003</v>
      </c>
      <c r="AF846">
        <v>0</v>
      </c>
      <c r="AG846">
        <v>323.31</v>
      </c>
      <c r="AH846">
        <v>816460000</v>
      </c>
      <c r="AI846">
        <v>58</v>
      </c>
      <c r="AJ846">
        <v>3</v>
      </c>
      <c r="AK846" s="17">
        <v>2.4902799999999999E-2</v>
      </c>
      <c r="AL846" s="17">
        <v>-0.14016899999999999</v>
      </c>
      <c r="AM846" s="18">
        <v>0.30281999999999998</v>
      </c>
      <c r="AN846" s="18">
        <v>1.62449</v>
      </c>
      <c r="AO846" s="19">
        <v>5.3624600000000003E-3</v>
      </c>
      <c r="AP846" s="19">
        <v>7.5416600000000004E-3</v>
      </c>
      <c r="AQ846" s="19" t="str">
        <f t="shared" si="78"/>
        <v>+</v>
      </c>
      <c r="AR846" t="s">
        <v>5680</v>
      </c>
      <c r="AS846" t="s">
        <v>5681</v>
      </c>
      <c r="AT846" t="s">
        <v>5682</v>
      </c>
      <c r="AU846" t="s">
        <v>5683</v>
      </c>
      <c r="AV846">
        <v>1030</v>
      </c>
      <c r="AW846" s="20" t="str">
        <f t="shared" si="79"/>
        <v/>
      </c>
      <c r="AX846" s="20" t="str">
        <f t="shared" si="80"/>
        <v/>
      </c>
      <c r="AY846" s="20" t="str">
        <f t="shared" si="81"/>
        <v/>
      </c>
      <c r="AZ846" s="20" t="str">
        <f t="shared" si="82"/>
        <v/>
      </c>
      <c r="BA846" s="20" t="str">
        <f t="shared" si="83"/>
        <v/>
      </c>
      <c r="BB846" s="20" t="s">
        <v>198</v>
      </c>
      <c r="BC846" s="20" t="s">
        <v>65</v>
      </c>
    </row>
    <row r="847" spans="1:55" x14ac:dyDescent="0.2">
      <c r="A847" s="9">
        <v>26.630299999999998</v>
      </c>
      <c r="B847" s="9">
        <v>26.7117</v>
      </c>
      <c r="C847" s="10">
        <v>25.209399999999999</v>
      </c>
      <c r="D847" s="10">
        <v>24.7728</v>
      </c>
      <c r="E847" s="11">
        <v>27.307099999999998</v>
      </c>
      <c r="F847" s="11">
        <v>27.342400000000001</v>
      </c>
      <c r="G847" s="12">
        <v>25.7895</v>
      </c>
      <c r="H847" s="12">
        <v>24.342600000000001</v>
      </c>
      <c r="I847" s="12">
        <v>24.759</v>
      </c>
      <c r="J847" s="13">
        <v>26.731000000000002</v>
      </c>
      <c r="K847" s="13">
        <v>26.420500000000001</v>
      </c>
      <c r="L847" s="13">
        <v>26.856000000000002</v>
      </c>
      <c r="M847" s="14">
        <v>26.0138</v>
      </c>
      <c r="N847" s="14">
        <v>26.718599999999999</v>
      </c>
      <c r="O847" s="14">
        <v>26.837599999999998</v>
      </c>
      <c r="P847" t="s">
        <v>744</v>
      </c>
      <c r="Q847" t="s">
        <v>3920</v>
      </c>
      <c r="R847" t="s">
        <v>5684</v>
      </c>
      <c r="S847" t="s">
        <v>253</v>
      </c>
      <c r="T847" t="s">
        <v>64</v>
      </c>
      <c r="U847" s="15" t="str">
        <f>""</f>
        <v/>
      </c>
      <c r="X847" s="21" t="s">
        <v>65</v>
      </c>
      <c r="Y847">
        <v>14</v>
      </c>
      <c r="Z847">
        <v>14</v>
      </c>
      <c r="AA847">
        <v>14</v>
      </c>
      <c r="AB847">
        <v>63.9</v>
      </c>
      <c r="AC847">
        <v>63.9</v>
      </c>
      <c r="AD847">
        <v>63.9</v>
      </c>
      <c r="AE847">
        <v>19.585999999999999</v>
      </c>
      <c r="AF847">
        <v>0</v>
      </c>
      <c r="AG847">
        <v>203.26</v>
      </c>
      <c r="AH847">
        <v>2589700000</v>
      </c>
      <c r="AI847">
        <v>86</v>
      </c>
      <c r="AJ847">
        <v>12</v>
      </c>
      <c r="AK847" s="17">
        <v>0.162658</v>
      </c>
      <c r="AL847" s="17">
        <v>-0.147705</v>
      </c>
      <c r="AM847" s="18">
        <v>1.53907E-2</v>
      </c>
      <c r="AN847" s="18">
        <v>-2.74165E-2</v>
      </c>
      <c r="AO847" s="19">
        <v>1.5270300000000001</v>
      </c>
      <c r="AP847" s="19">
        <v>-0.655559</v>
      </c>
      <c r="AQ847" s="19" t="str">
        <f t="shared" si="78"/>
        <v/>
      </c>
      <c r="AR847" t="s">
        <v>5685</v>
      </c>
      <c r="AS847" t="s">
        <v>5686</v>
      </c>
      <c r="AT847" t="s">
        <v>5687</v>
      </c>
      <c r="AU847" t="s">
        <v>5688</v>
      </c>
      <c r="AV847">
        <v>63</v>
      </c>
      <c r="AW847" s="20" t="str">
        <f t="shared" si="79"/>
        <v/>
      </c>
      <c r="AX847" s="20" t="str">
        <f t="shared" si="80"/>
        <v/>
      </c>
      <c r="AY847" s="20" t="str">
        <f t="shared" si="81"/>
        <v/>
      </c>
      <c r="AZ847" s="20" t="str">
        <f t="shared" si="82"/>
        <v/>
      </c>
      <c r="BA847" s="20" t="str">
        <f t="shared" si="83"/>
        <v/>
      </c>
      <c r="BB847" s="20" t="s">
        <v>198</v>
      </c>
      <c r="BC847" s="20" t="s">
        <v>65</v>
      </c>
    </row>
    <row r="848" spans="1:55" x14ac:dyDescent="0.2">
      <c r="A848" s="9" t="s">
        <v>100</v>
      </c>
      <c r="B848" s="9">
        <v>18.334900000000001</v>
      </c>
      <c r="C848" s="10" t="s">
        <v>100</v>
      </c>
      <c r="D848" s="10">
        <v>18.4754</v>
      </c>
      <c r="E848" s="11">
        <v>23.436800000000002</v>
      </c>
      <c r="F848" s="11">
        <v>20.671099999999999</v>
      </c>
      <c r="G848" s="12" t="s">
        <v>100</v>
      </c>
      <c r="H848" s="12" t="s">
        <v>100</v>
      </c>
      <c r="I848" s="12" t="s">
        <v>100</v>
      </c>
      <c r="J848" s="13">
        <v>18.302199999999999</v>
      </c>
      <c r="K848" s="13">
        <v>18.941600000000001</v>
      </c>
      <c r="L848" s="13">
        <v>18.765599999999999</v>
      </c>
      <c r="M848" s="14">
        <v>18.196999999999999</v>
      </c>
      <c r="N848" s="14">
        <v>18.119700000000002</v>
      </c>
      <c r="O848" s="14">
        <v>18.21</v>
      </c>
      <c r="P848" t="s">
        <v>5689</v>
      </c>
      <c r="Q848" t="s">
        <v>5690</v>
      </c>
      <c r="R848" t="s">
        <v>5691</v>
      </c>
      <c r="S848" t="s">
        <v>64</v>
      </c>
      <c r="T848" t="s">
        <v>64</v>
      </c>
      <c r="U848" s="15" t="str">
        <f>""</f>
        <v/>
      </c>
      <c r="X848" s="21" t="s">
        <v>65</v>
      </c>
      <c r="Y848">
        <v>6</v>
      </c>
      <c r="Z848">
        <v>6</v>
      </c>
      <c r="AA848">
        <v>6</v>
      </c>
      <c r="AB848">
        <v>14.8</v>
      </c>
      <c r="AC848">
        <v>14.8</v>
      </c>
      <c r="AD848">
        <v>14.8</v>
      </c>
      <c r="AE848">
        <v>55.142000000000003</v>
      </c>
      <c r="AF848">
        <v>0</v>
      </c>
      <c r="AG848">
        <v>42.46</v>
      </c>
      <c r="AH848">
        <v>55584000</v>
      </c>
      <c r="AI848">
        <v>8</v>
      </c>
      <c r="AJ848">
        <v>16</v>
      </c>
      <c r="AK848" s="17">
        <v>0</v>
      </c>
      <c r="AL848" s="17">
        <v>-0.15937799999999999</v>
      </c>
      <c r="AM848" s="18">
        <v>0</v>
      </c>
      <c r="AN848" s="18" t="s">
        <v>100</v>
      </c>
      <c r="AO848" s="19">
        <v>1.3046800000000001</v>
      </c>
      <c r="AP848" s="19">
        <v>-3.38415</v>
      </c>
      <c r="AQ848" s="19" t="str">
        <f t="shared" si="78"/>
        <v>+</v>
      </c>
      <c r="AR848" t="s">
        <v>5692</v>
      </c>
      <c r="AS848" t="s">
        <v>5693</v>
      </c>
      <c r="AT848" t="s">
        <v>5694</v>
      </c>
      <c r="AU848" t="s">
        <v>5695</v>
      </c>
      <c r="AV848">
        <v>642</v>
      </c>
      <c r="AW848" s="20" t="str">
        <f t="shared" si="79"/>
        <v/>
      </c>
      <c r="AX848" s="20" t="str">
        <f t="shared" si="80"/>
        <v/>
      </c>
      <c r="AY848" s="20" t="str">
        <f t="shared" si="81"/>
        <v/>
      </c>
      <c r="AZ848" s="20" t="str">
        <f t="shared" si="82"/>
        <v/>
      </c>
      <c r="BA848" s="20" t="str">
        <f t="shared" si="83"/>
        <v/>
      </c>
      <c r="BB848" s="20" t="s">
        <v>198</v>
      </c>
      <c r="BC848" s="20" t="s">
        <v>65</v>
      </c>
    </row>
    <row r="849" spans="1:55" x14ac:dyDescent="0.2">
      <c r="A849" s="9">
        <v>24.3506</v>
      </c>
      <c r="B849" s="9">
        <v>24.4131</v>
      </c>
      <c r="C849" s="10">
        <v>22.587900000000001</v>
      </c>
      <c r="D849" s="10">
        <v>22.816800000000001</v>
      </c>
      <c r="E849" s="11">
        <v>25.211500000000001</v>
      </c>
      <c r="F849" s="11">
        <v>24.269600000000001</v>
      </c>
      <c r="G849" s="12">
        <v>22.606400000000001</v>
      </c>
      <c r="H849" s="12">
        <v>22.220600000000001</v>
      </c>
      <c r="I849" s="12">
        <v>21.517099999999999</v>
      </c>
      <c r="J849" s="13">
        <v>24.206</v>
      </c>
      <c r="K849" s="13">
        <v>24.096399999999999</v>
      </c>
      <c r="L849" s="13">
        <v>24.339300000000001</v>
      </c>
      <c r="M849" s="14">
        <v>24.732900000000001</v>
      </c>
      <c r="N849" s="14">
        <v>23.9558</v>
      </c>
      <c r="O849" s="14">
        <v>23.969100000000001</v>
      </c>
      <c r="P849" t="s">
        <v>5696</v>
      </c>
      <c r="Q849" t="s">
        <v>5697</v>
      </c>
      <c r="R849" t="s">
        <v>5698</v>
      </c>
      <c r="S849" t="s">
        <v>478</v>
      </c>
      <c r="T849" t="s">
        <v>64</v>
      </c>
      <c r="U849" s="15" t="str">
        <f>""</f>
        <v/>
      </c>
      <c r="Y849">
        <v>15</v>
      </c>
      <c r="Z849">
        <v>15</v>
      </c>
      <c r="AA849">
        <v>7</v>
      </c>
      <c r="AB849">
        <v>32.4</v>
      </c>
      <c r="AC849">
        <v>32.4</v>
      </c>
      <c r="AD849">
        <v>17</v>
      </c>
      <c r="AE849">
        <v>64.132000000000005</v>
      </c>
      <c r="AF849">
        <v>0</v>
      </c>
      <c r="AG849">
        <v>323.31</v>
      </c>
      <c r="AH849">
        <v>611130000</v>
      </c>
      <c r="AI849">
        <v>53</v>
      </c>
      <c r="AJ849">
        <v>5</v>
      </c>
      <c r="AK849" s="17">
        <v>0.18155199999999999</v>
      </c>
      <c r="AL849" s="17">
        <v>-0.16256200000000001</v>
      </c>
      <c r="AM849" s="18">
        <v>0.59077000000000002</v>
      </c>
      <c r="AN849" s="18">
        <v>-0.58765699999999998</v>
      </c>
      <c r="AO849" s="19">
        <v>0.61570999999999998</v>
      </c>
      <c r="AP849" s="19">
        <v>-0.52667900000000001</v>
      </c>
      <c r="AQ849" s="19" t="str">
        <f t="shared" si="78"/>
        <v/>
      </c>
      <c r="AR849" t="s">
        <v>5699</v>
      </c>
      <c r="AS849" t="s">
        <v>5700</v>
      </c>
      <c r="AT849" t="s">
        <v>5701</v>
      </c>
      <c r="AU849" t="s">
        <v>5702</v>
      </c>
      <c r="AV849">
        <v>1129</v>
      </c>
      <c r="AW849" s="20" t="str">
        <f t="shared" si="79"/>
        <v/>
      </c>
      <c r="AX849" s="20" t="str">
        <f t="shared" si="80"/>
        <v/>
      </c>
      <c r="AY849" s="20" t="str">
        <f t="shared" si="81"/>
        <v/>
      </c>
      <c r="AZ849" s="20" t="str">
        <f t="shared" si="82"/>
        <v/>
      </c>
      <c r="BA849" s="20" t="str">
        <f t="shared" si="83"/>
        <v/>
      </c>
      <c r="BB849" s="20" t="s">
        <v>198</v>
      </c>
      <c r="BC849" s="20" t="s">
        <v>65</v>
      </c>
    </row>
    <row r="850" spans="1:55" x14ac:dyDescent="0.2">
      <c r="A850" s="9" t="s">
        <v>100</v>
      </c>
      <c r="B850" s="9">
        <v>20.1599</v>
      </c>
      <c r="C850" s="10" t="s">
        <v>100</v>
      </c>
      <c r="D850" s="10">
        <v>20.3567</v>
      </c>
      <c r="E850" s="11">
        <v>22.5305</v>
      </c>
      <c r="F850" s="11">
        <v>21.944400000000002</v>
      </c>
      <c r="G850" s="12">
        <v>19.012</v>
      </c>
      <c r="H850" s="12" t="s">
        <v>100</v>
      </c>
      <c r="I850" s="12" t="s">
        <v>100</v>
      </c>
      <c r="J850" s="13" t="s">
        <v>100</v>
      </c>
      <c r="K850" s="13" t="s">
        <v>100</v>
      </c>
      <c r="L850" s="13" t="s">
        <v>100</v>
      </c>
      <c r="M850" s="14">
        <v>18.747499999999999</v>
      </c>
      <c r="N850" s="14">
        <v>21.238099999999999</v>
      </c>
      <c r="O850" s="14" t="s">
        <v>100</v>
      </c>
      <c r="P850" t="s">
        <v>4098</v>
      </c>
      <c r="Q850" t="s">
        <v>5703</v>
      </c>
      <c r="R850" t="s">
        <v>5704</v>
      </c>
      <c r="S850" t="s">
        <v>2033</v>
      </c>
      <c r="T850" t="s">
        <v>64</v>
      </c>
      <c r="U850" s="15" t="str">
        <f>""</f>
        <v/>
      </c>
      <c r="Y850">
        <v>3</v>
      </c>
      <c r="Z850">
        <v>3</v>
      </c>
      <c r="AA850">
        <v>3</v>
      </c>
      <c r="AB850">
        <v>3.7</v>
      </c>
      <c r="AC850">
        <v>3.7</v>
      </c>
      <c r="AD850">
        <v>3.7</v>
      </c>
      <c r="AE850">
        <v>106.37</v>
      </c>
      <c r="AF850">
        <v>0</v>
      </c>
      <c r="AG850">
        <v>30.71</v>
      </c>
      <c r="AH850">
        <v>61621000</v>
      </c>
      <c r="AI850">
        <v>7</v>
      </c>
      <c r="AJ850">
        <v>2</v>
      </c>
      <c r="AK850" s="17">
        <v>0</v>
      </c>
      <c r="AL850" s="17">
        <v>-0.167128</v>
      </c>
      <c r="AM850" s="18">
        <v>0</v>
      </c>
      <c r="AN850" s="18">
        <v>-1.3447499999999999</v>
      </c>
      <c r="AO850" s="19">
        <v>0</v>
      </c>
      <c r="AP850" s="19" t="s">
        <v>100</v>
      </c>
      <c r="AQ850" s="19" t="str">
        <f t="shared" si="78"/>
        <v>+</v>
      </c>
      <c r="AR850" t="s">
        <v>5705</v>
      </c>
      <c r="AS850" t="s">
        <v>5706</v>
      </c>
      <c r="AT850" t="s">
        <v>5707</v>
      </c>
      <c r="AU850" t="s">
        <v>5708</v>
      </c>
      <c r="AV850">
        <v>1460</v>
      </c>
      <c r="AW850" s="20" t="str">
        <f t="shared" si="79"/>
        <v/>
      </c>
      <c r="AX850" s="20" t="str">
        <f t="shared" si="80"/>
        <v/>
      </c>
      <c r="AY850" s="20" t="str">
        <f t="shared" si="81"/>
        <v/>
      </c>
      <c r="AZ850" s="20" t="str">
        <f t="shared" si="82"/>
        <v/>
      </c>
      <c r="BA850" s="20" t="str">
        <f t="shared" si="83"/>
        <v/>
      </c>
      <c r="BB850" s="20" t="s">
        <v>198</v>
      </c>
      <c r="BC850" s="20" t="s">
        <v>65</v>
      </c>
    </row>
    <row r="851" spans="1:55" x14ac:dyDescent="0.2">
      <c r="A851" s="9">
        <v>22.972200000000001</v>
      </c>
      <c r="B851" s="9">
        <v>24.0566</v>
      </c>
      <c r="C851" s="10">
        <v>22.219000000000001</v>
      </c>
      <c r="D851" s="10">
        <v>22.2468</v>
      </c>
      <c r="E851" s="11">
        <v>23.351600000000001</v>
      </c>
      <c r="F851" s="11">
        <v>23.201599999999999</v>
      </c>
      <c r="G851" s="12">
        <v>22.960100000000001</v>
      </c>
      <c r="H851" s="12">
        <v>23.9419</v>
      </c>
      <c r="I851" s="12">
        <v>22.160699999999999</v>
      </c>
      <c r="J851" s="13">
        <v>23.882300000000001</v>
      </c>
      <c r="K851" s="13">
        <v>23.377700000000001</v>
      </c>
      <c r="L851" s="13" t="s">
        <v>100</v>
      </c>
      <c r="M851" s="14">
        <v>23.534300000000002</v>
      </c>
      <c r="N851" s="14">
        <v>23.146899999999999</v>
      </c>
      <c r="O851" s="14">
        <v>23.345400000000001</v>
      </c>
      <c r="P851" t="s">
        <v>5709</v>
      </c>
      <c r="Q851" t="s">
        <v>5710</v>
      </c>
      <c r="R851" t="s">
        <v>5711</v>
      </c>
      <c r="S851" t="s">
        <v>5712</v>
      </c>
      <c r="T851" t="s">
        <v>64</v>
      </c>
      <c r="U851" s="15" t="str">
        <f>""</f>
        <v/>
      </c>
      <c r="Y851">
        <v>9</v>
      </c>
      <c r="Z851">
        <v>9</v>
      </c>
      <c r="AA851">
        <v>9</v>
      </c>
      <c r="AB851">
        <v>9.6999999999999993</v>
      </c>
      <c r="AC851">
        <v>9.6999999999999993</v>
      </c>
      <c r="AD851">
        <v>9.6999999999999993</v>
      </c>
      <c r="AE851">
        <v>123.38</v>
      </c>
      <c r="AF851">
        <v>0</v>
      </c>
      <c r="AG851">
        <v>79.153999999999996</v>
      </c>
      <c r="AH851">
        <v>334810000</v>
      </c>
      <c r="AI851">
        <v>27</v>
      </c>
      <c r="AJ851">
        <v>8</v>
      </c>
      <c r="AK851" s="17">
        <v>0.14563599999999999</v>
      </c>
      <c r="AL851" s="17">
        <v>-0.172207</v>
      </c>
      <c r="AM851" s="18">
        <v>0.492977</v>
      </c>
      <c r="AN851" s="18">
        <v>0.78798699999999999</v>
      </c>
      <c r="AO851" s="19">
        <v>0.50652600000000003</v>
      </c>
      <c r="AP851" s="19">
        <v>0.35340199999999999</v>
      </c>
      <c r="AQ851" s="19" t="str">
        <f t="shared" si="78"/>
        <v/>
      </c>
      <c r="AR851" t="s">
        <v>5713</v>
      </c>
      <c r="AS851" t="s">
        <v>5714</v>
      </c>
      <c r="AT851" t="s">
        <v>5715</v>
      </c>
      <c r="AU851" t="s">
        <v>5716</v>
      </c>
      <c r="AV851">
        <v>841</v>
      </c>
      <c r="AW851" s="20" t="str">
        <f t="shared" si="79"/>
        <v/>
      </c>
      <c r="AX851" s="20" t="str">
        <f t="shared" si="80"/>
        <v/>
      </c>
      <c r="AY851" s="20" t="str">
        <f t="shared" si="81"/>
        <v/>
      </c>
      <c r="AZ851" s="20" t="str">
        <f t="shared" si="82"/>
        <v/>
      </c>
      <c r="BA851" s="20" t="str">
        <f t="shared" si="83"/>
        <v/>
      </c>
      <c r="BB851" s="20" t="s">
        <v>198</v>
      </c>
      <c r="BC851" s="20" t="s">
        <v>65</v>
      </c>
    </row>
    <row r="852" spans="1:55" x14ac:dyDescent="0.2">
      <c r="A852" s="9">
        <v>25.992699999999999</v>
      </c>
      <c r="B852" s="9">
        <v>26.7424</v>
      </c>
      <c r="C852" s="10">
        <v>26.084399999999999</v>
      </c>
      <c r="D852" s="10">
        <v>26.206399999999999</v>
      </c>
      <c r="E852" s="11">
        <v>28.374500000000001</v>
      </c>
      <c r="F852" s="11">
        <v>27.950500000000002</v>
      </c>
      <c r="G852" s="12">
        <v>25.0763</v>
      </c>
      <c r="H852" s="12">
        <v>26.134</v>
      </c>
      <c r="I852" s="12">
        <v>21.910799999999998</v>
      </c>
      <c r="J852" s="13">
        <v>25.901299999999999</v>
      </c>
      <c r="K852" s="13">
        <v>26.456700000000001</v>
      </c>
      <c r="L852" s="13">
        <v>26.589500000000001</v>
      </c>
      <c r="M852" s="14">
        <v>26.242599999999999</v>
      </c>
      <c r="N852" s="14">
        <v>26.237500000000001</v>
      </c>
      <c r="O852" s="14">
        <v>26.097799999999999</v>
      </c>
      <c r="P852" t="s">
        <v>5717</v>
      </c>
      <c r="Q852" t="s">
        <v>5718</v>
      </c>
      <c r="R852" t="s">
        <v>5719</v>
      </c>
      <c r="S852" t="s">
        <v>5720</v>
      </c>
      <c r="T852" t="s">
        <v>64</v>
      </c>
      <c r="U852" s="15" t="str">
        <f>""</f>
        <v/>
      </c>
      <c r="X852" s="21" t="s">
        <v>65</v>
      </c>
      <c r="Y852">
        <v>26</v>
      </c>
      <c r="Z852">
        <v>26</v>
      </c>
      <c r="AA852">
        <v>23</v>
      </c>
      <c r="AB852">
        <v>60.3</v>
      </c>
      <c r="AC852">
        <v>60.3</v>
      </c>
      <c r="AD852">
        <v>54.2</v>
      </c>
      <c r="AE852">
        <v>46.152999999999999</v>
      </c>
      <c r="AF852">
        <v>0</v>
      </c>
      <c r="AG852">
        <v>323.31</v>
      </c>
      <c r="AH852">
        <v>4097900000</v>
      </c>
      <c r="AI852">
        <v>160</v>
      </c>
      <c r="AJ852">
        <v>21</v>
      </c>
      <c r="AK852" s="17">
        <v>0.23350499999999999</v>
      </c>
      <c r="AL852" s="17">
        <v>-0.17489199999999999</v>
      </c>
      <c r="AM852" s="18">
        <v>0.445214</v>
      </c>
      <c r="AN852" s="18">
        <v>-1.7717400000000001</v>
      </c>
      <c r="AO852" s="19">
        <v>2.00576</v>
      </c>
      <c r="AP852" s="19">
        <v>-1.84667</v>
      </c>
      <c r="AQ852" s="19" t="str">
        <f t="shared" si="78"/>
        <v/>
      </c>
      <c r="AR852" t="s">
        <v>5721</v>
      </c>
      <c r="AS852" t="s">
        <v>5722</v>
      </c>
      <c r="AT852" t="s">
        <v>5723</v>
      </c>
      <c r="AU852" t="s">
        <v>5724</v>
      </c>
      <c r="AV852">
        <v>1468</v>
      </c>
      <c r="AW852" s="20" t="str">
        <f t="shared" si="79"/>
        <v/>
      </c>
      <c r="AX852" s="20" t="str">
        <f t="shared" si="80"/>
        <v/>
      </c>
      <c r="AY852" s="20" t="str">
        <f t="shared" si="81"/>
        <v/>
      </c>
      <c r="AZ852" s="20" t="str">
        <f t="shared" si="82"/>
        <v/>
      </c>
      <c r="BA852" s="20" t="str">
        <f t="shared" si="83"/>
        <v/>
      </c>
      <c r="BB852" s="20" t="s">
        <v>198</v>
      </c>
      <c r="BC852" s="20" t="s">
        <v>65</v>
      </c>
    </row>
    <row r="853" spans="1:55" x14ac:dyDescent="0.2">
      <c r="A853" s="9" t="s">
        <v>100</v>
      </c>
      <c r="B853" s="9">
        <v>19.325600000000001</v>
      </c>
      <c r="C853" s="10" t="s">
        <v>100</v>
      </c>
      <c r="D853" s="10" t="s">
        <v>100</v>
      </c>
      <c r="E853" s="11">
        <v>20.9694</v>
      </c>
      <c r="F853" s="11">
        <v>20.219000000000001</v>
      </c>
      <c r="G853" s="12" t="s">
        <v>100</v>
      </c>
      <c r="H853" s="12" t="s">
        <v>100</v>
      </c>
      <c r="I853" s="12" t="s">
        <v>100</v>
      </c>
      <c r="J853" s="13">
        <v>19.657</v>
      </c>
      <c r="K853" s="13">
        <v>19.5016</v>
      </c>
      <c r="L853" s="13" t="s">
        <v>100</v>
      </c>
      <c r="M853" s="14">
        <v>19.270900000000001</v>
      </c>
      <c r="N853" s="14">
        <v>19.189900000000002</v>
      </c>
      <c r="O853" s="14">
        <v>18.991099999999999</v>
      </c>
      <c r="P853" t="s">
        <v>5725</v>
      </c>
      <c r="Q853" t="s">
        <v>5726</v>
      </c>
      <c r="R853" t="s">
        <v>5727</v>
      </c>
      <c r="S853" t="s">
        <v>5728</v>
      </c>
      <c r="T853" t="s">
        <v>64</v>
      </c>
      <c r="U853" s="15" t="str">
        <f>""</f>
        <v/>
      </c>
      <c r="Y853">
        <v>3</v>
      </c>
      <c r="Z853">
        <v>3</v>
      </c>
      <c r="AA853">
        <v>3</v>
      </c>
      <c r="AB853">
        <v>4.4000000000000004</v>
      </c>
      <c r="AC853">
        <v>4.4000000000000004</v>
      </c>
      <c r="AD853">
        <v>4.4000000000000004</v>
      </c>
      <c r="AE853">
        <v>91.43</v>
      </c>
      <c r="AF853">
        <v>0</v>
      </c>
      <c r="AG853">
        <v>20.48</v>
      </c>
      <c r="AH853">
        <v>22389000</v>
      </c>
      <c r="AI853">
        <v>3</v>
      </c>
      <c r="AJ853">
        <v>4</v>
      </c>
      <c r="AK853" s="17">
        <v>0</v>
      </c>
      <c r="AL853" s="17">
        <v>-0.174902</v>
      </c>
      <c r="AM853" s="18">
        <v>-4.34294E-8</v>
      </c>
      <c r="AN853" s="18">
        <v>0</v>
      </c>
      <c r="AO853" s="19">
        <v>0.92869199999999996</v>
      </c>
      <c r="AP853" s="19">
        <v>-1.0148900000000001</v>
      </c>
      <c r="AQ853" s="19" t="str">
        <f t="shared" si="78"/>
        <v/>
      </c>
      <c r="AR853" t="s">
        <v>5729</v>
      </c>
      <c r="AS853" t="s">
        <v>5730</v>
      </c>
      <c r="AT853" t="s">
        <v>5731</v>
      </c>
      <c r="AU853" t="s">
        <v>5732</v>
      </c>
      <c r="AV853">
        <v>514</v>
      </c>
      <c r="AW853" s="20" t="str">
        <f t="shared" si="79"/>
        <v/>
      </c>
      <c r="AX853" s="20" t="str">
        <f t="shared" si="80"/>
        <v/>
      </c>
      <c r="AY853" s="20" t="str">
        <f t="shared" si="81"/>
        <v/>
      </c>
      <c r="AZ853" s="20" t="str">
        <f t="shared" si="82"/>
        <v/>
      </c>
      <c r="BA853" s="20" t="str">
        <f t="shared" si="83"/>
        <v/>
      </c>
      <c r="BB853" s="20" t="s">
        <v>198</v>
      </c>
      <c r="BC853" s="20" t="s">
        <v>65</v>
      </c>
    </row>
    <row r="854" spans="1:55" x14ac:dyDescent="0.2">
      <c r="A854" s="9">
        <v>21.496500000000001</v>
      </c>
      <c r="B854" s="9">
        <v>21.991900000000001</v>
      </c>
      <c r="C854" s="10">
        <v>21.236599999999999</v>
      </c>
      <c r="D854" s="10">
        <v>22.4892</v>
      </c>
      <c r="E854" s="11">
        <v>21.6905</v>
      </c>
      <c r="F854" s="11">
        <v>21.758500000000002</v>
      </c>
      <c r="G854" s="12">
        <v>22.029399999999999</v>
      </c>
      <c r="H854" s="12">
        <v>21.177099999999999</v>
      </c>
      <c r="I854" s="12">
        <v>21.876799999999999</v>
      </c>
      <c r="J854" s="13">
        <v>21.903500000000001</v>
      </c>
      <c r="K854" s="13">
        <v>21.108899999999998</v>
      </c>
      <c r="L854" s="13" t="s">
        <v>100</v>
      </c>
      <c r="M854" s="14">
        <v>20.749700000000001</v>
      </c>
      <c r="N854" s="14">
        <v>20.76</v>
      </c>
      <c r="O854" s="14">
        <v>23.191500000000001</v>
      </c>
      <c r="P854" t="s">
        <v>5733</v>
      </c>
      <c r="Q854" t="s">
        <v>5734</v>
      </c>
      <c r="R854" t="s">
        <v>5735</v>
      </c>
      <c r="S854" t="s">
        <v>5736</v>
      </c>
      <c r="T854" t="s">
        <v>64</v>
      </c>
      <c r="U854" s="15" t="str">
        <f>""</f>
        <v/>
      </c>
      <c r="Y854">
        <v>5</v>
      </c>
      <c r="Z854">
        <v>5</v>
      </c>
      <c r="AA854">
        <v>5</v>
      </c>
      <c r="AB854">
        <v>9</v>
      </c>
      <c r="AC854">
        <v>9</v>
      </c>
      <c r="AD854">
        <v>9</v>
      </c>
      <c r="AE854">
        <v>89.251999999999995</v>
      </c>
      <c r="AF854">
        <v>0</v>
      </c>
      <c r="AG854">
        <v>61.649000000000001</v>
      </c>
      <c r="AH854">
        <v>116980000</v>
      </c>
      <c r="AI854">
        <v>20</v>
      </c>
      <c r="AJ854">
        <v>1</v>
      </c>
      <c r="AK854" s="17">
        <v>5.6289400000000003E-2</v>
      </c>
      <c r="AL854" s="17">
        <v>-0.177146</v>
      </c>
      <c r="AM854" s="18">
        <v>0.10276399999999999</v>
      </c>
      <c r="AN854" s="18">
        <v>-0.16843900000000001</v>
      </c>
      <c r="AO854" s="19">
        <v>0.19447999999999999</v>
      </c>
      <c r="AP854" s="19">
        <v>-0.218282</v>
      </c>
      <c r="AQ854" s="19" t="str">
        <f t="shared" si="78"/>
        <v/>
      </c>
      <c r="AR854" t="s">
        <v>5737</v>
      </c>
      <c r="AS854" t="s">
        <v>5737</v>
      </c>
      <c r="AT854" t="s">
        <v>5738</v>
      </c>
      <c r="AU854" t="s">
        <v>5739</v>
      </c>
      <c r="AV854">
        <v>1751</v>
      </c>
      <c r="AW854" s="20" t="str">
        <f t="shared" si="79"/>
        <v/>
      </c>
      <c r="AX854" s="20" t="str">
        <f t="shared" si="80"/>
        <v/>
      </c>
      <c r="AY854" s="20" t="str">
        <f t="shared" si="81"/>
        <v/>
      </c>
      <c r="AZ854" s="20" t="str">
        <f t="shared" si="82"/>
        <v/>
      </c>
      <c r="BA854" s="20" t="str">
        <f t="shared" si="83"/>
        <v/>
      </c>
      <c r="BB854" s="20" t="s">
        <v>198</v>
      </c>
      <c r="BC854" s="20" t="s">
        <v>65</v>
      </c>
    </row>
    <row r="855" spans="1:55" x14ac:dyDescent="0.2">
      <c r="A855" s="9">
        <v>24.986000000000001</v>
      </c>
      <c r="B855" s="9">
        <v>25.046099999999999</v>
      </c>
      <c r="C855" s="10">
        <v>25.080200000000001</v>
      </c>
      <c r="D855" s="10">
        <v>24.939299999999999</v>
      </c>
      <c r="E855" s="11">
        <v>25.410299999999999</v>
      </c>
      <c r="F855" s="11">
        <v>25.414999999999999</v>
      </c>
      <c r="G855" s="12">
        <v>24.398299999999999</v>
      </c>
      <c r="H855" s="12">
        <v>24.450299999999999</v>
      </c>
      <c r="I855" s="12">
        <v>24.226199999999999</v>
      </c>
      <c r="J855" s="13">
        <v>25.002400000000002</v>
      </c>
      <c r="K855" s="13">
        <v>25.0867</v>
      </c>
      <c r="L855" s="13">
        <v>25.062899999999999</v>
      </c>
      <c r="M855" s="14">
        <v>24.850200000000001</v>
      </c>
      <c r="N855" s="14">
        <v>24.668500000000002</v>
      </c>
      <c r="O855" s="14">
        <v>24.9925</v>
      </c>
      <c r="P855" t="s">
        <v>5740</v>
      </c>
      <c r="Q855" t="s">
        <v>5741</v>
      </c>
      <c r="R855" t="s">
        <v>5742</v>
      </c>
      <c r="S855" t="s">
        <v>5743</v>
      </c>
      <c r="T855" t="s">
        <v>64</v>
      </c>
      <c r="U855" s="15" t="str">
        <f>""</f>
        <v/>
      </c>
      <c r="W855" s="21" t="s">
        <v>65</v>
      </c>
      <c r="X855" s="21" t="s">
        <v>65</v>
      </c>
      <c r="Y855">
        <v>16</v>
      </c>
      <c r="Z855">
        <v>16</v>
      </c>
      <c r="AA855">
        <v>16</v>
      </c>
      <c r="AB855">
        <v>20.9</v>
      </c>
      <c r="AC855">
        <v>20.9</v>
      </c>
      <c r="AD855">
        <v>20.9</v>
      </c>
      <c r="AE855">
        <v>97.168999999999997</v>
      </c>
      <c r="AF855">
        <v>0</v>
      </c>
      <c r="AG855">
        <v>288.79000000000002</v>
      </c>
      <c r="AH855">
        <v>1220900000</v>
      </c>
      <c r="AI855">
        <v>98</v>
      </c>
      <c r="AJ855">
        <v>4</v>
      </c>
      <c r="AK855" s="17">
        <v>0.61637799999999998</v>
      </c>
      <c r="AL855" s="17">
        <v>-0.17899100000000001</v>
      </c>
      <c r="AM855" s="18">
        <v>2.10982</v>
      </c>
      <c r="AN855" s="18">
        <v>-0.65149299999999999</v>
      </c>
      <c r="AO855" s="19">
        <v>2.8118599999999998</v>
      </c>
      <c r="AP855" s="19">
        <v>-0.36199900000000002</v>
      </c>
      <c r="AQ855" s="19" t="str">
        <f t="shared" si="78"/>
        <v/>
      </c>
      <c r="AR855" t="s">
        <v>5744</v>
      </c>
      <c r="AS855" t="s">
        <v>5745</v>
      </c>
      <c r="AT855" t="s">
        <v>5746</v>
      </c>
      <c r="AU855" t="s">
        <v>5747</v>
      </c>
      <c r="AV855">
        <v>1701</v>
      </c>
      <c r="AW855" s="20" t="str">
        <f t="shared" si="79"/>
        <v/>
      </c>
      <c r="AX855" s="20" t="str">
        <f t="shared" si="80"/>
        <v/>
      </c>
      <c r="AY855" s="20" t="str">
        <f t="shared" si="81"/>
        <v/>
      </c>
      <c r="AZ855" s="20" t="str">
        <f t="shared" si="82"/>
        <v/>
      </c>
      <c r="BA855" s="20" t="str">
        <f t="shared" si="83"/>
        <v/>
      </c>
      <c r="BB855" s="20" t="s">
        <v>198</v>
      </c>
      <c r="BC855" s="20" t="s">
        <v>65</v>
      </c>
    </row>
    <row r="856" spans="1:55" x14ac:dyDescent="0.2">
      <c r="A856" s="9">
        <v>23.423200000000001</v>
      </c>
      <c r="B856" s="9" t="s">
        <v>100</v>
      </c>
      <c r="C856" s="10" t="s">
        <v>100</v>
      </c>
      <c r="D856" s="10" t="s">
        <v>100</v>
      </c>
      <c r="E856" s="11">
        <v>26.1556</v>
      </c>
      <c r="F856" s="11" t="s">
        <v>100</v>
      </c>
      <c r="G856" s="12" t="s">
        <v>100</v>
      </c>
      <c r="H856" s="12" t="s">
        <v>100</v>
      </c>
      <c r="I856" s="12" t="s">
        <v>100</v>
      </c>
      <c r="J856" s="13">
        <v>24.081700000000001</v>
      </c>
      <c r="K856" s="13">
        <v>23.801600000000001</v>
      </c>
      <c r="L856" s="13" t="s">
        <v>100</v>
      </c>
      <c r="M856" s="14">
        <v>23.2377</v>
      </c>
      <c r="N856" s="14" t="s">
        <v>100</v>
      </c>
      <c r="O856" s="14" t="s">
        <v>100</v>
      </c>
      <c r="P856" t="s">
        <v>841</v>
      </c>
      <c r="Q856" t="s">
        <v>5748</v>
      </c>
      <c r="R856" t="s">
        <v>2126</v>
      </c>
      <c r="S856" t="s">
        <v>4460</v>
      </c>
      <c r="T856" t="s">
        <v>64</v>
      </c>
      <c r="U856" s="15" t="str">
        <f>""</f>
        <v/>
      </c>
      <c r="Y856">
        <v>2</v>
      </c>
      <c r="Z856">
        <v>2</v>
      </c>
      <c r="AA856">
        <v>2</v>
      </c>
      <c r="AB856">
        <v>2.2000000000000002</v>
      </c>
      <c r="AC856">
        <v>2.2000000000000002</v>
      </c>
      <c r="AD856">
        <v>2.2000000000000002</v>
      </c>
      <c r="AE856">
        <v>105.19</v>
      </c>
      <c r="AF856">
        <v>2.3215000000000002E-3</v>
      </c>
      <c r="AG856">
        <v>12.021000000000001</v>
      </c>
      <c r="AH856">
        <v>484780000</v>
      </c>
      <c r="AI856">
        <v>7</v>
      </c>
      <c r="AJ856">
        <v>3</v>
      </c>
      <c r="AK856" s="17">
        <v>0</v>
      </c>
      <c r="AL856" s="17">
        <v>-0.18546499999999999</v>
      </c>
      <c r="AM856" s="18">
        <v>-4.34294E-8</v>
      </c>
      <c r="AN856" s="18">
        <v>0</v>
      </c>
      <c r="AO856" s="19">
        <v>0</v>
      </c>
      <c r="AP856" s="19">
        <v>-2.21393</v>
      </c>
      <c r="AQ856" s="19" t="str">
        <f t="shared" si="78"/>
        <v/>
      </c>
      <c r="AR856" t="s">
        <v>5749</v>
      </c>
      <c r="AS856" t="s">
        <v>5749</v>
      </c>
      <c r="AT856" t="s">
        <v>5750</v>
      </c>
      <c r="AU856" t="s">
        <v>5751</v>
      </c>
      <c r="AV856">
        <v>167</v>
      </c>
      <c r="AW856" s="20" t="str">
        <f t="shared" si="79"/>
        <v/>
      </c>
      <c r="AX856" s="20" t="str">
        <f t="shared" si="80"/>
        <v/>
      </c>
      <c r="AY856" s="20" t="str">
        <f t="shared" si="81"/>
        <v/>
      </c>
      <c r="AZ856" s="20" t="str">
        <f t="shared" si="82"/>
        <v/>
      </c>
      <c r="BA856" s="20" t="str">
        <f t="shared" si="83"/>
        <v/>
      </c>
      <c r="BB856" s="20" t="s">
        <v>198</v>
      </c>
      <c r="BC856" s="20" t="s">
        <v>65</v>
      </c>
    </row>
    <row r="857" spans="1:55" x14ac:dyDescent="0.2">
      <c r="A857" s="9">
        <v>23.395800000000001</v>
      </c>
      <c r="B857" s="9">
        <v>24.068899999999999</v>
      </c>
      <c r="C857" s="10">
        <v>23.996700000000001</v>
      </c>
      <c r="D857" s="10">
        <v>24.0898</v>
      </c>
      <c r="E857" s="11">
        <v>24.140699999999999</v>
      </c>
      <c r="F857" s="11">
        <v>24.374300000000002</v>
      </c>
      <c r="G857" s="12">
        <v>23.89</v>
      </c>
      <c r="H857" s="12">
        <v>23.6524</v>
      </c>
      <c r="I857" s="12">
        <v>23.548999999999999</v>
      </c>
      <c r="J857" s="13">
        <v>23.809100000000001</v>
      </c>
      <c r="K857" s="13">
        <v>23.395099999999999</v>
      </c>
      <c r="L857" s="13">
        <v>23.5458</v>
      </c>
      <c r="M857" s="14">
        <v>23.1326</v>
      </c>
      <c r="N857" s="14">
        <v>23.840399999999999</v>
      </c>
      <c r="O857" s="14">
        <v>23.658100000000001</v>
      </c>
      <c r="P857" t="s">
        <v>5752</v>
      </c>
      <c r="Q857" t="s">
        <v>5753</v>
      </c>
      <c r="R857" t="s">
        <v>5754</v>
      </c>
      <c r="S857" t="s">
        <v>5755</v>
      </c>
      <c r="T857" t="s">
        <v>64</v>
      </c>
      <c r="U857" s="15" t="str">
        <f>""</f>
        <v/>
      </c>
      <c r="X857" s="21" t="s">
        <v>65</v>
      </c>
      <c r="Y857">
        <v>11</v>
      </c>
      <c r="Z857">
        <v>11</v>
      </c>
      <c r="AA857">
        <v>4</v>
      </c>
      <c r="AB857">
        <v>19.3</v>
      </c>
      <c r="AC857">
        <v>19.3</v>
      </c>
      <c r="AD857">
        <v>6.4</v>
      </c>
      <c r="AE857">
        <v>67.194999999999993</v>
      </c>
      <c r="AF857">
        <v>0</v>
      </c>
      <c r="AG857">
        <v>157.09</v>
      </c>
      <c r="AH857">
        <v>502490000</v>
      </c>
      <c r="AI857">
        <v>72</v>
      </c>
      <c r="AJ857">
        <v>1</v>
      </c>
      <c r="AK857" s="17">
        <v>0.18948999999999999</v>
      </c>
      <c r="AL857" s="17">
        <v>-0.18870600000000001</v>
      </c>
      <c r="AM857" s="18">
        <v>1.0821099999999999</v>
      </c>
      <c r="AN857" s="18">
        <v>-0.34612799999999999</v>
      </c>
      <c r="AO857" s="19">
        <v>1.4859500000000001</v>
      </c>
      <c r="AP857" s="19">
        <v>-0.67418400000000001</v>
      </c>
      <c r="AQ857" s="19" t="str">
        <f t="shared" si="78"/>
        <v/>
      </c>
      <c r="AR857" t="s">
        <v>5756</v>
      </c>
      <c r="AS857" t="s">
        <v>5756</v>
      </c>
      <c r="AT857" t="s">
        <v>5757</v>
      </c>
      <c r="AU857" t="s">
        <v>5758</v>
      </c>
      <c r="AV857">
        <v>863</v>
      </c>
      <c r="AW857" s="20" t="str">
        <f t="shared" si="79"/>
        <v/>
      </c>
      <c r="AX857" s="20" t="str">
        <f t="shared" si="80"/>
        <v/>
      </c>
      <c r="AY857" s="20" t="str">
        <f t="shared" si="81"/>
        <v/>
      </c>
      <c r="AZ857" s="20" t="str">
        <f t="shared" si="82"/>
        <v/>
      </c>
      <c r="BA857" s="20" t="str">
        <f t="shared" si="83"/>
        <v/>
      </c>
      <c r="BB857" s="20" t="s">
        <v>198</v>
      </c>
      <c r="BC857" s="20" t="s">
        <v>65</v>
      </c>
    </row>
    <row r="858" spans="1:55" x14ac:dyDescent="0.2">
      <c r="A858" s="9">
        <v>21.030100000000001</v>
      </c>
      <c r="B858" s="9">
        <v>21.765599999999999</v>
      </c>
      <c r="C858" s="10">
        <v>20.8765</v>
      </c>
      <c r="D858" s="10">
        <v>22.023900000000001</v>
      </c>
      <c r="E858" s="11">
        <v>22.150600000000001</v>
      </c>
      <c r="F858" s="11">
        <v>22.290700000000001</v>
      </c>
      <c r="G858" s="12">
        <v>21.3505</v>
      </c>
      <c r="H858" s="12">
        <v>21.169499999999999</v>
      </c>
      <c r="I858" s="12">
        <v>22.575099999999999</v>
      </c>
      <c r="J858" s="13">
        <v>21.438300000000002</v>
      </c>
      <c r="K858" s="13">
        <v>21.775600000000001</v>
      </c>
      <c r="L858" s="13">
        <v>20.7498</v>
      </c>
      <c r="M858" s="14">
        <v>21.776900000000001</v>
      </c>
      <c r="N858" s="14">
        <v>21.3718</v>
      </c>
      <c r="O858" s="14">
        <v>20.449200000000001</v>
      </c>
      <c r="P858" t="s">
        <v>482</v>
      </c>
      <c r="Q858" t="s">
        <v>5759</v>
      </c>
      <c r="R858" t="s">
        <v>5760</v>
      </c>
      <c r="S858" t="s">
        <v>64</v>
      </c>
      <c r="T858" t="s">
        <v>64</v>
      </c>
      <c r="U858" s="15" t="str">
        <f>""</f>
        <v/>
      </c>
      <c r="Y858">
        <v>7</v>
      </c>
      <c r="Z858">
        <v>7</v>
      </c>
      <c r="AA858">
        <v>7</v>
      </c>
      <c r="AB858">
        <v>22</v>
      </c>
      <c r="AC858">
        <v>22</v>
      </c>
      <c r="AD858">
        <v>22</v>
      </c>
      <c r="AE858">
        <v>57.643000000000001</v>
      </c>
      <c r="AF858">
        <v>0</v>
      </c>
      <c r="AG858">
        <v>56.168999999999997</v>
      </c>
      <c r="AH858">
        <v>116410000</v>
      </c>
      <c r="AI858">
        <v>17</v>
      </c>
      <c r="AJ858">
        <v>4</v>
      </c>
      <c r="AK858" s="17">
        <v>0.123028</v>
      </c>
      <c r="AL858" s="17">
        <v>-0.19852900000000001</v>
      </c>
      <c r="AM858" s="18">
        <v>0.12459199999999999</v>
      </c>
      <c r="AN858" s="18">
        <v>0.248197</v>
      </c>
      <c r="AO858" s="19">
        <v>0.97395900000000002</v>
      </c>
      <c r="AP858" s="19">
        <v>-0.89940900000000001</v>
      </c>
      <c r="AQ858" s="19" t="str">
        <f t="shared" si="78"/>
        <v/>
      </c>
      <c r="AR858" t="s">
        <v>5761</v>
      </c>
      <c r="AS858" t="s">
        <v>5762</v>
      </c>
      <c r="AT858" t="s">
        <v>5763</v>
      </c>
      <c r="AU858" t="s">
        <v>5764</v>
      </c>
      <c r="AV858">
        <v>650</v>
      </c>
      <c r="AW858" s="20" t="str">
        <f t="shared" si="79"/>
        <v/>
      </c>
      <c r="AX858" s="20" t="str">
        <f t="shared" si="80"/>
        <v/>
      </c>
      <c r="AY858" s="20" t="str">
        <f t="shared" si="81"/>
        <v/>
      </c>
      <c r="AZ858" s="20" t="str">
        <f t="shared" si="82"/>
        <v/>
      </c>
      <c r="BA858" s="20" t="str">
        <f t="shared" si="83"/>
        <v/>
      </c>
      <c r="BB858" s="20" t="s">
        <v>198</v>
      </c>
      <c r="BC858" s="20" t="s">
        <v>65</v>
      </c>
    </row>
    <row r="859" spans="1:55" x14ac:dyDescent="0.2">
      <c r="A859" s="9">
        <v>29.0627</v>
      </c>
      <c r="B859" s="9">
        <v>28.755199999999999</v>
      </c>
      <c r="C859" s="10">
        <v>29.707100000000001</v>
      </c>
      <c r="D859" s="10">
        <v>29.746500000000001</v>
      </c>
      <c r="E859" s="11">
        <v>28.3842</v>
      </c>
      <c r="F859" s="11">
        <v>28.400300000000001</v>
      </c>
      <c r="G859" s="12">
        <v>29.007400000000001</v>
      </c>
      <c r="H859" s="12">
        <v>28.171199999999999</v>
      </c>
      <c r="I859" s="12">
        <v>28.678999999999998</v>
      </c>
      <c r="J859" s="13">
        <v>29.3917</v>
      </c>
      <c r="K859" s="13">
        <v>29.3401</v>
      </c>
      <c r="L859" s="13">
        <v>27.107800000000001</v>
      </c>
      <c r="M859" s="14">
        <v>28.783300000000001</v>
      </c>
      <c r="N859" s="14">
        <v>28.8721</v>
      </c>
      <c r="O859" s="14">
        <v>28.459900000000001</v>
      </c>
      <c r="P859" t="s">
        <v>5765</v>
      </c>
      <c r="Q859" t="s">
        <v>5766</v>
      </c>
      <c r="R859" t="s">
        <v>5767</v>
      </c>
      <c r="S859" t="s">
        <v>64</v>
      </c>
      <c r="T859" t="s">
        <v>64</v>
      </c>
      <c r="U859" s="15" t="str">
        <f>""</f>
        <v/>
      </c>
      <c r="Y859">
        <v>58</v>
      </c>
      <c r="Z859">
        <v>58</v>
      </c>
      <c r="AA859">
        <v>58</v>
      </c>
      <c r="AB859">
        <v>49.4</v>
      </c>
      <c r="AC859">
        <v>49.4</v>
      </c>
      <c r="AD859">
        <v>49.4</v>
      </c>
      <c r="AE859">
        <v>112.42</v>
      </c>
      <c r="AF859">
        <v>0</v>
      </c>
      <c r="AG859">
        <v>323.31</v>
      </c>
      <c r="AH859">
        <v>14035000000</v>
      </c>
      <c r="AI859">
        <v>662</v>
      </c>
      <c r="AJ859">
        <v>7</v>
      </c>
      <c r="AK859" s="17">
        <v>0.42086299999999999</v>
      </c>
      <c r="AL859" s="17">
        <v>-0.20382900000000001</v>
      </c>
      <c r="AM859" s="18">
        <v>1.41079</v>
      </c>
      <c r="AN859" s="18">
        <v>-1.1075900000000001</v>
      </c>
      <c r="AO859" s="19">
        <v>7.8430799999999995E-2</v>
      </c>
      <c r="AP859" s="19">
        <v>0.22095899999999999</v>
      </c>
      <c r="AQ859" s="19" t="str">
        <f t="shared" si="78"/>
        <v/>
      </c>
      <c r="AR859" t="s">
        <v>5768</v>
      </c>
      <c r="AS859" t="s">
        <v>5769</v>
      </c>
      <c r="AT859" t="s">
        <v>5770</v>
      </c>
      <c r="AU859" t="s">
        <v>5771</v>
      </c>
      <c r="AV859">
        <v>1562</v>
      </c>
      <c r="AW859" s="20" t="str">
        <f t="shared" si="79"/>
        <v/>
      </c>
      <c r="AX859" s="20" t="str">
        <f t="shared" si="80"/>
        <v/>
      </c>
      <c r="AY859" s="20" t="str">
        <f t="shared" si="81"/>
        <v/>
      </c>
      <c r="AZ859" s="20" t="str">
        <f t="shared" si="82"/>
        <v/>
      </c>
      <c r="BA859" s="20" t="str">
        <f t="shared" si="83"/>
        <v/>
      </c>
      <c r="BB859" s="20" t="s">
        <v>198</v>
      </c>
      <c r="BC859" s="20" t="s">
        <v>65</v>
      </c>
    </row>
    <row r="860" spans="1:55" x14ac:dyDescent="0.2">
      <c r="A860" s="9" t="s">
        <v>100</v>
      </c>
      <c r="B860" s="9">
        <v>21.4178</v>
      </c>
      <c r="C860" s="10" t="s">
        <v>100</v>
      </c>
      <c r="D860" s="10" t="s">
        <v>100</v>
      </c>
      <c r="E860" s="11" t="s">
        <v>100</v>
      </c>
      <c r="F860" s="11">
        <v>20.6706</v>
      </c>
      <c r="G860" s="12" t="s">
        <v>100</v>
      </c>
      <c r="H860" s="12" t="s">
        <v>100</v>
      </c>
      <c r="I860" s="12" t="s">
        <v>100</v>
      </c>
      <c r="J860" s="13">
        <v>20.831700000000001</v>
      </c>
      <c r="K860" s="13">
        <v>21.1037</v>
      </c>
      <c r="L860" s="13" t="s">
        <v>100</v>
      </c>
      <c r="M860" s="14">
        <v>21.0867</v>
      </c>
      <c r="N860" s="14">
        <v>21.122800000000002</v>
      </c>
      <c r="O860" s="14">
        <v>21.4268</v>
      </c>
      <c r="P860" t="s">
        <v>5772</v>
      </c>
      <c r="Q860" t="s">
        <v>5773</v>
      </c>
      <c r="R860" t="s">
        <v>1808</v>
      </c>
      <c r="S860" t="s">
        <v>64</v>
      </c>
      <c r="T860" t="s">
        <v>64</v>
      </c>
      <c r="U860" s="15" t="str">
        <f>""</f>
        <v/>
      </c>
      <c r="Y860">
        <v>4</v>
      </c>
      <c r="Z860">
        <v>3</v>
      </c>
      <c r="AA860">
        <v>3</v>
      </c>
      <c r="AB860">
        <v>9.3000000000000007</v>
      </c>
      <c r="AC860">
        <v>7.9</v>
      </c>
      <c r="AD860">
        <v>7.9</v>
      </c>
      <c r="AE860">
        <v>68.903000000000006</v>
      </c>
      <c r="AF860">
        <v>0</v>
      </c>
      <c r="AG860">
        <v>27.893999999999998</v>
      </c>
      <c r="AH860">
        <v>32240000</v>
      </c>
      <c r="AI860">
        <v>5</v>
      </c>
      <c r="AJ860">
        <v>3</v>
      </c>
      <c r="AK860" s="17">
        <v>0</v>
      </c>
      <c r="AL860" s="17">
        <v>-0.20569399999999999</v>
      </c>
      <c r="AM860" s="18">
        <v>-4.34294E-8</v>
      </c>
      <c r="AN860" s="18">
        <v>0</v>
      </c>
      <c r="AO860" s="19">
        <v>0</v>
      </c>
      <c r="AP860" s="19">
        <v>0.29707099999999997</v>
      </c>
      <c r="AQ860" s="19" t="str">
        <f t="shared" si="78"/>
        <v/>
      </c>
      <c r="AR860" t="s">
        <v>5774</v>
      </c>
      <c r="AS860" t="s">
        <v>5774</v>
      </c>
      <c r="AT860" t="s">
        <v>5775</v>
      </c>
      <c r="AU860" t="s">
        <v>5776</v>
      </c>
      <c r="AV860">
        <v>535</v>
      </c>
      <c r="AW860" s="20" t="str">
        <f t="shared" si="79"/>
        <v/>
      </c>
      <c r="AX860" s="20" t="str">
        <f t="shared" si="80"/>
        <v/>
      </c>
      <c r="AY860" s="20" t="str">
        <f t="shared" si="81"/>
        <v/>
      </c>
      <c r="AZ860" s="20" t="str">
        <f t="shared" si="82"/>
        <v/>
      </c>
      <c r="BA860" s="20" t="str">
        <f t="shared" si="83"/>
        <v/>
      </c>
      <c r="BB860" s="20" t="s">
        <v>198</v>
      </c>
      <c r="BC860" s="20" t="s">
        <v>65</v>
      </c>
    </row>
    <row r="861" spans="1:55" x14ac:dyDescent="0.2">
      <c r="A861" s="9">
        <v>21.066400000000002</v>
      </c>
      <c r="B861" s="9">
        <v>21.4087</v>
      </c>
      <c r="C861" s="10">
        <v>20.956099999999999</v>
      </c>
      <c r="D861" s="10">
        <v>21.628900000000002</v>
      </c>
      <c r="E861" s="11">
        <v>22.045200000000001</v>
      </c>
      <c r="F861" s="11">
        <v>21.7364</v>
      </c>
      <c r="G861" s="12">
        <v>21.383299999999998</v>
      </c>
      <c r="H861" s="12">
        <v>20.066600000000001</v>
      </c>
      <c r="I861" s="12">
        <v>21.880099999999999</v>
      </c>
      <c r="J861" s="13">
        <v>21.4162</v>
      </c>
      <c r="K861" s="13">
        <v>21.3598</v>
      </c>
      <c r="L861" s="13">
        <v>21.1388</v>
      </c>
      <c r="M861" s="14">
        <v>20.999099999999999</v>
      </c>
      <c r="N861" s="14">
        <v>21.112500000000001</v>
      </c>
      <c r="O861" s="14">
        <v>20.973400000000002</v>
      </c>
      <c r="P861" t="s">
        <v>1556</v>
      </c>
      <c r="Q861" t="s">
        <v>5777</v>
      </c>
      <c r="R861" t="s">
        <v>5778</v>
      </c>
      <c r="S861" t="s">
        <v>1912</v>
      </c>
      <c r="T861" t="s">
        <v>64</v>
      </c>
      <c r="U861" s="15" t="str">
        <f>""</f>
        <v/>
      </c>
      <c r="X861" s="21" t="s">
        <v>65</v>
      </c>
      <c r="Y861">
        <v>7</v>
      </c>
      <c r="Z861">
        <v>7</v>
      </c>
      <c r="AA861">
        <v>7</v>
      </c>
      <c r="AB861">
        <v>13.4</v>
      </c>
      <c r="AC861">
        <v>13.4</v>
      </c>
      <c r="AD861">
        <v>13.4</v>
      </c>
      <c r="AE861">
        <v>70.037999999999997</v>
      </c>
      <c r="AF861">
        <v>0</v>
      </c>
      <c r="AG861">
        <v>65.260999999999996</v>
      </c>
      <c r="AH861">
        <v>92820000</v>
      </c>
      <c r="AI861">
        <v>16</v>
      </c>
      <c r="AJ861">
        <v>2</v>
      </c>
      <c r="AK861" s="17">
        <v>0.63955200000000001</v>
      </c>
      <c r="AL861" s="17">
        <v>-0.209198</v>
      </c>
      <c r="AM861" s="18">
        <v>8.5334099999999996E-2</v>
      </c>
      <c r="AN861" s="18">
        <v>-0.18251100000000001</v>
      </c>
      <c r="AO861" s="19">
        <v>1.4625999999999999</v>
      </c>
      <c r="AP861" s="19">
        <v>-0.58584700000000001</v>
      </c>
      <c r="AQ861" s="19" t="str">
        <f t="shared" si="78"/>
        <v/>
      </c>
      <c r="AR861" t="s">
        <v>5779</v>
      </c>
      <c r="AS861" t="s">
        <v>5779</v>
      </c>
      <c r="AT861" t="s">
        <v>5780</v>
      </c>
      <c r="AU861" t="s">
        <v>5781</v>
      </c>
      <c r="AV861">
        <v>197</v>
      </c>
      <c r="AW861" s="20" t="str">
        <f t="shared" si="79"/>
        <v/>
      </c>
      <c r="AX861" s="20" t="str">
        <f t="shared" si="80"/>
        <v/>
      </c>
      <c r="AY861" s="20" t="str">
        <f t="shared" si="81"/>
        <v/>
      </c>
      <c r="AZ861" s="20" t="str">
        <f t="shared" si="82"/>
        <v/>
      </c>
      <c r="BA861" s="20" t="str">
        <f t="shared" si="83"/>
        <v/>
      </c>
      <c r="BB861" s="20" t="s">
        <v>198</v>
      </c>
      <c r="BC861" s="20" t="s">
        <v>65</v>
      </c>
    </row>
    <row r="862" spans="1:55" x14ac:dyDescent="0.2">
      <c r="A862" s="9">
        <v>20.5913</v>
      </c>
      <c r="B862" s="9">
        <v>19.9772</v>
      </c>
      <c r="C862" s="10">
        <v>20.236699999999999</v>
      </c>
      <c r="D862" s="10" t="s">
        <v>100</v>
      </c>
      <c r="E862" s="11">
        <v>22.675899999999999</v>
      </c>
      <c r="F862" s="11">
        <v>21.930499999999999</v>
      </c>
      <c r="G862" s="12" t="s">
        <v>100</v>
      </c>
      <c r="H862" s="12" t="s">
        <v>100</v>
      </c>
      <c r="I862" s="12" t="s">
        <v>100</v>
      </c>
      <c r="J862" s="13">
        <v>20.234400000000001</v>
      </c>
      <c r="K862" s="13">
        <v>20.296500000000002</v>
      </c>
      <c r="L862" s="13" t="s">
        <v>100</v>
      </c>
      <c r="M862" s="14" t="s">
        <v>100</v>
      </c>
      <c r="N862" s="14">
        <v>20.008299999999998</v>
      </c>
      <c r="O862" s="14">
        <v>20.138500000000001</v>
      </c>
      <c r="P862" t="s">
        <v>5782</v>
      </c>
      <c r="Q862" t="s">
        <v>5783</v>
      </c>
      <c r="R862" t="s">
        <v>5784</v>
      </c>
      <c r="S862" t="s">
        <v>64</v>
      </c>
      <c r="T862" t="s">
        <v>64</v>
      </c>
      <c r="U862" s="15" t="str">
        <f>""</f>
        <v/>
      </c>
      <c r="X862" s="21" t="s">
        <v>65</v>
      </c>
      <c r="Y862">
        <v>6</v>
      </c>
      <c r="Z862">
        <v>6</v>
      </c>
      <c r="AA862">
        <v>6</v>
      </c>
      <c r="AB862">
        <v>13.6</v>
      </c>
      <c r="AC862">
        <v>13.6</v>
      </c>
      <c r="AD862">
        <v>13.6</v>
      </c>
      <c r="AE862">
        <v>49.392000000000003</v>
      </c>
      <c r="AF862">
        <v>0</v>
      </c>
      <c r="AG862">
        <v>37.100999999999999</v>
      </c>
      <c r="AH862">
        <v>56428000</v>
      </c>
      <c r="AI862">
        <v>7</v>
      </c>
      <c r="AJ862">
        <v>10</v>
      </c>
      <c r="AK862" s="17">
        <v>0.24340999999999999</v>
      </c>
      <c r="AL862" s="17">
        <v>-0.210868</v>
      </c>
      <c r="AM862" s="18">
        <v>0</v>
      </c>
      <c r="AN862" s="18" t="s">
        <v>100</v>
      </c>
      <c r="AO862" s="19">
        <v>1.49379</v>
      </c>
      <c r="AP862" s="19">
        <v>-2.0377299999999998</v>
      </c>
      <c r="AQ862" s="19" t="str">
        <f t="shared" si="78"/>
        <v>+</v>
      </c>
      <c r="AR862" t="s">
        <v>5785</v>
      </c>
      <c r="AS862" t="s">
        <v>5786</v>
      </c>
      <c r="AT862" t="s">
        <v>5787</v>
      </c>
      <c r="AU862" t="s">
        <v>5788</v>
      </c>
      <c r="AV862">
        <v>500</v>
      </c>
      <c r="AW862" s="20" t="str">
        <f t="shared" si="79"/>
        <v/>
      </c>
      <c r="AX862" s="20" t="str">
        <f t="shared" si="80"/>
        <v/>
      </c>
      <c r="AY862" s="20" t="str">
        <f t="shared" si="81"/>
        <v/>
      </c>
      <c r="AZ862" s="20" t="str">
        <f t="shared" si="82"/>
        <v/>
      </c>
      <c r="BA862" s="20" t="str">
        <f t="shared" si="83"/>
        <v/>
      </c>
      <c r="BB862" s="20" t="s">
        <v>198</v>
      </c>
      <c r="BC862" s="20" t="s">
        <v>65</v>
      </c>
    </row>
    <row r="863" spans="1:55" x14ac:dyDescent="0.2">
      <c r="A863" s="9">
        <v>26.184999999999999</v>
      </c>
      <c r="B863" s="9">
        <v>26.1737</v>
      </c>
      <c r="C863" s="10">
        <v>25.828700000000001</v>
      </c>
      <c r="D863" s="10">
        <v>25.8157</v>
      </c>
      <c r="E863" s="11">
        <v>26.787299999999998</v>
      </c>
      <c r="F863" s="11">
        <v>26.3188</v>
      </c>
      <c r="G863" s="12">
        <v>24.984500000000001</v>
      </c>
      <c r="H863" s="12">
        <v>24.733799999999999</v>
      </c>
      <c r="I863" s="12">
        <v>24.883800000000001</v>
      </c>
      <c r="J863" s="13">
        <v>25.9863</v>
      </c>
      <c r="K863" s="13">
        <v>26.0364</v>
      </c>
      <c r="L863" s="13">
        <v>25.927800000000001</v>
      </c>
      <c r="M863" s="14">
        <v>25.807099999999998</v>
      </c>
      <c r="N863" s="14">
        <v>26.0548</v>
      </c>
      <c r="O863" s="14">
        <v>26.034600000000001</v>
      </c>
      <c r="P863" t="s">
        <v>574</v>
      </c>
      <c r="Q863" t="s">
        <v>5789</v>
      </c>
      <c r="R863" t="s">
        <v>5790</v>
      </c>
      <c r="S863" t="s">
        <v>376</v>
      </c>
      <c r="T863" t="s">
        <v>64</v>
      </c>
      <c r="U863" s="15" t="str">
        <f>""</f>
        <v/>
      </c>
      <c r="W863" s="21" t="s">
        <v>65</v>
      </c>
      <c r="Y863">
        <v>31</v>
      </c>
      <c r="Z863">
        <v>31</v>
      </c>
      <c r="AA863">
        <v>31</v>
      </c>
      <c r="AB863">
        <v>45.9</v>
      </c>
      <c r="AC863">
        <v>45.9</v>
      </c>
      <c r="AD863">
        <v>45.9</v>
      </c>
      <c r="AE863">
        <v>81.307000000000002</v>
      </c>
      <c r="AF863">
        <v>0</v>
      </c>
      <c r="AG863">
        <v>323.31</v>
      </c>
      <c r="AH863">
        <v>2371500000</v>
      </c>
      <c r="AI863">
        <v>137</v>
      </c>
      <c r="AJ863">
        <v>2</v>
      </c>
      <c r="AK863" s="17">
        <v>0.89100199999999996</v>
      </c>
      <c r="AL863" s="17">
        <v>-0.21385100000000001</v>
      </c>
      <c r="AM863" s="18">
        <v>2.6895500000000001</v>
      </c>
      <c r="AN863" s="18">
        <v>-0.95484899999999995</v>
      </c>
      <c r="AO863" s="19">
        <v>1.2994699999999999</v>
      </c>
      <c r="AP863" s="19">
        <v>-0.56956499999999999</v>
      </c>
      <c r="AQ863" s="19" t="str">
        <f t="shared" si="78"/>
        <v/>
      </c>
      <c r="AR863" t="s">
        <v>5791</v>
      </c>
      <c r="AS863" t="s">
        <v>5792</v>
      </c>
      <c r="AT863" t="s">
        <v>5793</v>
      </c>
      <c r="AU863" t="s">
        <v>5794</v>
      </c>
      <c r="AV863">
        <v>1291</v>
      </c>
      <c r="AW863" s="20" t="str">
        <f t="shared" si="79"/>
        <v/>
      </c>
      <c r="AX863" s="20" t="str">
        <f t="shared" si="80"/>
        <v/>
      </c>
      <c r="AY863" s="20" t="str">
        <f t="shared" si="81"/>
        <v/>
      </c>
      <c r="AZ863" s="20" t="str">
        <f t="shared" si="82"/>
        <v/>
      </c>
      <c r="BA863" s="20" t="str">
        <f t="shared" si="83"/>
        <v/>
      </c>
      <c r="BB863" s="20" t="s">
        <v>198</v>
      </c>
      <c r="BC863" s="20" t="s">
        <v>65</v>
      </c>
    </row>
    <row r="864" spans="1:55" x14ac:dyDescent="0.2">
      <c r="A864" s="9" t="s">
        <v>100</v>
      </c>
      <c r="B864" s="9">
        <v>22.021599999999999</v>
      </c>
      <c r="C864" s="10">
        <v>21.6934</v>
      </c>
      <c r="D864" s="10">
        <v>21.4252</v>
      </c>
      <c r="E864" s="11">
        <v>22.430700000000002</v>
      </c>
      <c r="F864" s="11">
        <v>22.470500000000001</v>
      </c>
      <c r="G864" s="12">
        <v>21.526299999999999</v>
      </c>
      <c r="H864" s="12">
        <v>20.880700000000001</v>
      </c>
      <c r="I864" s="12">
        <v>20.6309</v>
      </c>
      <c r="J864" s="13">
        <v>21.141100000000002</v>
      </c>
      <c r="K864" s="13">
        <v>21.607299999999999</v>
      </c>
      <c r="L864" s="13">
        <v>20.704000000000001</v>
      </c>
      <c r="M864" s="14">
        <v>22.041699999999999</v>
      </c>
      <c r="N864" s="14">
        <v>21.697399999999998</v>
      </c>
      <c r="O864" s="14">
        <v>21.593</v>
      </c>
      <c r="P864" t="s">
        <v>5795</v>
      </c>
      <c r="Q864" t="s">
        <v>5796</v>
      </c>
      <c r="R864" t="s">
        <v>5797</v>
      </c>
      <c r="S864" t="s">
        <v>4216</v>
      </c>
      <c r="T864" t="s">
        <v>64</v>
      </c>
      <c r="U864" s="15" t="str">
        <f>""</f>
        <v/>
      </c>
      <c r="X864" s="21" t="s">
        <v>65</v>
      </c>
      <c r="Y864">
        <v>6</v>
      </c>
      <c r="Z864">
        <v>6</v>
      </c>
      <c r="AA864">
        <v>6</v>
      </c>
      <c r="AB864">
        <v>10.8</v>
      </c>
      <c r="AC864">
        <v>10.8</v>
      </c>
      <c r="AD864">
        <v>10.8</v>
      </c>
      <c r="AE864">
        <v>73.475999999999999</v>
      </c>
      <c r="AF864">
        <v>0</v>
      </c>
      <c r="AG864">
        <v>41.331000000000003</v>
      </c>
      <c r="AH864">
        <v>107730000</v>
      </c>
      <c r="AI864">
        <v>11</v>
      </c>
      <c r="AJ864">
        <v>2</v>
      </c>
      <c r="AK864" s="17">
        <v>0</v>
      </c>
      <c r="AL864" s="17">
        <v>-0.244258</v>
      </c>
      <c r="AM864" s="18">
        <v>0.64827999999999997</v>
      </c>
      <c r="AN864" s="18">
        <v>-0.54673000000000005</v>
      </c>
      <c r="AO864" s="19">
        <v>1.51142</v>
      </c>
      <c r="AP864" s="19">
        <v>-1.2997700000000001</v>
      </c>
      <c r="AQ864" s="19" t="str">
        <f t="shared" si="78"/>
        <v/>
      </c>
      <c r="AR864" t="s">
        <v>5798</v>
      </c>
      <c r="AS864" t="s">
        <v>5798</v>
      </c>
      <c r="AT864" t="s">
        <v>5799</v>
      </c>
      <c r="AU864" t="s">
        <v>5800</v>
      </c>
      <c r="AV864">
        <v>640</v>
      </c>
      <c r="AW864" s="20" t="str">
        <f t="shared" si="79"/>
        <v/>
      </c>
      <c r="AX864" s="20" t="str">
        <f t="shared" si="80"/>
        <v/>
      </c>
      <c r="AY864" s="20" t="str">
        <f t="shared" si="81"/>
        <v/>
      </c>
      <c r="AZ864" s="20" t="str">
        <f t="shared" si="82"/>
        <v/>
      </c>
      <c r="BA864" s="20" t="str">
        <f t="shared" si="83"/>
        <v/>
      </c>
      <c r="BB864" s="20" t="s">
        <v>198</v>
      </c>
      <c r="BC864" s="20" t="s">
        <v>65</v>
      </c>
    </row>
    <row r="865" spans="1:55" x14ac:dyDescent="0.2">
      <c r="A865" s="9">
        <v>24.5059</v>
      </c>
      <c r="B865" s="9">
        <v>24.662299999999998</v>
      </c>
      <c r="C865" s="10">
        <v>23.913499999999999</v>
      </c>
      <c r="D865" s="10">
        <v>24.563199999999998</v>
      </c>
      <c r="E865" s="11">
        <v>24.9419</v>
      </c>
      <c r="F865" s="11">
        <v>25.226900000000001</v>
      </c>
      <c r="G865" s="12">
        <v>23.113299999999999</v>
      </c>
      <c r="H865" s="12">
        <v>23.622900000000001</v>
      </c>
      <c r="I865" s="12">
        <v>23.501200000000001</v>
      </c>
      <c r="J865" s="13">
        <v>24.629100000000001</v>
      </c>
      <c r="K865" s="13">
        <v>23.761600000000001</v>
      </c>
      <c r="L865" s="13">
        <v>24.3292</v>
      </c>
      <c r="M865" s="14">
        <v>24.497599999999998</v>
      </c>
      <c r="N865" s="14">
        <v>24.390599999999999</v>
      </c>
      <c r="O865" s="14">
        <v>24.0914</v>
      </c>
      <c r="P865" t="s">
        <v>5801</v>
      </c>
      <c r="Q865" t="s">
        <v>5802</v>
      </c>
      <c r="R865" t="s">
        <v>5803</v>
      </c>
      <c r="S865" t="s">
        <v>5804</v>
      </c>
      <c r="T865" t="s">
        <v>64</v>
      </c>
      <c r="U865" s="15" t="str">
        <f>""</f>
        <v/>
      </c>
      <c r="Y865">
        <v>26</v>
      </c>
      <c r="Z865">
        <v>24</v>
      </c>
      <c r="AA865">
        <v>22</v>
      </c>
      <c r="AB865">
        <v>41</v>
      </c>
      <c r="AC865">
        <v>41</v>
      </c>
      <c r="AD865">
        <v>37.9</v>
      </c>
      <c r="AE865">
        <v>66.408000000000001</v>
      </c>
      <c r="AF865">
        <v>0</v>
      </c>
      <c r="AG865">
        <v>240.29</v>
      </c>
      <c r="AH865">
        <v>846130000</v>
      </c>
      <c r="AI865">
        <v>94</v>
      </c>
      <c r="AJ865">
        <v>4</v>
      </c>
      <c r="AK865" s="17">
        <v>0.65460099999999999</v>
      </c>
      <c r="AL865" s="17">
        <v>-0.25759500000000002</v>
      </c>
      <c r="AM865" s="18">
        <v>1.10934</v>
      </c>
      <c r="AN865" s="18">
        <v>-0.82589400000000002</v>
      </c>
      <c r="AO865" s="19">
        <v>1.0365200000000001</v>
      </c>
      <c r="AP865" s="19">
        <v>-0.84446200000000005</v>
      </c>
      <c r="AQ865" s="19" t="str">
        <f t="shared" si="78"/>
        <v/>
      </c>
      <c r="AR865" t="s">
        <v>5805</v>
      </c>
      <c r="AS865" t="s">
        <v>5806</v>
      </c>
      <c r="AT865" t="s">
        <v>5807</v>
      </c>
      <c r="AU865" t="s">
        <v>5808</v>
      </c>
      <c r="AV865">
        <v>1176</v>
      </c>
      <c r="AW865" s="20" t="str">
        <f t="shared" si="79"/>
        <v/>
      </c>
      <c r="AX865" s="20" t="str">
        <f t="shared" si="80"/>
        <v/>
      </c>
      <c r="AY865" s="20" t="str">
        <f t="shared" si="81"/>
        <v/>
      </c>
      <c r="AZ865" s="20" t="str">
        <f t="shared" si="82"/>
        <v/>
      </c>
      <c r="BA865" s="20" t="str">
        <f t="shared" si="83"/>
        <v/>
      </c>
      <c r="BB865" s="20" t="s">
        <v>198</v>
      </c>
      <c r="BC865" s="20" t="s">
        <v>65</v>
      </c>
    </row>
    <row r="866" spans="1:55" x14ac:dyDescent="0.2">
      <c r="A866" s="9">
        <v>25.484300000000001</v>
      </c>
      <c r="B866" s="9">
        <v>25.2925</v>
      </c>
      <c r="C866" s="10">
        <v>25.134699999999999</v>
      </c>
      <c r="D866" s="10">
        <v>24.906400000000001</v>
      </c>
      <c r="E866" s="11">
        <v>26.261600000000001</v>
      </c>
      <c r="F866" s="11">
        <v>25.655899999999999</v>
      </c>
      <c r="G866" s="12">
        <v>24.124199999999998</v>
      </c>
      <c r="H866" s="12">
        <v>24.2331</v>
      </c>
      <c r="I866" s="12">
        <v>24.096599999999999</v>
      </c>
      <c r="J866" s="13">
        <v>25.3583</v>
      </c>
      <c r="K866" s="13">
        <v>25.594899999999999</v>
      </c>
      <c r="L866" s="13">
        <v>25.520299999999999</v>
      </c>
      <c r="M866" s="14">
        <v>25.3</v>
      </c>
      <c r="N866" s="14">
        <v>25.086300000000001</v>
      </c>
      <c r="O866" s="14">
        <v>24.991299999999999</v>
      </c>
      <c r="P866" t="s">
        <v>5809</v>
      </c>
      <c r="Q866" t="s">
        <v>5810</v>
      </c>
      <c r="R866" t="s">
        <v>5811</v>
      </c>
      <c r="S866" t="s">
        <v>376</v>
      </c>
      <c r="T866" t="s">
        <v>64</v>
      </c>
      <c r="U866" s="15" t="str">
        <f>""</f>
        <v/>
      </c>
      <c r="W866" s="21" t="s">
        <v>65</v>
      </c>
      <c r="Y866">
        <v>31</v>
      </c>
      <c r="Z866">
        <v>31</v>
      </c>
      <c r="AA866">
        <v>31</v>
      </c>
      <c r="AB866">
        <v>38.6</v>
      </c>
      <c r="AC866">
        <v>38.6</v>
      </c>
      <c r="AD866">
        <v>38.6</v>
      </c>
      <c r="AE866">
        <v>90.98</v>
      </c>
      <c r="AF866">
        <v>0</v>
      </c>
      <c r="AG866">
        <v>323.31</v>
      </c>
      <c r="AH866">
        <v>1552200000</v>
      </c>
      <c r="AI866">
        <v>146</v>
      </c>
      <c r="AJ866">
        <v>3</v>
      </c>
      <c r="AK866" s="17">
        <v>0.81563799999999997</v>
      </c>
      <c r="AL866" s="17">
        <v>-0.26250899999999999</v>
      </c>
      <c r="AM866" s="18">
        <v>2.4862500000000001</v>
      </c>
      <c r="AN866" s="18">
        <v>-0.86923099999999998</v>
      </c>
      <c r="AO866" s="19">
        <v>0.82357800000000003</v>
      </c>
      <c r="AP866" s="19">
        <v>-0.46757799999999999</v>
      </c>
      <c r="AQ866" s="19" t="str">
        <f t="shared" si="78"/>
        <v/>
      </c>
      <c r="AR866" t="s">
        <v>5812</v>
      </c>
      <c r="AS866" t="s">
        <v>5813</v>
      </c>
      <c r="AT866" t="s">
        <v>5814</v>
      </c>
      <c r="AU866" t="s">
        <v>5815</v>
      </c>
      <c r="AV866">
        <v>1208</v>
      </c>
      <c r="AW866" s="20" t="str">
        <f t="shared" si="79"/>
        <v/>
      </c>
      <c r="AX866" s="20" t="str">
        <f t="shared" si="80"/>
        <v/>
      </c>
      <c r="AY866" s="20" t="str">
        <f t="shared" si="81"/>
        <v/>
      </c>
      <c r="AZ866" s="20" t="str">
        <f t="shared" si="82"/>
        <v/>
      </c>
      <c r="BA866" s="20" t="str">
        <f t="shared" si="83"/>
        <v/>
      </c>
      <c r="BB866" s="20" t="s">
        <v>198</v>
      </c>
      <c r="BC866" s="20" t="s">
        <v>65</v>
      </c>
    </row>
    <row r="867" spans="1:55" x14ac:dyDescent="0.2">
      <c r="A867" s="9">
        <v>23.495799999999999</v>
      </c>
      <c r="B867" s="9">
        <v>23.065000000000001</v>
      </c>
      <c r="C867" s="10">
        <v>22.378299999999999</v>
      </c>
      <c r="D867" s="10">
        <v>21.805499999999999</v>
      </c>
      <c r="E867" s="11">
        <v>25.264800000000001</v>
      </c>
      <c r="F867" s="11">
        <v>24.3874</v>
      </c>
      <c r="G867" s="12">
        <v>23.452999999999999</v>
      </c>
      <c r="H867" s="12">
        <v>21.107099999999999</v>
      </c>
      <c r="I867" s="12">
        <v>22.478300000000001</v>
      </c>
      <c r="J867" s="13">
        <v>23.7058</v>
      </c>
      <c r="K867" s="13">
        <v>23.3553</v>
      </c>
      <c r="L867" s="13">
        <v>21.337900000000001</v>
      </c>
      <c r="M867" s="14">
        <v>23.439399999999999</v>
      </c>
      <c r="N867" s="14">
        <v>23.1983</v>
      </c>
      <c r="O867" s="14">
        <v>22.414000000000001</v>
      </c>
      <c r="P867" t="s">
        <v>5816</v>
      </c>
      <c r="Q867" t="s">
        <v>5817</v>
      </c>
      <c r="R867" t="s">
        <v>5818</v>
      </c>
      <c r="S867" t="s">
        <v>2011</v>
      </c>
      <c r="T867" t="s">
        <v>64</v>
      </c>
      <c r="U867" s="15" t="str">
        <f>""</f>
        <v/>
      </c>
      <c r="Y867">
        <v>17</v>
      </c>
      <c r="Z867">
        <v>17</v>
      </c>
      <c r="AA867">
        <v>17</v>
      </c>
      <c r="AB867">
        <v>19.100000000000001</v>
      </c>
      <c r="AC867">
        <v>19.100000000000001</v>
      </c>
      <c r="AD867">
        <v>19.100000000000001</v>
      </c>
      <c r="AE867">
        <v>106.92</v>
      </c>
      <c r="AF867">
        <v>0</v>
      </c>
      <c r="AG867">
        <v>189.84</v>
      </c>
      <c r="AH867">
        <v>481780000</v>
      </c>
      <c r="AI867">
        <v>53</v>
      </c>
      <c r="AJ867">
        <v>1</v>
      </c>
      <c r="AK867" s="17">
        <v>0.23335600000000001</v>
      </c>
      <c r="AL867" s="17">
        <v>-0.26318900000000001</v>
      </c>
      <c r="AM867" s="18">
        <v>9.8639599999999994E-2</v>
      </c>
      <c r="AN867" s="18">
        <v>0.25422400000000001</v>
      </c>
      <c r="AO867" s="19">
        <v>0.86106199999999999</v>
      </c>
      <c r="AP867" s="19">
        <v>-2.0264500000000001</v>
      </c>
      <c r="AQ867" s="19" t="str">
        <f t="shared" si="78"/>
        <v/>
      </c>
      <c r="AR867" t="s">
        <v>5819</v>
      </c>
      <c r="AS867" t="s">
        <v>5819</v>
      </c>
      <c r="AT867" t="s">
        <v>5820</v>
      </c>
      <c r="AU867" t="s">
        <v>5821</v>
      </c>
      <c r="AV867">
        <v>930</v>
      </c>
      <c r="AW867" s="20" t="str">
        <f t="shared" si="79"/>
        <v/>
      </c>
      <c r="AX867" s="20" t="str">
        <f t="shared" si="80"/>
        <v/>
      </c>
      <c r="AY867" s="20" t="str">
        <f t="shared" si="81"/>
        <v/>
      </c>
      <c r="AZ867" s="20" t="str">
        <f t="shared" si="82"/>
        <v/>
      </c>
      <c r="BA867" s="20" t="str">
        <f t="shared" si="83"/>
        <v/>
      </c>
      <c r="BB867" s="20" t="s">
        <v>198</v>
      </c>
      <c r="BC867" s="20" t="s">
        <v>65</v>
      </c>
    </row>
    <row r="868" spans="1:55" x14ac:dyDescent="0.2">
      <c r="A868" s="9">
        <v>22.792400000000001</v>
      </c>
      <c r="B868" s="9">
        <v>23.960599999999999</v>
      </c>
      <c r="C868" s="10">
        <v>23.060300000000002</v>
      </c>
      <c r="D868" s="10">
        <v>23.0321</v>
      </c>
      <c r="E868" s="11">
        <v>23.9053</v>
      </c>
      <c r="F868" s="11">
        <v>23.441299999999998</v>
      </c>
      <c r="G868" s="12">
        <v>23.728300000000001</v>
      </c>
      <c r="H868" s="12">
        <v>23.9617</v>
      </c>
      <c r="I868" s="12" t="s">
        <v>100</v>
      </c>
      <c r="J868" s="13">
        <v>23.086099999999998</v>
      </c>
      <c r="K868" s="13">
        <v>23.086600000000001</v>
      </c>
      <c r="L868" s="13">
        <v>23.349599999999999</v>
      </c>
      <c r="M868" s="14">
        <v>23.027899999999999</v>
      </c>
      <c r="N868" s="14">
        <v>22.990400000000001</v>
      </c>
      <c r="O868" s="14">
        <v>23.319900000000001</v>
      </c>
      <c r="P868" t="s">
        <v>5822</v>
      </c>
      <c r="Q868" t="s">
        <v>5823</v>
      </c>
      <c r="R868" t="s">
        <v>5824</v>
      </c>
      <c r="S868" t="s">
        <v>5825</v>
      </c>
      <c r="T868" t="s">
        <v>64</v>
      </c>
      <c r="U868" s="15" t="str">
        <f>""</f>
        <v/>
      </c>
      <c r="Y868">
        <v>9</v>
      </c>
      <c r="Z868">
        <v>9</v>
      </c>
      <c r="AA868">
        <v>7</v>
      </c>
      <c r="AB868">
        <v>31.5</v>
      </c>
      <c r="AC868">
        <v>31.5</v>
      </c>
      <c r="AD868">
        <v>23.9</v>
      </c>
      <c r="AE868">
        <v>37.186</v>
      </c>
      <c r="AF868">
        <v>0</v>
      </c>
      <c r="AG868">
        <v>82.685000000000002</v>
      </c>
      <c r="AH868">
        <v>246220000</v>
      </c>
      <c r="AI868">
        <v>33</v>
      </c>
      <c r="AJ868">
        <v>5</v>
      </c>
      <c r="AK868" s="17">
        <v>0.219499</v>
      </c>
      <c r="AL868" s="17">
        <v>-0.263768</v>
      </c>
      <c r="AM868" s="18">
        <v>1.6780299999999999</v>
      </c>
      <c r="AN868" s="18">
        <v>0.79879900000000004</v>
      </c>
      <c r="AO868" s="19">
        <v>1.0239499999999999</v>
      </c>
      <c r="AP868" s="19">
        <v>-0.49915199999999998</v>
      </c>
      <c r="AQ868" s="19" t="str">
        <f t="shared" si="78"/>
        <v/>
      </c>
      <c r="AR868" t="s">
        <v>5826</v>
      </c>
      <c r="AS868" t="s">
        <v>5827</v>
      </c>
      <c r="AT868" t="s">
        <v>5828</v>
      </c>
      <c r="AU868" t="s">
        <v>5829</v>
      </c>
      <c r="AV868">
        <v>1497</v>
      </c>
      <c r="AW868" s="20" t="str">
        <f t="shared" si="79"/>
        <v/>
      </c>
      <c r="AX868" s="20" t="str">
        <f t="shared" si="80"/>
        <v/>
      </c>
      <c r="AY868" s="20" t="str">
        <f t="shared" si="81"/>
        <v/>
      </c>
      <c r="AZ868" s="20" t="str">
        <f t="shared" si="82"/>
        <v/>
      </c>
      <c r="BA868" s="20" t="str">
        <f t="shared" si="83"/>
        <v/>
      </c>
      <c r="BB868" s="20" t="s">
        <v>198</v>
      </c>
      <c r="BC868" s="20" t="s">
        <v>65</v>
      </c>
    </row>
    <row r="869" spans="1:55" x14ac:dyDescent="0.2">
      <c r="A869" s="9">
        <v>19.498699999999999</v>
      </c>
      <c r="B869" s="9" t="s">
        <v>100</v>
      </c>
      <c r="C869" s="10" t="s">
        <v>100</v>
      </c>
      <c r="D869" s="10" t="s">
        <v>100</v>
      </c>
      <c r="E869" s="11" t="s">
        <v>100</v>
      </c>
      <c r="F869" s="11" t="s">
        <v>100</v>
      </c>
      <c r="G869" s="12" t="s">
        <v>100</v>
      </c>
      <c r="H869" s="12">
        <v>19.183</v>
      </c>
      <c r="I869" s="12" t="s">
        <v>100</v>
      </c>
      <c r="J869" s="13">
        <v>19.295200000000001</v>
      </c>
      <c r="K869" s="13">
        <v>19.752700000000001</v>
      </c>
      <c r="L869" s="13">
        <v>19.407900000000001</v>
      </c>
      <c r="M869" s="14">
        <v>19.209</v>
      </c>
      <c r="N869" s="14">
        <v>19.366399999999999</v>
      </c>
      <c r="O869" s="14">
        <v>19.128399999999999</v>
      </c>
      <c r="P869" t="s">
        <v>5830</v>
      </c>
      <c r="Q869" t="s">
        <v>5831</v>
      </c>
      <c r="R869" t="s">
        <v>1802</v>
      </c>
      <c r="S869" t="s">
        <v>64</v>
      </c>
      <c r="T869" t="s">
        <v>64</v>
      </c>
      <c r="U869" s="15" t="str">
        <f>""</f>
        <v/>
      </c>
      <c r="Y869">
        <v>4</v>
      </c>
      <c r="Z869">
        <v>4</v>
      </c>
      <c r="AA869">
        <v>4</v>
      </c>
      <c r="AB869">
        <v>23.7</v>
      </c>
      <c r="AC869">
        <v>23.7</v>
      </c>
      <c r="AD869">
        <v>23.7</v>
      </c>
      <c r="AE869">
        <v>25.177</v>
      </c>
      <c r="AF869">
        <v>0</v>
      </c>
      <c r="AG869">
        <v>75.003</v>
      </c>
      <c r="AH869">
        <v>29334000</v>
      </c>
      <c r="AI869">
        <v>6</v>
      </c>
      <c r="AJ869">
        <v>1</v>
      </c>
      <c r="AK869" s="17">
        <v>0</v>
      </c>
      <c r="AL869" s="17">
        <v>-0.264156</v>
      </c>
      <c r="AM869" s="18">
        <v>0</v>
      </c>
      <c r="AN869" s="18" t="s">
        <v>100</v>
      </c>
      <c r="AO869" s="19">
        <v>0</v>
      </c>
      <c r="AP869" s="19" t="s">
        <v>100</v>
      </c>
      <c r="AQ869" s="19" t="str">
        <f t="shared" si="78"/>
        <v>+</v>
      </c>
      <c r="AR869" t="s">
        <v>5832</v>
      </c>
      <c r="AS869" t="s">
        <v>5832</v>
      </c>
      <c r="AT869" t="s">
        <v>5833</v>
      </c>
      <c r="AU869" t="s">
        <v>5834</v>
      </c>
      <c r="AV869">
        <v>1582</v>
      </c>
      <c r="AW869" s="20" t="str">
        <f t="shared" si="79"/>
        <v/>
      </c>
      <c r="AX869" s="20" t="str">
        <f t="shared" si="80"/>
        <v/>
      </c>
      <c r="AY869" s="20" t="str">
        <f t="shared" si="81"/>
        <v/>
      </c>
      <c r="AZ869" s="20" t="str">
        <f t="shared" si="82"/>
        <v/>
      </c>
      <c r="BA869" s="20" t="str">
        <f t="shared" si="83"/>
        <v/>
      </c>
      <c r="BB869" s="20" t="s">
        <v>198</v>
      </c>
      <c r="BC869" s="20" t="s">
        <v>65</v>
      </c>
    </row>
    <row r="870" spans="1:55" x14ac:dyDescent="0.2">
      <c r="A870" s="9">
        <v>20.873100000000001</v>
      </c>
      <c r="B870" s="9" t="s">
        <v>100</v>
      </c>
      <c r="C870" s="10" t="s">
        <v>100</v>
      </c>
      <c r="D870" s="10" t="s">
        <v>100</v>
      </c>
      <c r="E870" s="11">
        <v>20.164200000000001</v>
      </c>
      <c r="F870" s="11">
        <v>18.759899999999998</v>
      </c>
      <c r="G870" s="12" t="s">
        <v>100</v>
      </c>
      <c r="H870" s="12" t="s">
        <v>100</v>
      </c>
      <c r="I870" s="12" t="s">
        <v>100</v>
      </c>
      <c r="J870" s="13" t="s">
        <v>100</v>
      </c>
      <c r="K870" s="13">
        <v>20.7941</v>
      </c>
      <c r="L870" s="13" t="s">
        <v>100</v>
      </c>
      <c r="M870" s="14">
        <v>18.8523</v>
      </c>
      <c r="N870" s="14">
        <v>23.611000000000001</v>
      </c>
      <c r="O870" s="14">
        <v>19.355799999999999</v>
      </c>
      <c r="P870" t="s">
        <v>5835</v>
      </c>
      <c r="Q870" t="s">
        <v>5836</v>
      </c>
      <c r="R870" t="s">
        <v>5837</v>
      </c>
      <c r="S870" t="s">
        <v>405</v>
      </c>
      <c r="T870" t="s">
        <v>64</v>
      </c>
      <c r="U870" s="15" t="str">
        <f>""</f>
        <v/>
      </c>
      <c r="Y870">
        <v>6</v>
      </c>
      <c r="Z870">
        <v>6</v>
      </c>
      <c r="AA870">
        <v>6</v>
      </c>
      <c r="AB870">
        <v>7</v>
      </c>
      <c r="AC870">
        <v>7</v>
      </c>
      <c r="AD870">
        <v>7</v>
      </c>
      <c r="AE870">
        <v>87.081000000000003</v>
      </c>
      <c r="AF870">
        <v>0</v>
      </c>
      <c r="AG870">
        <v>35.643000000000001</v>
      </c>
      <c r="AH870">
        <v>49645000</v>
      </c>
      <c r="AI870">
        <v>7</v>
      </c>
      <c r="AJ870">
        <v>6</v>
      </c>
      <c r="AK870" s="17">
        <v>0</v>
      </c>
      <c r="AL870" s="17">
        <v>-0.26667999999999997</v>
      </c>
      <c r="AM870" s="18">
        <v>-4.34294E-8</v>
      </c>
      <c r="AN870" s="18">
        <v>0</v>
      </c>
      <c r="AO870" s="19">
        <v>0</v>
      </c>
      <c r="AP870" s="19">
        <v>1.33203</v>
      </c>
      <c r="AQ870" s="19" t="str">
        <f t="shared" si="78"/>
        <v>+</v>
      </c>
      <c r="AR870" t="s">
        <v>5838</v>
      </c>
      <c r="AS870" t="s">
        <v>5839</v>
      </c>
      <c r="AT870" t="s">
        <v>5840</v>
      </c>
      <c r="AU870" t="s">
        <v>5841</v>
      </c>
      <c r="AV870">
        <v>2225</v>
      </c>
      <c r="AW870" s="20" t="str">
        <f t="shared" si="79"/>
        <v/>
      </c>
      <c r="AX870" s="20" t="str">
        <f t="shared" si="80"/>
        <v/>
      </c>
      <c r="AY870" s="20" t="str">
        <f t="shared" si="81"/>
        <v/>
      </c>
      <c r="AZ870" s="20" t="str">
        <f t="shared" si="82"/>
        <v/>
      </c>
      <c r="BA870" s="20" t="str">
        <f t="shared" si="83"/>
        <v/>
      </c>
      <c r="BB870" s="20" t="s">
        <v>198</v>
      </c>
      <c r="BC870" s="20" t="s">
        <v>65</v>
      </c>
    </row>
    <row r="871" spans="1:55" x14ac:dyDescent="0.2">
      <c r="A871" s="9">
        <v>24.031300000000002</v>
      </c>
      <c r="B871" s="9">
        <v>21.262</v>
      </c>
      <c r="C871" s="10">
        <v>21.398800000000001</v>
      </c>
      <c r="D871" s="10">
        <v>21.296199999999999</v>
      </c>
      <c r="E871" s="11">
        <v>20.402200000000001</v>
      </c>
      <c r="F871" s="11">
        <v>23.389199999999999</v>
      </c>
      <c r="G871" s="12">
        <v>22.864000000000001</v>
      </c>
      <c r="H871" s="12">
        <v>21.5852</v>
      </c>
      <c r="I871" s="12">
        <v>22.5382</v>
      </c>
      <c r="J871" s="13">
        <v>24.126000000000001</v>
      </c>
      <c r="K871" s="13">
        <v>22.596900000000002</v>
      </c>
      <c r="L871" s="13">
        <v>21.291799999999999</v>
      </c>
      <c r="M871" s="14">
        <v>23.386099999999999</v>
      </c>
      <c r="N871" s="14">
        <v>22.0974</v>
      </c>
      <c r="O871" s="14">
        <v>21.640599999999999</v>
      </c>
      <c r="P871" t="s">
        <v>5842</v>
      </c>
      <c r="Q871" t="s">
        <v>5843</v>
      </c>
      <c r="R871" t="s">
        <v>5844</v>
      </c>
      <c r="S871" t="s">
        <v>5845</v>
      </c>
      <c r="T871" t="s">
        <v>64</v>
      </c>
      <c r="U871" s="15" t="str">
        <f>""</f>
        <v/>
      </c>
      <c r="Y871">
        <v>21</v>
      </c>
      <c r="Z871">
        <v>21</v>
      </c>
      <c r="AA871">
        <v>21</v>
      </c>
      <c r="AB871">
        <v>10.5</v>
      </c>
      <c r="AC871">
        <v>10.5</v>
      </c>
      <c r="AD871">
        <v>10.5</v>
      </c>
      <c r="AE871">
        <v>274.83</v>
      </c>
      <c r="AF871">
        <v>0</v>
      </c>
      <c r="AG871">
        <v>144.79</v>
      </c>
      <c r="AH871">
        <v>225510000</v>
      </c>
      <c r="AI871">
        <v>34</v>
      </c>
      <c r="AJ871">
        <v>3</v>
      </c>
      <c r="AK871" s="17">
        <v>7.5917700000000005E-2</v>
      </c>
      <c r="AL871" s="17">
        <v>-0.27191399999999999</v>
      </c>
      <c r="AM871" s="18">
        <v>0.84579199999999999</v>
      </c>
      <c r="AN871" s="18">
        <v>0.98164499999999999</v>
      </c>
      <c r="AO871" s="19">
        <v>0.18837100000000001</v>
      </c>
      <c r="AP871" s="19">
        <v>0.775922</v>
      </c>
      <c r="AQ871" s="19" t="str">
        <f t="shared" si="78"/>
        <v/>
      </c>
      <c r="AR871" t="s">
        <v>5846</v>
      </c>
      <c r="AS871" t="s">
        <v>5847</v>
      </c>
      <c r="AT871" t="s">
        <v>5848</v>
      </c>
      <c r="AU871" t="s">
        <v>5849</v>
      </c>
      <c r="AV871">
        <v>42</v>
      </c>
      <c r="AW871" s="20" t="str">
        <f t="shared" si="79"/>
        <v/>
      </c>
      <c r="AX871" s="20" t="str">
        <f t="shared" si="80"/>
        <v/>
      </c>
      <c r="AY871" s="20" t="str">
        <f t="shared" si="81"/>
        <v/>
      </c>
      <c r="AZ871" s="20" t="str">
        <f t="shared" si="82"/>
        <v/>
      </c>
      <c r="BA871" s="20" t="str">
        <f t="shared" si="83"/>
        <v/>
      </c>
      <c r="BB871" s="20" t="s">
        <v>198</v>
      </c>
      <c r="BC871" s="20" t="s">
        <v>65</v>
      </c>
    </row>
    <row r="872" spans="1:55" x14ac:dyDescent="0.2">
      <c r="A872" s="9" t="s">
        <v>100</v>
      </c>
      <c r="B872" s="9">
        <v>23.321999999999999</v>
      </c>
      <c r="C872" s="10">
        <v>21.762499999999999</v>
      </c>
      <c r="D872" s="10">
        <v>22.2775</v>
      </c>
      <c r="E872" s="11">
        <v>22.306000000000001</v>
      </c>
      <c r="F872" s="11">
        <v>22.206</v>
      </c>
      <c r="G872" s="12">
        <v>23.832999999999998</v>
      </c>
      <c r="H872" s="12">
        <v>23.151199999999999</v>
      </c>
      <c r="I872" s="12" t="s">
        <v>100</v>
      </c>
      <c r="J872" s="13">
        <v>23.273099999999999</v>
      </c>
      <c r="K872" s="13">
        <v>22.9498</v>
      </c>
      <c r="L872" s="13">
        <v>23.175999999999998</v>
      </c>
      <c r="M872" s="14">
        <v>23.547499999999999</v>
      </c>
      <c r="N872" s="14">
        <v>22.904599999999999</v>
      </c>
      <c r="O872" s="14">
        <v>22.687000000000001</v>
      </c>
      <c r="P872" t="s">
        <v>301</v>
      </c>
      <c r="Q872" t="s">
        <v>5850</v>
      </c>
      <c r="R872" t="s">
        <v>2804</v>
      </c>
      <c r="S872" t="s">
        <v>64</v>
      </c>
      <c r="T872" t="s">
        <v>64</v>
      </c>
      <c r="U872" s="15" t="str">
        <f>""</f>
        <v/>
      </c>
      <c r="X872" s="21" t="s">
        <v>65</v>
      </c>
      <c r="Y872">
        <v>6</v>
      </c>
      <c r="Z872">
        <v>6</v>
      </c>
      <c r="AA872">
        <v>6</v>
      </c>
      <c r="AB872">
        <v>22.8</v>
      </c>
      <c r="AC872">
        <v>22.8</v>
      </c>
      <c r="AD872">
        <v>22.8</v>
      </c>
      <c r="AE872">
        <v>36.926000000000002</v>
      </c>
      <c r="AF872">
        <v>0</v>
      </c>
      <c r="AG872">
        <v>50.719000000000001</v>
      </c>
      <c r="AH872">
        <v>140840000</v>
      </c>
      <c r="AI872">
        <v>28</v>
      </c>
      <c r="AJ872">
        <v>1</v>
      </c>
      <c r="AK872" s="17">
        <v>0</v>
      </c>
      <c r="AL872" s="17">
        <v>-0.275621</v>
      </c>
      <c r="AM872" s="18">
        <v>1.12561</v>
      </c>
      <c r="AN872" s="18">
        <v>1.47207</v>
      </c>
      <c r="AO872" s="19">
        <v>2.1853899999999999</v>
      </c>
      <c r="AP872" s="19">
        <v>0.87699199999999999</v>
      </c>
      <c r="AQ872" s="19" t="str">
        <f t="shared" si="78"/>
        <v>+</v>
      </c>
      <c r="AR872" t="s">
        <v>5851</v>
      </c>
      <c r="AS872" t="s">
        <v>5851</v>
      </c>
      <c r="AT872" t="s">
        <v>5852</v>
      </c>
      <c r="AU872" t="s">
        <v>5853</v>
      </c>
      <c r="AV872">
        <v>1276</v>
      </c>
      <c r="AW872" s="20" t="str">
        <f t="shared" si="79"/>
        <v/>
      </c>
      <c r="AX872" s="20" t="str">
        <f t="shared" si="80"/>
        <v/>
      </c>
      <c r="AY872" s="20" t="str">
        <f t="shared" si="81"/>
        <v/>
      </c>
      <c r="AZ872" s="20" t="str">
        <f t="shared" si="82"/>
        <v/>
      </c>
      <c r="BA872" s="20" t="str">
        <f t="shared" si="83"/>
        <v/>
      </c>
      <c r="BB872" s="20" t="s">
        <v>198</v>
      </c>
      <c r="BC872" s="20" t="s">
        <v>65</v>
      </c>
    </row>
    <row r="873" spans="1:55" x14ac:dyDescent="0.2">
      <c r="A873" s="9">
        <v>18.916799999999999</v>
      </c>
      <c r="B873" s="9" t="s">
        <v>100</v>
      </c>
      <c r="C873" s="10" t="s">
        <v>100</v>
      </c>
      <c r="D873" s="10" t="s">
        <v>100</v>
      </c>
      <c r="E873" s="11">
        <v>19.5641</v>
      </c>
      <c r="F873" s="11">
        <v>20.324400000000001</v>
      </c>
      <c r="G873" s="12" t="s">
        <v>100</v>
      </c>
      <c r="H873" s="12" t="s">
        <v>100</v>
      </c>
      <c r="I873" s="12" t="s">
        <v>100</v>
      </c>
      <c r="J873" s="13">
        <v>18.832799999999999</v>
      </c>
      <c r="K873" s="13">
        <v>18.9221</v>
      </c>
      <c r="L873" s="13" t="s">
        <v>100</v>
      </c>
      <c r="M873" s="14">
        <v>18.641100000000002</v>
      </c>
      <c r="N873" s="14" t="s">
        <v>100</v>
      </c>
      <c r="O873" s="14" t="s">
        <v>100</v>
      </c>
      <c r="P873" t="s">
        <v>4304</v>
      </c>
      <c r="Q873" t="s">
        <v>5854</v>
      </c>
      <c r="R873" t="s">
        <v>5855</v>
      </c>
      <c r="S873" t="s">
        <v>499</v>
      </c>
      <c r="T873" t="s">
        <v>64</v>
      </c>
      <c r="U873" s="15" t="str">
        <f>""</f>
        <v/>
      </c>
      <c r="Y873">
        <v>2</v>
      </c>
      <c r="Z873">
        <v>2</v>
      </c>
      <c r="AA873">
        <v>2</v>
      </c>
      <c r="AB873">
        <v>3.7</v>
      </c>
      <c r="AC873">
        <v>3.7</v>
      </c>
      <c r="AD873">
        <v>3.7</v>
      </c>
      <c r="AE873">
        <v>93.435000000000002</v>
      </c>
      <c r="AF873">
        <v>1.7554000000000001E-3</v>
      </c>
      <c r="AG873">
        <v>12.127000000000001</v>
      </c>
      <c r="AH873">
        <v>14093000</v>
      </c>
      <c r="AI873">
        <v>2</v>
      </c>
      <c r="AJ873">
        <v>5</v>
      </c>
      <c r="AK873" s="17">
        <v>0</v>
      </c>
      <c r="AL873" s="17">
        <v>-0.275702</v>
      </c>
      <c r="AM873" s="18">
        <v>-4.34294E-8</v>
      </c>
      <c r="AN873" s="18">
        <v>0</v>
      </c>
      <c r="AO873" s="19">
        <v>0.96555000000000002</v>
      </c>
      <c r="AP873" s="19">
        <v>-1.0667800000000001</v>
      </c>
      <c r="AQ873" s="19" t="str">
        <f t="shared" si="78"/>
        <v/>
      </c>
      <c r="AR873" t="s">
        <v>5856</v>
      </c>
      <c r="AS873" t="s">
        <v>5856</v>
      </c>
      <c r="AT873" t="s">
        <v>5857</v>
      </c>
      <c r="AU873" t="s">
        <v>5858</v>
      </c>
      <c r="AV873">
        <v>248</v>
      </c>
      <c r="AW873" s="20" t="str">
        <f t="shared" si="79"/>
        <v/>
      </c>
      <c r="AX873" s="20" t="str">
        <f t="shared" si="80"/>
        <v/>
      </c>
      <c r="AY873" s="20" t="str">
        <f t="shared" si="81"/>
        <v/>
      </c>
      <c r="AZ873" s="20" t="str">
        <f t="shared" si="82"/>
        <v/>
      </c>
      <c r="BA873" s="20" t="str">
        <f t="shared" si="83"/>
        <v/>
      </c>
      <c r="BB873" s="20" t="s">
        <v>198</v>
      </c>
      <c r="BC873" s="20" t="s">
        <v>65</v>
      </c>
    </row>
    <row r="874" spans="1:55" x14ac:dyDescent="0.2">
      <c r="A874" s="9">
        <v>24.926400000000001</v>
      </c>
      <c r="B874" s="9">
        <v>24.575900000000001</v>
      </c>
      <c r="C874" s="10">
        <v>25.3367</v>
      </c>
      <c r="D874" s="10">
        <v>24.9756</v>
      </c>
      <c r="E874" s="11">
        <v>25.163799999999998</v>
      </c>
      <c r="F874" s="11">
        <v>25.3964</v>
      </c>
      <c r="G874" s="12">
        <v>24.658000000000001</v>
      </c>
      <c r="H874" s="12">
        <v>22.802600000000002</v>
      </c>
      <c r="I874" s="12">
        <v>23.7852</v>
      </c>
      <c r="J874" s="13">
        <v>25.180700000000002</v>
      </c>
      <c r="K874" s="13">
        <v>24.2224</v>
      </c>
      <c r="L874" s="13">
        <v>22.2148</v>
      </c>
      <c r="M874" s="14">
        <v>24.619499999999999</v>
      </c>
      <c r="N874" s="14">
        <v>24.837399999999999</v>
      </c>
      <c r="O874" s="14">
        <v>23.961099999999998</v>
      </c>
      <c r="P874" t="s">
        <v>5859</v>
      </c>
      <c r="Q874" t="s">
        <v>5860</v>
      </c>
      <c r="R874" t="s">
        <v>5861</v>
      </c>
      <c r="S874" t="s">
        <v>5862</v>
      </c>
      <c r="T874" t="s">
        <v>64</v>
      </c>
      <c r="U874" s="15" t="str">
        <f>""</f>
        <v/>
      </c>
      <c r="Y874">
        <v>14</v>
      </c>
      <c r="Z874">
        <v>14</v>
      </c>
      <c r="AA874">
        <v>14</v>
      </c>
      <c r="AB874">
        <v>14.3</v>
      </c>
      <c r="AC874">
        <v>14.3</v>
      </c>
      <c r="AD874">
        <v>14.3</v>
      </c>
      <c r="AE874">
        <v>119.94</v>
      </c>
      <c r="AF874">
        <v>0</v>
      </c>
      <c r="AG874">
        <v>196.08</v>
      </c>
      <c r="AH874">
        <v>928850000</v>
      </c>
      <c r="AI874">
        <v>78</v>
      </c>
      <c r="AJ874">
        <v>6</v>
      </c>
      <c r="AK874" s="17">
        <v>0.30086200000000002</v>
      </c>
      <c r="AL874" s="17">
        <v>-0.27849000000000002</v>
      </c>
      <c r="AM874" s="18">
        <v>0.85470299999999999</v>
      </c>
      <c r="AN874" s="18">
        <v>-1.4075599999999999</v>
      </c>
      <c r="AO874" s="19">
        <v>0.52015999999999996</v>
      </c>
      <c r="AP874" s="19">
        <v>-1.40741</v>
      </c>
      <c r="AQ874" s="19" t="str">
        <f t="shared" si="78"/>
        <v/>
      </c>
      <c r="AR874" t="s">
        <v>5863</v>
      </c>
      <c r="AS874" t="s">
        <v>5864</v>
      </c>
      <c r="AT874" t="s">
        <v>5865</v>
      </c>
      <c r="AU874" t="s">
        <v>5866</v>
      </c>
      <c r="AV874">
        <v>855</v>
      </c>
      <c r="AW874" s="20" t="str">
        <f t="shared" si="79"/>
        <v/>
      </c>
      <c r="AX874" s="20" t="str">
        <f t="shared" si="80"/>
        <v/>
      </c>
      <c r="AY874" s="20" t="str">
        <f t="shared" si="81"/>
        <v/>
      </c>
      <c r="AZ874" s="20" t="str">
        <f t="shared" si="82"/>
        <v/>
      </c>
      <c r="BA874" s="20" t="str">
        <f t="shared" si="83"/>
        <v/>
      </c>
      <c r="BB874" s="20" t="s">
        <v>198</v>
      </c>
      <c r="BC874" s="20" t="s">
        <v>65</v>
      </c>
    </row>
    <row r="875" spans="1:55" x14ac:dyDescent="0.2">
      <c r="A875" s="9">
        <v>21.785</v>
      </c>
      <c r="B875" s="9">
        <v>21.830100000000002</v>
      </c>
      <c r="C875" s="10" t="s">
        <v>100</v>
      </c>
      <c r="D875" s="10">
        <v>20.3538</v>
      </c>
      <c r="E875" s="11">
        <v>22.561399999999999</v>
      </c>
      <c r="F875" s="11">
        <v>21.614999999999998</v>
      </c>
      <c r="G875" s="12">
        <v>22.257100000000001</v>
      </c>
      <c r="H875" s="12">
        <v>20.1418</v>
      </c>
      <c r="I875" s="12">
        <v>20.935700000000001</v>
      </c>
      <c r="J875" s="13">
        <v>23.772500000000001</v>
      </c>
      <c r="K875" s="13">
        <v>22.876000000000001</v>
      </c>
      <c r="L875" s="13">
        <v>20.718299999999999</v>
      </c>
      <c r="M875" s="14">
        <v>21.807300000000001</v>
      </c>
      <c r="N875" s="14">
        <v>21.846800000000002</v>
      </c>
      <c r="O875" s="14">
        <v>20.931799999999999</v>
      </c>
      <c r="P875" t="s">
        <v>5867</v>
      </c>
      <c r="Q875" t="s">
        <v>5868</v>
      </c>
      <c r="R875" t="s">
        <v>5869</v>
      </c>
      <c r="S875" t="s">
        <v>5870</v>
      </c>
      <c r="T875" t="s">
        <v>64</v>
      </c>
      <c r="U875" s="15" t="str">
        <f>""</f>
        <v/>
      </c>
      <c r="Y875">
        <v>8</v>
      </c>
      <c r="Z875">
        <v>8</v>
      </c>
      <c r="AA875">
        <v>8</v>
      </c>
      <c r="AB875">
        <v>8.6</v>
      </c>
      <c r="AC875">
        <v>8.6</v>
      </c>
      <c r="AD875">
        <v>8.6</v>
      </c>
      <c r="AE875">
        <v>136.06</v>
      </c>
      <c r="AF875">
        <v>0</v>
      </c>
      <c r="AG875">
        <v>68.606999999999999</v>
      </c>
      <c r="AH875">
        <v>152160000</v>
      </c>
      <c r="AI875">
        <v>21</v>
      </c>
      <c r="AJ875">
        <v>2</v>
      </c>
      <c r="AK875" s="17">
        <v>0.28228999999999999</v>
      </c>
      <c r="AL875" s="17">
        <v>-0.27893299999999999</v>
      </c>
      <c r="AM875" s="18">
        <v>0</v>
      </c>
      <c r="AN875" s="18">
        <v>0.75773400000000002</v>
      </c>
      <c r="AO875" s="19">
        <v>0.106075</v>
      </c>
      <c r="AP875" s="19">
        <v>0.36746800000000002</v>
      </c>
      <c r="AQ875" s="19" t="str">
        <f t="shared" si="78"/>
        <v/>
      </c>
      <c r="AR875" t="s">
        <v>5871</v>
      </c>
      <c r="AS875" t="s">
        <v>5871</v>
      </c>
      <c r="AT875" t="s">
        <v>5872</v>
      </c>
      <c r="AU875" t="s">
        <v>5873</v>
      </c>
      <c r="AV875">
        <v>1453</v>
      </c>
      <c r="AW875" s="20" t="str">
        <f t="shared" si="79"/>
        <v/>
      </c>
      <c r="AX875" s="20" t="str">
        <f t="shared" si="80"/>
        <v/>
      </c>
      <c r="AY875" s="20" t="str">
        <f t="shared" si="81"/>
        <v/>
      </c>
      <c r="AZ875" s="20" t="str">
        <f t="shared" si="82"/>
        <v/>
      </c>
      <c r="BA875" s="20" t="str">
        <f t="shared" si="83"/>
        <v/>
      </c>
      <c r="BB875" s="20" t="s">
        <v>198</v>
      </c>
      <c r="BC875" s="20" t="s">
        <v>65</v>
      </c>
    </row>
    <row r="876" spans="1:55" x14ac:dyDescent="0.2">
      <c r="A876" s="9">
        <v>22.2606</v>
      </c>
      <c r="B876" s="9">
        <v>20.698</v>
      </c>
      <c r="C876" s="10">
        <v>21.3843</v>
      </c>
      <c r="D876" s="10">
        <v>21.9724</v>
      </c>
      <c r="E876" s="11">
        <v>20.602900000000002</v>
      </c>
      <c r="F876" s="11">
        <v>23.197099999999999</v>
      </c>
      <c r="G876" s="12">
        <v>22.284800000000001</v>
      </c>
      <c r="H876" s="12">
        <v>21.7531</v>
      </c>
      <c r="I876" s="12">
        <v>21.590800000000002</v>
      </c>
      <c r="J876" s="13">
        <v>22.473099999999999</v>
      </c>
      <c r="K876" s="13">
        <v>22.327500000000001</v>
      </c>
      <c r="L876" s="13">
        <v>22.1416</v>
      </c>
      <c r="M876" s="14">
        <v>21.108799999999999</v>
      </c>
      <c r="N876" s="14">
        <v>21.668399999999998</v>
      </c>
      <c r="O876" s="14">
        <v>20.808800000000002</v>
      </c>
      <c r="P876" t="s">
        <v>5874</v>
      </c>
      <c r="Q876" t="s">
        <v>5875</v>
      </c>
      <c r="R876" t="s">
        <v>5876</v>
      </c>
      <c r="S876" t="s">
        <v>5877</v>
      </c>
      <c r="T876" t="s">
        <v>64</v>
      </c>
      <c r="U876" s="15" t="str">
        <f>""</f>
        <v/>
      </c>
      <c r="Y876">
        <v>9</v>
      </c>
      <c r="Z876">
        <v>9</v>
      </c>
      <c r="AA876">
        <v>9</v>
      </c>
      <c r="AB876">
        <v>9.5</v>
      </c>
      <c r="AC876">
        <v>9.5</v>
      </c>
      <c r="AD876">
        <v>9.5</v>
      </c>
      <c r="AE876">
        <v>139.09</v>
      </c>
      <c r="AF876">
        <v>0</v>
      </c>
      <c r="AG876">
        <v>95.751999999999995</v>
      </c>
      <c r="AH876">
        <v>115520000</v>
      </c>
      <c r="AI876">
        <v>23</v>
      </c>
      <c r="AJ876">
        <v>10</v>
      </c>
      <c r="AK876" s="17">
        <v>0.155505</v>
      </c>
      <c r="AL876" s="17">
        <v>-0.28393800000000002</v>
      </c>
      <c r="AM876" s="18">
        <v>0.21496899999999999</v>
      </c>
      <c r="AN876" s="18">
        <v>0.19789799999999999</v>
      </c>
      <c r="AO876" s="19">
        <v>0.15515399999999999</v>
      </c>
      <c r="AP876" s="19">
        <v>0.41408299999999998</v>
      </c>
      <c r="AQ876" s="19" t="str">
        <f t="shared" si="78"/>
        <v/>
      </c>
      <c r="AR876" t="s">
        <v>5878</v>
      </c>
      <c r="AS876" t="s">
        <v>5879</v>
      </c>
      <c r="AT876" t="s">
        <v>5880</v>
      </c>
      <c r="AU876" t="s">
        <v>5881</v>
      </c>
      <c r="AV876">
        <v>520</v>
      </c>
      <c r="AW876" s="20" t="str">
        <f t="shared" si="79"/>
        <v/>
      </c>
      <c r="AX876" s="20" t="str">
        <f t="shared" si="80"/>
        <v/>
      </c>
      <c r="AY876" s="20" t="str">
        <f t="shared" si="81"/>
        <v/>
      </c>
      <c r="AZ876" s="20" t="str">
        <f t="shared" si="82"/>
        <v/>
      </c>
      <c r="BA876" s="20" t="str">
        <f t="shared" si="83"/>
        <v/>
      </c>
      <c r="BB876" s="20" t="s">
        <v>198</v>
      </c>
      <c r="BC876" s="20" t="s">
        <v>65</v>
      </c>
    </row>
    <row r="877" spans="1:55" x14ac:dyDescent="0.2">
      <c r="A877" s="9">
        <v>27.461500000000001</v>
      </c>
      <c r="B877" s="9">
        <v>27.045000000000002</v>
      </c>
      <c r="C877" s="10">
        <v>27.111499999999999</v>
      </c>
      <c r="D877" s="10">
        <v>26.191500000000001</v>
      </c>
      <c r="E877" s="11">
        <v>27.434999999999999</v>
      </c>
      <c r="F877" s="11">
        <v>27.355599999999999</v>
      </c>
      <c r="G877" s="12">
        <v>26.768899999999999</v>
      </c>
      <c r="H877" s="12">
        <v>26.922000000000001</v>
      </c>
      <c r="I877" s="12">
        <v>27.313099999999999</v>
      </c>
      <c r="J877" s="13">
        <v>26.857900000000001</v>
      </c>
      <c r="K877" s="13">
        <v>27.310300000000002</v>
      </c>
      <c r="L877" s="13">
        <v>27.277999999999999</v>
      </c>
      <c r="M877" s="14">
        <v>26.638400000000001</v>
      </c>
      <c r="N877" s="14">
        <v>26.967600000000001</v>
      </c>
      <c r="O877" s="14">
        <v>27.284800000000001</v>
      </c>
      <c r="P877" t="s">
        <v>5882</v>
      </c>
      <c r="Q877" t="s">
        <v>5883</v>
      </c>
      <c r="R877" t="s">
        <v>5884</v>
      </c>
      <c r="S877" t="s">
        <v>5885</v>
      </c>
      <c r="T877" t="s">
        <v>64</v>
      </c>
      <c r="U877" s="15" t="str">
        <f>""</f>
        <v/>
      </c>
      <c r="Y877">
        <v>15</v>
      </c>
      <c r="Z877">
        <v>15</v>
      </c>
      <c r="AA877">
        <v>15</v>
      </c>
      <c r="AB877">
        <v>42.1</v>
      </c>
      <c r="AC877">
        <v>42.1</v>
      </c>
      <c r="AD877">
        <v>42.1</v>
      </c>
      <c r="AE877">
        <v>26.224</v>
      </c>
      <c r="AF877">
        <v>0</v>
      </c>
      <c r="AG877">
        <v>276.08999999999997</v>
      </c>
      <c r="AH877">
        <v>3428300000</v>
      </c>
      <c r="AI877">
        <v>167</v>
      </c>
      <c r="AJ877">
        <v>7</v>
      </c>
      <c r="AK877" s="17">
        <v>0.412692</v>
      </c>
      <c r="AL877" s="17">
        <v>-0.28962900000000003</v>
      </c>
      <c r="AM877" s="18">
        <v>0.34886699999999998</v>
      </c>
      <c r="AN877" s="18">
        <v>0.34981899999999999</v>
      </c>
      <c r="AO877" s="19">
        <v>0.54359599999999997</v>
      </c>
      <c r="AP877" s="19">
        <v>-0.24657100000000001</v>
      </c>
      <c r="AQ877" s="19" t="str">
        <f t="shared" si="78"/>
        <v/>
      </c>
      <c r="AR877" t="s">
        <v>5886</v>
      </c>
      <c r="AS877" t="s">
        <v>5887</v>
      </c>
      <c r="AT877" t="s">
        <v>5888</v>
      </c>
      <c r="AU877" t="s">
        <v>5889</v>
      </c>
      <c r="AV877">
        <v>288</v>
      </c>
      <c r="AW877" s="20" t="str">
        <f t="shared" si="79"/>
        <v/>
      </c>
      <c r="AX877" s="20" t="str">
        <f t="shared" si="80"/>
        <v/>
      </c>
      <c r="AY877" s="20" t="str">
        <f t="shared" si="81"/>
        <v/>
      </c>
      <c r="AZ877" s="20" t="str">
        <f t="shared" si="82"/>
        <v/>
      </c>
      <c r="BA877" s="20" t="str">
        <f t="shared" si="83"/>
        <v/>
      </c>
      <c r="BB877" s="20" t="s">
        <v>198</v>
      </c>
      <c r="BC877" s="20" t="s">
        <v>65</v>
      </c>
    </row>
    <row r="878" spans="1:55" x14ac:dyDescent="0.2">
      <c r="A878" s="9">
        <v>20.622199999999999</v>
      </c>
      <c r="B878" s="9" t="s">
        <v>100</v>
      </c>
      <c r="C878" s="10" t="s">
        <v>100</v>
      </c>
      <c r="D878" s="10" t="s">
        <v>100</v>
      </c>
      <c r="E878" s="11">
        <v>21.068899999999999</v>
      </c>
      <c r="F878" s="11">
        <v>21.266400000000001</v>
      </c>
      <c r="G878" s="12" t="s">
        <v>100</v>
      </c>
      <c r="H878" s="12" t="s">
        <v>100</v>
      </c>
      <c r="I878" s="12" t="s">
        <v>100</v>
      </c>
      <c r="J878" s="13">
        <v>19.929099999999998</v>
      </c>
      <c r="K878" s="13">
        <v>20.341999999999999</v>
      </c>
      <c r="L878" s="13">
        <v>21.0564</v>
      </c>
      <c r="M878" s="14">
        <v>20.549299999999999</v>
      </c>
      <c r="N878" s="14">
        <v>20.042999999999999</v>
      </c>
      <c r="O878" s="14">
        <v>20.350999999999999</v>
      </c>
      <c r="P878" t="s">
        <v>5890</v>
      </c>
      <c r="Q878" t="s">
        <v>5891</v>
      </c>
      <c r="R878" t="s">
        <v>5892</v>
      </c>
      <c r="S878" t="s">
        <v>64</v>
      </c>
      <c r="T878" t="s">
        <v>64</v>
      </c>
      <c r="U878" s="15" t="str">
        <f>""</f>
        <v/>
      </c>
      <c r="Y878">
        <v>3</v>
      </c>
      <c r="Z878">
        <v>3</v>
      </c>
      <c r="AA878">
        <v>3</v>
      </c>
      <c r="AB878">
        <v>11.3</v>
      </c>
      <c r="AC878">
        <v>11.3</v>
      </c>
      <c r="AD878">
        <v>11.3</v>
      </c>
      <c r="AE878">
        <v>43.613999999999997</v>
      </c>
      <c r="AF878">
        <v>0</v>
      </c>
      <c r="AG878">
        <v>22.248999999999999</v>
      </c>
      <c r="AH878">
        <v>44508000</v>
      </c>
      <c r="AI878">
        <v>8</v>
      </c>
      <c r="AJ878">
        <v>1</v>
      </c>
      <c r="AK878" s="17">
        <v>0</v>
      </c>
      <c r="AL878" s="17">
        <v>-0.30776300000000001</v>
      </c>
      <c r="AM878" s="18">
        <v>-4.34294E-8</v>
      </c>
      <c r="AN878" s="18">
        <v>0</v>
      </c>
      <c r="AO878" s="19">
        <v>0.71812699999999996</v>
      </c>
      <c r="AP878" s="19">
        <v>-0.72514199999999995</v>
      </c>
      <c r="AQ878" s="19" t="str">
        <f t="shared" si="78"/>
        <v/>
      </c>
      <c r="AR878" t="s">
        <v>5893</v>
      </c>
      <c r="AS878" t="s">
        <v>5893</v>
      </c>
      <c r="AT878" t="s">
        <v>5894</v>
      </c>
      <c r="AU878" t="s">
        <v>5895</v>
      </c>
      <c r="AV878">
        <v>2104</v>
      </c>
      <c r="AW878" s="20" t="str">
        <f t="shared" si="79"/>
        <v/>
      </c>
      <c r="AX878" s="20" t="str">
        <f t="shared" si="80"/>
        <v/>
      </c>
      <c r="AY878" s="20" t="str">
        <f t="shared" si="81"/>
        <v/>
      </c>
      <c r="AZ878" s="20" t="str">
        <f t="shared" si="82"/>
        <v/>
      </c>
      <c r="BA878" s="20" t="str">
        <f t="shared" si="83"/>
        <v/>
      </c>
      <c r="BB878" s="20" t="s">
        <v>198</v>
      </c>
      <c r="BC878" s="20" t="s">
        <v>65</v>
      </c>
    </row>
    <row r="879" spans="1:55" x14ac:dyDescent="0.2">
      <c r="A879" s="9" t="s">
        <v>100</v>
      </c>
      <c r="B879" s="9">
        <v>22.052900000000001</v>
      </c>
      <c r="C879" s="10">
        <v>20.610499999999998</v>
      </c>
      <c r="D879" s="10">
        <v>19.4528</v>
      </c>
      <c r="E879" s="11">
        <v>23.011399999999998</v>
      </c>
      <c r="F879" s="11">
        <v>22.636900000000001</v>
      </c>
      <c r="G879" s="12">
        <v>21.5731</v>
      </c>
      <c r="H879" s="12">
        <v>21.628299999999999</v>
      </c>
      <c r="I879" s="12" t="s">
        <v>100</v>
      </c>
      <c r="J879" s="13">
        <v>22.098600000000001</v>
      </c>
      <c r="K879" s="13">
        <v>22.5975</v>
      </c>
      <c r="L879" s="13">
        <v>22.948599999999999</v>
      </c>
      <c r="M879" s="14">
        <v>21.4191</v>
      </c>
      <c r="N879" s="14">
        <v>21.612500000000001</v>
      </c>
      <c r="O879" s="14">
        <v>22.197399999999998</v>
      </c>
      <c r="P879" t="s">
        <v>5896</v>
      </c>
      <c r="Q879" t="s">
        <v>5897</v>
      </c>
      <c r="R879" t="s">
        <v>5898</v>
      </c>
      <c r="S879" t="s">
        <v>5899</v>
      </c>
      <c r="T879" t="s">
        <v>64</v>
      </c>
      <c r="U879" s="15" t="str">
        <f>""</f>
        <v/>
      </c>
      <c r="Y879">
        <v>5</v>
      </c>
      <c r="Z879">
        <v>5</v>
      </c>
      <c r="AA879">
        <v>5</v>
      </c>
      <c r="AB879">
        <v>14.1</v>
      </c>
      <c r="AC879">
        <v>14.1</v>
      </c>
      <c r="AD879">
        <v>14.1</v>
      </c>
      <c r="AE879">
        <v>44.204999999999998</v>
      </c>
      <c r="AF879">
        <v>0</v>
      </c>
      <c r="AG879">
        <v>35.389000000000003</v>
      </c>
      <c r="AH879">
        <v>106340000</v>
      </c>
      <c r="AI879">
        <v>18</v>
      </c>
      <c r="AJ879">
        <v>6</v>
      </c>
      <c r="AK879" s="17">
        <v>0</v>
      </c>
      <c r="AL879" s="17">
        <v>-0.309923</v>
      </c>
      <c r="AM879" s="18">
        <v>0.94445500000000004</v>
      </c>
      <c r="AN879" s="18">
        <v>1.5690200000000001</v>
      </c>
      <c r="AO879" s="19">
        <v>0.31396600000000002</v>
      </c>
      <c r="AP879" s="19">
        <v>-0.27592299999999997</v>
      </c>
      <c r="AQ879" s="19" t="str">
        <f t="shared" si="78"/>
        <v>+</v>
      </c>
      <c r="AR879" t="s">
        <v>5900</v>
      </c>
      <c r="AS879" t="s">
        <v>5901</v>
      </c>
      <c r="AT879" t="s">
        <v>5902</v>
      </c>
      <c r="AU879" t="s">
        <v>5903</v>
      </c>
      <c r="AV879">
        <v>115</v>
      </c>
      <c r="AW879" s="20" t="str">
        <f t="shared" si="79"/>
        <v/>
      </c>
      <c r="AX879" s="20" t="str">
        <f t="shared" si="80"/>
        <v/>
      </c>
      <c r="AY879" s="20" t="str">
        <f t="shared" si="81"/>
        <v/>
      </c>
      <c r="AZ879" s="20" t="str">
        <f t="shared" si="82"/>
        <v/>
      </c>
      <c r="BA879" s="20" t="str">
        <f t="shared" si="83"/>
        <v/>
      </c>
      <c r="BB879" s="20" t="s">
        <v>198</v>
      </c>
      <c r="BC879" s="20" t="s">
        <v>65</v>
      </c>
    </row>
    <row r="880" spans="1:55" x14ac:dyDescent="0.2">
      <c r="A880" s="9">
        <v>21.4635</v>
      </c>
      <c r="B880" s="9">
        <v>20.932700000000001</v>
      </c>
      <c r="C880" s="10">
        <v>20.8797</v>
      </c>
      <c r="D880" s="10">
        <v>21.876100000000001</v>
      </c>
      <c r="E880" s="11">
        <v>22.394400000000001</v>
      </c>
      <c r="F880" s="11">
        <v>21.136099999999999</v>
      </c>
      <c r="G880" s="12">
        <v>20.687200000000001</v>
      </c>
      <c r="H880" s="12">
        <v>21.8217</v>
      </c>
      <c r="I880" s="12">
        <v>20.521899999999999</v>
      </c>
      <c r="J880" s="13">
        <v>20.0532</v>
      </c>
      <c r="K880" s="13">
        <v>19.7258</v>
      </c>
      <c r="L880" s="13">
        <v>20.979700000000001</v>
      </c>
      <c r="M880" s="14">
        <v>21.21</v>
      </c>
      <c r="N880" s="14">
        <v>19.9252</v>
      </c>
      <c r="O880" s="14">
        <v>21.508400000000002</v>
      </c>
      <c r="P880" t="s">
        <v>5904</v>
      </c>
      <c r="Q880" t="s">
        <v>5905</v>
      </c>
      <c r="R880" t="s">
        <v>3137</v>
      </c>
      <c r="S880" t="s">
        <v>3094</v>
      </c>
      <c r="T880" t="s">
        <v>64</v>
      </c>
      <c r="U880" s="15" t="str">
        <f>""</f>
        <v/>
      </c>
      <c r="Y880">
        <v>7</v>
      </c>
      <c r="Z880">
        <v>7</v>
      </c>
      <c r="AA880">
        <v>7</v>
      </c>
      <c r="AB880">
        <v>15.5</v>
      </c>
      <c r="AC880">
        <v>15.5</v>
      </c>
      <c r="AD880">
        <v>15.5</v>
      </c>
      <c r="AE880">
        <v>53.371000000000002</v>
      </c>
      <c r="AF880">
        <v>0</v>
      </c>
      <c r="AG880">
        <v>43.906999999999996</v>
      </c>
      <c r="AH880">
        <v>67225000</v>
      </c>
      <c r="AI880">
        <v>13</v>
      </c>
      <c r="AJ880">
        <v>15</v>
      </c>
      <c r="AK880" s="17">
        <v>0.17863599999999999</v>
      </c>
      <c r="AL880" s="17">
        <v>-0.31693300000000002</v>
      </c>
      <c r="AM880" s="18">
        <v>0.215673</v>
      </c>
      <c r="AN880" s="18">
        <v>-0.36763200000000001</v>
      </c>
      <c r="AO880" s="19">
        <v>0.95572500000000005</v>
      </c>
      <c r="AP880" s="19">
        <v>-1.5123200000000001</v>
      </c>
      <c r="AQ880" s="19" t="str">
        <f t="shared" si="78"/>
        <v/>
      </c>
      <c r="AR880" t="s">
        <v>5906</v>
      </c>
      <c r="AS880" t="s">
        <v>5907</v>
      </c>
      <c r="AT880" t="s">
        <v>5908</v>
      </c>
      <c r="AU880" t="s">
        <v>5909</v>
      </c>
      <c r="AV880">
        <v>330</v>
      </c>
      <c r="AW880" s="20" t="str">
        <f t="shared" si="79"/>
        <v/>
      </c>
      <c r="AX880" s="20" t="str">
        <f t="shared" si="80"/>
        <v/>
      </c>
      <c r="AY880" s="20" t="str">
        <f t="shared" si="81"/>
        <v/>
      </c>
      <c r="AZ880" s="20" t="str">
        <f t="shared" si="82"/>
        <v/>
      </c>
      <c r="BA880" s="20" t="str">
        <f t="shared" si="83"/>
        <v/>
      </c>
      <c r="BB880" s="20" t="s">
        <v>198</v>
      </c>
      <c r="BC880" s="20" t="s">
        <v>65</v>
      </c>
    </row>
    <row r="881" spans="1:55" x14ac:dyDescent="0.2">
      <c r="A881" s="9">
        <v>30.0503</v>
      </c>
      <c r="B881" s="9">
        <v>30.200600000000001</v>
      </c>
      <c r="C881" s="10">
        <v>29.5656</v>
      </c>
      <c r="D881" s="10">
        <v>28.7117</v>
      </c>
      <c r="E881" s="11">
        <v>30.3231</v>
      </c>
      <c r="F881" s="11">
        <v>30.314399999999999</v>
      </c>
      <c r="G881" s="12">
        <v>28.4512</v>
      </c>
      <c r="H881" s="12">
        <v>28.986599999999999</v>
      </c>
      <c r="I881" s="12">
        <v>27.0077</v>
      </c>
      <c r="J881" s="13">
        <v>29.799499999999998</v>
      </c>
      <c r="K881" s="13">
        <v>29.4191</v>
      </c>
      <c r="L881" s="13">
        <v>29.5181</v>
      </c>
      <c r="M881" s="14">
        <v>29.968399999999999</v>
      </c>
      <c r="N881" s="14">
        <v>29.965299999999999</v>
      </c>
      <c r="O881" s="14">
        <v>29.4696</v>
      </c>
      <c r="P881" t="s">
        <v>5910</v>
      </c>
      <c r="Q881" t="s">
        <v>5911</v>
      </c>
      <c r="R881" t="s">
        <v>5912</v>
      </c>
      <c r="S881" t="s">
        <v>5913</v>
      </c>
      <c r="T881" t="s">
        <v>64</v>
      </c>
      <c r="U881" s="15" t="str">
        <f>""</f>
        <v/>
      </c>
      <c r="X881" s="21" t="s">
        <v>65</v>
      </c>
      <c r="Y881">
        <v>29</v>
      </c>
      <c r="Z881">
        <v>29</v>
      </c>
      <c r="AA881">
        <v>2</v>
      </c>
      <c r="AB881">
        <v>70.3</v>
      </c>
      <c r="AC881">
        <v>70.3</v>
      </c>
      <c r="AD881">
        <v>3.6</v>
      </c>
      <c r="AE881">
        <v>49.83</v>
      </c>
      <c r="AF881">
        <v>0</v>
      </c>
      <c r="AG881">
        <v>323.31</v>
      </c>
      <c r="AH881">
        <v>25371000000</v>
      </c>
      <c r="AI881">
        <v>541</v>
      </c>
      <c r="AJ881">
        <v>1</v>
      </c>
      <c r="AK881" s="17">
        <v>0.62183600000000006</v>
      </c>
      <c r="AL881" s="17">
        <v>-0.32432800000000001</v>
      </c>
      <c r="AM881" s="18">
        <v>0.49894699999999997</v>
      </c>
      <c r="AN881" s="18">
        <v>-0.99014400000000002</v>
      </c>
      <c r="AO881" s="19">
        <v>1.8195699999999999</v>
      </c>
      <c r="AP881" s="19">
        <v>-0.73986099999999999</v>
      </c>
      <c r="AQ881" s="19" t="str">
        <f t="shared" si="78"/>
        <v/>
      </c>
      <c r="AR881" t="s">
        <v>5914</v>
      </c>
      <c r="AS881" t="s">
        <v>5914</v>
      </c>
      <c r="AT881" t="s">
        <v>5915</v>
      </c>
      <c r="AU881" t="s">
        <v>5916</v>
      </c>
      <c r="AV881">
        <v>1557</v>
      </c>
      <c r="AW881" s="20" t="str">
        <f t="shared" si="79"/>
        <v/>
      </c>
      <c r="AX881" s="20" t="str">
        <f t="shared" si="80"/>
        <v/>
      </c>
      <c r="AY881" s="20" t="str">
        <f t="shared" si="81"/>
        <v/>
      </c>
      <c r="AZ881" s="20" t="str">
        <f t="shared" si="82"/>
        <v/>
      </c>
      <c r="BA881" s="20" t="str">
        <f t="shared" si="83"/>
        <v/>
      </c>
      <c r="BB881" s="20" t="s">
        <v>198</v>
      </c>
      <c r="BC881" s="20" t="s">
        <v>65</v>
      </c>
    </row>
    <row r="882" spans="1:55" x14ac:dyDescent="0.2">
      <c r="A882" s="9">
        <v>20.932400000000001</v>
      </c>
      <c r="B882" s="9">
        <v>26.1465</v>
      </c>
      <c r="C882" s="10" t="s">
        <v>100</v>
      </c>
      <c r="D882" s="10" t="s">
        <v>100</v>
      </c>
      <c r="E882" s="11">
        <v>24.040800000000001</v>
      </c>
      <c r="F882" s="11">
        <v>23.277000000000001</v>
      </c>
      <c r="G882" s="12">
        <v>22.8508</v>
      </c>
      <c r="H882" s="12">
        <v>23.328600000000002</v>
      </c>
      <c r="I882" s="12" t="s">
        <v>100</v>
      </c>
      <c r="J882" s="13">
        <v>22.7807</v>
      </c>
      <c r="K882" s="13">
        <v>24.1934</v>
      </c>
      <c r="L882" s="13">
        <v>23.510300000000001</v>
      </c>
      <c r="M882" s="14">
        <v>23.276800000000001</v>
      </c>
      <c r="N882" s="14">
        <v>23.130700000000001</v>
      </c>
      <c r="O882" s="14">
        <v>23.236799999999999</v>
      </c>
      <c r="P882" t="s">
        <v>5917</v>
      </c>
      <c r="Q882" t="s">
        <v>5918</v>
      </c>
      <c r="R882" t="s">
        <v>5919</v>
      </c>
      <c r="S882" t="s">
        <v>478</v>
      </c>
      <c r="T882" t="s">
        <v>64</v>
      </c>
      <c r="U882" s="15" t="str">
        <f>""</f>
        <v/>
      </c>
      <c r="Y882">
        <v>13</v>
      </c>
      <c r="Z882">
        <v>13</v>
      </c>
      <c r="AA882">
        <v>13</v>
      </c>
      <c r="AB882">
        <v>40.5</v>
      </c>
      <c r="AC882">
        <v>40.5</v>
      </c>
      <c r="AD882">
        <v>40.5</v>
      </c>
      <c r="AE882">
        <v>39.594000000000001</v>
      </c>
      <c r="AF882">
        <v>0</v>
      </c>
      <c r="AG882">
        <v>224.15</v>
      </c>
      <c r="AH882">
        <v>343860000</v>
      </c>
      <c r="AI882">
        <v>45</v>
      </c>
      <c r="AJ882">
        <v>2</v>
      </c>
      <c r="AK882" s="17">
        <v>5.6515500000000003E-2</v>
      </c>
      <c r="AL882" s="17">
        <v>-0.32467699999999999</v>
      </c>
      <c r="AM882" s="18">
        <v>0</v>
      </c>
      <c r="AN882" s="18" t="s">
        <v>100</v>
      </c>
      <c r="AO882" s="19">
        <v>9.5955899999999997E-2</v>
      </c>
      <c r="AP882" s="19">
        <v>-0.164108</v>
      </c>
      <c r="AQ882" s="19" t="str">
        <f t="shared" si="78"/>
        <v>+</v>
      </c>
      <c r="AR882" t="s">
        <v>5920</v>
      </c>
      <c r="AS882" t="s">
        <v>5921</v>
      </c>
      <c r="AT882" t="s">
        <v>5922</v>
      </c>
      <c r="AU882" t="s">
        <v>5923</v>
      </c>
      <c r="AV882">
        <v>1425</v>
      </c>
      <c r="AW882" s="20" t="str">
        <f t="shared" si="79"/>
        <v/>
      </c>
      <c r="AX882" s="20" t="str">
        <f t="shared" si="80"/>
        <v/>
      </c>
      <c r="AY882" s="20" t="str">
        <f t="shared" si="81"/>
        <v/>
      </c>
      <c r="AZ882" s="20" t="str">
        <f t="shared" si="82"/>
        <v/>
      </c>
      <c r="BA882" s="20" t="str">
        <f t="shared" si="83"/>
        <v/>
      </c>
      <c r="BB882" s="20" t="s">
        <v>198</v>
      </c>
      <c r="BC882" s="20" t="s">
        <v>65</v>
      </c>
    </row>
    <row r="883" spans="1:55" x14ac:dyDescent="0.2">
      <c r="A883" s="9">
        <v>20.837700000000002</v>
      </c>
      <c r="B883" s="9">
        <v>20.6845</v>
      </c>
      <c r="C883" s="10">
        <v>20.500599999999999</v>
      </c>
      <c r="D883" s="10" t="s">
        <v>100</v>
      </c>
      <c r="E883" s="11">
        <v>22.434100000000001</v>
      </c>
      <c r="F883" s="11">
        <v>21.845199999999998</v>
      </c>
      <c r="G883" s="12" t="s">
        <v>100</v>
      </c>
      <c r="H883" s="12" t="s">
        <v>100</v>
      </c>
      <c r="I883" s="12" t="s">
        <v>100</v>
      </c>
      <c r="J883" s="13" t="s">
        <v>100</v>
      </c>
      <c r="K883" s="13">
        <v>20.792000000000002</v>
      </c>
      <c r="L883" s="13">
        <v>19.870100000000001</v>
      </c>
      <c r="M883" s="14">
        <v>20.683800000000002</v>
      </c>
      <c r="N883" s="14">
        <v>19.674199999999999</v>
      </c>
      <c r="O883" s="14">
        <v>20.9252</v>
      </c>
      <c r="P883" t="s">
        <v>5924</v>
      </c>
      <c r="Q883" t="s">
        <v>5925</v>
      </c>
      <c r="R883" t="s">
        <v>5926</v>
      </c>
      <c r="S883" t="s">
        <v>64</v>
      </c>
      <c r="T883" t="s">
        <v>64</v>
      </c>
      <c r="U883" s="15" t="str">
        <f>""</f>
        <v/>
      </c>
      <c r="X883" s="21" t="s">
        <v>65</v>
      </c>
      <c r="Y883">
        <v>5</v>
      </c>
      <c r="Z883">
        <v>5</v>
      </c>
      <c r="AA883">
        <v>5</v>
      </c>
      <c r="AB883">
        <v>17.399999999999999</v>
      </c>
      <c r="AC883">
        <v>17.399999999999999</v>
      </c>
      <c r="AD883">
        <v>17.399999999999999</v>
      </c>
      <c r="AE883">
        <v>44.78</v>
      </c>
      <c r="AF883">
        <v>0</v>
      </c>
      <c r="AG883">
        <v>65.626000000000005</v>
      </c>
      <c r="AH883">
        <v>53051000</v>
      </c>
      <c r="AI883">
        <v>9</v>
      </c>
      <c r="AJ883">
        <v>7</v>
      </c>
      <c r="AK883" s="17">
        <v>0.25875700000000001</v>
      </c>
      <c r="AL883" s="17">
        <v>-0.33335399999999998</v>
      </c>
      <c r="AM883" s="18">
        <v>0</v>
      </c>
      <c r="AN883" s="18" t="s">
        <v>100</v>
      </c>
      <c r="AO883" s="19">
        <v>1.0938699999999999</v>
      </c>
      <c r="AP883" s="19">
        <v>-1.8085899999999999</v>
      </c>
      <c r="AQ883" s="19" t="str">
        <f t="shared" si="78"/>
        <v>+</v>
      </c>
      <c r="AR883" t="s">
        <v>5927</v>
      </c>
      <c r="AS883" t="s">
        <v>5928</v>
      </c>
      <c r="AT883" t="s">
        <v>5929</v>
      </c>
      <c r="AU883" t="s">
        <v>5930</v>
      </c>
      <c r="AV883">
        <v>600</v>
      </c>
      <c r="AW883" s="20" t="str">
        <f t="shared" si="79"/>
        <v/>
      </c>
      <c r="AX883" s="20" t="str">
        <f t="shared" si="80"/>
        <v/>
      </c>
      <c r="AY883" s="20" t="str">
        <f t="shared" si="81"/>
        <v/>
      </c>
      <c r="AZ883" s="20" t="str">
        <f t="shared" si="82"/>
        <v/>
      </c>
      <c r="BA883" s="20" t="str">
        <f t="shared" si="83"/>
        <v/>
      </c>
      <c r="BB883" s="20" t="s">
        <v>198</v>
      </c>
      <c r="BC883" s="20" t="s">
        <v>65</v>
      </c>
    </row>
    <row r="884" spans="1:55" x14ac:dyDescent="0.2">
      <c r="A884" s="9">
        <v>20.119</v>
      </c>
      <c r="B884" s="9">
        <v>20.5764</v>
      </c>
      <c r="C884" s="10" t="s">
        <v>100</v>
      </c>
      <c r="D884" s="10">
        <v>19.9499</v>
      </c>
      <c r="E884" s="11">
        <v>21.1555</v>
      </c>
      <c r="F884" s="11">
        <v>20.466200000000001</v>
      </c>
      <c r="G884" s="12" t="s">
        <v>100</v>
      </c>
      <c r="H884" s="12" t="s">
        <v>100</v>
      </c>
      <c r="I884" s="12" t="s">
        <v>100</v>
      </c>
      <c r="J884" s="13" t="s">
        <v>100</v>
      </c>
      <c r="K884" s="13">
        <v>19.980399999999999</v>
      </c>
      <c r="L884" s="13">
        <v>20.523399999999999</v>
      </c>
      <c r="M884" s="14">
        <v>20.191600000000001</v>
      </c>
      <c r="N884" s="14">
        <v>20.280799999999999</v>
      </c>
      <c r="O884" s="14">
        <v>19.554200000000002</v>
      </c>
      <c r="P884" t="s">
        <v>5931</v>
      </c>
      <c r="Q884" t="s">
        <v>5932</v>
      </c>
      <c r="R884" t="s">
        <v>5933</v>
      </c>
      <c r="S884" t="s">
        <v>478</v>
      </c>
      <c r="T884" t="s">
        <v>64</v>
      </c>
      <c r="U884" s="15" t="str">
        <f>""</f>
        <v/>
      </c>
      <c r="Y884">
        <v>3</v>
      </c>
      <c r="Z884">
        <v>3</v>
      </c>
      <c r="AA884">
        <v>3</v>
      </c>
      <c r="AB884">
        <v>5.3</v>
      </c>
      <c r="AC884">
        <v>5.3</v>
      </c>
      <c r="AD884">
        <v>5.3</v>
      </c>
      <c r="AE884">
        <v>68.328999999999994</v>
      </c>
      <c r="AF884">
        <v>0</v>
      </c>
      <c r="AG884">
        <v>23.888999999999999</v>
      </c>
      <c r="AH884">
        <v>38108000</v>
      </c>
      <c r="AI884">
        <v>7</v>
      </c>
      <c r="AJ884">
        <v>2</v>
      </c>
      <c r="AK884" s="17">
        <v>0.40483400000000003</v>
      </c>
      <c r="AL884" s="17">
        <v>-0.338839</v>
      </c>
      <c r="AM884" s="18">
        <v>0</v>
      </c>
      <c r="AN884" s="18" t="s">
        <v>100</v>
      </c>
      <c r="AO884" s="19">
        <v>0.48057499999999997</v>
      </c>
      <c r="AP884" s="19">
        <v>-0.55898700000000001</v>
      </c>
      <c r="AQ884" s="19" t="str">
        <f t="shared" si="78"/>
        <v>+</v>
      </c>
      <c r="AR884" t="s">
        <v>5934</v>
      </c>
      <c r="AS884" t="s">
        <v>5935</v>
      </c>
      <c r="AT884" t="s">
        <v>5936</v>
      </c>
      <c r="AU884" t="s">
        <v>5937</v>
      </c>
      <c r="AV884">
        <v>1728</v>
      </c>
      <c r="AW884" s="20" t="str">
        <f t="shared" si="79"/>
        <v/>
      </c>
      <c r="AX884" s="20" t="str">
        <f t="shared" si="80"/>
        <v/>
      </c>
      <c r="AY884" s="20" t="str">
        <f t="shared" si="81"/>
        <v/>
      </c>
      <c r="AZ884" s="20" t="str">
        <f t="shared" si="82"/>
        <v/>
      </c>
      <c r="BA884" s="20" t="str">
        <f t="shared" si="83"/>
        <v/>
      </c>
      <c r="BB884" s="20" t="s">
        <v>198</v>
      </c>
      <c r="BC884" s="20" t="s">
        <v>65</v>
      </c>
    </row>
    <row r="885" spans="1:55" x14ac:dyDescent="0.2">
      <c r="A885" s="9" t="s">
        <v>100</v>
      </c>
      <c r="B885" s="9">
        <v>22.437100000000001</v>
      </c>
      <c r="C885" s="10" t="s">
        <v>100</v>
      </c>
      <c r="D885" s="10" t="s">
        <v>100</v>
      </c>
      <c r="E885" s="11" t="s">
        <v>100</v>
      </c>
      <c r="F885" s="11">
        <v>20.349399999999999</v>
      </c>
      <c r="G885" s="12" t="s">
        <v>100</v>
      </c>
      <c r="H885" s="12">
        <v>22.540500000000002</v>
      </c>
      <c r="I885" s="12" t="s">
        <v>100</v>
      </c>
      <c r="J885" s="13">
        <v>21.5654</v>
      </c>
      <c r="K885" s="13">
        <v>22.747399999999999</v>
      </c>
      <c r="L885" s="13">
        <v>22.999300000000002</v>
      </c>
      <c r="M885" s="14">
        <v>22.402100000000001</v>
      </c>
      <c r="N885" s="14">
        <v>21.734999999999999</v>
      </c>
      <c r="O885" s="14">
        <v>22.1435</v>
      </c>
      <c r="P885" t="s">
        <v>5938</v>
      </c>
      <c r="Q885" t="s">
        <v>5939</v>
      </c>
      <c r="R885" t="s">
        <v>5940</v>
      </c>
      <c r="S885" t="s">
        <v>5941</v>
      </c>
      <c r="T885" t="s">
        <v>64</v>
      </c>
      <c r="U885" s="15" t="str">
        <f>""</f>
        <v/>
      </c>
      <c r="Y885">
        <v>5</v>
      </c>
      <c r="Z885">
        <v>5</v>
      </c>
      <c r="AA885">
        <v>3</v>
      </c>
      <c r="AB885">
        <v>16.600000000000001</v>
      </c>
      <c r="AC885">
        <v>16.600000000000001</v>
      </c>
      <c r="AD885">
        <v>11.3</v>
      </c>
      <c r="AE885">
        <v>40.450000000000003</v>
      </c>
      <c r="AF885">
        <v>0</v>
      </c>
      <c r="AG885">
        <v>35.487000000000002</v>
      </c>
      <c r="AH885">
        <v>61986000</v>
      </c>
      <c r="AI885">
        <v>10</v>
      </c>
      <c r="AJ885">
        <v>20</v>
      </c>
      <c r="AK885" s="17">
        <v>0</v>
      </c>
      <c r="AL885" s="17">
        <v>-0.34356199999999998</v>
      </c>
      <c r="AM885" s="18">
        <v>0</v>
      </c>
      <c r="AN885" s="18" t="s">
        <v>100</v>
      </c>
      <c r="AO885" s="19">
        <v>0</v>
      </c>
      <c r="AP885" s="19">
        <v>2.0880000000000001</v>
      </c>
      <c r="AQ885" s="19" t="str">
        <f t="shared" si="78"/>
        <v>+</v>
      </c>
      <c r="AR885" t="s">
        <v>5942</v>
      </c>
      <c r="AS885" t="s">
        <v>5943</v>
      </c>
      <c r="AT885" t="s">
        <v>5944</v>
      </c>
      <c r="AU885" t="s">
        <v>5945</v>
      </c>
      <c r="AV885">
        <v>1003</v>
      </c>
      <c r="AW885" s="20" t="str">
        <f t="shared" si="79"/>
        <v/>
      </c>
      <c r="AX885" s="20" t="str">
        <f t="shared" si="80"/>
        <v/>
      </c>
      <c r="AY885" s="20" t="str">
        <f t="shared" si="81"/>
        <v/>
      </c>
      <c r="AZ885" s="20" t="str">
        <f t="shared" si="82"/>
        <v/>
      </c>
      <c r="BA885" s="20" t="str">
        <f t="shared" si="83"/>
        <v/>
      </c>
      <c r="BB885" s="20" t="s">
        <v>198</v>
      </c>
      <c r="BC885" s="20" t="s">
        <v>65</v>
      </c>
    </row>
    <row r="886" spans="1:55" x14ac:dyDescent="0.2">
      <c r="A886" s="9">
        <v>26.436599999999999</v>
      </c>
      <c r="B886" s="9">
        <v>26.343399999999999</v>
      </c>
      <c r="C886" s="10">
        <v>27.0853</v>
      </c>
      <c r="D886" s="10">
        <v>26.9787</v>
      </c>
      <c r="E886" s="11">
        <v>25.1921</v>
      </c>
      <c r="F886" s="11">
        <v>25.845600000000001</v>
      </c>
      <c r="G886" s="12">
        <v>27.264399999999998</v>
      </c>
      <c r="H886" s="12">
        <v>26.8583</v>
      </c>
      <c r="I886" s="12">
        <v>26.831</v>
      </c>
      <c r="J886" s="13">
        <v>25.704799999999999</v>
      </c>
      <c r="K886" s="13">
        <v>25.233599999999999</v>
      </c>
      <c r="L886" s="13">
        <v>25.054300000000001</v>
      </c>
      <c r="M886" s="14">
        <v>25.791799999999999</v>
      </c>
      <c r="N886" s="14">
        <v>25.781099999999999</v>
      </c>
      <c r="O886" s="14">
        <v>26.565000000000001</v>
      </c>
      <c r="P886" t="s">
        <v>5946</v>
      </c>
      <c r="Q886" t="s">
        <v>5947</v>
      </c>
      <c r="R886" t="s">
        <v>5948</v>
      </c>
      <c r="S886" t="s">
        <v>5949</v>
      </c>
      <c r="T886" t="s">
        <v>64</v>
      </c>
      <c r="U886" s="15" t="str">
        <f>""</f>
        <v/>
      </c>
      <c r="Y886">
        <v>10</v>
      </c>
      <c r="Z886">
        <v>10</v>
      </c>
      <c r="AA886">
        <v>10</v>
      </c>
      <c r="AB886">
        <v>35.1</v>
      </c>
      <c r="AC886">
        <v>35.1</v>
      </c>
      <c r="AD886">
        <v>35.1</v>
      </c>
      <c r="AE886">
        <v>34.734999999999999</v>
      </c>
      <c r="AF886">
        <v>0</v>
      </c>
      <c r="AG886">
        <v>201.48</v>
      </c>
      <c r="AH886">
        <v>1644400000</v>
      </c>
      <c r="AI886">
        <v>209</v>
      </c>
      <c r="AJ886">
        <v>1</v>
      </c>
      <c r="AK886" s="17">
        <v>0.41755999999999999</v>
      </c>
      <c r="AL886" s="17">
        <v>-0.34400799999999998</v>
      </c>
      <c r="AM886" s="18">
        <v>8.9153200000000002E-2</v>
      </c>
      <c r="AN886" s="18">
        <v>-4.7438300000000003E-2</v>
      </c>
      <c r="AO886" s="19">
        <v>0.20208499999999999</v>
      </c>
      <c r="AP886" s="19">
        <v>-0.187942</v>
      </c>
      <c r="AQ886" s="19" t="str">
        <f t="shared" si="78"/>
        <v/>
      </c>
      <c r="AR886" t="s">
        <v>5950</v>
      </c>
      <c r="AS886" t="s">
        <v>5950</v>
      </c>
      <c r="AT886" t="s">
        <v>5951</v>
      </c>
      <c r="AU886" t="s">
        <v>5952</v>
      </c>
      <c r="AV886">
        <v>1006</v>
      </c>
      <c r="AW886" s="20" t="str">
        <f t="shared" si="79"/>
        <v/>
      </c>
      <c r="AX886" s="20" t="str">
        <f t="shared" si="80"/>
        <v/>
      </c>
      <c r="AY886" s="20" t="str">
        <f t="shared" si="81"/>
        <v/>
      </c>
      <c r="AZ886" s="20" t="str">
        <f t="shared" si="82"/>
        <v/>
      </c>
      <c r="BA886" s="20" t="str">
        <f t="shared" si="83"/>
        <v/>
      </c>
      <c r="BB886" s="20" t="s">
        <v>198</v>
      </c>
      <c r="BC886" s="20" t="s">
        <v>65</v>
      </c>
    </row>
    <row r="887" spans="1:55" x14ac:dyDescent="0.2">
      <c r="A887" s="9">
        <v>29.132400000000001</v>
      </c>
      <c r="B887" s="9">
        <v>29.055800000000001</v>
      </c>
      <c r="C887" s="10">
        <v>29.693999999999999</v>
      </c>
      <c r="D887" s="10">
        <v>29.758600000000001</v>
      </c>
      <c r="E887" s="11">
        <v>28.470400000000001</v>
      </c>
      <c r="F887" s="11">
        <v>28.731999999999999</v>
      </c>
      <c r="G887" s="12">
        <v>29.168099999999999</v>
      </c>
      <c r="H887" s="12">
        <v>28.8142</v>
      </c>
      <c r="I887" s="12">
        <v>29.154699999999998</v>
      </c>
      <c r="J887" s="13">
        <v>29.448</v>
      </c>
      <c r="K887" s="13">
        <v>29.256799999999998</v>
      </c>
      <c r="L887" s="13">
        <v>28.0245</v>
      </c>
      <c r="M887" s="14">
        <v>28.942599999999999</v>
      </c>
      <c r="N887" s="14">
        <v>28.8019</v>
      </c>
      <c r="O887" s="14">
        <v>28.4908</v>
      </c>
      <c r="P887" t="s">
        <v>5953</v>
      </c>
      <c r="Q887" t="s">
        <v>5954</v>
      </c>
      <c r="R887" t="s">
        <v>3597</v>
      </c>
      <c r="S887" t="s">
        <v>64</v>
      </c>
      <c r="T887" t="s">
        <v>64</v>
      </c>
      <c r="U887" s="15" t="str">
        <f>""</f>
        <v/>
      </c>
      <c r="Y887">
        <v>59</v>
      </c>
      <c r="Z887">
        <v>59</v>
      </c>
      <c r="AA887">
        <v>54</v>
      </c>
      <c r="AB887">
        <v>56.8</v>
      </c>
      <c r="AC887">
        <v>56.8</v>
      </c>
      <c r="AD887">
        <v>53.8</v>
      </c>
      <c r="AE887">
        <v>110.36</v>
      </c>
      <c r="AF887">
        <v>0</v>
      </c>
      <c r="AG887">
        <v>323.31</v>
      </c>
      <c r="AH887">
        <v>16404000000</v>
      </c>
      <c r="AI887">
        <v>759</v>
      </c>
      <c r="AJ887">
        <v>2</v>
      </c>
      <c r="AK887" s="17">
        <v>0.85508499999999998</v>
      </c>
      <c r="AL887" s="17">
        <v>-0.34902</v>
      </c>
      <c r="AM887" s="18">
        <v>1.6872400000000001</v>
      </c>
      <c r="AN887" s="18">
        <v>-0.68062900000000004</v>
      </c>
      <c r="AO887" s="19">
        <v>0.198015</v>
      </c>
      <c r="AP887" s="19">
        <v>0.30857800000000002</v>
      </c>
      <c r="AQ887" s="19" t="str">
        <f t="shared" si="78"/>
        <v/>
      </c>
      <c r="AR887" t="s">
        <v>5955</v>
      </c>
      <c r="AS887" t="s">
        <v>5955</v>
      </c>
      <c r="AT887" t="s">
        <v>5956</v>
      </c>
      <c r="AU887" t="s">
        <v>5957</v>
      </c>
      <c r="AV887">
        <v>96</v>
      </c>
      <c r="AW887" s="20" t="str">
        <f t="shared" si="79"/>
        <v/>
      </c>
      <c r="AX887" s="20" t="str">
        <f t="shared" si="80"/>
        <v/>
      </c>
      <c r="AY887" s="20" t="str">
        <f t="shared" si="81"/>
        <v/>
      </c>
      <c r="AZ887" s="20" t="str">
        <f t="shared" si="82"/>
        <v/>
      </c>
      <c r="BA887" s="20" t="str">
        <f t="shared" si="83"/>
        <v/>
      </c>
      <c r="BB887" s="20" t="s">
        <v>198</v>
      </c>
      <c r="BC887" s="20" t="s">
        <v>65</v>
      </c>
    </row>
    <row r="888" spans="1:55" x14ac:dyDescent="0.2">
      <c r="A888" s="9" t="s">
        <v>100</v>
      </c>
      <c r="B888" s="9">
        <v>20.3293</v>
      </c>
      <c r="C888" s="10" t="s">
        <v>100</v>
      </c>
      <c r="D888" s="10" t="s">
        <v>100</v>
      </c>
      <c r="E888" s="11">
        <v>22.2471</v>
      </c>
      <c r="F888" s="11">
        <v>21.179400000000001</v>
      </c>
      <c r="G888" s="12">
        <v>20.016400000000001</v>
      </c>
      <c r="H888" s="12" t="s">
        <v>100</v>
      </c>
      <c r="I888" s="12">
        <v>19.643899999999999</v>
      </c>
      <c r="J888" s="13" t="s">
        <v>100</v>
      </c>
      <c r="K888" s="13" t="s">
        <v>100</v>
      </c>
      <c r="L888" s="13" t="s">
        <v>100</v>
      </c>
      <c r="M888" s="14">
        <v>19.947500000000002</v>
      </c>
      <c r="N888" s="14" t="s">
        <v>100</v>
      </c>
      <c r="O888" s="14" t="s">
        <v>100</v>
      </c>
      <c r="P888" t="s">
        <v>5958</v>
      </c>
      <c r="Q888" t="s">
        <v>5959</v>
      </c>
      <c r="R888" t="s">
        <v>5960</v>
      </c>
      <c r="S888" t="s">
        <v>64</v>
      </c>
      <c r="T888" t="s">
        <v>64</v>
      </c>
      <c r="U888" s="15" t="str">
        <f>""</f>
        <v/>
      </c>
      <c r="Y888">
        <v>4</v>
      </c>
      <c r="Z888">
        <v>4</v>
      </c>
      <c r="AA888">
        <v>4</v>
      </c>
      <c r="AB888">
        <v>4.7</v>
      </c>
      <c r="AC888">
        <v>4.7</v>
      </c>
      <c r="AD888">
        <v>4.7</v>
      </c>
      <c r="AE888">
        <v>109.93</v>
      </c>
      <c r="AF888">
        <v>0</v>
      </c>
      <c r="AG888">
        <v>26.713999999999999</v>
      </c>
      <c r="AH888">
        <v>47188000</v>
      </c>
      <c r="AI888">
        <v>5</v>
      </c>
      <c r="AJ888">
        <v>3</v>
      </c>
      <c r="AK888" s="17">
        <v>0</v>
      </c>
      <c r="AL888" s="17">
        <v>-0.38176700000000002</v>
      </c>
      <c r="AM888" s="18">
        <v>0</v>
      </c>
      <c r="AN888" s="18" t="s">
        <v>100</v>
      </c>
      <c r="AO888" s="19">
        <v>0</v>
      </c>
      <c r="AP888" s="19" t="s">
        <v>100</v>
      </c>
      <c r="AQ888" s="19" t="str">
        <f t="shared" si="78"/>
        <v>+</v>
      </c>
      <c r="AR888" t="s">
        <v>5961</v>
      </c>
      <c r="AS888" t="s">
        <v>5962</v>
      </c>
      <c r="AT888" t="s">
        <v>5963</v>
      </c>
      <c r="AU888" t="s">
        <v>5964</v>
      </c>
      <c r="AV888">
        <v>1706</v>
      </c>
      <c r="AW888" s="20" t="str">
        <f t="shared" si="79"/>
        <v/>
      </c>
      <c r="AX888" s="20" t="str">
        <f t="shared" si="80"/>
        <v/>
      </c>
      <c r="AY888" s="20" t="str">
        <f t="shared" si="81"/>
        <v/>
      </c>
      <c r="AZ888" s="20" t="str">
        <f t="shared" si="82"/>
        <v/>
      </c>
      <c r="BA888" s="20" t="str">
        <f t="shared" si="83"/>
        <v/>
      </c>
      <c r="BB888" s="20" t="s">
        <v>198</v>
      </c>
      <c r="BC888" s="20" t="s">
        <v>65</v>
      </c>
    </row>
    <row r="889" spans="1:55" x14ac:dyDescent="0.2">
      <c r="A889" s="9">
        <v>20.794799999999999</v>
      </c>
      <c r="B889" s="9">
        <v>19.917400000000001</v>
      </c>
      <c r="C889" s="10" t="s">
        <v>100</v>
      </c>
      <c r="D889" s="10" t="s">
        <v>100</v>
      </c>
      <c r="E889" s="11" t="s">
        <v>100</v>
      </c>
      <c r="F889" s="11" t="s">
        <v>100</v>
      </c>
      <c r="G889" s="12" t="s">
        <v>100</v>
      </c>
      <c r="H889" s="12" t="s">
        <v>100</v>
      </c>
      <c r="I889" s="12" t="s">
        <v>100</v>
      </c>
      <c r="J889" s="13" t="s">
        <v>100</v>
      </c>
      <c r="K889" s="13" t="s">
        <v>100</v>
      </c>
      <c r="L889" s="13" t="s">
        <v>100</v>
      </c>
      <c r="M889" s="14" t="s">
        <v>100</v>
      </c>
      <c r="N889" s="14">
        <v>19.970300000000002</v>
      </c>
      <c r="O889" s="14" t="s">
        <v>100</v>
      </c>
      <c r="P889" t="s">
        <v>5965</v>
      </c>
      <c r="Q889" t="s">
        <v>5966</v>
      </c>
      <c r="R889" t="s">
        <v>5967</v>
      </c>
      <c r="S889" t="s">
        <v>4585</v>
      </c>
      <c r="T889" t="s">
        <v>64</v>
      </c>
      <c r="U889" s="15" t="str">
        <f>""</f>
        <v/>
      </c>
      <c r="Y889">
        <v>2</v>
      </c>
      <c r="Z889">
        <v>2</v>
      </c>
      <c r="AA889">
        <v>2</v>
      </c>
      <c r="AB889">
        <v>3.2</v>
      </c>
      <c r="AC889">
        <v>3.2</v>
      </c>
      <c r="AD889">
        <v>3.2</v>
      </c>
      <c r="AE889">
        <v>78.77</v>
      </c>
      <c r="AF889">
        <v>3.8609999999999998E-3</v>
      </c>
      <c r="AG889">
        <v>11.185</v>
      </c>
      <c r="AH889">
        <v>4126100</v>
      </c>
      <c r="AI889">
        <v>2</v>
      </c>
      <c r="AJ889">
        <v>2</v>
      </c>
      <c r="AK889" s="17">
        <v>0</v>
      </c>
      <c r="AL889" s="17">
        <v>-0.38582100000000003</v>
      </c>
      <c r="AM889" s="18">
        <v>-4.34294E-8</v>
      </c>
      <c r="AN889" s="18">
        <v>0</v>
      </c>
      <c r="AO889" s="19">
        <v>-4.34294E-8</v>
      </c>
      <c r="AP889" s="19">
        <v>0</v>
      </c>
      <c r="AQ889" s="19" t="str">
        <f t="shared" si="78"/>
        <v/>
      </c>
      <c r="AR889" t="s">
        <v>5968</v>
      </c>
      <c r="AS889" t="s">
        <v>5968</v>
      </c>
      <c r="AT889" t="s">
        <v>5969</v>
      </c>
      <c r="AU889" t="s">
        <v>5970</v>
      </c>
      <c r="AV889">
        <v>728</v>
      </c>
      <c r="AW889" s="20" t="str">
        <f t="shared" si="79"/>
        <v/>
      </c>
      <c r="AX889" s="20" t="str">
        <f t="shared" si="80"/>
        <v/>
      </c>
      <c r="AY889" s="20" t="str">
        <f t="shared" si="81"/>
        <v/>
      </c>
      <c r="AZ889" s="20" t="str">
        <f t="shared" si="82"/>
        <v/>
      </c>
      <c r="BA889" s="20" t="str">
        <f t="shared" si="83"/>
        <v/>
      </c>
      <c r="BB889" s="20" t="s">
        <v>198</v>
      </c>
      <c r="BC889" s="20" t="s">
        <v>65</v>
      </c>
    </row>
    <row r="890" spans="1:55" x14ac:dyDescent="0.2">
      <c r="A890" s="9">
        <v>20.577000000000002</v>
      </c>
      <c r="B890" s="9" t="s">
        <v>100</v>
      </c>
      <c r="C890" s="10">
        <v>21.415199999999999</v>
      </c>
      <c r="D890" s="10">
        <v>20.6816</v>
      </c>
      <c r="E890" s="11">
        <v>20.472799999999999</v>
      </c>
      <c r="F890" s="11">
        <v>21.997199999999999</v>
      </c>
      <c r="G890" s="12">
        <v>20.874700000000001</v>
      </c>
      <c r="H890" s="12" t="s">
        <v>100</v>
      </c>
      <c r="I890" s="12" t="s">
        <v>100</v>
      </c>
      <c r="J890" s="13">
        <v>21.174099999999999</v>
      </c>
      <c r="K890" s="13">
        <v>20.242100000000001</v>
      </c>
      <c r="L890" s="13" t="s">
        <v>100</v>
      </c>
      <c r="M890" s="14">
        <v>19.4282</v>
      </c>
      <c r="N890" s="14">
        <v>21.208100000000002</v>
      </c>
      <c r="O890" s="14">
        <v>19.9267</v>
      </c>
      <c r="P890" t="s">
        <v>5971</v>
      </c>
      <c r="Q890" t="s">
        <v>5377</v>
      </c>
      <c r="R890" t="s">
        <v>5972</v>
      </c>
      <c r="S890" t="s">
        <v>64</v>
      </c>
      <c r="T890" t="s">
        <v>64</v>
      </c>
      <c r="U890" s="15" t="str">
        <f>""</f>
        <v/>
      </c>
      <c r="Y890">
        <v>6</v>
      </c>
      <c r="Z890">
        <v>6</v>
      </c>
      <c r="AA890">
        <v>5</v>
      </c>
      <c r="AB890">
        <v>6</v>
      </c>
      <c r="AC890">
        <v>6</v>
      </c>
      <c r="AD890">
        <v>4.9000000000000004</v>
      </c>
      <c r="AE890">
        <v>118.72</v>
      </c>
      <c r="AF890">
        <v>0</v>
      </c>
      <c r="AG890">
        <v>36.892000000000003</v>
      </c>
      <c r="AH890">
        <v>43693000</v>
      </c>
      <c r="AI890">
        <v>8</v>
      </c>
      <c r="AJ890">
        <v>2</v>
      </c>
      <c r="AK890" s="17">
        <v>0</v>
      </c>
      <c r="AL890" s="17">
        <v>-0.38931300000000002</v>
      </c>
      <c r="AM890" s="18">
        <v>0</v>
      </c>
      <c r="AN890" s="18">
        <v>-0.173706</v>
      </c>
      <c r="AO890" s="19">
        <v>0.21104600000000001</v>
      </c>
      <c r="AP890" s="19">
        <v>-0.52687399999999995</v>
      </c>
      <c r="AQ890" s="19" t="str">
        <f t="shared" si="78"/>
        <v/>
      </c>
      <c r="AR890" t="s">
        <v>5973</v>
      </c>
      <c r="AS890" t="s">
        <v>5973</v>
      </c>
      <c r="AT890" t="s">
        <v>5974</v>
      </c>
      <c r="AU890" t="s">
        <v>5975</v>
      </c>
      <c r="AV890">
        <v>2138</v>
      </c>
      <c r="AW890" s="20" t="str">
        <f t="shared" si="79"/>
        <v/>
      </c>
      <c r="AX890" s="20" t="str">
        <f t="shared" si="80"/>
        <v/>
      </c>
      <c r="AY890" s="20" t="str">
        <f t="shared" si="81"/>
        <v/>
      </c>
      <c r="AZ890" s="20" t="str">
        <f t="shared" si="82"/>
        <v/>
      </c>
      <c r="BA890" s="20" t="str">
        <f t="shared" si="83"/>
        <v/>
      </c>
      <c r="BB890" s="20" t="s">
        <v>198</v>
      </c>
      <c r="BC890" s="20" t="s">
        <v>65</v>
      </c>
    </row>
    <row r="891" spans="1:55" x14ac:dyDescent="0.2">
      <c r="A891" s="9">
        <v>19.622599999999998</v>
      </c>
      <c r="B891" s="9">
        <v>20.008700000000001</v>
      </c>
      <c r="C891" s="10">
        <v>23.047699999999999</v>
      </c>
      <c r="D891" s="10">
        <v>22.5778</v>
      </c>
      <c r="E891" s="11">
        <v>24.603100000000001</v>
      </c>
      <c r="F891" s="11">
        <v>22.970099999999999</v>
      </c>
      <c r="G891" s="12">
        <v>18.904</v>
      </c>
      <c r="H891" s="12">
        <v>19.816199999999998</v>
      </c>
      <c r="I891" s="12" t="s">
        <v>100</v>
      </c>
      <c r="J891" s="13">
        <v>19.972000000000001</v>
      </c>
      <c r="K891" s="13" t="s">
        <v>100</v>
      </c>
      <c r="L891" s="13">
        <v>20.450900000000001</v>
      </c>
      <c r="M891" s="14" t="s">
        <v>100</v>
      </c>
      <c r="N891" s="14">
        <v>19.5656</v>
      </c>
      <c r="O891" s="14">
        <v>19.286100000000001</v>
      </c>
      <c r="P891" t="s">
        <v>5976</v>
      </c>
      <c r="Q891" t="s">
        <v>5977</v>
      </c>
      <c r="R891" t="s">
        <v>5978</v>
      </c>
      <c r="S891" t="s">
        <v>5979</v>
      </c>
      <c r="T891" t="s">
        <v>64</v>
      </c>
      <c r="U891" s="15" t="str">
        <f>""</f>
        <v/>
      </c>
      <c r="W891" s="21" t="s">
        <v>65</v>
      </c>
      <c r="X891" s="21" t="s">
        <v>65</v>
      </c>
      <c r="Y891">
        <v>7</v>
      </c>
      <c r="Z891">
        <v>7</v>
      </c>
      <c r="AA891">
        <v>7</v>
      </c>
      <c r="AB891">
        <v>16.600000000000001</v>
      </c>
      <c r="AC891">
        <v>16.600000000000001</v>
      </c>
      <c r="AD891">
        <v>16.600000000000001</v>
      </c>
      <c r="AE891">
        <v>54.722000000000001</v>
      </c>
      <c r="AF891">
        <v>0</v>
      </c>
      <c r="AG891">
        <v>120.33</v>
      </c>
      <c r="AH891">
        <v>166760000</v>
      </c>
      <c r="AI891">
        <v>14</v>
      </c>
      <c r="AJ891">
        <v>1</v>
      </c>
      <c r="AK891" s="17">
        <v>0.61340399999999995</v>
      </c>
      <c r="AL891" s="17">
        <v>-0.38977099999999998</v>
      </c>
      <c r="AM891" s="18">
        <v>1.67011</v>
      </c>
      <c r="AN891" s="18">
        <v>-3.45268</v>
      </c>
      <c r="AO891" s="19">
        <v>1.2819499999999999</v>
      </c>
      <c r="AP891" s="19">
        <v>-3.5752000000000002</v>
      </c>
      <c r="AQ891" s="19" t="str">
        <f t="shared" si="78"/>
        <v/>
      </c>
      <c r="AR891" t="s">
        <v>5980</v>
      </c>
      <c r="AS891" t="s">
        <v>5980</v>
      </c>
      <c r="AT891" t="s">
        <v>5981</v>
      </c>
      <c r="AU891" t="s">
        <v>5982</v>
      </c>
      <c r="AV891">
        <v>1626</v>
      </c>
      <c r="AW891" s="20" t="str">
        <f t="shared" si="79"/>
        <v/>
      </c>
      <c r="AX891" s="20" t="str">
        <f t="shared" si="80"/>
        <v/>
      </c>
      <c r="AY891" s="20" t="str">
        <f t="shared" si="81"/>
        <v/>
      </c>
      <c r="AZ891" s="20" t="str">
        <f t="shared" si="82"/>
        <v/>
      </c>
      <c r="BA891" s="20" t="str">
        <f t="shared" si="83"/>
        <v/>
      </c>
      <c r="BB891" s="20" t="s">
        <v>198</v>
      </c>
      <c r="BC891" s="20" t="s">
        <v>65</v>
      </c>
    </row>
    <row r="892" spans="1:55" x14ac:dyDescent="0.2">
      <c r="A892" s="9">
        <v>24.003699999999998</v>
      </c>
      <c r="B892" s="9">
        <v>23.228400000000001</v>
      </c>
      <c r="C892" s="10">
        <v>24.768899999999999</v>
      </c>
      <c r="D892" s="10">
        <v>24.962700000000002</v>
      </c>
      <c r="E892" s="11">
        <v>25.095099999999999</v>
      </c>
      <c r="F892" s="11">
        <v>24.122199999999999</v>
      </c>
      <c r="G892" s="12">
        <v>23.392800000000001</v>
      </c>
      <c r="H892" s="12">
        <v>24.499600000000001</v>
      </c>
      <c r="I892" s="12">
        <v>24.552600000000002</v>
      </c>
      <c r="J892" s="13">
        <v>23.616900000000001</v>
      </c>
      <c r="K892" s="13">
        <v>23.05</v>
      </c>
      <c r="L892" s="13">
        <v>23.7363</v>
      </c>
      <c r="M892" s="14">
        <v>23.176400000000001</v>
      </c>
      <c r="N892" s="14">
        <v>23.817399999999999</v>
      </c>
      <c r="O892" s="14">
        <v>22.608799999999999</v>
      </c>
      <c r="P892" t="s">
        <v>5983</v>
      </c>
      <c r="Q892" t="s">
        <v>5984</v>
      </c>
      <c r="R892" t="s">
        <v>5985</v>
      </c>
      <c r="S892" t="s">
        <v>5986</v>
      </c>
      <c r="T892" t="s">
        <v>64</v>
      </c>
      <c r="U892" s="15" t="str">
        <f>""</f>
        <v/>
      </c>
      <c r="Y892">
        <v>16</v>
      </c>
      <c r="Z892">
        <v>16</v>
      </c>
      <c r="AA892">
        <v>14</v>
      </c>
      <c r="AB892">
        <v>17.5</v>
      </c>
      <c r="AC892">
        <v>17.5</v>
      </c>
      <c r="AD892">
        <v>15.3</v>
      </c>
      <c r="AE892">
        <v>96.864000000000004</v>
      </c>
      <c r="AF892">
        <v>0</v>
      </c>
      <c r="AG892">
        <v>136.02000000000001</v>
      </c>
      <c r="AH892">
        <v>538300000</v>
      </c>
      <c r="AI892">
        <v>71</v>
      </c>
      <c r="AJ892">
        <v>7</v>
      </c>
      <c r="AK892" s="17">
        <v>0.30575400000000003</v>
      </c>
      <c r="AL892" s="17">
        <v>-0.41516199999999998</v>
      </c>
      <c r="AM892" s="18">
        <v>0.61636100000000005</v>
      </c>
      <c r="AN892" s="18">
        <v>-0.71744600000000003</v>
      </c>
      <c r="AO892" s="19">
        <v>1.06182</v>
      </c>
      <c r="AP892" s="19">
        <v>-1.1408499999999999</v>
      </c>
      <c r="AQ892" s="19" t="str">
        <f t="shared" si="78"/>
        <v/>
      </c>
      <c r="AR892" t="s">
        <v>5987</v>
      </c>
      <c r="AS892" t="s">
        <v>5988</v>
      </c>
      <c r="AT892" t="s">
        <v>5989</v>
      </c>
      <c r="AU892" t="s">
        <v>5990</v>
      </c>
      <c r="AV892">
        <v>1914</v>
      </c>
      <c r="AW892" s="20" t="str">
        <f t="shared" si="79"/>
        <v/>
      </c>
      <c r="AX892" s="20" t="str">
        <f t="shared" si="80"/>
        <v/>
      </c>
      <c r="AY892" s="20" t="str">
        <f t="shared" si="81"/>
        <v/>
      </c>
      <c r="AZ892" s="20" t="str">
        <f t="shared" si="82"/>
        <v/>
      </c>
      <c r="BA892" s="20" t="str">
        <f t="shared" si="83"/>
        <v/>
      </c>
      <c r="BB892" s="20" t="s">
        <v>198</v>
      </c>
      <c r="BC892" s="20" t="s">
        <v>65</v>
      </c>
    </row>
    <row r="893" spans="1:55" x14ac:dyDescent="0.2">
      <c r="A893" s="9" t="s">
        <v>100</v>
      </c>
      <c r="B893" s="9">
        <v>18.7729</v>
      </c>
      <c r="C893" s="10">
        <v>22.2272</v>
      </c>
      <c r="D893" s="10" t="s">
        <v>100</v>
      </c>
      <c r="E893" s="11">
        <v>23.226299999999998</v>
      </c>
      <c r="F893" s="11">
        <v>21.253</v>
      </c>
      <c r="G893" s="12" t="s">
        <v>100</v>
      </c>
      <c r="H893" s="12" t="s">
        <v>100</v>
      </c>
      <c r="I893" s="12" t="s">
        <v>100</v>
      </c>
      <c r="J893" s="13" t="s">
        <v>100</v>
      </c>
      <c r="K893" s="13">
        <v>18.640899999999998</v>
      </c>
      <c r="L893" s="13" t="s">
        <v>100</v>
      </c>
      <c r="M893" s="14">
        <v>18.837399999999999</v>
      </c>
      <c r="N893" s="14">
        <v>17.866399999999999</v>
      </c>
      <c r="O893" s="14" t="s">
        <v>100</v>
      </c>
      <c r="P893" t="s">
        <v>5991</v>
      </c>
      <c r="Q893" t="s">
        <v>5992</v>
      </c>
      <c r="R893" t="s">
        <v>5993</v>
      </c>
      <c r="S893" t="s">
        <v>5994</v>
      </c>
      <c r="T893" t="s">
        <v>64</v>
      </c>
      <c r="U893" s="15" t="str">
        <f>""</f>
        <v/>
      </c>
      <c r="Y893">
        <v>3</v>
      </c>
      <c r="Z893">
        <v>3</v>
      </c>
      <c r="AA893">
        <v>3</v>
      </c>
      <c r="AB893">
        <v>9.9</v>
      </c>
      <c r="AC893">
        <v>9.9</v>
      </c>
      <c r="AD893">
        <v>9.9</v>
      </c>
      <c r="AE893">
        <v>42.429000000000002</v>
      </c>
      <c r="AF893">
        <v>0</v>
      </c>
      <c r="AG893">
        <v>32.329000000000001</v>
      </c>
      <c r="AH893">
        <v>58283000</v>
      </c>
      <c r="AI893">
        <v>8</v>
      </c>
      <c r="AJ893">
        <v>3</v>
      </c>
      <c r="AK893" s="17">
        <v>0</v>
      </c>
      <c r="AL893" s="17">
        <v>-0.42108000000000001</v>
      </c>
      <c r="AM893" s="18">
        <v>0</v>
      </c>
      <c r="AN893" s="18" t="s">
        <v>100</v>
      </c>
      <c r="AO893" s="19">
        <v>0</v>
      </c>
      <c r="AP893" s="19">
        <v>-3.5987900000000002</v>
      </c>
      <c r="AQ893" s="19" t="str">
        <f t="shared" si="78"/>
        <v>+</v>
      </c>
      <c r="AR893" t="s">
        <v>5995</v>
      </c>
      <c r="AS893" t="s">
        <v>5996</v>
      </c>
      <c r="AT893" t="s">
        <v>5997</v>
      </c>
      <c r="AU893" t="s">
        <v>5998</v>
      </c>
      <c r="AV893">
        <v>1608</v>
      </c>
      <c r="AW893" s="20" t="str">
        <f t="shared" si="79"/>
        <v/>
      </c>
      <c r="AX893" s="20" t="str">
        <f t="shared" si="80"/>
        <v/>
      </c>
      <c r="AY893" s="20" t="str">
        <f t="shared" si="81"/>
        <v/>
      </c>
      <c r="AZ893" s="20" t="str">
        <f t="shared" si="82"/>
        <v/>
      </c>
      <c r="BA893" s="20" t="str">
        <f t="shared" si="83"/>
        <v/>
      </c>
      <c r="BB893" s="20" t="s">
        <v>198</v>
      </c>
      <c r="BC893" s="20" t="s">
        <v>65</v>
      </c>
    </row>
    <row r="894" spans="1:55" x14ac:dyDescent="0.2">
      <c r="A894" s="9">
        <v>20.6739</v>
      </c>
      <c r="B894" s="9">
        <v>20.889600000000002</v>
      </c>
      <c r="C894" s="10">
        <v>21.142199999999999</v>
      </c>
      <c r="D894" s="10">
        <v>21.2121</v>
      </c>
      <c r="E894" s="11">
        <v>21.697500000000002</v>
      </c>
      <c r="F894" s="11">
        <v>22.133700000000001</v>
      </c>
      <c r="G894" s="12" t="s">
        <v>100</v>
      </c>
      <c r="H894" s="12">
        <v>20.256399999999999</v>
      </c>
      <c r="I894" s="12">
        <v>20.1648</v>
      </c>
      <c r="J894" s="13">
        <v>20.249700000000001</v>
      </c>
      <c r="K894" s="13">
        <v>20.880199999999999</v>
      </c>
      <c r="L894" s="13">
        <v>20.363099999999999</v>
      </c>
      <c r="M894" s="14">
        <v>20.3522</v>
      </c>
      <c r="N894" s="14" t="s">
        <v>100</v>
      </c>
      <c r="O894" s="14" t="s">
        <v>100</v>
      </c>
      <c r="P894" t="s">
        <v>5999</v>
      </c>
      <c r="Q894" t="s">
        <v>6000</v>
      </c>
      <c r="R894" t="s">
        <v>6001</v>
      </c>
      <c r="S894" t="s">
        <v>591</v>
      </c>
      <c r="T894" t="s">
        <v>64</v>
      </c>
      <c r="U894" s="15" t="str">
        <f>""</f>
        <v/>
      </c>
      <c r="W894" s="21" t="s">
        <v>65</v>
      </c>
      <c r="X894" s="21" t="s">
        <v>65</v>
      </c>
      <c r="Y894">
        <v>7</v>
      </c>
      <c r="Z894">
        <v>6</v>
      </c>
      <c r="AA894">
        <v>6</v>
      </c>
      <c r="AB894">
        <v>12.6</v>
      </c>
      <c r="AC894">
        <v>10.9</v>
      </c>
      <c r="AD894">
        <v>10.9</v>
      </c>
      <c r="AE894">
        <v>68.061999999999998</v>
      </c>
      <c r="AF894">
        <v>0</v>
      </c>
      <c r="AG894">
        <v>38.412999999999997</v>
      </c>
      <c r="AH894">
        <v>67402000</v>
      </c>
      <c r="AI894">
        <v>10</v>
      </c>
      <c r="AJ894">
        <v>9</v>
      </c>
      <c r="AK894" s="17">
        <v>0</v>
      </c>
      <c r="AL894" s="17">
        <v>-0.42955199999999999</v>
      </c>
      <c r="AM894" s="18">
        <v>2.4520900000000001</v>
      </c>
      <c r="AN894" s="18">
        <v>-0.96654600000000002</v>
      </c>
      <c r="AO894" s="19">
        <v>1.75145</v>
      </c>
      <c r="AP894" s="19">
        <v>-1.4179200000000001</v>
      </c>
      <c r="AQ894" s="19" t="str">
        <f t="shared" si="78"/>
        <v/>
      </c>
      <c r="AR894" t="s">
        <v>6002</v>
      </c>
      <c r="AS894" t="s">
        <v>6003</v>
      </c>
      <c r="AT894" t="s">
        <v>6004</v>
      </c>
      <c r="AU894" t="s">
        <v>6005</v>
      </c>
      <c r="AV894">
        <v>1854</v>
      </c>
      <c r="AW894" s="20" t="str">
        <f t="shared" si="79"/>
        <v/>
      </c>
      <c r="AX894" s="20" t="str">
        <f t="shared" si="80"/>
        <v/>
      </c>
      <c r="AY894" s="20" t="str">
        <f t="shared" si="81"/>
        <v/>
      </c>
      <c r="AZ894" s="20" t="str">
        <f t="shared" si="82"/>
        <v/>
      </c>
      <c r="BA894" s="20" t="str">
        <f t="shared" si="83"/>
        <v/>
      </c>
      <c r="BB894" s="20" t="s">
        <v>198</v>
      </c>
      <c r="BC894" s="20" t="s">
        <v>65</v>
      </c>
    </row>
    <row r="895" spans="1:55" x14ac:dyDescent="0.2">
      <c r="A895" s="9" t="s">
        <v>100</v>
      </c>
      <c r="B895" s="9">
        <v>20.563199999999998</v>
      </c>
      <c r="C895" s="10">
        <v>20.987400000000001</v>
      </c>
      <c r="D895" s="10" t="s">
        <v>100</v>
      </c>
      <c r="E895" s="11">
        <v>20.991900000000001</v>
      </c>
      <c r="F895" s="11">
        <v>20.286799999999999</v>
      </c>
      <c r="G895" s="12">
        <v>20.6891</v>
      </c>
      <c r="H895" s="12">
        <v>19.847100000000001</v>
      </c>
      <c r="I895" s="12">
        <v>20.391500000000001</v>
      </c>
      <c r="J895" s="13">
        <v>21.113399999999999</v>
      </c>
      <c r="K895" s="13">
        <v>20.439599999999999</v>
      </c>
      <c r="L895" s="13" t="s">
        <v>100</v>
      </c>
      <c r="M895" s="14">
        <v>20.298400000000001</v>
      </c>
      <c r="N895" s="14">
        <v>20.112100000000002</v>
      </c>
      <c r="O895" s="14">
        <v>19.960599999999999</v>
      </c>
      <c r="P895" t="s">
        <v>6006</v>
      </c>
      <c r="Q895" t="s">
        <v>6007</v>
      </c>
      <c r="R895" t="s">
        <v>6008</v>
      </c>
      <c r="S895" t="s">
        <v>6009</v>
      </c>
      <c r="T895" t="s">
        <v>64</v>
      </c>
      <c r="U895" s="15" t="str">
        <f>""</f>
        <v/>
      </c>
      <c r="Y895">
        <v>4</v>
      </c>
      <c r="Z895">
        <v>4</v>
      </c>
      <c r="AA895">
        <v>4</v>
      </c>
      <c r="AB895">
        <v>5</v>
      </c>
      <c r="AC895">
        <v>5</v>
      </c>
      <c r="AD895">
        <v>5</v>
      </c>
      <c r="AE895">
        <v>113.66</v>
      </c>
      <c r="AF895">
        <v>0</v>
      </c>
      <c r="AG895">
        <v>30.597000000000001</v>
      </c>
      <c r="AH895">
        <v>46746000</v>
      </c>
      <c r="AI895">
        <v>9</v>
      </c>
      <c r="AJ895">
        <v>4</v>
      </c>
      <c r="AK895" s="17">
        <v>0</v>
      </c>
      <c r="AL895" s="17">
        <v>-0.43950499999999998</v>
      </c>
      <c r="AM895" s="18">
        <v>0</v>
      </c>
      <c r="AN895" s="18">
        <v>-0.67814600000000003</v>
      </c>
      <c r="AO895" s="19">
        <v>9.4222700000000006E-2</v>
      </c>
      <c r="AP895" s="19">
        <v>0.137131</v>
      </c>
      <c r="AQ895" s="19" t="str">
        <f t="shared" si="78"/>
        <v/>
      </c>
      <c r="AR895" t="s">
        <v>6010</v>
      </c>
      <c r="AS895" t="s">
        <v>6010</v>
      </c>
      <c r="AT895" t="s">
        <v>6011</v>
      </c>
      <c r="AU895" t="s">
        <v>6012</v>
      </c>
      <c r="AV895">
        <v>1795</v>
      </c>
      <c r="AW895" s="20" t="str">
        <f t="shared" si="79"/>
        <v/>
      </c>
      <c r="AX895" s="20" t="str">
        <f t="shared" si="80"/>
        <v/>
      </c>
      <c r="AY895" s="20" t="str">
        <f t="shared" si="81"/>
        <v/>
      </c>
      <c r="AZ895" s="20" t="str">
        <f t="shared" si="82"/>
        <v/>
      </c>
      <c r="BA895" s="20" t="str">
        <f t="shared" si="83"/>
        <v/>
      </c>
      <c r="BB895" s="20" t="s">
        <v>198</v>
      </c>
      <c r="BC895" s="20" t="s">
        <v>65</v>
      </c>
    </row>
    <row r="896" spans="1:55" x14ac:dyDescent="0.2">
      <c r="A896" s="9">
        <v>20.321999999999999</v>
      </c>
      <c r="B896" s="9">
        <v>20.125</v>
      </c>
      <c r="C896" s="10">
        <v>20.218599999999999</v>
      </c>
      <c r="D896" s="10" t="s">
        <v>100</v>
      </c>
      <c r="E896" s="11">
        <v>22.084499999999998</v>
      </c>
      <c r="F896" s="11">
        <v>21.670400000000001</v>
      </c>
      <c r="G896" s="12" t="s">
        <v>100</v>
      </c>
      <c r="H896" s="12">
        <v>19.228999999999999</v>
      </c>
      <c r="I896" s="12">
        <v>19.638999999999999</v>
      </c>
      <c r="J896" s="13" t="s">
        <v>100</v>
      </c>
      <c r="K896" s="13">
        <v>20.5153</v>
      </c>
      <c r="L896" s="13" t="s">
        <v>100</v>
      </c>
      <c r="M896" s="14">
        <v>19.783899999999999</v>
      </c>
      <c r="N896" s="14" t="s">
        <v>100</v>
      </c>
      <c r="O896" s="14" t="s">
        <v>100</v>
      </c>
      <c r="P896" t="s">
        <v>6013</v>
      </c>
      <c r="Q896" t="s">
        <v>6014</v>
      </c>
      <c r="R896" t="s">
        <v>6015</v>
      </c>
      <c r="S896" t="s">
        <v>6016</v>
      </c>
      <c r="T896" t="s">
        <v>64</v>
      </c>
      <c r="U896" s="15" t="str">
        <f>""</f>
        <v/>
      </c>
      <c r="Y896">
        <v>5</v>
      </c>
      <c r="Z896">
        <v>2</v>
      </c>
      <c r="AA896">
        <v>2</v>
      </c>
      <c r="AB896">
        <v>11.3</v>
      </c>
      <c r="AC896">
        <v>4</v>
      </c>
      <c r="AD896">
        <v>4</v>
      </c>
      <c r="AE896">
        <v>57.81</v>
      </c>
      <c r="AF896">
        <v>6.3694000000000001E-4</v>
      </c>
      <c r="AG896">
        <v>14.331</v>
      </c>
      <c r="AH896">
        <v>38352000</v>
      </c>
      <c r="AI896">
        <v>4</v>
      </c>
      <c r="AJ896">
        <v>1</v>
      </c>
      <c r="AK896" s="17">
        <v>0</v>
      </c>
      <c r="AL896" s="17">
        <v>-0.43964999999999999</v>
      </c>
      <c r="AM896" s="18">
        <v>0</v>
      </c>
      <c r="AN896" s="18">
        <v>-0.78460399999999997</v>
      </c>
      <c r="AO896" s="19">
        <v>0</v>
      </c>
      <c r="AP896" s="19">
        <v>-1.3621799999999999</v>
      </c>
      <c r="AQ896" s="19" t="str">
        <f t="shared" si="78"/>
        <v/>
      </c>
      <c r="AR896" t="s">
        <v>6017</v>
      </c>
      <c r="AS896" t="s">
        <v>6017</v>
      </c>
      <c r="AT896" t="s">
        <v>6018</v>
      </c>
      <c r="AU896" t="s">
        <v>6019</v>
      </c>
      <c r="AV896">
        <v>823</v>
      </c>
      <c r="AW896" s="20" t="str">
        <f t="shared" si="79"/>
        <v/>
      </c>
      <c r="AX896" s="20" t="str">
        <f t="shared" si="80"/>
        <v/>
      </c>
      <c r="AY896" s="20" t="str">
        <f t="shared" si="81"/>
        <v/>
      </c>
      <c r="AZ896" s="20" t="str">
        <f t="shared" si="82"/>
        <v/>
      </c>
      <c r="BA896" s="20" t="str">
        <f t="shared" si="83"/>
        <v/>
      </c>
      <c r="BB896" s="20" t="s">
        <v>198</v>
      </c>
      <c r="BC896" s="20" t="s">
        <v>65</v>
      </c>
    </row>
    <row r="897" spans="1:55" x14ac:dyDescent="0.2">
      <c r="A897" s="9">
        <v>27.676400000000001</v>
      </c>
      <c r="B897" s="9">
        <v>28.373000000000001</v>
      </c>
      <c r="C897" s="10">
        <v>27.787099999999999</v>
      </c>
      <c r="D897" s="10">
        <v>28.078499999999998</v>
      </c>
      <c r="E897" s="11">
        <v>27.668700000000001</v>
      </c>
      <c r="F897" s="11">
        <v>27.221499999999999</v>
      </c>
      <c r="G897" s="12">
        <v>27.542899999999999</v>
      </c>
      <c r="H897" s="12">
        <v>28.235199999999999</v>
      </c>
      <c r="I897" s="12">
        <v>27.0855</v>
      </c>
      <c r="J897" s="13">
        <v>27.330400000000001</v>
      </c>
      <c r="K897" s="13">
        <v>26.973199999999999</v>
      </c>
      <c r="L897" s="13">
        <v>27.4711</v>
      </c>
      <c r="M897" s="14">
        <v>27.302399999999999</v>
      </c>
      <c r="N897" s="14">
        <v>27.266200000000001</v>
      </c>
      <c r="O897" s="14">
        <v>28.1859</v>
      </c>
      <c r="P897" t="s">
        <v>6020</v>
      </c>
      <c r="Q897" t="s">
        <v>6021</v>
      </c>
      <c r="R897" t="s">
        <v>6022</v>
      </c>
      <c r="S897" t="s">
        <v>6023</v>
      </c>
      <c r="T897" t="s">
        <v>64</v>
      </c>
      <c r="U897" s="15" t="str">
        <f>""</f>
        <v/>
      </c>
      <c r="Y897">
        <v>23</v>
      </c>
      <c r="Z897">
        <v>23</v>
      </c>
      <c r="AA897">
        <v>23</v>
      </c>
      <c r="AB897">
        <v>61.9</v>
      </c>
      <c r="AC897">
        <v>61.9</v>
      </c>
      <c r="AD897">
        <v>61.9</v>
      </c>
      <c r="AE897">
        <v>38.603999999999999</v>
      </c>
      <c r="AF897">
        <v>0</v>
      </c>
      <c r="AG897">
        <v>323.31</v>
      </c>
      <c r="AH897">
        <v>4128800000</v>
      </c>
      <c r="AI897">
        <v>397</v>
      </c>
      <c r="AJ897">
        <v>24</v>
      </c>
      <c r="AK897" s="17">
        <v>0.38113599999999997</v>
      </c>
      <c r="AL897" s="17">
        <v>-0.43984000000000001</v>
      </c>
      <c r="AM897" s="18">
        <v>0.27232600000000001</v>
      </c>
      <c r="AN897" s="18">
        <v>-0.31157200000000002</v>
      </c>
      <c r="AO897" s="19">
        <v>0.28834700000000002</v>
      </c>
      <c r="AP897" s="19">
        <v>-0.186857</v>
      </c>
      <c r="AQ897" s="19" t="str">
        <f t="shared" si="78"/>
        <v/>
      </c>
      <c r="AR897" t="s">
        <v>6024</v>
      </c>
      <c r="AS897" t="s">
        <v>6025</v>
      </c>
      <c r="AT897" t="s">
        <v>6026</v>
      </c>
      <c r="AU897" t="s">
        <v>6027</v>
      </c>
      <c r="AV897">
        <v>1035</v>
      </c>
      <c r="AW897" s="20" t="str">
        <f t="shared" si="79"/>
        <v/>
      </c>
      <c r="AX897" s="20" t="str">
        <f t="shared" si="80"/>
        <v/>
      </c>
      <c r="AY897" s="20" t="str">
        <f t="shared" si="81"/>
        <v/>
      </c>
      <c r="AZ897" s="20" t="str">
        <f t="shared" si="82"/>
        <v/>
      </c>
      <c r="BA897" s="20" t="str">
        <f t="shared" si="83"/>
        <v/>
      </c>
      <c r="BB897" s="20" t="s">
        <v>198</v>
      </c>
      <c r="BC897" s="20" t="s">
        <v>65</v>
      </c>
    </row>
    <row r="898" spans="1:55" x14ac:dyDescent="0.2">
      <c r="A898" s="9" t="s">
        <v>100</v>
      </c>
      <c r="B898" s="9">
        <v>25.4221</v>
      </c>
      <c r="C898" s="10">
        <v>25.4465</v>
      </c>
      <c r="D898" s="10">
        <v>25.341100000000001</v>
      </c>
      <c r="E898" s="11">
        <v>24.759599999999999</v>
      </c>
      <c r="F898" s="11">
        <v>25.4345</v>
      </c>
      <c r="G898" s="12">
        <v>23.4968</v>
      </c>
      <c r="H898" s="12">
        <v>23.760300000000001</v>
      </c>
      <c r="I898" s="12" t="s">
        <v>100</v>
      </c>
      <c r="J898" s="13">
        <v>25.1188</v>
      </c>
      <c r="K898" s="13">
        <v>25.460899999999999</v>
      </c>
      <c r="L898" s="13">
        <v>25.3157</v>
      </c>
      <c r="M898" s="14">
        <v>24.954000000000001</v>
      </c>
      <c r="N898" s="14">
        <v>25.235199999999999</v>
      </c>
      <c r="O898" s="14">
        <v>24.754999999999999</v>
      </c>
      <c r="P898" t="s">
        <v>6028</v>
      </c>
      <c r="Q898" t="s">
        <v>6029</v>
      </c>
      <c r="R898" t="s">
        <v>6030</v>
      </c>
      <c r="S898" t="s">
        <v>3646</v>
      </c>
      <c r="T898" t="s">
        <v>64</v>
      </c>
      <c r="U898" s="15" t="str">
        <f>""</f>
        <v/>
      </c>
      <c r="W898" s="21" t="s">
        <v>65</v>
      </c>
      <c r="Y898">
        <v>7</v>
      </c>
      <c r="Z898">
        <v>7</v>
      </c>
      <c r="AA898">
        <v>7</v>
      </c>
      <c r="AB898">
        <v>31.7</v>
      </c>
      <c r="AC898">
        <v>31.7</v>
      </c>
      <c r="AD898">
        <v>31.7</v>
      </c>
      <c r="AE898">
        <v>26.227</v>
      </c>
      <c r="AF898">
        <v>0</v>
      </c>
      <c r="AG898">
        <v>134.25</v>
      </c>
      <c r="AH898">
        <v>830700000</v>
      </c>
      <c r="AI898">
        <v>36</v>
      </c>
      <c r="AJ898">
        <v>3</v>
      </c>
      <c r="AK898" s="17">
        <v>0</v>
      </c>
      <c r="AL898" s="17">
        <v>-0.44069700000000001</v>
      </c>
      <c r="AM898" s="18">
        <v>2.19374</v>
      </c>
      <c r="AN898" s="18">
        <v>-1.76525</v>
      </c>
      <c r="AO898" s="19">
        <v>0.27827200000000002</v>
      </c>
      <c r="AP898" s="19">
        <v>0.20142099999999999</v>
      </c>
      <c r="AQ898" s="19" t="str">
        <f t="shared" ref="AQ898:AQ961" si="84">IF(OR(AP898&gt;1,AN898&gt;1,AL898&gt;1),"+","")</f>
        <v/>
      </c>
      <c r="AR898" t="s">
        <v>6031</v>
      </c>
      <c r="AS898" t="s">
        <v>6031</v>
      </c>
      <c r="AT898" t="s">
        <v>6032</v>
      </c>
      <c r="AU898" t="s">
        <v>6033</v>
      </c>
      <c r="AV898">
        <v>871</v>
      </c>
      <c r="AW898" s="20" t="str">
        <f t="shared" ref="AW898:AW961" si="85">IF(AND(V898="+",AL898&gt;1),"+","")</f>
        <v/>
      </c>
      <c r="AX898" s="20" t="str">
        <f t="shared" ref="AX898:AX961" si="86">IF(AND(W898="+",AN898&gt;1),"+","")</f>
        <v/>
      </c>
      <c r="AY898" s="20" t="str">
        <f t="shared" ref="AY898:AY961" si="87">IF(AND(X898="+",AP898&gt;1),"+","")</f>
        <v/>
      </c>
      <c r="AZ898" s="20" t="str">
        <f t="shared" ref="AZ898:AZ961" si="88">IF(COUNTIF(AW898:AY898,"+") = 3,"+","")</f>
        <v/>
      </c>
      <c r="BA898" s="20" t="str">
        <f t="shared" ref="BA898:BA961" si="89">IF(COUNTIF(AW898:AY898,"+")&gt;0,"+","")</f>
        <v/>
      </c>
      <c r="BB898" s="20" t="s">
        <v>198</v>
      </c>
      <c r="BC898" s="20" t="s">
        <v>65</v>
      </c>
    </row>
    <row r="899" spans="1:55" x14ac:dyDescent="0.2">
      <c r="A899" s="9">
        <v>23.546600000000002</v>
      </c>
      <c r="B899" s="9">
        <v>22.958500000000001</v>
      </c>
      <c r="C899" s="10">
        <v>26.027699999999999</v>
      </c>
      <c r="D899" s="10">
        <v>21.962800000000001</v>
      </c>
      <c r="E899" s="11">
        <v>24.404299999999999</v>
      </c>
      <c r="F899" s="11">
        <v>20.927600000000002</v>
      </c>
      <c r="G899" s="12">
        <v>21.164899999999999</v>
      </c>
      <c r="H899" s="12">
        <v>23.9514</v>
      </c>
      <c r="I899" s="12">
        <v>22.972999999999999</v>
      </c>
      <c r="J899" s="13">
        <v>21.160799999999998</v>
      </c>
      <c r="K899" s="13">
        <v>21.5868</v>
      </c>
      <c r="L899" s="13">
        <v>22.424900000000001</v>
      </c>
      <c r="M899" s="14">
        <v>22.248799999999999</v>
      </c>
      <c r="N899" s="14">
        <v>21.982299999999999</v>
      </c>
      <c r="O899" s="14">
        <v>24.165900000000001</v>
      </c>
      <c r="P899" t="s">
        <v>6034</v>
      </c>
      <c r="Q899" t="s">
        <v>6035</v>
      </c>
      <c r="R899" t="s">
        <v>6036</v>
      </c>
      <c r="S899" t="s">
        <v>6037</v>
      </c>
      <c r="T899" t="s">
        <v>64</v>
      </c>
      <c r="U899" s="15" t="str">
        <f>""</f>
        <v/>
      </c>
      <c r="Y899">
        <v>14</v>
      </c>
      <c r="Z899">
        <v>14</v>
      </c>
      <c r="AA899">
        <v>14</v>
      </c>
      <c r="AB899">
        <v>45.4</v>
      </c>
      <c r="AC899">
        <v>45.4</v>
      </c>
      <c r="AD899">
        <v>45.4</v>
      </c>
      <c r="AE899">
        <v>38.713999999999999</v>
      </c>
      <c r="AF899">
        <v>0</v>
      </c>
      <c r="AG899">
        <v>194.62</v>
      </c>
      <c r="AH899">
        <v>263110000</v>
      </c>
      <c r="AI899">
        <v>40</v>
      </c>
      <c r="AJ899">
        <v>3</v>
      </c>
      <c r="AK899" s="17">
        <v>0.18441299999999999</v>
      </c>
      <c r="AL899" s="17">
        <v>-0.453538</v>
      </c>
      <c r="AM899" s="18">
        <v>0.273891</v>
      </c>
      <c r="AN899" s="18">
        <v>-1.2988299999999999</v>
      </c>
      <c r="AO899" s="19">
        <v>0.264131</v>
      </c>
      <c r="AP899" s="19">
        <v>-0.94179599999999997</v>
      </c>
      <c r="AQ899" s="19" t="str">
        <f t="shared" si="84"/>
        <v/>
      </c>
      <c r="AR899" t="s">
        <v>6038</v>
      </c>
      <c r="AS899" t="s">
        <v>6039</v>
      </c>
      <c r="AT899" t="s">
        <v>6040</v>
      </c>
      <c r="AU899" t="s">
        <v>6041</v>
      </c>
      <c r="AV899">
        <v>989</v>
      </c>
      <c r="AW899" s="20" t="str">
        <f t="shared" si="85"/>
        <v/>
      </c>
      <c r="AX899" s="20" t="str">
        <f t="shared" si="86"/>
        <v/>
      </c>
      <c r="AY899" s="20" t="str">
        <f t="shared" si="87"/>
        <v/>
      </c>
      <c r="AZ899" s="20" t="str">
        <f t="shared" si="88"/>
        <v/>
      </c>
      <c r="BA899" s="20" t="str">
        <f t="shared" si="89"/>
        <v/>
      </c>
      <c r="BB899" s="20" t="s">
        <v>198</v>
      </c>
      <c r="BC899" s="20" t="s">
        <v>65</v>
      </c>
    </row>
    <row r="900" spans="1:55" x14ac:dyDescent="0.2">
      <c r="A900" s="9">
        <v>20.460100000000001</v>
      </c>
      <c r="B900" s="9" t="s">
        <v>100</v>
      </c>
      <c r="C900" s="10">
        <v>23.5151</v>
      </c>
      <c r="D900" s="10">
        <v>21.8413</v>
      </c>
      <c r="E900" s="11">
        <v>20.7652</v>
      </c>
      <c r="F900" s="11">
        <v>22.011600000000001</v>
      </c>
      <c r="G900" s="12" t="s">
        <v>100</v>
      </c>
      <c r="H900" s="12" t="s">
        <v>100</v>
      </c>
      <c r="I900" s="12" t="s">
        <v>100</v>
      </c>
      <c r="J900" s="13">
        <v>19.8203</v>
      </c>
      <c r="K900" s="13">
        <v>20.077400000000001</v>
      </c>
      <c r="L900" s="13">
        <v>19.258600000000001</v>
      </c>
      <c r="M900" s="14">
        <v>19.603000000000002</v>
      </c>
      <c r="N900" s="14">
        <v>20.563099999999999</v>
      </c>
      <c r="O900" s="14">
        <v>19.850100000000001</v>
      </c>
      <c r="P900" t="s">
        <v>6042</v>
      </c>
      <c r="Q900" t="s">
        <v>6043</v>
      </c>
      <c r="R900" t="s">
        <v>6044</v>
      </c>
      <c r="S900" t="s">
        <v>64</v>
      </c>
      <c r="T900" t="s">
        <v>64</v>
      </c>
      <c r="U900" s="15" t="str">
        <f>""</f>
        <v/>
      </c>
      <c r="X900" s="21" t="s">
        <v>65</v>
      </c>
      <c r="Y900">
        <v>7</v>
      </c>
      <c r="Z900">
        <v>4</v>
      </c>
      <c r="AA900">
        <v>4</v>
      </c>
      <c r="AB900">
        <v>11.4</v>
      </c>
      <c r="AC900">
        <v>8.3000000000000007</v>
      </c>
      <c r="AD900">
        <v>8.3000000000000007</v>
      </c>
      <c r="AE900">
        <v>74.221999999999994</v>
      </c>
      <c r="AF900">
        <v>0</v>
      </c>
      <c r="AG900">
        <v>37.722999999999999</v>
      </c>
      <c r="AH900">
        <v>57350000</v>
      </c>
      <c r="AI900">
        <v>7</v>
      </c>
      <c r="AJ900">
        <v>2</v>
      </c>
      <c r="AK900" s="17">
        <v>0</v>
      </c>
      <c r="AL900" s="17">
        <v>-0.45477200000000001</v>
      </c>
      <c r="AM900" s="18">
        <v>0</v>
      </c>
      <c r="AN900" s="18" t="s">
        <v>100</v>
      </c>
      <c r="AO900" s="19">
        <v>1.2333400000000001</v>
      </c>
      <c r="AP900" s="19">
        <v>-1.6696299999999999</v>
      </c>
      <c r="AQ900" s="19" t="str">
        <f t="shared" si="84"/>
        <v>+</v>
      </c>
      <c r="AR900" t="s">
        <v>6045</v>
      </c>
      <c r="AS900" t="s">
        <v>6046</v>
      </c>
      <c r="AT900" t="s">
        <v>6047</v>
      </c>
      <c r="AU900" t="s">
        <v>6048</v>
      </c>
      <c r="AV900">
        <v>1413</v>
      </c>
      <c r="AW900" s="20" t="str">
        <f t="shared" si="85"/>
        <v/>
      </c>
      <c r="AX900" s="20" t="str">
        <f t="shared" si="86"/>
        <v/>
      </c>
      <c r="AY900" s="20" t="str">
        <f t="shared" si="87"/>
        <v/>
      </c>
      <c r="AZ900" s="20" t="str">
        <f t="shared" si="88"/>
        <v/>
      </c>
      <c r="BA900" s="20" t="str">
        <f t="shared" si="89"/>
        <v/>
      </c>
      <c r="BB900" s="20" t="s">
        <v>198</v>
      </c>
      <c r="BC900" s="20" t="s">
        <v>65</v>
      </c>
    </row>
    <row r="901" spans="1:55" x14ac:dyDescent="0.2">
      <c r="A901" s="9">
        <v>23.142900000000001</v>
      </c>
      <c r="B901" s="9">
        <v>22.920300000000001</v>
      </c>
      <c r="C901" s="10">
        <v>23.357299999999999</v>
      </c>
      <c r="D901" s="10">
        <v>23.050999999999998</v>
      </c>
      <c r="E901" s="11">
        <v>23.366099999999999</v>
      </c>
      <c r="F901" s="11">
        <v>23.421199999999999</v>
      </c>
      <c r="G901" s="12">
        <v>22.068899999999999</v>
      </c>
      <c r="H901" s="12">
        <v>22.558599999999998</v>
      </c>
      <c r="I901" s="12">
        <v>22.224799999999998</v>
      </c>
      <c r="J901" s="13">
        <v>22.190100000000001</v>
      </c>
      <c r="K901" s="13">
        <v>23.041</v>
      </c>
      <c r="L901" s="13">
        <v>22.510999999999999</v>
      </c>
      <c r="M901" s="14">
        <v>22.985700000000001</v>
      </c>
      <c r="N901" s="14">
        <v>22.158799999999999</v>
      </c>
      <c r="O901" s="14">
        <v>22.5639</v>
      </c>
      <c r="P901" t="s">
        <v>6049</v>
      </c>
      <c r="Q901" t="s">
        <v>6050</v>
      </c>
      <c r="R901" t="s">
        <v>6051</v>
      </c>
      <c r="S901" t="s">
        <v>368</v>
      </c>
      <c r="T901" t="s">
        <v>64</v>
      </c>
      <c r="U901" s="15" t="str">
        <f>""</f>
        <v/>
      </c>
      <c r="Y901">
        <v>6</v>
      </c>
      <c r="Z901">
        <v>6</v>
      </c>
      <c r="AA901">
        <v>6</v>
      </c>
      <c r="AB901">
        <v>10.4</v>
      </c>
      <c r="AC901">
        <v>10.4</v>
      </c>
      <c r="AD901">
        <v>10.4</v>
      </c>
      <c r="AE901">
        <v>48.226999999999997</v>
      </c>
      <c r="AF901">
        <v>0</v>
      </c>
      <c r="AG901">
        <v>38.612000000000002</v>
      </c>
      <c r="AH901">
        <v>230570000</v>
      </c>
      <c r="AI901">
        <v>17</v>
      </c>
      <c r="AJ901">
        <v>2</v>
      </c>
      <c r="AK901" s="17">
        <v>0.61361200000000005</v>
      </c>
      <c r="AL901" s="17">
        <v>-0.46217000000000003</v>
      </c>
      <c r="AM901" s="18">
        <v>1.61069</v>
      </c>
      <c r="AN901" s="18">
        <v>-0.92002899999999999</v>
      </c>
      <c r="AO901" s="19">
        <v>1.06952</v>
      </c>
      <c r="AP901" s="19">
        <v>-0.81298499999999996</v>
      </c>
      <c r="AQ901" s="19" t="str">
        <f t="shared" si="84"/>
        <v/>
      </c>
      <c r="AR901" t="s">
        <v>6052</v>
      </c>
      <c r="AS901" t="s">
        <v>6053</v>
      </c>
      <c r="AT901" t="s">
        <v>6054</v>
      </c>
      <c r="AU901" t="s">
        <v>6055</v>
      </c>
      <c r="AV901">
        <v>1612</v>
      </c>
      <c r="AW901" s="20" t="str">
        <f t="shared" si="85"/>
        <v/>
      </c>
      <c r="AX901" s="20" t="str">
        <f t="shared" si="86"/>
        <v/>
      </c>
      <c r="AY901" s="20" t="str">
        <f t="shared" si="87"/>
        <v/>
      </c>
      <c r="AZ901" s="20" t="str">
        <f t="shared" si="88"/>
        <v/>
      </c>
      <c r="BA901" s="20" t="str">
        <f t="shared" si="89"/>
        <v/>
      </c>
      <c r="BB901" s="20" t="s">
        <v>198</v>
      </c>
      <c r="BC901" s="20" t="s">
        <v>65</v>
      </c>
    </row>
    <row r="902" spans="1:55" x14ac:dyDescent="0.2">
      <c r="A902" s="9">
        <v>24.2974</v>
      </c>
      <c r="B902" s="9">
        <v>25.316500000000001</v>
      </c>
      <c r="C902" s="10">
        <v>24.667100000000001</v>
      </c>
      <c r="D902" s="10">
        <v>23.842300000000002</v>
      </c>
      <c r="E902" s="11">
        <v>25.988600000000002</v>
      </c>
      <c r="F902" s="11">
        <v>25.564800000000002</v>
      </c>
      <c r="G902" s="12">
        <v>20.896699999999999</v>
      </c>
      <c r="H902" s="12">
        <v>23.008500000000002</v>
      </c>
      <c r="I902" s="12">
        <v>22.546199999999999</v>
      </c>
      <c r="J902" s="13">
        <v>24.4513</v>
      </c>
      <c r="K902" s="13">
        <v>24.157299999999999</v>
      </c>
      <c r="L902" s="13">
        <v>24.381499999999999</v>
      </c>
      <c r="M902" s="14">
        <v>24.278600000000001</v>
      </c>
      <c r="N902" s="14">
        <v>24.1876</v>
      </c>
      <c r="O902" s="14">
        <v>24.565899999999999</v>
      </c>
      <c r="P902" t="s">
        <v>4002</v>
      </c>
      <c r="Q902" t="s">
        <v>6056</v>
      </c>
      <c r="R902" t="s">
        <v>6057</v>
      </c>
      <c r="S902" t="s">
        <v>6058</v>
      </c>
      <c r="T902" t="s">
        <v>64</v>
      </c>
      <c r="U902" s="15" t="str">
        <f>""</f>
        <v/>
      </c>
      <c r="X902" s="21" t="s">
        <v>65</v>
      </c>
      <c r="Y902">
        <v>11</v>
      </c>
      <c r="Z902">
        <v>11</v>
      </c>
      <c r="AA902">
        <v>11</v>
      </c>
      <c r="AB902">
        <v>30.4</v>
      </c>
      <c r="AC902">
        <v>30.4</v>
      </c>
      <c r="AD902">
        <v>30.4</v>
      </c>
      <c r="AE902">
        <v>49.844000000000001</v>
      </c>
      <c r="AF902">
        <v>0</v>
      </c>
      <c r="AG902">
        <v>157.51</v>
      </c>
      <c r="AH902">
        <v>722410000</v>
      </c>
      <c r="AI902">
        <v>58</v>
      </c>
      <c r="AJ902">
        <v>6</v>
      </c>
      <c r="AK902" s="17">
        <v>0.470669</v>
      </c>
      <c r="AL902" s="17">
        <v>-0.462918</v>
      </c>
      <c r="AM902" s="18">
        <v>1.01203</v>
      </c>
      <c r="AN902" s="18">
        <v>-2.1042399999999999</v>
      </c>
      <c r="AO902" s="19">
        <v>2.2947799999999998</v>
      </c>
      <c r="AP902" s="19">
        <v>-1.44668</v>
      </c>
      <c r="AQ902" s="19" t="str">
        <f t="shared" si="84"/>
        <v/>
      </c>
      <c r="AR902" t="s">
        <v>6059</v>
      </c>
      <c r="AS902" t="s">
        <v>6060</v>
      </c>
      <c r="AT902" t="s">
        <v>6061</v>
      </c>
      <c r="AU902" t="s">
        <v>6062</v>
      </c>
      <c r="AV902">
        <v>2086</v>
      </c>
      <c r="AW902" s="20" t="str">
        <f t="shared" si="85"/>
        <v/>
      </c>
      <c r="AX902" s="20" t="str">
        <f t="shared" si="86"/>
        <v/>
      </c>
      <c r="AY902" s="20" t="str">
        <f t="shared" si="87"/>
        <v/>
      </c>
      <c r="AZ902" s="20" t="str">
        <f t="shared" si="88"/>
        <v/>
      </c>
      <c r="BA902" s="20" t="str">
        <f t="shared" si="89"/>
        <v/>
      </c>
      <c r="BB902" s="20" t="s">
        <v>198</v>
      </c>
      <c r="BC902" s="20" t="s">
        <v>65</v>
      </c>
    </row>
    <row r="903" spans="1:55" x14ac:dyDescent="0.2">
      <c r="A903" s="9">
        <v>26.385999999999999</v>
      </c>
      <c r="B903" s="9">
        <v>25.742599999999999</v>
      </c>
      <c r="C903" s="10">
        <v>25.4876</v>
      </c>
      <c r="D903" s="10">
        <v>25.3794</v>
      </c>
      <c r="E903" s="11">
        <v>26.027100000000001</v>
      </c>
      <c r="F903" s="11">
        <v>25.849</v>
      </c>
      <c r="G903" s="12">
        <v>25.111999999999998</v>
      </c>
      <c r="H903" s="12">
        <v>24.6721</v>
      </c>
      <c r="I903" s="12">
        <v>24.273800000000001</v>
      </c>
      <c r="J903" s="13">
        <v>25.509399999999999</v>
      </c>
      <c r="K903" s="13">
        <v>25.077400000000001</v>
      </c>
      <c r="L903" s="13">
        <v>25.525500000000001</v>
      </c>
      <c r="M903" s="14">
        <v>25.373699999999999</v>
      </c>
      <c r="N903" s="14">
        <v>25.5913</v>
      </c>
      <c r="O903" s="14">
        <v>25.751799999999999</v>
      </c>
      <c r="P903" t="s">
        <v>6063</v>
      </c>
      <c r="Q903" t="s">
        <v>6064</v>
      </c>
      <c r="R903" t="s">
        <v>6065</v>
      </c>
      <c r="S903" t="s">
        <v>346</v>
      </c>
      <c r="T903" t="s">
        <v>64</v>
      </c>
      <c r="U903" s="15" t="str">
        <f>""</f>
        <v/>
      </c>
      <c r="Y903">
        <v>29</v>
      </c>
      <c r="Z903">
        <v>29</v>
      </c>
      <c r="AA903">
        <v>29</v>
      </c>
      <c r="AB903">
        <v>47.8</v>
      </c>
      <c r="AC903">
        <v>47.8</v>
      </c>
      <c r="AD903">
        <v>47.8</v>
      </c>
      <c r="AE903">
        <v>60.976999999999997</v>
      </c>
      <c r="AF903">
        <v>0</v>
      </c>
      <c r="AG903">
        <v>261.39999999999998</v>
      </c>
      <c r="AH903">
        <v>1682600000</v>
      </c>
      <c r="AI903">
        <v>142</v>
      </c>
      <c r="AJ903">
        <v>2</v>
      </c>
      <c r="AK903" s="17">
        <v>0.75621400000000005</v>
      </c>
      <c r="AL903" s="17">
        <v>-0.49208099999999999</v>
      </c>
      <c r="AM903" s="18">
        <v>1.00739</v>
      </c>
      <c r="AN903" s="18">
        <v>-0.74751900000000004</v>
      </c>
      <c r="AO903" s="19">
        <v>1.1777200000000001</v>
      </c>
      <c r="AP903" s="19">
        <v>-0.56725800000000004</v>
      </c>
      <c r="AQ903" s="19" t="str">
        <f t="shared" si="84"/>
        <v/>
      </c>
      <c r="AR903" t="s">
        <v>6066</v>
      </c>
      <c r="AS903" t="s">
        <v>6067</v>
      </c>
      <c r="AT903" t="s">
        <v>6068</v>
      </c>
      <c r="AU903" t="s">
        <v>6069</v>
      </c>
      <c r="AV903">
        <v>860</v>
      </c>
      <c r="AW903" s="20" t="str">
        <f t="shared" si="85"/>
        <v/>
      </c>
      <c r="AX903" s="20" t="str">
        <f t="shared" si="86"/>
        <v/>
      </c>
      <c r="AY903" s="20" t="str">
        <f t="shared" si="87"/>
        <v/>
      </c>
      <c r="AZ903" s="20" t="str">
        <f t="shared" si="88"/>
        <v/>
      </c>
      <c r="BA903" s="20" t="str">
        <f t="shared" si="89"/>
        <v/>
      </c>
      <c r="BB903" s="20" t="s">
        <v>198</v>
      </c>
      <c r="BC903" s="20" t="s">
        <v>65</v>
      </c>
    </row>
    <row r="904" spans="1:55" x14ac:dyDescent="0.2">
      <c r="A904" s="9">
        <v>25.510899999999999</v>
      </c>
      <c r="B904" s="9">
        <v>25.9389</v>
      </c>
      <c r="C904" s="10">
        <v>26.5471</v>
      </c>
      <c r="D904" s="10">
        <v>26.424299999999999</v>
      </c>
      <c r="E904" s="11">
        <v>26.140499999999999</v>
      </c>
      <c r="F904" s="11">
        <v>25.9131</v>
      </c>
      <c r="G904" s="12">
        <v>24.378</v>
      </c>
      <c r="H904" s="12">
        <v>25.599599999999999</v>
      </c>
      <c r="I904" s="12">
        <v>20.556699999999999</v>
      </c>
      <c r="J904" s="13">
        <v>25.207699999999999</v>
      </c>
      <c r="K904" s="13">
        <v>25.1051</v>
      </c>
      <c r="L904" s="13">
        <v>25.36</v>
      </c>
      <c r="M904" s="14">
        <v>25.296600000000002</v>
      </c>
      <c r="N904" s="14">
        <v>25.000800000000002</v>
      </c>
      <c r="O904" s="14">
        <v>25.386399999999998</v>
      </c>
      <c r="P904" t="s">
        <v>6070</v>
      </c>
      <c r="Q904" t="s">
        <v>6071</v>
      </c>
      <c r="R904" t="s">
        <v>6072</v>
      </c>
      <c r="S904" t="s">
        <v>6073</v>
      </c>
      <c r="T904" t="s">
        <v>64</v>
      </c>
      <c r="U904" s="15" t="str">
        <f>""</f>
        <v/>
      </c>
      <c r="X904" s="21" t="s">
        <v>65</v>
      </c>
      <c r="Y904">
        <v>16</v>
      </c>
      <c r="Z904">
        <v>16</v>
      </c>
      <c r="AA904">
        <v>16</v>
      </c>
      <c r="AB904">
        <v>30.9</v>
      </c>
      <c r="AC904">
        <v>30.9</v>
      </c>
      <c r="AD904">
        <v>30.9</v>
      </c>
      <c r="AE904">
        <v>49.183999999999997</v>
      </c>
      <c r="AF904">
        <v>0</v>
      </c>
      <c r="AG904">
        <v>189.66</v>
      </c>
      <c r="AH904">
        <v>1388600000</v>
      </c>
      <c r="AI904">
        <v>99</v>
      </c>
      <c r="AJ904">
        <v>1</v>
      </c>
      <c r="AK904" s="17">
        <v>0.96564499999999998</v>
      </c>
      <c r="AL904" s="17">
        <v>-0.49696400000000002</v>
      </c>
      <c r="AM904" s="18">
        <v>0.64459</v>
      </c>
      <c r="AN904" s="18">
        <v>-2.9742500000000001</v>
      </c>
      <c r="AO904" s="19">
        <v>2.0891700000000002</v>
      </c>
      <c r="AP904" s="19">
        <v>-0.802512</v>
      </c>
      <c r="AQ904" s="19" t="str">
        <f t="shared" si="84"/>
        <v/>
      </c>
      <c r="AR904" t="s">
        <v>6074</v>
      </c>
      <c r="AS904" t="s">
        <v>6074</v>
      </c>
      <c r="AT904" t="s">
        <v>6075</v>
      </c>
      <c r="AU904" t="s">
        <v>6076</v>
      </c>
      <c r="AV904">
        <v>1498</v>
      </c>
      <c r="AW904" s="20" t="str">
        <f t="shared" si="85"/>
        <v/>
      </c>
      <c r="AX904" s="20" t="str">
        <f t="shared" si="86"/>
        <v/>
      </c>
      <c r="AY904" s="20" t="str">
        <f t="shared" si="87"/>
        <v/>
      </c>
      <c r="AZ904" s="20" t="str">
        <f t="shared" si="88"/>
        <v/>
      </c>
      <c r="BA904" s="20" t="str">
        <f t="shared" si="89"/>
        <v/>
      </c>
      <c r="BB904" s="20" t="s">
        <v>198</v>
      </c>
      <c r="BC904" s="20" t="s">
        <v>65</v>
      </c>
    </row>
    <row r="905" spans="1:55" x14ac:dyDescent="0.2">
      <c r="A905" s="9">
        <v>21.645499999999998</v>
      </c>
      <c r="B905" s="9">
        <v>23.572900000000001</v>
      </c>
      <c r="C905" s="10" t="s">
        <v>100</v>
      </c>
      <c r="D905" s="10" t="s">
        <v>100</v>
      </c>
      <c r="E905" s="11" t="s">
        <v>100</v>
      </c>
      <c r="F905" s="11">
        <v>20.647600000000001</v>
      </c>
      <c r="G905" s="12">
        <v>24.262799999999999</v>
      </c>
      <c r="H905" s="12">
        <v>22.918600000000001</v>
      </c>
      <c r="I905" s="12">
        <v>20.695900000000002</v>
      </c>
      <c r="J905" s="13">
        <v>21.097799999999999</v>
      </c>
      <c r="K905" s="13">
        <v>22.181799999999999</v>
      </c>
      <c r="L905" s="13">
        <v>22.214500000000001</v>
      </c>
      <c r="M905" s="14">
        <v>21.564800000000002</v>
      </c>
      <c r="N905" s="14">
        <v>23.194900000000001</v>
      </c>
      <c r="O905" s="14">
        <v>21.560099999999998</v>
      </c>
      <c r="P905" t="s">
        <v>6077</v>
      </c>
      <c r="Q905" t="s">
        <v>6078</v>
      </c>
      <c r="R905" t="s">
        <v>6079</v>
      </c>
      <c r="S905" t="s">
        <v>6080</v>
      </c>
      <c r="T905" t="s">
        <v>64</v>
      </c>
      <c r="U905" s="15" t="str">
        <f>""</f>
        <v/>
      </c>
      <c r="Y905">
        <v>5</v>
      </c>
      <c r="Z905">
        <v>5</v>
      </c>
      <c r="AA905">
        <v>5</v>
      </c>
      <c r="AB905">
        <v>24.4</v>
      </c>
      <c r="AC905">
        <v>24.4</v>
      </c>
      <c r="AD905">
        <v>24.4</v>
      </c>
      <c r="AE905">
        <v>26.152000000000001</v>
      </c>
      <c r="AF905">
        <v>0</v>
      </c>
      <c r="AG905">
        <v>32.997999999999998</v>
      </c>
      <c r="AH905">
        <v>83552000</v>
      </c>
      <c r="AI905">
        <v>14</v>
      </c>
      <c r="AJ905">
        <v>2</v>
      </c>
      <c r="AK905" s="17">
        <v>0.18621699999999999</v>
      </c>
      <c r="AL905" s="17">
        <v>-0.50258800000000003</v>
      </c>
      <c r="AM905" s="18">
        <v>0</v>
      </c>
      <c r="AN905" s="18" t="s">
        <v>100</v>
      </c>
      <c r="AO905" s="19">
        <v>0</v>
      </c>
      <c r="AP905" s="19">
        <v>1.1838200000000001</v>
      </c>
      <c r="AQ905" s="19" t="str">
        <f t="shared" si="84"/>
        <v>+</v>
      </c>
      <c r="AR905" t="s">
        <v>6081</v>
      </c>
      <c r="AS905" t="s">
        <v>6081</v>
      </c>
      <c r="AT905" t="s">
        <v>6082</v>
      </c>
      <c r="AU905" t="s">
        <v>6083</v>
      </c>
      <c r="AV905">
        <v>1156</v>
      </c>
      <c r="AW905" s="20" t="str">
        <f t="shared" si="85"/>
        <v/>
      </c>
      <c r="AX905" s="20" t="str">
        <f t="shared" si="86"/>
        <v/>
      </c>
      <c r="AY905" s="20" t="str">
        <f t="shared" si="87"/>
        <v/>
      </c>
      <c r="AZ905" s="20" t="str">
        <f t="shared" si="88"/>
        <v/>
      </c>
      <c r="BA905" s="20" t="str">
        <f t="shared" si="89"/>
        <v/>
      </c>
      <c r="BB905" s="20" t="s">
        <v>198</v>
      </c>
      <c r="BC905" s="20" t="s">
        <v>65</v>
      </c>
    </row>
    <row r="906" spans="1:55" x14ac:dyDescent="0.2">
      <c r="A906" s="9">
        <v>18.335899999999999</v>
      </c>
      <c r="B906" s="9" t="s">
        <v>100</v>
      </c>
      <c r="C906" s="10" t="s">
        <v>100</v>
      </c>
      <c r="D906" s="10" t="s">
        <v>100</v>
      </c>
      <c r="E906" s="11">
        <v>16.596800000000002</v>
      </c>
      <c r="F906" s="11" t="s">
        <v>100</v>
      </c>
      <c r="G906" s="12" t="s">
        <v>100</v>
      </c>
      <c r="H906" s="12" t="s">
        <v>100</v>
      </c>
      <c r="I906" s="12" t="s">
        <v>100</v>
      </c>
      <c r="J906" s="13">
        <v>18.9941</v>
      </c>
      <c r="K906" s="13">
        <v>18.742100000000001</v>
      </c>
      <c r="L906" s="13" t="s">
        <v>100</v>
      </c>
      <c r="M906" s="14">
        <v>18.065000000000001</v>
      </c>
      <c r="N906" s="14">
        <v>17.600999999999999</v>
      </c>
      <c r="O906" s="14" t="s">
        <v>100</v>
      </c>
      <c r="P906" t="s">
        <v>6084</v>
      </c>
      <c r="Q906" t="s">
        <v>6085</v>
      </c>
      <c r="R906" t="s">
        <v>6086</v>
      </c>
      <c r="S906" t="s">
        <v>6087</v>
      </c>
      <c r="T906" t="s">
        <v>64</v>
      </c>
      <c r="U906" s="15" t="str">
        <f>""</f>
        <v/>
      </c>
      <c r="Y906">
        <v>1</v>
      </c>
      <c r="Z906">
        <v>1</v>
      </c>
      <c r="AA906">
        <v>1</v>
      </c>
      <c r="AB906">
        <v>1.1000000000000001</v>
      </c>
      <c r="AC906">
        <v>1.1000000000000001</v>
      </c>
      <c r="AD906">
        <v>1.1000000000000001</v>
      </c>
      <c r="AE906">
        <v>127.14</v>
      </c>
      <c r="AF906">
        <v>4.2395000000000002E-3</v>
      </c>
      <c r="AG906">
        <v>8.1448999999999998</v>
      </c>
      <c r="AH906">
        <v>5457100</v>
      </c>
      <c r="AI906">
        <v>3</v>
      </c>
      <c r="AJ906">
        <v>2</v>
      </c>
      <c r="AK906" s="17">
        <v>0</v>
      </c>
      <c r="AL906" s="17">
        <v>-0.50291300000000005</v>
      </c>
      <c r="AM906" s="18">
        <v>-4.34294E-8</v>
      </c>
      <c r="AN906" s="18">
        <v>0</v>
      </c>
      <c r="AO906" s="19">
        <v>0</v>
      </c>
      <c r="AP906" s="19">
        <v>2.2713700000000001</v>
      </c>
      <c r="AQ906" s="19" t="str">
        <f t="shared" si="84"/>
        <v>+</v>
      </c>
      <c r="AR906" t="s">
        <v>6088</v>
      </c>
      <c r="AS906" t="s">
        <v>6088</v>
      </c>
      <c r="AT906" t="s">
        <v>6089</v>
      </c>
      <c r="AU906" t="s">
        <v>6090</v>
      </c>
      <c r="AV906">
        <v>700</v>
      </c>
      <c r="AW906" s="20" t="str">
        <f t="shared" si="85"/>
        <v/>
      </c>
      <c r="AX906" s="20" t="str">
        <f t="shared" si="86"/>
        <v/>
      </c>
      <c r="AY906" s="20" t="str">
        <f t="shared" si="87"/>
        <v/>
      </c>
      <c r="AZ906" s="20" t="str">
        <f t="shared" si="88"/>
        <v/>
      </c>
      <c r="BA906" s="20" t="str">
        <f t="shared" si="89"/>
        <v/>
      </c>
      <c r="BB906" s="20" t="s">
        <v>198</v>
      </c>
      <c r="BC906" s="20" t="s">
        <v>65</v>
      </c>
    </row>
    <row r="907" spans="1:55" x14ac:dyDescent="0.2">
      <c r="A907" s="9">
        <v>20.639900000000001</v>
      </c>
      <c r="B907" s="9" t="s">
        <v>100</v>
      </c>
      <c r="C907" s="10">
        <v>20.416699999999999</v>
      </c>
      <c r="D907" s="10" t="s">
        <v>100</v>
      </c>
      <c r="E907" s="11">
        <v>22.0684</v>
      </c>
      <c r="F907" s="11">
        <v>20.605499999999999</v>
      </c>
      <c r="G907" s="12" t="s">
        <v>100</v>
      </c>
      <c r="H907" s="12" t="s">
        <v>100</v>
      </c>
      <c r="I907" s="12" t="s">
        <v>100</v>
      </c>
      <c r="J907" s="13" t="s">
        <v>100</v>
      </c>
      <c r="K907" s="13" t="s">
        <v>100</v>
      </c>
      <c r="L907" s="13" t="s">
        <v>100</v>
      </c>
      <c r="M907" s="14">
        <v>20.134</v>
      </c>
      <c r="N907" s="14" t="s">
        <v>100</v>
      </c>
      <c r="O907" s="14" t="s">
        <v>100</v>
      </c>
      <c r="P907" t="s">
        <v>6091</v>
      </c>
      <c r="Q907" t="s">
        <v>6092</v>
      </c>
      <c r="R907" t="s">
        <v>6093</v>
      </c>
      <c r="S907" t="s">
        <v>6094</v>
      </c>
      <c r="T907" t="s">
        <v>64</v>
      </c>
      <c r="U907" s="15" t="str">
        <f>""</f>
        <v/>
      </c>
      <c r="Y907">
        <v>5</v>
      </c>
      <c r="Z907">
        <v>5</v>
      </c>
      <c r="AA907">
        <v>5</v>
      </c>
      <c r="AB907">
        <v>6.7</v>
      </c>
      <c r="AC907">
        <v>6.7</v>
      </c>
      <c r="AD907">
        <v>6.7</v>
      </c>
      <c r="AE907">
        <v>87.435000000000002</v>
      </c>
      <c r="AF907">
        <v>0</v>
      </c>
      <c r="AG907">
        <v>32.67</v>
      </c>
      <c r="AH907">
        <v>45685000</v>
      </c>
      <c r="AI907">
        <v>7</v>
      </c>
      <c r="AJ907">
        <v>3</v>
      </c>
      <c r="AK907" s="17">
        <v>0</v>
      </c>
      <c r="AL907" s="17">
        <v>-0.50593399999999999</v>
      </c>
      <c r="AM907" s="18">
        <v>0</v>
      </c>
      <c r="AN907" s="18" t="s">
        <v>100</v>
      </c>
      <c r="AO907" s="19">
        <v>0</v>
      </c>
      <c r="AP907" s="19" t="s">
        <v>100</v>
      </c>
      <c r="AQ907" s="19" t="str">
        <f t="shared" si="84"/>
        <v>+</v>
      </c>
      <c r="AR907" t="s">
        <v>6095</v>
      </c>
      <c r="AS907" t="s">
        <v>6096</v>
      </c>
      <c r="AT907" t="s">
        <v>6097</v>
      </c>
      <c r="AU907" t="s">
        <v>6098</v>
      </c>
      <c r="AV907">
        <v>557</v>
      </c>
      <c r="AW907" s="20" t="str">
        <f t="shared" si="85"/>
        <v/>
      </c>
      <c r="AX907" s="20" t="str">
        <f t="shared" si="86"/>
        <v/>
      </c>
      <c r="AY907" s="20" t="str">
        <f t="shared" si="87"/>
        <v/>
      </c>
      <c r="AZ907" s="20" t="str">
        <f t="shared" si="88"/>
        <v/>
      </c>
      <c r="BA907" s="20" t="str">
        <f t="shared" si="89"/>
        <v/>
      </c>
      <c r="BB907" s="20" t="s">
        <v>198</v>
      </c>
      <c r="BC907" s="20" t="s">
        <v>65</v>
      </c>
    </row>
    <row r="908" spans="1:55" x14ac:dyDescent="0.2">
      <c r="A908" s="9">
        <v>22.421900000000001</v>
      </c>
      <c r="B908" s="9">
        <v>22.5306</v>
      </c>
      <c r="C908" s="10">
        <v>23.394500000000001</v>
      </c>
      <c r="D908" s="10">
        <v>23.0288</v>
      </c>
      <c r="E908" s="11">
        <v>24.522400000000001</v>
      </c>
      <c r="F908" s="11">
        <v>23.327999999999999</v>
      </c>
      <c r="G908" s="12">
        <v>22.1462</v>
      </c>
      <c r="H908" s="12">
        <v>23.130500000000001</v>
      </c>
      <c r="I908" s="12">
        <v>21.596800000000002</v>
      </c>
      <c r="J908" s="13">
        <v>21.717199999999998</v>
      </c>
      <c r="K908" s="13">
        <v>22.016300000000001</v>
      </c>
      <c r="L908" s="13">
        <v>20.907599999999999</v>
      </c>
      <c r="M908" s="14">
        <v>22.029199999999999</v>
      </c>
      <c r="N908" s="14">
        <v>21.9191</v>
      </c>
      <c r="O908" s="14">
        <v>21.937200000000001</v>
      </c>
      <c r="P908" t="s">
        <v>6099</v>
      </c>
      <c r="Q908" t="s">
        <v>6100</v>
      </c>
      <c r="R908" t="s">
        <v>6101</v>
      </c>
      <c r="S908" t="s">
        <v>376</v>
      </c>
      <c r="T908" t="s">
        <v>64</v>
      </c>
      <c r="U908" s="15" t="str">
        <f>""</f>
        <v/>
      </c>
      <c r="V908" s="21" t="s">
        <v>65</v>
      </c>
      <c r="X908" s="21" t="s">
        <v>65</v>
      </c>
      <c r="Y908">
        <v>15</v>
      </c>
      <c r="Z908">
        <v>15</v>
      </c>
      <c r="AA908">
        <v>15</v>
      </c>
      <c r="AB908">
        <v>21.7</v>
      </c>
      <c r="AC908">
        <v>21.7</v>
      </c>
      <c r="AD908">
        <v>21.7</v>
      </c>
      <c r="AE908">
        <v>92.888000000000005</v>
      </c>
      <c r="AF908">
        <v>0</v>
      </c>
      <c r="AG908">
        <v>113.65</v>
      </c>
      <c r="AH908">
        <v>305420000</v>
      </c>
      <c r="AI908">
        <v>28</v>
      </c>
      <c r="AJ908">
        <v>1</v>
      </c>
      <c r="AK908" s="17">
        <v>2.4801299999999999</v>
      </c>
      <c r="AL908" s="17">
        <v>-0.51438300000000003</v>
      </c>
      <c r="AM908" s="18">
        <v>0.65837900000000005</v>
      </c>
      <c r="AN908" s="18">
        <v>-0.92049899999999996</v>
      </c>
      <c r="AO908" s="19">
        <v>1.5103899999999999</v>
      </c>
      <c r="AP908" s="19">
        <v>-2.37818</v>
      </c>
      <c r="AQ908" s="19" t="str">
        <f t="shared" si="84"/>
        <v/>
      </c>
      <c r="AR908" t="s">
        <v>6102</v>
      </c>
      <c r="AS908" t="s">
        <v>6102</v>
      </c>
      <c r="AT908" t="s">
        <v>6103</v>
      </c>
      <c r="AU908" t="s">
        <v>6104</v>
      </c>
      <c r="AV908">
        <v>1689</v>
      </c>
      <c r="AW908" s="20" t="str">
        <f t="shared" si="85"/>
        <v/>
      </c>
      <c r="AX908" s="20" t="str">
        <f t="shared" si="86"/>
        <v/>
      </c>
      <c r="AY908" s="20" t="str">
        <f t="shared" si="87"/>
        <v/>
      </c>
      <c r="AZ908" s="20" t="str">
        <f t="shared" si="88"/>
        <v/>
      </c>
      <c r="BA908" s="20" t="str">
        <f t="shared" si="89"/>
        <v/>
      </c>
      <c r="BB908" s="20" t="s">
        <v>198</v>
      </c>
      <c r="BC908" s="20" t="s">
        <v>65</v>
      </c>
    </row>
    <row r="909" spans="1:55" x14ac:dyDescent="0.2">
      <c r="A909" s="9">
        <v>20.545300000000001</v>
      </c>
      <c r="B909" s="9">
        <v>26.069500000000001</v>
      </c>
      <c r="C909" s="10">
        <v>21.3734</v>
      </c>
      <c r="D909" s="10">
        <v>22.241</v>
      </c>
      <c r="E909" s="11">
        <v>23.021699999999999</v>
      </c>
      <c r="F909" s="11">
        <v>21.819400000000002</v>
      </c>
      <c r="G909" s="12">
        <v>24.9862</v>
      </c>
      <c r="H909" s="12">
        <v>22.577200000000001</v>
      </c>
      <c r="I909" s="12">
        <v>20.7438</v>
      </c>
      <c r="J909" s="13">
        <v>24.8369</v>
      </c>
      <c r="K909" s="13">
        <v>23.480399999999999</v>
      </c>
      <c r="L909" s="13">
        <v>23.149100000000001</v>
      </c>
      <c r="M909" s="14">
        <v>24.489000000000001</v>
      </c>
      <c r="N909" s="14">
        <v>23.043500000000002</v>
      </c>
      <c r="O909" s="14">
        <v>20.845500000000001</v>
      </c>
      <c r="P909" t="s">
        <v>6105</v>
      </c>
      <c r="Q909" t="s">
        <v>6106</v>
      </c>
      <c r="R909" t="s">
        <v>6107</v>
      </c>
      <c r="S909" t="s">
        <v>6108</v>
      </c>
      <c r="T909" t="s">
        <v>64</v>
      </c>
      <c r="U909" s="15" t="str">
        <f>""</f>
        <v/>
      </c>
      <c r="Y909">
        <v>25</v>
      </c>
      <c r="Z909">
        <v>25</v>
      </c>
      <c r="AA909">
        <v>25</v>
      </c>
      <c r="AB909">
        <v>24.9</v>
      </c>
      <c r="AC909">
        <v>24.9</v>
      </c>
      <c r="AD909">
        <v>24.9</v>
      </c>
      <c r="AE909">
        <v>140.96</v>
      </c>
      <c r="AF909">
        <v>0</v>
      </c>
      <c r="AG909">
        <v>286.02999999999997</v>
      </c>
      <c r="AH909">
        <v>502670000</v>
      </c>
      <c r="AI909">
        <v>42</v>
      </c>
      <c r="AJ909">
        <v>1</v>
      </c>
      <c r="AK909" s="17">
        <v>7.1415999999999993E-2</v>
      </c>
      <c r="AL909" s="17">
        <v>-0.51470199999999999</v>
      </c>
      <c r="AM909" s="18">
        <v>0.22609799999999999</v>
      </c>
      <c r="AN909" s="18">
        <v>0.96185900000000002</v>
      </c>
      <c r="AO909" s="19">
        <v>0.74639699999999998</v>
      </c>
      <c r="AP909" s="19">
        <v>1.4016200000000001</v>
      </c>
      <c r="AQ909" s="19" t="str">
        <f t="shared" si="84"/>
        <v>+</v>
      </c>
      <c r="AR909" t="s">
        <v>6109</v>
      </c>
      <c r="AS909" t="s">
        <v>6109</v>
      </c>
      <c r="AT909" t="s">
        <v>6110</v>
      </c>
      <c r="AU909" t="s">
        <v>6111</v>
      </c>
      <c r="AV909">
        <v>1614</v>
      </c>
      <c r="AW909" s="20" t="str">
        <f t="shared" si="85"/>
        <v/>
      </c>
      <c r="AX909" s="20" t="str">
        <f t="shared" si="86"/>
        <v/>
      </c>
      <c r="AY909" s="20" t="str">
        <f t="shared" si="87"/>
        <v/>
      </c>
      <c r="AZ909" s="20" t="str">
        <f t="shared" si="88"/>
        <v/>
      </c>
      <c r="BA909" s="20" t="str">
        <f t="shared" si="89"/>
        <v/>
      </c>
      <c r="BB909" s="20" t="s">
        <v>198</v>
      </c>
      <c r="BC909" s="20" t="s">
        <v>65</v>
      </c>
    </row>
    <row r="910" spans="1:55" x14ac:dyDescent="0.2">
      <c r="A910" s="9">
        <v>20.1922</v>
      </c>
      <c r="B910" s="9">
        <v>21.2834</v>
      </c>
      <c r="C910" s="10" t="s">
        <v>100</v>
      </c>
      <c r="D910" s="10" t="s">
        <v>100</v>
      </c>
      <c r="E910" s="11">
        <v>21.170100000000001</v>
      </c>
      <c r="F910" s="11">
        <v>22.047699999999999</v>
      </c>
      <c r="G910" s="12" t="s">
        <v>100</v>
      </c>
      <c r="H910" s="12" t="s">
        <v>100</v>
      </c>
      <c r="I910" s="12" t="s">
        <v>100</v>
      </c>
      <c r="J910" s="13" t="s">
        <v>100</v>
      </c>
      <c r="K910" s="13">
        <v>20.765599999999999</v>
      </c>
      <c r="L910" s="13">
        <v>20.466999999999999</v>
      </c>
      <c r="M910" s="14">
        <v>20.496300000000002</v>
      </c>
      <c r="N910" s="14">
        <v>20.193200000000001</v>
      </c>
      <c r="O910" s="14">
        <v>19.954499999999999</v>
      </c>
      <c r="P910" t="s">
        <v>6112</v>
      </c>
      <c r="Q910" t="s">
        <v>6113</v>
      </c>
      <c r="R910" t="s">
        <v>6114</v>
      </c>
      <c r="S910" t="s">
        <v>1857</v>
      </c>
      <c r="T910" t="s">
        <v>64</v>
      </c>
      <c r="U910" s="15" t="str">
        <f>""</f>
        <v/>
      </c>
      <c r="Y910">
        <v>2</v>
      </c>
      <c r="Z910">
        <v>2</v>
      </c>
      <c r="AA910">
        <v>2</v>
      </c>
      <c r="AB910">
        <v>11.6</v>
      </c>
      <c r="AC910">
        <v>11.6</v>
      </c>
      <c r="AD910">
        <v>11.6</v>
      </c>
      <c r="AE910">
        <v>35.347999999999999</v>
      </c>
      <c r="AF910">
        <v>0</v>
      </c>
      <c r="AG910">
        <v>72.533000000000001</v>
      </c>
      <c r="AH910">
        <v>43332000</v>
      </c>
      <c r="AI910">
        <v>7</v>
      </c>
      <c r="AJ910">
        <v>3</v>
      </c>
      <c r="AK910" s="17">
        <v>0.477686</v>
      </c>
      <c r="AL910" s="17">
        <v>-0.52317000000000002</v>
      </c>
      <c r="AM910" s="18">
        <v>-4.34294E-8</v>
      </c>
      <c r="AN910" s="18">
        <v>0</v>
      </c>
      <c r="AO910" s="19">
        <v>0.78114099999999997</v>
      </c>
      <c r="AP910" s="19">
        <v>-0.992618</v>
      </c>
      <c r="AQ910" s="19" t="str">
        <f t="shared" si="84"/>
        <v/>
      </c>
      <c r="AR910" t="s">
        <v>6115</v>
      </c>
      <c r="AS910" t="s">
        <v>6115</v>
      </c>
      <c r="AT910" t="s">
        <v>6116</v>
      </c>
      <c r="AU910" t="s">
        <v>6117</v>
      </c>
      <c r="AV910">
        <v>1640</v>
      </c>
      <c r="AW910" s="20" t="str">
        <f t="shared" si="85"/>
        <v/>
      </c>
      <c r="AX910" s="20" t="str">
        <f t="shared" si="86"/>
        <v/>
      </c>
      <c r="AY910" s="20" t="str">
        <f t="shared" si="87"/>
        <v/>
      </c>
      <c r="AZ910" s="20" t="str">
        <f t="shared" si="88"/>
        <v/>
      </c>
      <c r="BA910" s="20" t="str">
        <f t="shared" si="89"/>
        <v/>
      </c>
      <c r="BB910" s="20" t="s">
        <v>198</v>
      </c>
      <c r="BC910" s="20" t="s">
        <v>65</v>
      </c>
    </row>
    <row r="911" spans="1:55" x14ac:dyDescent="0.2">
      <c r="A911" s="9">
        <v>20.8857</v>
      </c>
      <c r="B911" s="9" t="s">
        <v>100</v>
      </c>
      <c r="C911" s="10" t="s">
        <v>100</v>
      </c>
      <c r="D911" s="10">
        <v>21.402699999999999</v>
      </c>
      <c r="E911" s="11" t="s">
        <v>100</v>
      </c>
      <c r="F911" s="11">
        <v>19.824200000000001</v>
      </c>
      <c r="G911" s="12" t="s">
        <v>100</v>
      </c>
      <c r="H911" s="12">
        <v>20.341000000000001</v>
      </c>
      <c r="I911" s="12">
        <v>20.128399999999999</v>
      </c>
      <c r="J911" s="13" t="s">
        <v>100</v>
      </c>
      <c r="K911" s="13">
        <v>20.603200000000001</v>
      </c>
      <c r="L911" s="13">
        <v>20.1493</v>
      </c>
      <c r="M911" s="14">
        <v>20.2897</v>
      </c>
      <c r="N911" s="14">
        <v>20.085899999999999</v>
      </c>
      <c r="O911" s="14">
        <v>20.646999999999998</v>
      </c>
      <c r="P911" t="s">
        <v>6118</v>
      </c>
      <c r="Q911" t="s">
        <v>6119</v>
      </c>
      <c r="R911" t="s">
        <v>6120</v>
      </c>
      <c r="S911" t="s">
        <v>478</v>
      </c>
      <c r="T911" t="s">
        <v>64</v>
      </c>
      <c r="U911" s="15" t="str">
        <f>""</f>
        <v/>
      </c>
      <c r="Y911">
        <v>2</v>
      </c>
      <c r="Z911">
        <v>2</v>
      </c>
      <c r="AA911">
        <v>2</v>
      </c>
      <c r="AB911">
        <v>3.5</v>
      </c>
      <c r="AC911">
        <v>3.5</v>
      </c>
      <c r="AD911">
        <v>3.5</v>
      </c>
      <c r="AE911">
        <v>77.528000000000006</v>
      </c>
      <c r="AF911">
        <v>3.8674E-3</v>
      </c>
      <c r="AG911">
        <v>11.196999999999999</v>
      </c>
      <c r="AH911">
        <v>28271000</v>
      </c>
      <c r="AI911">
        <v>4</v>
      </c>
      <c r="AJ911">
        <v>1</v>
      </c>
      <c r="AK911" s="17">
        <v>0</v>
      </c>
      <c r="AL911" s="17">
        <v>-0.54480600000000001</v>
      </c>
      <c r="AM911" s="18">
        <v>0</v>
      </c>
      <c r="AN911" s="18">
        <v>-1.16797</v>
      </c>
      <c r="AO911" s="19">
        <v>0</v>
      </c>
      <c r="AP911" s="19">
        <v>0.55206</v>
      </c>
      <c r="AQ911" s="19" t="str">
        <f t="shared" si="84"/>
        <v/>
      </c>
      <c r="AR911" t="s">
        <v>6121</v>
      </c>
      <c r="AS911" t="s">
        <v>6121</v>
      </c>
      <c r="AT911" t="s">
        <v>6122</v>
      </c>
      <c r="AU911" t="s">
        <v>6123</v>
      </c>
      <c r="AV911">
        <v>865</v>
      </c>
      <c r="AW911" s="20" t="str">
        <f t="shared" si="85"/>
        <v/>
      </c>
      <c r="AX911" s="20" t="str">
        <f t="shared" si="86"/>
        <v/>
      </c>
      <c r="AY911" s="20" t="str">
        <f t="shared" si="87"/>
        <v/>
      </c>
      <c r="AZ911" s="20" t="str">
        <f t="shared" si="88"/>
        <v/>
      </c>
      <c r="BA911" s="20" t="str">
        <f t="shared" si="89"/>
        <v/>
      </c>
      <c r="BB911" s="20" t="s">
        <v>198</v>
      </c>
      <c r="BC911" s="20" t="s">
        <v>65</v>
      </c>
    </row>
    <row r="912" spans="1:55" x14ac:dyDescent="0.2">
      <c r="A912" s="9" t="s">
        <v>100</v>
      </c>
      <c r="B912" s="9">
        <v>18.963899999999999</v>
      </c>
      <c r="C912" s="10">
        <v>19.976199999999999</v>
      </c>
      <c r="D912" s="10">
        <v>19.746600000000001</v>
      </c>
      <c r="E912" s="11">
        <v>22.046099999999999</v>
      </c>
      <c r="F912" s="11">
        <v>21.5335</v>
      </c>
      <c r="G912" s="12" t="s">
        <v>100</v>
      </c>
      <c r="H912" s="12" t="s">
        <v>100</v>
      </c>
      <c r="I912" s="12" t="s">
        <v>100</v>
      </c>
      <c r="J912" s="13" t="s">
        <v>100</v>
      </c>
      <c r="K912" s="13" t="s">
        <v>100</v>
      </c>
      <c r="L912" s="13" t="s">
        <v>100</v>
      </c>
      <c r="M912" s="14">
        <v>18.4756</v>
      </c>
      <c r="N912" s="14">
        <v>18.338000000000001</v>
      </c>
      <c r="O912" s="14" t="s">
        <v>100</v>
      </c>
      <c r="P912" t="s">
        <v>6124</v>
      </c>
      <c r="Q912" t="s">
        <v>6125</v>
      </c>
      <c r="R912" t="s">
        <v>6126</v>
      </c>
      <c r="S912" t="s">
        <v>478</v>
      </c>
      <c r="T912" t="s">
        <v>64</v>
      </c>
      <c r="U912" s="15" t="str">
        <f>""</f>
        <v/>
      </c>
      <c r="Y912">
        <v>2</v>
      </c>
      <c r="Z912">
        <v>2</v>
      </c>
      <c r="AA912">
        <v>2</v>
      </c>
      <c r="AB912">
        <v>14</v>
      </c>
      <c r="AC912">
        <v>14</v>
      </c>
      <c r="AD912">
        <v>14</v>
      </c>
      <c r="AE912">
        <v>20.768999999999998</v>
      </c>
      <c r="AF912">
        <v>0</v>
      </c>
      <c r="AG912">
        <v>41.232999999999997</v>
      </c>
      <c r="AH912">
        <v>29648000</v>
      </c>
      <c r="AI912">
        <v>5</v>
      </c>
      <c r="AJ912">
        <v>3</v>
      </c>
      <c r="AK912" s="17">
        <v>0</v>
      </c>
      <c r="AL912" s="17">
        <v>-0.55712300000000003</v>
      </c>
      <c r="AM912" s="18">
        <v>0</v>
      </c>
      <c r="AN912" s="18" t="s">
        <v>100</v>
      </c>
      <c r="AO912" s="19">
        <v>0</v>
      </c>
      <c r="AP912" s="19" t="s">
        <v>100</v>
      </c>
      <c r="AQ912" s="19" t="str">
        <f t="shared" si="84"/>
        <v>+</v>
      </c>
      <c r="AR912" t="s">
        <v>6127</v>
      </c>
      <c r="AS912" t="s">
        <v>6127</v>
      </c>
      <c r="AT912" t="s">
        <v>6128</v>
      </c>
      <c r="AU912" t="s">
        <v>6129</v>
      </c>
      <c r="AV912">
        <v>483</v>
      </c>
      <c r="AW912" s="20" t="str">
        <f t="shared" si="85"/>
        <v/>
      </c>
      <c r="AX912" s="20" t="str">
        <f t="shared" si="86"/>
        <v/>
      </c>
      <c r="AY912" s="20" t="str">
        <f t="shared" si="87"/>
        <v/>
      </c>
      <c r="AZ912" s="20" t="str">
        <f t="shared" si="88"/>
        <v/>
      </c>
      <c r="BA912" s="20" t="str">
        <f t="shared" si="89"/>
        <v/>
      </c>
      <c r="BB912" s="20" t="s">
        <v>198</v>
      </c>
      <c r="BC912" s="20" t="s">
        <v>65</v>
      </c>
    </row>
    <row r="913" spans="1:55" x14ac:dyDescent="0.2">
      <c r="A913" s="9">
        <v>20.151399999999999</v>
      </c>
      <c r="B913" s="9">
        <v>22.4602</v>
      </c>
      <c r="C913" s="10" t="s">
        <v>100</v>
      </c>
      <c r="D913" s="10" t="s">
        <v>100</v>
      </c>
      <c r="E913" s="11">
        <v>24.208400000000001</v>
      </c>
      <c r="F913" s="11">
        <v>21.2743</v>
      </c>
      <c r="G913" s="12">
        <v>19.084399999999999</v>
      </c>
      <c r="H913" s="12" t="s">
        <v>100</v>
      </c>
      <c r="I913" s="12" t="s">
        <v>100</v>
      </c>
      <c r="J913" s="13">
        <v>20.682200000000002</v>
      </c>
      <c r="K913" s="13" t="s">
        <v>100</v>
      </c>
      <c r="L913" s="13" t="s">
        <v>100</v>
      </c>
      <c r="M913" s="14">
        <v>20.805</v>
      </c>
      <c r="N913" s="14">
        <v>20.6736</v>
      </c>
      <c r="O913" s="14" t="s">
        <v>100</v>
      </c>
      <c r="P913" t="s">
        <v>6130</v>
      </c>
      <c r="Q913" t="s">
        <v>6131</v>
      </c>
      <c r="R913" t="s">
        <v>6132</v>
      </c>
      <c r="S913" t="s">
        <v>5156</v>
      </c>
      <c r="T913" t="s">
        <v>64</v>
      </c>
      <c r="U913" s="15" t="str">
        <f>""</f>
        <v/>
      </c>
      <c r="Y913">
        <v>13</v>
      </c>
      <c r="Z913">
        <v>13</v>
      </c>
      <c r="AA913">
        <v>13</v>
      </c>
      <c r="AB913">
        <v>16.2</v>
      </c>
      <c r="AC913">
        <v>16.2</v>
      </c>
      <c r="AD913">
        <v>16.2</v>
      </c>
      <c r="AE913">
        <v>109</v>
      </c>
      <c r="AF913">
        <v>0</v>
      </c>
      <c r="AG913">
        <v>143.68</v>
      </c>
      <c r="AH913">
        <v>157780000</v>
      </c>
      <c r="AI913">
        <v>13</v>
      </c>
      <c r="AJ913">
        <v>3</v>
      </c>
      <c r="AK913" s="17">
        <v>0.17221700000000001</v>
      </c>
      <c r="AL913" s="17">
        <v>-0.56651499999999999</v>
      </c>
      <c r="AM913" s="18">
        <v>0</v>
      </c>
      <c r="AN913" s="18" t="s">
        <v>100</v>
      </c>
      <c r="AO913" s="19">
        <v>0</v>
      </c>
      <c r="AP913" s="19">
        <v>-2.0591900000000001</v>
      </c>
      <c r="AQ913" s="19" t="str">
        <f t="shared" si="84"/>
        <v>+</v>
      </c>
      <c r="AR913" t="s">
        <v>6133</v>
      </c>
      <c r="AS913" t="s">
        <v>6133</v>
      </c>
      <c r="AT913" t="s">
        <v>6134</v>
      </c>
      <c r="AU913" t="s">
        <v>6135</v>
      </c>
      <c r="AV913">
        <v>2203</v>
      </c>
      <c r="AW913" s="20" t="str">
        <f t="shared" si="85"/>
        <v/>
      </c>
      <c r="AX913" s="20" t="str">
        <f t="shared" si="86"/>
        <v/>
      </c>
      <c r="AY913" s="20" t="str">
        <f t="shared" si="87"/>
        <v/>
      </c>
      <c r="AZ913" s="20" t="str">
        <f t="shared" si="88"/>
        <v/>
      </c>
      <c r="BA913" s="20" t="str">
        <f t="shared" si="89"/>
        <v/>
      </c>
      <c r="BB913" s="20" t="s">
        <v>198</v>
      </c>
      <c r="BC913" s="20" t="s">
        <v>65</v>
      </c>
    </row>
    <row r="914" spans="1:55" x14ac:dyDescent="0.2">
      <c r="A914" s="9">
        <v>26.326000000000001</v>
      </c>
      <c r="B914" s="9">
        <v>26.178000000000001</v>
      </c>
      <c r="C914" s="10">
        <v>26.277000000000001</v>
      </c>
      <c r="D914" s="10">
        <v>26.289100000000001</v>
      </c>
      <c r="E914" s="11">
        <v>27.085000000000001</v>
      </c>
      <c r="F914" s="11">
        <v>26.9543</v>
      </c>
      <c r="G914" s="12">
        <v>25.357299999999999</v>
      </c>
      <c r="H914" s="12">
        <v>25.4343</v>
      </c>
      <c r="I914" s="12">
        <v>25.495799999999999</v>
      </c>
      <c r="J914" s="13">
        <v>25.780899999999999</v>
      </c>
      <c r="K914" s="13">
        <v>25.948</v>
      </c>
      <c r="L914" s="13">
        <v>26.2575</v>
      </c>
      <c r="M914" s="14">
        <v>25.7925</v>
      </c>
      <c r="N914" s="14">
        <v>25.636399999999998</v>
      </c>
      <c r="O914" s="14">
        <v>25.571899999999999</v>
      </c>
      <c r="P914" t="s">
        <v>6136</v>
      </c>
      <c r="Q914" t="s">
        <v>6137</v>
      </c>
      <c r="R914" t="s">
        <v>6138</v>
      </c>
      <c r="S914" t="s">
        <v>346</v>
      </c>
      <c r="T914" t="s">
        <v>64</v>
      </c>
      <c r="U914" s="15" t="str">
        <f>""</f>
        <v/>
      </c>
      <c r="V914" s="21" t="s">
        <v>65</v>
      </c>
      <c r="W914" s="21" t="s">
        <v>65</v>
      </c>
      <c r="X914" s="21" t="s">
        <v>65</v>
      </c>
      <c r="Y914">
        <v>30</v>
      </c>
      <c r="Z914">
        <v>30</v>
      </c>
      <c r="AA914">
        <v>30</v>
      </c>
      <c r="AB914">
        <v>38</v>
      </c>
      <c r="AC914">
        <v>38</v>
      </c>
      <c r="AD914">
        <v>38</v>
      </c>
      <c r="AE914">
        <v>100.2</v>
      </c>
      <c r="AF914">
        <v>0</v>
      </c>
      <c r="AG914">
        <v>323.31</v>
      </c>
      <c r="AH914">
        <v>2873800000</v>
      </c>
      <c r="AI914">
        <v>169</v>
      </c>
      <c r="AJ914">
        <v>4</v>
      </c>
      <c r="AK914" s="17">
        <v>1.9910000000000001</v>
      </c>
      <c r="AL914" s="17">
        <v>-0.58508099999999996</v>
      </c>
      <c r="AM914" s="18">
        <v>3.3105899999999999</v>
      </c>
      <c r="AN914" s="18">
        <v>-0.85395299999999996</v>
      </c>
      <c r="AO914" s="19">
        <v>1.9238500000000001</v>
      </c>
      <c r="AP914" s="19">
        <v>-1.02416</v>
      </c>
      <c r="AQ914" s="19" t="str">
        <f t="shared" si="84"/>
        <v/>
      </c>
      <c r="AR914" t="s">
        <v>6139</v>
      </c>
      <c r="AS914" t="s">
        <v>6140</v>
      </c>
      <c r="AT914" t="s">
        <v>6141</v>
      </c>
      <c r="AU914" t="s">
        <v>6142</v>
      </c>
      <c r="AV914">
        <v>1644</v>
      </c>
      <c r="AW914" s="20" t="str">
        <f t="shared" si="85"/>
        <v/>
      </c>
      <c r="AX914" s="20" t="str">
        <f t="shared" si="86"/>
        <v/>
      </c>
      <c r="AY914" s="20" t="str">
        <f t="shared" si="87"/>
        <v/>
      </c>
      <c r="AZ914" s="20" t="str">
        <f t="shared" si="88"/>
        <v/>
      </c>
      <c r="BA914" s="20" t="str">
        <f t="shared" si="89"/>
        <v/>
      </c>
      <c r="BB914" s="20" t="s">
        <v>198</v>
      </c>
      <c r="BC914" s="20" t="s">
        <v>65</v>
      </c>
    </row>
    <row r="915" spans="1:55" x14ac:dyDescent="0.2">
      <c r="A915" s="9">
        <v>28.610600000000002</v>
      </c>
      <c r="B915" s="9">
        <v>28.157900000000001</v>
      </c>
      <c r="C915" s="10">
        <v>28.465599999999998</v>
      </c>
      <c r="D915" s="10">
        <v>27.623000000000001</v>
      </c>
      <c r="E915" s="11">
        <v>27.951699999999999</v>
      </c>
      <c r="F915" s="11">
        <v>27.7425</v>
      </c>
      <c r="G915" s="12">
        <v>26.583200000000001</v>
      </c>
      <c r="H915" s="12">
        <v>27.667200000000001</v>
      </c>
      <c r="I915" s="12">
        <v>24.744</v>
      </c>
      <c r="J915" s="13">
        <v>27.7437</v>
      </c>
      <c r="K915" s="13">
        <v>27.601400000000002</v>
      </c>
      <c r="L915" s="13">
        <v>28.152699999999999</v>
      </c>
      <c r="M915" s="14">
        <v>27.812999999999999</v>
      </c>
      <c r="N915" s="14">
        <v>27.368600000000001</v>
      </c>
      <c r="O915" s="14">
        <v>28.2089</v>
      </c>
      <c r="P915" t="s">
        <v>6143</v>
      </c>
      <c r="Q915" t="s">
        <v>6144</v>
      </c>
      <c r="R915" t="s">
        <v>6145</v>
      </c>
      <c r="S915" t="s">
        <v>64</v>
      </c>
      <c r="T915" t="s">
        <v>64</v>
      </c>
      <c r="U915" s="15" t="str">
        <f>""</f>
        <v/>
      </c>
      <c r="Y915">
        <v>29</v>
      </c>
      <c r="Z915">
        <v>29</v>
      </c>
      <c r="AA915">
        <v>29</v>
      </c>
      <c r="AB915">
        <v>65.2</v>
      </c>
      <c r="AC915">
        <v>65.2</v>
      </c>
      <c r="AD915">
        <v>65.2</v>
      </c>
      <c r="AE915">
        <v>44.965000000000003</v>
      </c>
      <c r="AF915">
        <v>0</v>
      </c>
      <c r="AG915">
        <v>323.31</v>
      </c>
      <c r="AH915">
        <v>6447700000</v>
      </c>
      <c r="AI915">
        <v>335</v>
      </c>
      <c r="AJ915">
        <v>1</v>
      </c>
      <c r="AK915" s="17">
        <v>0.70475699999999997</v>
      </c>
      <c r="AL915" s="17">
        <v>-0.58743599999999996</v>
      </c>
      <c r="AM915" s="18">
        <v>0.63512800000000003</v>
      </c>
      <c r="AN915" s="18">
        <v>-1.71286</v>
      </c>
      <c r="AO915" s="19">
        <v>2.0841800000000001E-2</v>
      </c>
      <c r="AP915" s="19">
        <v>-1.4489200000000001E-2</v>
      </c>
      <c r="AQ915" s="19" t="str">
        <f t="shared" si="84"/>
        <v/>
      </c>
      <c r="AR915" t="s">
        <v>6146</v>
      </c>
      <c r="AS915" t="s">
        <v>6146</v>
      </c>
      <c r="AT915" t="s">
        <v>6147</v>
      </c>
      <c r="AU915" t="s">
        <v>6148</v>
      </c>
      <c r="AV915">
        <v>1875</v>
      </c>
      <c r="AW915" s="20" t="str">
        <f t="shared" si="85"/>
        <v/>
      </c>
      <c r="AX915" s="20" t="str">
        <f t="shared" si="86"/>
        <v/>
      </c>
      <c r="AY915" s="20" t="str">
        <f t="shared" si="87"/>
        <v/>
      </c>
      <c r="AZ915" s="20" t="str">
        <f t="shared" si="88"/>
        <v/>
      </c>
      <c r="BA915" s="20" t="str">
        <f t="shared" si="89"/>
        <v/>
      </c>
      <c r="BB915" s="20" t="s">
        <v>198</v>
      </c>
      <c r="BC915" s="20" t="s">
        <v>65</v>
      </c>
    </row>
    <row r="916" spans="1:55" x14ac:dyDescent="0.2">
      <c r="A916" s="9">
        <v>22.212199999999999</v>
      </c>
      <c r="B916" s="9">
        <v>20.986999999999998</v>
      </c>
      <c r="C916" s="10">
        <v>21.358699999999999</v>
      </c>
      <c r="D916" s="10">
        <v>19.002099999999999</v>
      </c>
      <c r="E916" s="11">
        <v>23.645299999999999</v>
      </c>
      <c r="F916" s="11">
        <v>22.456499999999998</v>
      </c>
      <c r="G916" s="12" t="s">
        <v>100</v>
      </c>
      <c r="H916" s="12" t="s">
        <v>100</v>
      </c>
      <c r="I916" s="12" t="s">
        <v>100</v>
      </c>
      <c r="J916" s="13">
        <v>20.762499999999999</v>
      </c>
      <c r="K916" s="13">
        <v>21.198799999999999</v>
      </c>
      <c r="L916" s="13" t="s">
        <v>100</v>
      </c>
      <c r="M916" s="14">
        <v>19.700600000000001</v>
      </c>
      <c r="N916" s="14">
        <v>21.6861</v>
      </c>
      <c r="O916" s="14">
        <v>21.633400000000002</v>
      </c>
      <c r="P916" t="s">
        <v>6149</v>
      </c>
      <c r="Q916" t="s">
        <v>6150</v>
      </c>
      <c r="R916" t="s">
        <v>6151</v>
      </c>
      <c r="S916" t="s">
        <v>6152</v>
      </c>
      <c r="T916" t="s">
        <v>64</v>
      </c>
      <c r="U916" s="15" t="str">
        <f>""</f>
        <v/>
      </c>
      <c r="X916" s="21" t="s">
        <v>65</v>
      </c>
      <c r="Y916">
        <v>8</v>
      </c>
      <c r="Z916">
        <v>8</v>
      </c>
      <c r="AA916">
        <v>8</v>
      </c>
      <c r="AB916">
        <v>10</v>
      </c>
      <c r="AC916">
        <v>10</v>
      </c>
      <c r="AD916">
        <v>10</v>
      </c>
      <c r="AE916">
        <v>80.591999999999999</v>
      </c>
      <c r="AF916">
        <v>0</v>
      </c>
      <c r="AG916">
        <v>87.251000000000005</v>
      </c>
      <c r="AH916">
        <v>130950000</v>
      </c>
      <c r="AI916">
        <v>16</v>
      </c>
      <c r="AJ916">
        <v>5</v>
      </c>
      <c r="AK916" s="17">
        <v>0.23644200000000001</v>
      </c>
      <c r="AL916" s="17">
        <v>-0.59289099999999995</v>
      </c>
      <c r="AM916" s="18">
        <v>0</v>
      </c>
      <c r="AN916" s="18" t="s">
        <v>100</v>
      </c>
      <c r="AO916" s="19">
        <v>1.08527</v>
      </c>
      <c r="AP916" s="19">
        <v>-2.0702400000000001</v>
      </c>
      <c r="AQ916" s="19" t="str">
        <f t="shared" si="84"/>
        <v>+</v>
      </c>
      <c r="AR916" t="s">
        <v>6153</v>
      </c>
      <c r="AS916" t="s">
        <v>6154</v>
      </c>
      <c r="AT916" t="s">
        <v>6155</v>
      </c>
      <c r="AU916" t="s">
        <v>6156</v>
      </c>
      <c r="AV916">
        <v>1400</v>
      </c>
      <c r="AW916" s="20" t="str">
        <f t="shared" si="85"/>
        <v/>
      </c>
      <c r="AX916" s="20" t="str">
        <f t="shared" si="86"/>
        <v/>
      </c>
      <c r="AY916" s="20" t="str">
        <f t="shared" si="87"/>
        <v/>
      </c>
      <c r="AZ916" s="20" t="str">
        <f t="shared" si="88"/>
        <v/>
      </c>
      <c r="BA916" s="20" t="str">
        <f t="shared" si="89"/>
        <v/>
      </c>
      <c r="BB916" s="20" t="s">
        <v>198</v>
      </c>
      <c r="BC916" s="20" t="s">
        <v>65</v>
      </c>
    </row>
    <row r="917" spans="1:55" x14ac:dyDescent="0.2">
      <c r="A917" s="9" t="s">
        <v>100</v>
      </c>
      <c r="B917" s="9">
        <v>22.047000000000001</v>
      </c>
      <c r="C917" s="10">
        <v>22.911100000000001</v>
      </c>
      <c r="D917" s="10">
        <v>22.756799999999998</v>
      </c>
      <c r="E917" s="11">
        <v>22.580400000000001</v>
      </c>
      <c r="F917" s="11">
        <v>22.621500000000001</v>
      </c>
      <c r="G917" s="12">
        <v>21.4985</v>
      </c>
      <c r="H917" s="12" t="s">
        <v>100</v>
      </c>
      <c r="I917" s="12" t="s">
        <v>100</v>
      </c>
      <c r="J917" s="13">
        <v>21.029</v>
      </c>
      <c r="K917" s="13">
        <v>20.579699999999999</v>
      </c>
      <c r="L917" s="13">
        <v>21.1435</v>
      </c>
      <c r="M917" s="14">
        <v>22.4663</v>
      </c>
      <c r="N917" s="14">
        <v>20.535399999999999</v>
      </c>
      <c r="O917" s="14">
        <v>21.334700000000002</v>
      </c>
      <c r="P917" t="s">
        <v>6157</v>
      </c>
      <c r="Q917" t="s">
        <v>6158</v>
      </c>
      <c r="R917" t="s">
        <v>6159</v>
      </c>
      <c r="S917" t="s">
        <v>64</v>
      </c>
      <c r="T917" t="s">
        <v>64</v>
      </c>
      <c r="U917" s="15" t="str">
        <f>""</f>
        <v/>
      </c>
      <c r="X917" s="21" t="s">
        <v>65</v>
      </c>
      <c r="Y917">
        <v>5</v>
      </c>
      <c r="Z917">
        <v>5</v>
      </c>
      <c r="AA917">
        <v>5</v>
      </c>
      <c r="AB917">
        <v>17.2</v>
      </c>
      <c r="AC917">
        <v>17.2</v>
      </c>
      <c r="AD917">
        <v>17.2</v>
      </c>
      <c r="AE917">
        <v>44.875</v>
      </c>
      <c r="AF917">
        <v>0</v>
      </c>
      <c r="AG917">
        <v>73.811000000000007</v>
      </c>
      <c r="AH917">
        <v>98055000</v>
      </c>
      <c r="AI917">
        <v>9</v>
      </c>
      <c r="AJ917">
        <v>2</v>
      </c>
      <c r="AK917" s="17">
        <v>0</v>
      </c>
      <c r="AL917" s="17">
        <v>-0.60160000000000002</v>
      </c>
      <c r="AM917" s="18">
        <v>0</v>
      </c>
      <c r="AN917" s="18">
        <v>-1.3354600000000001</v>
      </c>
      <c r="AO917" s="19">
        <v>2.3189899999999999</v>
      </c>
      <c r="AP917" s="19">
        <v>-1.6835599999999999</v>
      </c>
      <c r="AQ917" s="19" t="str">
        <f t="shared" si="84"/>
        <v/>
      </c>
      <c r="AR917" t="s">
        <v>6160</v>
      </c>
      <c r="AS917" t="s">
        <v>6161</v>
      </c>
      <c r="AT917" t="s">
        <v>6162</v>
      </c>
      <c r="AU917" t="s">
        <v>6163</v>
      </c>
      <c r="AV917">
        <v>2004</v>
      </c>
      <c r="AW917" s="20" t="str">
        <f t="shared" si="85"/>
        <v/>
      </c>
      <c r="AX917" s="20" t="str">
        <f t="shared" si="86"/>
        <v/>
      </c>
      <c r="AY917" s="20" t="str">
        <f t="shared" si="87"/>
        <v/>
      </c>
      <c r="AZ917" s="20" t="str">
        <f t="shared" si="88"/>
        <v/>
      </c>
      <c r="BA917" s="20" t="str">
        <f t="shared" si="89"/>
        <v/>
      </c>
      <c r="BB917" s="20" t="s">
        <v>198</v>
      </c>
      <c r="BC917" s="20" t="s">
        <v>65</v>
      </c>
    </row>
    <row r="918" spans="1:55" x14ac:dyDescent="0.2">
      <c r="A918" s="9">
        <v>30.637599999999999</v>
      </c>
      <c r="B918" s="9">
        <v>30.4284</v>
      </c>
      <c r="C918" s="10">
        <v>29.802800000000001</v>
      </c>
      <c r="D918" s="10">
        <v>29.875599999999999</v>
      </c>
      <c r="E918" s="11">
        <v>30.479600000000001</v>
      </c>
      <c r="F918" s="11">
        <v>30.579499999999999</v>
      </c>
      <c r="G918" s="12">
        <v>27.744700000000002</v>
      </c>
      <c r="H918" s="12">
        <v>28.812200000000001</v>
      </c>
      <c r="I918" s="12">
        <v>26.0197</v>
      </c>
      <c r="J918" s="13">
        <v>29.7822</v>
      </c>
      <c r="K918" s="13">
        <v>29.618600000000001</v>
      </c>
      <c r="L918" s="13">
        <v>29.794799999999999</v>
      </c>
      <c r="M918" s="14">
        <v>29.878900000000002</v>
      </c>
      <c r="N918" s="14">
        <v>29.733899999999998</v>
      </c>
      <c r="O918" s="14">
        <v>30.154399999999999</v>
      </c>
      <c r="P918" t="s">
        <v>6164</v>
      </c>
      <c r="Q918" t="s">
        <v>6165</v>
      </c>
      <c r="R918" t="s">
        <v>1967</v>
      </c>
      <c r="S918" t="s">
        <v>64</v>
      </c>
      <c r="T918" t="s">
        <v>64</v>
      </c>
      <c r="U918" s="15" t="str">
        <f>""</f>
        <v/>
      </c>
      <c r="X918" s="21" t="s">
        <v>65</v>
      </c>
      <c r="Y918">
        <v>42</v>
      </c>
      <c r="Z918">
        <v>42</v>
      </c>
      <c r="AA918">
        <v>36</v>
      </c>
      <c r="AB918">
        <v>71.599999999999994</v>
      </c>
      <c r="AC918">
        <v>71.599999999999994</v>
      </c>
      <c r="AD918">
        <v>64.099999999999994</v>
      </c>
      <c r="AE918">
        <v>54.19</v>
      </c>
      <c r="AF918">
        <v>0</v>
      </c>
      <c r="AG918">
        <v>323.31</v>
      </c>
      <c r="AH918">
        <v>29382000000</v>
      </c>
      <c r="AI918">
        <v>611</v>
      </c>
      <c r="AJ918">
        <v>1</v>
      </c>
      <c r="AK918" s="17">
        <v>1.3862099999999999</v>
      </c>
      <c r="AL918" s="17">
        <v>-0.61063999999999996</v>
      </c>
      <c r="AM918" s="18">
        <v>0.93952500000000005</v>
      </c>
      <c r="AN918" s="18">
        <v>-2.3136199999999998</v>
      </c>
      <c r="AO918" s="19">
        <v>2.6343700000000001</v>
      </c>
      <c r="AP918" s="19">
        <v>-0.79767699999999997</v>
      </c>
      <c r="AQ918" s="19" t="str">
        <f t="shared" si="84"/>
        <v/>
      </c>
      <c r="AR918" t="s">
        <v>6166</v>
      </c>
      <c r="AS918" t="s">
        <v>6166</v>
      </c>
      <c r="AT918" t="s">
        <v>6167</v>
      </c>
      <c r="AU918" t="s">
        <v>6168</v>
      </c>
      <c r="AV918">
        <v>1717</v>
      </c>
      <c r="AW918" s="20" t="str">
        <f t="shared" si="85"/>
        <v/>
      </c>
      <c r="AX918" s="20" t="str">
        <f t="shared" si="86"/>
        <v/>
      </c>
      <c r="AY918" s="20" t="str">
        <f t="shared" si="87"/>
        <v/>
      </c>
      <c r="AZ918" s="20" t="str">
        <f t="shared" si="88"/>
        <v/>
      </c>
      <c r="BA918" s="20" t="str">
        <f t="shared" si="89"/>
        <v/>
      </c>
      <c r="BB918" s="20" t="s">
        <v>198</v>
      </c>
      <c r="BC918" s="20" t="s">
        <v>65</v>
      </c>
    </row>
    <row r="919" spans="1:55" x14ac:dyDescent="0.2">
      <c r="A919" s="9">
        <v>22.220600000000001</v>
      </c>
      <c r="B919" s="9" t="s">
        <v>100</v>
      </c>
      <c r="C919" s="10">
        <v>20.9345</v>
      </c>
      <c r="D919" s="10" t="s">
        <v>100</v>
      </c>
      <c r="E919" s="11">
        <v>21.933700000000002</v>
      </c>
      <c r="F919" s="11">
        <v>21.771999999999998</v>
      </c>
      <c r="G919" s="12" t="s">
        <v>100</v>
      </c>
      <c r="H919" s="12" t="s">
        <v>100</v>
      </c>
      <c r="I919" s="12" t="s">
        <v>100</v>
      </c>
      <c r="J919" s="13">
        <v>21.131699999999999</v>
      </c>
      <c r="K919" s="13">
        <v>21.222300000000001</v>
      </c>
      <c r="L919" s="13">
        <v>20.626000000000001</v>
      </c>
      <c r="M919" s="14">
        <v>21.9239</v>
      </c>
      <c r="N919" s="14">
        <v>21.1602</v>
      </c>
      <c r="O919" s="14">
        <v>21.739599999999999</v>
      </c>
      <c r="P919" t="s">
        <v>6169</v>
      </c>
      <c r="Q919" t="s">
        <v>6170</v>
      </c>
      <c r="R919" t="s">
        <v>6171</v>
      </c>
      <c r="S919" t="s">
        <v>6172</v>
      </c>
      <c r="T919" t="s">
        <v>64</v>
      </c>
      <c r="U919" s="15" t="str">
        <f>""</f>
        <v/>
      </c>
      <c r="X919" s="21" t="s">
        <v>65</v>
      </c>
      <c r="Y919">
        <v>9</v>
      </c>
      <c r="Z919">
        <v>2</v>
      </c>
      <c r="AA919">
        <v>2</v>
      </c>
      <c r="AB919">
        <v>18.3</v>
      </c>
      <c r="AC919">
        <v>5.8</v>
      </c>
      <c r="AD919">
        <v>5.8</v>
      </c>
      <c r="AE919">
        <v>55.101999999999997</v>
      </c>
      <c r="AF919">
        <v>0</v>
      </c>
      <c r="AG919">
        <v>103.36</v>
      </c>
      <c r="AH919">
        <v>86208000</v>
      </c>
      <c r="AI919">
        <v>13</v>
      </c>
      <c r="AJ919">
        <v>3</v>
      </c>
      <c r="AK919" s="17">
        <v>0</v>
      </c>
      <c r="AL919" s="17">
        <v>-0.61269799999999996</v>
      </c>
      <c r="AM919" s="18">
        <v>0</v>
      </c>
      <c r="AN919" s="18" t="s">
        <v>100</v>
      </c>
      <c r="AO919" s="19">
        <v>1.39747</v>
      </c>
      <c r="AP919" s="19">
        <v>-0.85947099999999998</v>
      </c>
      <c r="AQ919" s="19" t="str">
        <f t="shared" si="84"/>
        <v>+</v>
      </c>
      <c r="AR919" t="s">
        <v>6173</v>
      </c>
      <c r="AS919" t="s">
        <v>6174</v>
      </c>
      <c r="AT919" t="s">
        <v>6175</v>
      </c>
      <c r="AU919" t="s">
        <v>6176</v>
      </c>
      <c r="AV919">
        <v>1659</v>
      </c>
      <c r="AW919" s="20" t="str">
        <f t="shared" si="85"/>
        <v/>
      </c>
      <c r="AX919" s="20" t="str">
        <f t="shared" si="86"/>
        <v/>
      </c>
      <c r="AY919" s="20" t="str">
        <f t="shared" si="87"/>
        <v/>
      </c>
      <c r="AZ919" s="20" t="str">
        <f t="shared" si="88"/>
        <v/>
      </c>
      <c r="BA919" s="20" t="str">
        <f t="shared" si="89"/>
        <v/>
      </c>
      <c r="BB919" s="20" t="s">
        <v>198</v>
      </c>
      <c r="BC919" s="20" t="s">
        <v>65</v>
      </c>
    </row>
    <row r="920" spans="1:55" x14ac:dyDescent="0.2">
      <c r="A920" s="9" t="s">
        <v>100</v>
      </c>
      <c r="B920" s="9">
        <v>22.270700000000001</v>
      </c>
      <c r="C920" s="10">
        <v>21.401399999999999</v>
      </c>
      <c r="D920" s="10">
        <v>19.723299999999998</v>
      </c>
      <c r="E920" s="11">
        <v>23.9496</v>
      </c>
      <c r="F920" s="11">
        <v>23.9175</v>
      </c>
      <c r="G920" s="12">
        <v>20.884499999999999</v>
      </c>
      <c r="H920" s="12">
        <v>21.351600000000001</v>
      </c>
      <c r="I920" s="12" t="s">
        <v>100</v>
      </c>
      <c r="J920" s="13">
        <v>21.488800000000001</v>
      </c>
      <c r="K920" s="13">
        <v>22.343599999999999</v>
      </c>
      <c r="L920" s="13">
        <v>21.609300000000001</v>
      </c>
      <c r="M920" s="14">
        <v>22.105699999999999</v>
      </c>
      <c r="N920" s="14">
        <v>21.541399999999999</v>
      </c>
      <c r="O920" s="14">
        <v>21.277999999999999</v>
      </c>
      <c r="P920" t="s">
        <v>6177</v>
      </c>
      <c r="Q920" t="s">
        <v>6178</v>
      </c>
      <c r="R920" t="s">
        <v>1802</v>
      </c>
      <c r="S920" t="s">
        <v>64</v>
      </c>
      <c r="T920" t="s">
        <v>64</v>
      </c>
      <c r="U920" s="15" t="str">
        <f>""</f>
        <v/>
      </c>
      <c r="X920" s="21" t="s">
        <v>65</v>
      </c>
      <c r="Y920">
        <v>8</v>
      </c>
      <c r="Z920">
        <v>8</v>
      </c>
      <c r="AA920">
        <v>8</v>
      </c>
      <c r="AB920">
        <v>21.8</v>
      </c>
      <c r="AC920">
        <v>21.8</v>
      </c>
      <c r="AD920">
        <v>21.8</v>
      </c>
      <c r="AE920">
        <v>43.359000000000002</v>
      </c>
      <c r="AF920">
        <v>0</v>
      </c>
      <c r="AG920">
        <v>83.54</v>
      </c>
      <c r="AH920">
        <v>191310000</v>
      </c>
      <c r="AI920">
        <v>18</v>
      </c>
      <c r="AJ920">
        <v>1</v>
      </c>
      <c r="AK920" s="17">
        <v>0</v>
      </c>
      <c r="AL920" s="17">
        <v>-0.62897000000000003</v>
      </c>
      <c r="AM920" s="18">
        <v>0.230072</v>
      </c>
      <c r="AN920" s="18">
        <v>0.55571000000000004</v>
      </c>
      <c r="AO920" s="19">
        <v>2.0615999999999999</v>
      </c>
      <c r="AP920" s="19">
        <v>-2.1196600000000001</v>
      </c>
      <c r="AQ920" s="19" t="str">
        <f t="shared" si="84"/>
        <v/>
      </c>
      <c r="AR920" t="s">
        <v>6179</v>
      </c>
      <c r="AS920" t="s">
        <v>6179</v>
      </c>
      <c r="AT920" t="s">
        <v>6180</v>
      </c>
      <c r="AU920" t="s">
        <v>6181</v>
      </c>
      <c r="AV920">
        <v>2001</v>
      </c>
      <c r="AW920" s="20" t="str">
        <f t="shared" si="85"/>
        <v/>
      </c>
      <c r="AX920" s="20" t="str">
        <f t="shared" si="86"/>
        <v/>
      </c>
      <c r="AY920" s="20" t="str">
        <f t="shared" si="87"/>
        <v/>
      </c>
      <c r="AZ920" s="20" t="str">
        <f t="shared" si="88"/>
        <v/>
      </c>
      <c r="BA920" s="20" t="str">
        <f t="shared" si="89"/>
        <v/>
      </c>
      <c r="BB920" s="20" t="s">
        <v>198</v>
      </c>
      <c r="BC920" s="20" t="s">
        <v>65</v>
      </c>
    </row>
    <row r="921" spans="1:55" x14ac:dyDescent="0.2">
      <c r="A921" s="9">
        <v>25.0943</v>
      </c>
      <c r="B921" s="9">
        <v>25.759699999999999</v>
      </c>
      <c r="C921" s="10">
        <v>25.637499999999999</v>
      </c>
      <c r="D921" s="10">
        <v>25.793299999999999</v>
      </c>
      <c r="E921" s="11">
        <v>21.924499999999998</v>
      </c>
      <c r="F921" s="11">
        <v>25.270900000000001</v>
      </c>
      <c r="G921" s="12">
        <v>25.6449</v>
      </c>
      <c r="H921" s="12">
        <v>25.099599999999999</v>
      </c>
      <c r="I921" s="12">
        <v>25.534400000000002</v>
      </c>
      <c r="J921" s="13">
        <v>25.3325</v>
      </c>
      <c r="K921" s="13">
        <v>24.639800000000001</v>
      </c>
      <c r="L921" s="13">
        <v>25.177299999999999</v>
      </c>
      <c r="M921" s="14">
        <v>25.175000000000001</v>
      </c>
      <c r="N921" s="14">
        <v>25.1282</v>
      </c>
      <c r="O921" s="14">
        <v>24.074200000000001</v>
      </c>
      <c r="P921" t="s">
        <v>6182</v>
      </c>
      <c r="Q921" t="s">
        <v>6183</v>
      </c>
      <c r="R921" t="s">
        <v>6184</v>
      </c>
      <c r="S921" t="s">
        <v>6185</v>
      </c>
      <c r="T921" t="s">
        <v>64</v>
      </c>
      <c r="U921" s="15" t="str">
        <f>""</f>
        <v/>
      </c>
      <c r="Y921">
        <v>38</v>
      </c>
      <c r="Z921">
        <v>38</v>
      </c>
      <c r="AA921">
        <v>38</v>
      </c>
      <c r="AB921">
        <v>26.3</v>
      </c>
      <c r="AC921">
        <v>26.3</v>
      </c>
      <c r="AD921">
        <v>26.3</v>
      </c>
      <c r="AE921">
        <v>189.25</v>
      </c>
      <c r="AF921">
        <v>0</v>
      </c>
      <c r="AG921">
        <v>323.31</v>
      </c>
      <c r="AH921">
        <v>953430000</v>
      </c>
      <c r="AI921">
        <v>133</v>
      </c>
      <c r="AJ921">
        <v>11</v>
      </c>
      <c r="AK921" s="17">
        <v>0.50276100000000001</v>
      </c>
      <c r="AL921" s="17">
        <v>-0.63450200000000001</v>
      </c>
      <c r="AM921" s="18">
        <v>0.54550699999999996</v>
      </c>
      <c r="AN921" s="18">
        <v>-0.28908299999999998</v>
      </c>
      <c r="AO921" s="19">
        <v>0.47129399999999999</v>
      </c>
      <c r="AP921" s="19">
        <v>1.4521500000000001</v>
      </c>
      <c r="AQ921" s="19" t="str">
        <f t="shared" si="84"/>
        <v>+</v>
      </c>
      <c r="AR921" t="s">
        <v>6186</v>
      </c>
      <c r="AS921" t="s">
        <v>6187</v>
      </c>
      <c r="AT921" t="s">
        <v>6188</v>
      </c>
      <c r="AU921" t="s">
        <v>6189</v>
      </c>
      <c r="AV921">
        <v>1365</v>
      </c>
      <c r="AW921" s="20" t="str">
        <f t="shared" si="85"/>
        <v/>
      </c>
      <c r="AX921" s="20" t="str">
        <f t="shared" si="86"/>
        <v/>
      </c>
      <c r="AY921" s="20" t="str">
        <f t="shared" si="87"/>
        <v/>
      </c>
      <c r="AZ921" s="20" t="str">
        <f t="shared" si="88"/>
        <v/>
      </c>
      <c r="BA921" s="20" t="str">
        <f t="shared" si="89"/>
        <v/>
      </c>
      <c r="BB921" s="20" t="s">
        <v>198</v>
      </c>
      <c r="BC921" s="20" t="s">
        <v>65</v>
      </c>
    </row>
    <row r="922" spans="1:55" x14ac:dyDescent="0.2">
      <c r="A922" s="9" t="s">
        <v>100</v>
      </c>
      <c r="B922" s="9">
        <v>20.374199999999998</v>
      </c>
      <c r="C922" s="10" t="s">
        <v>100</v>
      </c>
      <c r="D922" s="10" t="s">
        <v>100</v>
      </c>
      <c r="E922" s="11" t="s">
        <v>100</v>
      </c>
      <c r="F922" s="11" t="s">
        <v>100</v>
      </c>
      <c r="G922" s="12">
        <v>19.980399999999999</v>
      </c>
      <c r="H922" s="12" t="s">
        <v>100</v>
      </c>
      <c r="I922" s="12">
        <v>20.402799999999999</v>
      </c>
      <c r="J922" s="13">
        <v>19.597899999999999</v>
      </c>
      <c r="K922" s="13">
        <v>19.2544</v>
      </c>
      <c r="L922" s="13">
        <v>20.84</v>
      </c>
      <c r="M922" s="14" t="s">
        <v>100</v>
      </c>
      <c r="N922" s="14">
        <v>20.164100000000001</v>
      </c>
      <c r="O922" s="14">
        <v>19.305099999999999</v>
      </c>
      <c r="P922" t="s">
        <v>6190</v>
      </c>
      <c r="Q922" t="s">
        <v>6191</v>
      </c>
      <c r="R922" t="s">
        <v>6192</v>
      </c>
      <c r="S922" t="s">
        <v>1821</v>
      </c>
      <c r="T922" t="s">
        <v>64</v>
      </c>
      <c r="U922" s="15" t="str">
        <f>""</f>
        <v/>
      </c>
      <c r="Y922">
        <v>2</v>
      </c>
      <c r="Z922">
        <v>2</v>
      </c>
      <c r="AA922">
        <v>2</v>
      </c>
      <c r="AB922">
        <v>12.2</v>
      </c>
      <c r="AC922">
        <v>12.2</v>
      </c>
      <c r="AD922">
        <v>12.2</v>
      </c>
      <c r="AE922">
        <v>26.352</v>
      </c>
      <c r="AF922">
        <v>0</v>
      </c>
      <c r="AG922">
        <v>16.478000000000002</v>
      </c>
      <c r="AH922">
        <v>21128000</v>
      </c>
      <c r="AI922">
        <v>5</v>
      </c>
      <c r="AJ922">
        <v>3</v>
      </c>
      <c r="AK922" s="17">
        <v>0</v>
      </c>
      <c r="AL922" s="17">
        <v>-0.63962699999999995</v>
      </c>
      <c r="AM922" s="18">
        <v>0</v>
      </c>
      <c r="AN922" s="18" t="s">
        <v>100</v>
      </c>
      <c r="AO922" s="19">
        <v>0</v>
      </c>
      <c r="AP922" s="19" t="s">
        <v>100</v>
      </c>
      <c r="AQ922" s="19" t="str">
        <f t="shared" si="84"/>
        <v>+</v>
      </c>
      <c r="AR922" t="s">
        <v>6193</v>
      </c>
      <c r="AS922" t="s">
        <v>6193</v>
      </c>
      <c r="AT922" t="s">
        <v>6194</v>
      </c>
      <c r="AU922" t="s">
        <v>6195</v>
      </c>
      <c r="AV922">
        <v>1714</v>
      </c>
      <c r="AW922" s="20" t="str">
        <f t="shared" si="85"/>
        <v/>
      </c>
      <c r="AX922" s="20" t="str">
        <f t="shared" si="86"/>
        <v/>
      </c>
      <c r="AY922" s="20" t="str">
        <f t="shared" si="87"/>
        <v/>
      </c>
      <c r="AZ922" s="20" t="str">
        <f t="shared" si="88"/>
        <v/>
      </c>
      <c r="BA922" s="20" t="str">
        <f t="shared" si="89"/>
        <v/>
      </c>
      <c r="BB922" s="20" t="s">
        <v>198</v>
      </c>
      <c r="BC922" s="20" t="s">
        <v>65</v>
      </c>
    </row>
    <row r="923" spans="1:55" x14ac:dyDescent="0.2">
      <c r="A923" s="9">
        <v>21.723199999999999</v>
      </c>
      <c r="B923" s="9">
        <v>20.599299999999999</v>
      </c>
      <c r="C923" s="10" t="s">
        <v>100</v>
      </c>
      <c r="D923" s="10">
        <v>21.4529</v>
      </c>
      <c r="E923" s="11">
        <v>22.408799999999999</v>
      </c>
      <c r="F923" s="11">
        <v>21.6783</v>
      </c>
      <c r="G923" s="12" t="s">
        <v>100</v>
      </c>
      <c r="H923" s="12" t="s">
        <v>100</v>
      </c>
      <c r="I923" s="12" t="s">
        <v>100</v>
      </c>
      <c r="J923" s="13" t="s">
        <v>100</v>
      </c>
      <c r="K923" s="13">
        <v>21.471</v>
      </c>
      <c r="L923" s="13" t="s">
        <v>100</v>
      </c>
      <c r="M923" s="14">
        <v>20.514099999999999</v>
      </c>
      <c r="N923" s="14" t="s">
        <v>100</v>
      </c>
      <c r="O923" s="14" t="s">
        <v>100</v>
      </c>
      <c r="P923" t="s">
        <v>841</v>
      </c>
      <c r="Q923" t="s">
        <v>6196</v>
      </c>
      <c r="R923" t="s">
        <v>6197</v>
      </c>
      <c r="S923" t="s">
        <v>6198</v>
      </c>
      <c r="T923" t="s">
        <v>64</v>
      </c>
      <c r="U923" s="15" t="str">
        <f>""</f>
        <v/>
      </c>
      <c r="Y923">
        <v>4</v>
      </c>
      <c r="Z923">
        <v>4</v>
      </c>
      <c r="AA923">
        <v>4</v>
      </c>
      <c r="AB923">
        <v>18.5</v>
      </c>
      <c r="AC923">
        <v>18.5</v>
      </c>
      <c r="AD923">
        <v>18.5</v>
      </c>
      <c r="AE923">
        <v>20.742999999999999</v>
      </c>
      <c r="AF923">
        <v>0</v>
      </c>
      <c r="AG923">
        <v>24.667999999999999</v>
      </c>
      <c r="AH923">
        <v>59636000</v>
      </c>
      <c r="AI923">
        <v>7</v>
      </c>
      <c r="AJ923">
        <v>5</v>
      </c>
      <c r="AK923" s="17">
        <v>0</v>
      </c>
      <c r="AL923" s="17">
        <v>-0.647146</v>
      </c>
      <c r="AM923" s="18">
        <v>0</v>
      </c>
      <c r="AN923" s="18" t="s">
        <v>100</v>
      </c>
      <c r="AO923" s="19">
        <v>0</v>
      </c>
      <c r="AP923" s="19">
        <v>-0.57254400000000005</v>
      </c>
      <c r="AQ923" s="19" t="str">
        <f t="shared" si="84"/>
        <v>+</v>
      </c>
      <c r="AR923" t="s">
        <v>6199</v>
      </c>
      <c r="AS923" t="s">
        <v>6200</v>
      </c>
      <c r="AT923" t="s">
        <v>6201</v>
      </c>
      <c r="AU923" t="s">
        <v>6202</v>
      </c>
      <c r="AV923">
        <v>677</v>
      </c>
      <c r="AW923" s="20" t="str">
        <f t="shared" si="85"/>
        <v/>
      </c>
      <c r="AX923" s="20" t="str">
        <f t="shared" si="86"/>
        <v/>
      </c>
      <c r="AY923" s="20" t="str">
        <f t="shared" si="87"/>
        <v/>
      </c>
      <c r="AZ923" s="20" t="str">
        <f t="shared" si="88"/>
        <v/>
      </c>
      <c r="BA923" s="20" t="str">
        <f t="shared" si="89"/>
        <v/>
      </c>
      <c r="BB923" s="20" t="s">
        <v>198</v>
      </c>
      <c r="BC923" s="20" t="s">
        <v>65</v>
      </c>
    </row>
    <row r="924" spans="1:55" x14ac:dyDescent="0.2">
      <c r="A924" s="9" t="s">
        <v>100</v>
      </c>
      <c r="B924" s="9">
        <v>21.784600000000001</v>
      </c>
      <c r="C924" s="10" t="s">
        <v>100</v>
      </c>
      <c r="D924" s="10">
        <v>20.1494</v>
      </c>
      <c r="E924" s="11">
        <v>20.499300000000002</v>
      </c>
      <c r="F924" s="11">
        <v>20.070399999999999</v>
      </c>
      <c r="G924" s="12">
        <v>20.501999999999999</v>
      </c>
      <c r="H924" s="12" t="s">
        <v>100</v>
      </c>
      <c r="I924" s="12" t="s">
        <v>100</v>
      </c>
      <c r="J924" s="13">
        <v>20.9893</v>
      </c>
      <c r="K924" s="13">
        <v>20.811800000000002</v>
      </c>
      <c r="L924" s="13">
        <v>20.933199999999999</v>
      </c>
      <c r="M924" s="14">
        <v>20.942299999999999</v>
      </c>
      <c r="N924" s="14">
        <v>21.232500000000002</v>
      </c>
      <c r="O924" s="14">
        <v>21.232299999999999</v>
      </c>
      <c r="P924" t="s">
        <v>6203</v>
      </c>
      <c r="Q924" t="s">
        <v>6204</v>
      </c>
      <c r="R924" t="s">
        <v>6205</v>
      </c>
      <c r="S924" t="s">
        <v>6206</v>
      </c>
      <c r="T924" t="s">
        <v>64</v>
      </c>
      <c r="U924" s="15" t="str">
        <f>""</f>
        <v/>
      </c>
      <c r="X924" s="21" t="s">
        <v>65</v>
      </c>
      <c r="Y924">
        <v>3</v>
      </c>
      <c r="Z924">
        <v>3</v>
      </c>
      <c r="AA924">
        <v>3</v>
      </c>
      <c r="AB924">
        <v>15.8</v>
      </c>
      <c r="AC924">
        <v>15.8</v>
      </c>
      <c r="AD924">
        <v>15.8</v>
      </c>
      <c r="AE924">
        <v>25.349</v>
      </c>
      <c r="AF924">
        <v>0</v>
      </c>
      <c r="AG924">
        <v>20.344000000000001</v>
      </c>
      <c r="AH924">
        <v>44989000</v>
      </c>
      <c r="AI924">
        <v>8</v>
      </c>
      <c r="AJ924">
        <v>5</v>
      </c>
      <c r="AK924" s="17">
        <v>0</v>
      </c>
      <c r="AL924" s="17">
        <v>-0.64893199999999995</v>
      </c>
      <c r="AM924" s="18">
        <v>0</v>
      </c>
      <c r="AN924" s="18">
        <v>0.35261199999999998</v>
      </c>
      <c r="AO924" s="19">
        <v>1.4377200000000001</v>
      </c>
      <c r="AP924" s="19">
        <v>0.626614</v>
      </c>
      <c r="AQ924" s="19" t="str">
        <f t="shared" si="84"/>
        <v/>
      </c>
      <c r="AR924" t="s">
        <v>6207</v>
      </c>
      <c r="AS924" t="s">
        <v>6208</v>
      </c>
      <c r="AT924" t="s">
        <v>6209</v>
      </c>
      <c r="AU924" t="s">
        <v>6210</v>
      </c>
      <c r="AV924">
        <v>21</v>
      </c>
      <c r="AW924" s="20" t="str">
        <f t="shared" si="85"/>
        <v/>
      </c>
      <c r="AX924" s="20" t="str">
        <f t="shared" si="86"/>
        <v/>
      </c>
      <c r="AY924" s="20" t="str">
        <f t="shared" si="87"/>
        <v/>
      </c>
      <c r="AZ924" s="20" t="str">
        <f t="shared" si="88"/>
        <v/>
      </c>
      <c r="BA924" s="20" t="str">
        <f t="shared" si="89"/>
        <v/>
      </c>
      <c r="BB924" s="20" t="s">
        <v>198</v>
      </c>
      <c r="BC924" s="20" t="s">
        <v>65</v>
      </c>
    </row>
    <row r="925" spans="1:55" x14ac:dyDescent="0.2">
      <c r="A925" s="9">
        <v>22.946200000000001</v>
      </c>
      <c r="B925" s="9">
        <v>24.617699999999999</v>
      </c>
      <c r="C925" s="10">
        <v>23.949000000000002</v>
      </c>
      <c r="D925" s="10">
        <v>23.769400000000001</v>
      </c>
      <c r="E925" s="11">
        <v>23.091699999999999</v>
      </c>
      <c r="F925" s="11">
        <v>24.709700000000002</v>
      </c>
      <c r="G925" s="12">
        <v>24.095199999999998</v>
      </c>
      <c r="H925" s="12">
        <v>23.520399999999999</v>
      </c>
      <c r="I925" s="12">
        <v>24.910399999999999</v>
      </c>
      <c r="J925" s="13">
        <v>22.729399999999998</v>
      </c>
      <c r="K925" s="13">
        <v>23.296399999999998</v>
      </c>
      <c r="L925" s="13">
        <v>23.425599999999999</v>
      </c>
      <c r="M925" s="14">
        <v>22.809100000000001</v>
      </c>
      <c r="N925" s="14">
        <v>23.275700000000001</v>
      </c>
      <c r="O925" s="14">
        <v>23.3141</v>
      </c>
      <c r="P925" t="s">
        <v>314</v>
      </c>
      <c r="Q925" t="s">
        <v>6211</v>
      </c>
      <c r="R925" t="s">
        <v>6212</v>
      </c>
      <c r="S925" t="s">
        <v>346</v>
      </c>
      <c r="T925" t="s">
        <v>64</v>
      </c>
      <c r="U925" s="15" t="str">
        <f>""</f>
        <v/>
      </c>
      <c r="Y925">
        <v>7</v>
      </c>
      <c r="Z925">
        <v>7</v>
      </c>
      <c r="AA925">
        <v>7</v>
      </c>
      <c r="AB925">
        <v>41.9</v>
      </c>
      <c r="AC925">
        <v>41.9</v>
      </c>
      <c r="AD925">
        <v>41.9</v>
      </c>
      <c r="AE925">
        <v>25.898</v>
      </c>
      <c r="AF925">
        <v>0</v>
      </c>
      <c r="AG925">
        <v>180.38</v>
      </c>
      <c r="AH925">
        <v>323880000</v>
      </c>
      <c r="AI925">
        <v>28</v>
      </c>
      <c r="AJ925">
        <v>5</v>
      </c>
      <c r="AK925" s="17">
        <v>0.402063</v>
      </c>
      <c r="AL925" s="17">
        <v>-0.64898699999999998</v>
      </c>
      <c r="AM925" s="18">
        <v>0.229515</v>
      </c>
      <c r="AN925" s="18">
        <v>0.31609199999999998</v>
      </c>
      <c r="AO925" s="19">
        <v>0.46828999999999998</v>
      </c>
      <c r="AP925" s="19">
        <v>-0.75026400000000004</v>
      </c>
      <c r="AQ925" s="19" t="str">
        <f t="shared" si="84"/>
        <v/>
      </c>
      <c r="AR925" t="s">
        <v>6213</v>
      </c>
      <c r="AS925" t="s">
        <v>6214</v>
      </c>
      <c r="AT925" t="s">
        <v>6215</v>
      </c>
      <c r="AU925" t="s">
        <v>6216</v>
      </c>
      <c r="AV925">
        <v>5</v>
      </c>
      <c r="AW925" s="20" t="str">
        <f t="shared" si="85"/>
        <v/>
      </c>
      <c r="AX925" s="20" t="str">
        <f t="shared" si="86"/>
        <v/>
      </c>
      <c r="AY925" s="20" t="str">
        <f t="shared" si="87"/>
        <v/>
      </c>
      <c r="AZ925" s="20" t="str">
        <f t="shared" si="88"/>
        <v/>
      </c>
      <c r="BA925" s="20" t="str">
        <f t="shared" si="89"/>
        <v/>
      </c>
      <c r="BB925" s="20" t="s">
        <v>198</v>
      </c>
      <c r="BC925" s="20" t="s">
        <v>65</v>
      </c>
    </row>
    <row r="926" spans="1:55" x14ac:dyDescent="0.2">
      <c r="A926" s="9">
        <v>26.4239</v>
      </c>
      <c r="B926" s="9">
        <v>26.105</v>
      </c>
      <c r="C926" s="10">
        <v>25.804600000000001</v>
      </c>
      <c r="D926" s="10">
        <v>25.773800000000001</v>
      </c>
      <c r="E926" s="11">
        <v>25.9894</v>
      </c>
      <c r="F926" s="11">
        <v>25.908899999999999</v>
      </c>
      <c r="G926" s="12">
        <v>22.6693</v>
      </c>
      <c r="H926" s="12">
        <v>24.442699999999999</v>
      </c>
      <c r="I926" s="12" t="s">
        <v>100</v>
      </c>
      <c r="J926" s="13">
        <v>24.5334</v>
      </c>
      <c r="K926" s="13">
        <v>26.095500000000001</v>
      </c>
      <c r="L926" s="13">
        <v>25.674700000000001</v>
      </c>
      <c r="M926" s="14">
        <v>25.420400000000001</v>
      </c>
      <c r="N926" s="14">
        <v>25.260400000000001</v>
      </c>
      <c r="O926" s="14">
        <v>26.121700000000001</v>
      </c>
      <c r="P926" t="s">
        <v>6217</v>
      </c>
      <c r="Q926" t="s">
        <v>6218</v>
      </c>
      <c r="R926" t="s">
        <v>6219</v>
      </c>
      <c r="S926" t="s">
        <v>2863</v>
      </c>
      <c r="T926" t="s">
        <v>64</v>
      </c>
      <c r="U926" s="15" t="str">
        <f>""</f>
        <v/>
      </c>
      <c r="Y926">
        <v>11</v>
      </c>
      <c r="Z926">
        <v>11</v>
      </c>
      <c r="AA926">
        <v>11</v>
      </c>
      <c r="AB926">
        <v>25.1</v>
      </c>
      <c r="AC926">
        <v>25.1</v>
      </c>
      <c r="AD926">
        <v>25.1</v>
      </c>
      <c r="AE926">
        <v>55.21</v>
      </c>
      <c r="AF926">
        <v>0</v>
      </c>
      <c r="AG926">
        <v>78.89</v>
      </c>
      <c r="AH926">
        <v>1515000000</v>
      </c>
      <c r="AI926">
        <v>51</v>
      </c>
      <c r="AJ926">
        <v>1</v>
      </c>
      <c r="AK926" s="17">
        <v>0.78577200000000003</v>
      </c>
      <c r="AL926" s="17">
        <v>-0.66358399999999995</v>
      </c>
      <c r="AM926" s="18">
        <v>0.89250700000000005</v>
      </c>
      <c r="AN926" s="18">
        <v>-2.2332299999999998</v>
      </c>
      <c r="AO926" s="19">
        <v>0.34074900000000002</v>
      </c>
      <c r="AP926" s="19">
        <v>-0.51459299999999997</v>
      </c>
      <c r="AQ926" s="19" t="str">
        <f t="shared" si="84"/>
        <v/>
      </c>
      <c r="AR926" t="s">
        <v>6220</v>
      </c>
      <c r="AS926" t="s">
        <v>6220</v>
      </c>
      <c r="AT926" t="s">
        <v>6221</v>
      </c>
      <c r="AU926" t="s">
        <v>6222</v>
      </c>
      <c r="AV926">
        <v>2218</v>
      </c>
      <c r="AW926" s="20" t="str">
        <f t="shared" si="85"/>
        <v/>
      </c>
      <c r="AX926" s="20" t="str">
        <f t="shared" si="86"/>
        <v/>
      </c>
      <c r="AY926" s="20" t="str">
        <f t="shared" si="87"/>
        <v/>
      </c>
      <c r="AZ926" s="20" t="str">
        <f t="shared" si="88"/>
        <v/>
      </c>
      <c r="BA926" s="20" t="str">
        <f t="shared" si="89"/>
        <v/>
      </c>
      <c r="BB926" s="20" t="s">
        <v>198</v>
      </c>
      <c r="BC926" s="20" t="s">
        <v>65</v>
      </c>
    </row>
    <row r="927" spans="1:55" x14ac:dyDescent="0.2">
      <c r="A927" s="9">
        <v>23.271100000000001</v>
      </c>
      <c r="B927" s="9">
        <v>23.424099999999999</v>
      </c>
      <c r="C927" s="10">
        <v>21.050699999999999</v>
      </c>
      <c r="D927" s="10">
        <v>22.6736</v>
      </c>
      <c r="E927" s="11">
        <v>25.267700000000001</v>
      </c>
      <c r="F927" s="11">
        <v>25.203399999999998</v>
      </c>
      <c r="G927" s="12">
        <v>23.762699999999999</v>
      </c>
      <c r="H927" s="12">
        <v>22.424399999999999</v>
      </c>
      <c r="I927" s="12" t="s">
        <v>100</v>
      </c>
      <c r="J927" s="13">
        <v>23.8124</v>
      </c>
      <c r="K927" s="13">
        <v>23.125499999999999</v>
      </c>
      <c r="L927" s="13">
        <v>24.391300000000001</v>
      </c>
      <c r="M927" s="14">
        <v>23.4285</v>
      </c>
      <c r="N927" s="14">
        <v>21.7805</v>
      </c>
      <c r="O927" s="14">
        <v>22.817499999999999</v>
      </c>
      <c r="P927" t="s">
        <v>6223</v>
      </c>
      <c r="Q927" t="s">
        <v>6224</v>
      </c>
      <c r="R927" t="s">
        <v>6225</v>
      </c>
      <c r="S927" t="s">
        <v>6226</v>
      </c>
      <c r="T927" t="s">
        <v>64</v>
      </c>
      <c r="U927" s="15" t="str">
        <f>""</f>
        <v/>
      </c>
      <c r="X927" s="21" t="s">
        <v>65</v>
      </c>
      <c r="Y927">
        <v>8</v>
      </c>
      <c r="Z927">
        <v>8</v>
      </c>
      <c r="AA927">
        <v>8</v>
      </c>
      <c r="AB927">
        <v>24.4</v>
      </c>
      <c r="AC927">
        <v>24.4</v>
      </c>
      <c r="AD927">
        <v>24.4</v>
      </c>
      <c r="AE927">
        <v>36.033999999999999</v>
      </c>
      <c r="AF927">
        <v>0</v>
      </c>
      <c r="AG927">
        <v>62.524999999999999</v>
      </c>
      <c r="AH927">
        <v>473120000</v>
      </c>
      <c r="AI927">
        <v>33</v>
      </c>
      <c r="AJ927">
        <v>5</v>
      </c>
      <c r="AK927" s="17">
        <v>0.44358500000000001</v>
      </c>
      <c r="AL927" s="17">
        <v>-0.67206399999999999</v>
      </c>
      <c r="AM927" s="18">
        <v>0.44096600000000002</v>
      </c>
      <c r="AN927" s="18">
        <v>1.23149</v>
      </c>
      <c r="AO927" s="19">
        <v>1.2684200000000001</v>
      </c>
      <c r="AP927" s="19">
        <v>-1.45916</v>
      </c>
      <c r="AQ927" s="19" t="str">
        <f t="shared" si="84"/>
        <v>+</v>
      </c>
      <c r="AR927" t="s">
        <v>6227</v>
      </c>
      <c r="AS927" t="s">
        <v>6228</v>
      </c>
      <c r="AT927" t="s">
        <v>6229</v>
      </c>
      <c r="AU927" t="s">
        <v>6230</v>
      </c>
      <c r="AV927">
        <v>2117</v>
      </c>
      <c r="AW927" s="20" t="str">
        <f t="shared" si="85"/>
        <v/>
      </c>
      <c r="AX927" s="20" t="str">
        <f t="shared" si="86"/>
        <v/>
      </c>
      <c r="AY927" s="20" t="str">
        <f t="shared" si="87"/>
        <v/>
      </c>
      <c r="AZ927" s="20" t="str">
        <f t="shared" si="88"/>
        <v/>
      </c>
      <c r="BA927" s="20" t="str">
        <f t="shared" si="89"/>
        <v/>
      </c>
      <c r="BB927" s="20" t="s">
        <v>198</v>
      </c>
      <c r="BC927" s="20" t="s">
        <v>65</v>
      </c>
    </row>
    <row r="928" spans="1:55" x14ac:dyDescent="0.2">
      <c r="A928" s="9">
        <v>27.789400000000001</v>
      </c>
      <c r="B928" s="9">
        <v>27.517800000000001</v>
      </c>
      <c r="C928" s="10">
        <v>29.011700000000001</v>
      </c>
      <c r="D928" s="10">
        <v>28.772300000000001</v>
      </c>
      <c r="E928" s="11">
        <v>27.713200000000001</v>
      </c>
      <c r="F928" s="11">
        <v>27.917200000000001</v>
      </c>
      <c r="G928" s="12">
        <v>28.289000000000001</v>
      </c>
      <c r="H928" s="12">
        <v>28.4039</v>
      </c>
      <c r="I928" s="12">
        <v>28.515699999999999</v>
      </c>
      <c r="J928" s="13">
        <v>27.000599999999999</v>
      </c>
      <c r="K928" s="13">
        <v>27.041499999999999</v>
      </c>
      <c r="L928" s="13">
        <v>26.917300000000001</v>
      </c>
      <c r="M928" s="14">
        <v>27.047999999999998</v>
      </c>
      <c r="N928" s="14">
        <v>26.934799999999999</v>
      </c>
      <c r="O928" s="14">
        <v>26.9434</v>
      </c>
      <c r="P928" t="s">
        <v>6231</v>
      </c>
      <c r="Q928" t="s">
        <v>6232</v>
      </c>
      <c r="R928" t="s">
        <v>6233</v>
      </c>
      <c r="S928" t="s">
        <v>6234</v>
      </c>
      <c r="T928" t="s">
        <v>64</v>
      </c>
      <c r="U928" s="15" t="str">
        <f>""</f>
        <v/>
      </c>
      <c r="V928" s="21" t="s">
        <v>65</v>
      </c>
      <c r="X928" s="21" t="s">
        <v>65</v>
      </c>
      <c r="Y928">
        <v>51</v>
      </c>
      <c r="Z928">
        <v>51</v>
      </c>
      <c r="AA928">
        <v>51</v>
      </c>
      <c r="AB928">
        <v>60.2</v>
      </c>
      <c r="AC928">
        <v>60.2</v>
      </c>
      <c r="AD928">
        <v>60.2</v>
      </c>
      <c r="AE928">
        <v>89.320999999999998</v>
      </c>
      <c r="AF928">
        <v>0</v>
      </c>
      <c r="AG928">
        <v>323.31</v>
      </c>
      <c r="AH928">
        <v>6316700000</v>
      </c>
      <c r="AI928">
        <v>363</v>
      </c>
      <c r="AJ928">
        <v>3</v>
      </c>
      <c r="AK928" s="17">
        <v>2.0486399999999998</v>
      </c>
      <c r="AL928" s="17">
        <v>-0.67818400000000001</v>
      </c>
      <c r="AM928" s="18">
        <v>1.54711</v>
      </c>
      <c r="AN928" s="18">
        <v>-0.48916399999999999</v>
      </c>
      <c r="AO928" s="19">
        <v>2.5745900000000002</v>
      </c>
      <c r="AP928" s="19">
        <v>-0.82877800000000001</v>
      </c>
      <c r="AQ928" s="19" t="str">
        <f t="shared" si="84"/>
        <v/>
      </c>
      <c r="AR928" t="s">
        <v>6235</v>
      </c>
      <c r="AS928" t="s">
        <v>6236</v>
      </c>
      <c r="AT928" t="s">
        <v>6237</v>
      </c>
      <c r="AU928" t="s">
        <v>6238</v>
      </c>
      <c r="AV928">
        <v>1450</v>
      </c>
      <c r="AW928" s="20" t="str">
        <f t="shared" si="85"/>
        <v/>
      </c>
      <c r="AX928" s="20" t="str">
        <f t="shared" si="86"/>
        <v/>
      </c>
      <c r="AY928" s="20" t="str">
        <f t="shared" si="87"/>
        <v/>
      </c>
      <c r="AZ928" s="20" t="str">
        <f t="shared" si="88"/>
        <v/>
      </c>
      <c r="BA928" s="20" t="str">
        <f t="shared" si="89"/>
        <v/>
      </c>
      <c r="BB928" s="20" t="s">
        <v>198</v>
      </c>
      <c r="BC928" s="20" t="s">
        <v>65</v>
      </c>
    </row>
    <row r="929" spans="1:55" x14ac:dyDescent="0.2">
      <c r="A929" s="9">
        <v>23.388999999999999</v>
      </c>
      <c r="B929" s="9">
        <v>23.272300000000001</v>
      </c>
      <c r="C929" s="10">
        <v>23.306899999999999</v>
      </c>
      <c r="D929" s="10">
        <v>23.191199999999998</v>
      </c>
      <c r="E929" s="11">
        <v>23.4481</v>
      </c>
      <c r="F929" s="11">
        <v>24.372299999999999</v>
      </c>
      <c r="G929" s="12">
        <v>23.898800000000001</v>
      </c>
      <c r="H929" s="12">
        <v>23.217300000000002</v>
      </c>
      <c r="I929" s="12">
        <v>24.719799999999999</v>
      </c>
      <c r="J929" s="13">
        <v>22.2241</v>
      </c>
      <c r="K929" s="13">
        <v>22.927600000000002</v>
      </c>
      <c r="L929" s="13">
        <v>23.144500000000001</v>
      </c>
      <c r="M929" s="14">
        <v>22.658899999999999</v>
      </c>
      <c r="N929" s="14">
        <v>22.136399999999998</v>
      </c>
      <c r="O929" s="14">
        <v>23.1431</v>
      </c>
      <c r="P929" t="s">
        <v>6239</v>
      </c>
      <c r="Q929" t="s">
        <v>6240</v>
      </c>
      <c r="R929" t="s">
        <v>6241</v>
      </c>
      <c r="S929" t="s">
        <v>317</v>
      </c>
      <c r="T929" t="s">
        <v>64</v>
      </c>
      <c r="U929" s="15" t="str">
        <f>""</f>
        <v/>
      </c>
      <c r="Y929">
        <v>6</v>
      </c>
      <c r="Z929">
        <v>6</v>
      </c>
      <c r="AA929">
        <v>6</v>
      </c>
      <c r="AB929">
        <v>27.1</v>
      </c>
      <c r="AC929">
        <v>27.1</v>
      </c>
      <c r="AD929">
        <v>27.1</v>
      </c>
      <c r="AE929">
        <v>28.433</v>
      </c>
      <c r="AF929">
        <v>0</v>
      </c>
      <c r="AG929">
        <v>39.137</v>
      </c>
      <c r="AH929">
        <v>276680000</v>
      </c>
      <c r="AI929">
        <v>42</v>
      </c>
      <c r="AJ929">
        <v>4</v>
      </c>
      <c r="AK929" s="17">
        <v>0.77559800000000001</v>
      </c>
      <c r="AL929" s="17">
        <v>-0.68450699999999998</v>
      </c>
      <c r="AM929" s="18">
        <v>0.51746199999999998</v>
      </c>
      <c r="AN929" s="18">
        <v>0.69629300000000005</v>
      </c>
      <c r="AO929" s="19">
        <v>0.97976099999999999</v>
      </c>
      <c r="AP929" s="19">
        <v>-1.1447799999999999</v>
      </c>
      <c r="AQ929" s="19" t="str">
        <f t="shared" si="84"/>
        <v/>
      </c>
      <c r="AR929" t="s">
        <v>6242</v>
      </c>
      <c r="AS929" t="s">
        <v>6243</v>
      </c>
      <c r="AT929" t="s">
        <v>6244</v>
      </c>
      <c r="AU929" t="s">
        <v>6245</v>
      </c>
      <c r="AV929">
        <v>1212</v>
      </c>
      <c r="AW929" s="20" t="str">
        <f t="shared" si="85"/>
        <v/>
      </c>
      <c r="AX929" s="20" t="str">
        <f t="shared" si="86"/>
        <v/>
      </c>
      <c r="AY929" s="20" t="str">
        <f t="shared" si="87"/>
        <v/>
      </c>
      <c r="AZ929" s="20" t="str">
        <f t="shared" si="88"/>
        <v/>
      </c>
      <c r="BA929" s="20" t="str">
        <f t="shared" si="89"/>
        <v/>
      </c>
      <c r="BB929" s="20" t="s">
        <v>198</v>
      </c>
      <c r="BC929" s="20" t="s">
        <v>65</v>
      </c>
    </row>
    <row r="930" spans="1:55" x14ac:dyDescent="0.2">
      <c r="A930" s="9">
        <v>23.052199999999999</v>
      </c>
      <c r="B930" s="9">
        <v>23.482500000000002</v>
      </c>
      <c r="C930" s="10">
        <v>23.0276</v>
      </c>
      <c r="D930" s="10">
        <v>23.949100000000001</v>
      </c>
      <c r="E930" s="11">
        <v>20.839099999999998</v>
      </c>
      <c r="F930" s="11">
        <v>23.851600000000001</v>
      </c>
      <c r="G930" s="12">
        <v>23.973299999999998</v>
      </c>
      <c r="H930" s="12">
        <v>21.989899999999999</v>
      </c>
      <c r="I930" s="12">
        <v>22.900700000000001</v>
      </c>
      <c r="J930" s="13">
        <v>23.656099999999999</v>
      </c>
      <c r="K930" s="13">
        <v>23.276800000000001</v>
      </c>
      <c r="L930" s="13">
        <v>22.584099999999999</v>
      </c>
      <c r="M930" s="14">
        <v>22.544799999999999</v>
      </c>
      <c r="N930" s="14">
        <v>23.221</v>
      </c>
      <c r="O930" s="14">
        <v>21.980899999999998</v>
      </c>
      <c r="P930" t="s">
        <v>5639</v>
      </c>
      <c r="Q930" t="s">
        <v>6246</v>
      </c>
      <c r="R930" t="s">
        <v>6247</v>
      </c>
      <c r="S930" t="s">
        <v>6248</v>
      </c>
      <c r="T930" t="s">
        <v>64</v>
      </c>
      <c r="U930" s="15" t="str">
        <f>""</f>
        <v/>
      </c>
      <c r="Y930">
        <v>13</v>
      </c>
      <c r="Z930">
        <v>13</v>
      </c>
      <c r="AA930">
        <v>13</v>
      </c>
      <c r="AB930">
        <v>11.5</v>
      </c>
      <c r="AC930">
        <v>11.5</v>
      </c>
      <c r="AD930">
        <v>11.5</v>
      </c>
      <c r="AE930">
        <v>145.83000000000001</v>
      </c>
      <c r="AF930">
        <v>0</v>
      </c>
      <c r="AG930">
        <v>108.06</v>
      </c>
      <c r="AH930">
        <v>244650000</v>
      </c>
      <c r="AI930">
        <v>36</v>
      </c>
      <c r="AJ930">
        <v>4</v>
      </c>
      <c r="AK930" s="17">
        <v>0.591198</v>
      </c>
      <c r="AL930" s="17">
        <v>-0.685118</v>
      </c>
      <c r="AM930" s="18">
        <v>0.25209799999999999</v>
      </c>
      <c r="AN930" s="18">
        <v>-0.53375499999999998</v>
      </c>
      <c r="AO930" s="19">
        <v>0.269063</v>
      </c>
      <c r="AP930" s="19">
        <v>0.82702600000000004</v>
      </c>
      <c r="AQ930" s="19" t="str">
        <f t="shared" si="84"/>
        <v/>
      </c>
      <c r="AR930" t="s">
        <v>6249</v>
      </c>
      <c r="AS930" t="s">
        <v>6250</v>
      </c>
      <c r="AT930" t="s">
        <v>6251</v>
      </c>
      <c r="AU930" t="s">
        <v>6252</v>
      </c>
      <c r="AV930">
        <v>909</v>
      </c>
      <c r="AW930" s="20" t="str">
        <f t="shared" si="85"/>
        <v/>
      </c>
      <c r="AX930" s="20" t="str">
        <f t="shared" si="86"/>
        <v/>
      </c>
      <c r="AY930" s="20" t="str">
        <f t="shared" si="87"/>
        <v/>
      </c>
      <c r="AZ930" s="20" t="str">
        <f t="shared" si="88"/>
        <v/>
      </c>
      <c r="BA930" s="20" t="str">
        <f t="shared" si="89"/>
        <v/>
      </c>
      <c r="BB930" s="20" t="s">
        <v>198</v>
      </c>
      <c r="BC930" s="20" t="s">
        <v>65</v>
      </c>
    </row>
    <row r="931" spans="1:55" x14ac:dyDescent="0.2">
      <c r="A931" s="9">
        <v>23.0306</v>
      </c>
      <c r="B931" s="9">
        <v>22.301400000000001</v>
      </c>
      <c r="C931" s="10">
        <v>23.776499999999999</v>
      </c>
      <c r="D931" s="10">
        <v>24.0092</v>
      </c>
      <c r="E931" s="11">
        <v>22.156500000000001</v>
      </c>
      <c r="F931" s="11">
        <v>23.802900000000001</v>
      </c>
      <c r="G931" s="12">
        <v>22.5046</v>
      </c>
      <c r="H931" s="12">
        <v>21.133700000000001</v>
      </c>
      <c r="I931" s="12">
        <v>21.4497</v>
      </c>
      <c r="J931" s="13">
        <v>22.8766</v>
      </c>
      <c r="K931" s="13">
        <v>22.590900000000001</v>
      </c>
      <c r="L931" s="13">
        <v>20.892800000000001</v>
      </c>
      <c r="M931" s="14">
        <v>22.232700000000001</v>
      </c>
      <c r="N931" s="14">
        <v>22.3628</v>
      </c>
      <c r="O931" s="14">
        <v>21.294899999999998</v>
      </c>
      <c r="P931" t="s">
        <v>6253</v>
      </c>
      <c r="Q931" t="s">
        <v>6254</v>
      </c>
      <c r="R931" t="s">
        <v>5797</v>
      </c>
      <c r="S931" t="s">
        <v>6255</v>
      </c>
      <c r="T931" t="s">
        <v>64</v>
      </c>
      <c r="U931" s="15" t="str">
        <f>""</f>
        <v/>
      </c>
      <c r="W931" s="21" t="s">
        <v>65</v>
      </c>
      <c r="Y931">
        <v>11</v>
      </c>
      <c r="Z931">
        <v>11</v>
      </c>
      <c r="AA931">
        <v>11</v>
      </c>
      <c r="AB931">
        <v>8.6999999999999993</v>
      </c>
      <c r="AC931">
        <v>8.6999999999999993</v>
      </c>
      <c r="AD931">
        <v>8.6999999999999993</v>
      </c>
      <c r="AE931">
        <v>160.88</v>
      </c>
      <c r="AF931">
        <v>0</v>
      </c>
      <c r="AG931">
        <v>103.65</v>
      </c>
      <c r="AH931">
        <v>186130000</v>
      </c>
      <c r="AI931">
        <v>29</v>
      </c>
      <c r="AJ931">
        <v>2</v>
      </c>
      <c r="AK931" s="17">
        <v>0.57861700000000005</v>
      </c>
      <c r="AL931" s="17">
        <v>-0.70248600000000005</v>
      </c>
      <c r="AM931" s="18">
        <v>1.56769</v>
      </c>
      <c r="AN931" s="18">
        <v>-2.19686</v>
      </c>
      <c r="AO931" s="19">
        <v>0.34074100000000002</v>
      </c>
      <c r="AP931" s="19">
        <v>-0.859626</v>
      </c>
      <c r="AQ931" s="19" t="str">
        <f t="shared" si="84"/>
        <v/>
      </c>
      <c r="AR931" t="s">
        <v>6256</v>
      </c>
      <c r="AS931" t="s">
        <v>6257</v>
      </c>
      <c r="AT931" t="s">
        <v>6258</v>
      </c>
      <c r="AU931" t="s">
        <v>6259</v>
      </c>
      <c r="AV931">
        <v>1623</v>
      </c>
      <c r="AW931" s="20" t="str">
        <f t="shared" si="85"/>
        <v/>
      </c>
      <c r="AX931" s="20" t="str">
        <f t="shared" si="86"/>
        <v/>
      </c>
      <c r="AY931" s="20" t="str">
        <f t="shared" si="87"/>
        <v/>
      </c>
      <c r="AZ931" s="20" t="str">
        <f t="shared" si="88"/>
        <v/>
      </c>
      <c r="BA931" s="20" t="str">
        <f t="shared" si="89"/>
        <v/>
      </c>
      <c r="BB931" s="20" t="s">
        <v>198</v>
      </c>
      <c r="BC931" s="20" t="s">
        <v>65</v>
      </c>
    </row>
    <row r="932" spans="1:55" x14ac:dyDescent="0.2">
      <c r="A932" s="9">
        <v>29.049900000000001</v>
      </c>
      <c r="B932" s="9">
        <v>28.673200000000001</v>
      </c>
      <c r="C932" s="10">
        <v>29.333600000000001</v>
      </c>
      <c r="D932" s="10">
        <v>29.405000000000001</v>
      </c>
      <c r="E932" s="11">
        <v>30.031700000000001</v>
      </c>
      <c r="F932" s="11">
        <v>29.577500000000001</v>
      </c>
      <c r="G932" s="12">
        <v>29.036999999999999</v>
      </c>
      <c r="H932" s="12">
        <v>28.503599999999999</v>
      </c>
      <c r="I932" s="12">
        <v>28.912199999999999</v>
      </c>
      <c r="J932" s="13">
        <v>28.777200000000001</v>
      </c>
      <c r="K932" s="13">
        <v>28.673100000000002</v>
      </c>
      <c r="L932" s="13">
        <v>27.633700000000001</v>
      </c>
      <c r="M932" s="14">
        <v>28.3964</v>
      </c>
      <c r="N932" s="14">
        <v>28.396999999999998</v>
      </c>
      <c r="O932" s="14">
        <v>27.669799999999999</v>
      </c>
      <c r="P932" t="s">
        <v>6260</v>
      </c>
      <c r="Q932" t="s">
        <v>6261</v>
      </c>
      <c r="R932" t="s">
        <v>6262</v>
      </c>
      <c r="S932" t="s">
        <v>478</v>
      </c>
      <c r="T932" t="s">
        <v>64</v>
      </c>
      <c r="U932" s="15" t="str">
        <f>""</f>
        <v/>
      </c>
      <c r="X932" s="21" t="s">
        <v>65</v>
      </c>
      <c r="Y932">
        <v>47</v>
      </c>
      <c r="Z932">
        <v>47</v>
      </c>
      <c r="AA932">
        <v>47</v>
      </c>
      <c r="AB932">
        <v>49.6</v>
      </c>
      <c r="AC932">
        <v>49.6</v>
      </c>
      <c r="AD932">
        <v>49.6</v>
      </c>
      <c r="AE932">
        <v>90.582999999999998</v>
      </c>
      <c r="AF932">
        <v>0</v>
      </c>
      <c r="AG932">
        <v>323.31</v>
      </c>
      <c r="AH932">
        <v>16379000000</v>
      </c>
      <c r="AI932">
        <v>608</v>
      </c>
      <c r="AJ932">
        <v>15</v>
      </c>
      <c r="AK932" s="17">
        <v>0.88206099999999998</v>
      </c>
      <c r="AL932" s="17">
        <v>-0.70711199999999996</v>
      </c>
      <c r="AM932" s="18">
        <v>1.1068100000000001</v>
      </c>
      <c r="AN932" s="18">
        <v>-0.55174900000000004</v>
      </c>
      <c r="AO932" s="19">
        <v>1.19774</v>
      </c>
      <c r="AP932" s="19">
        <v>-1.4432700000000001</v>
      </c>
      <c r="AQ932" s="19" t="str">
        <f t="shared" si="84"/>
        <v/>
      </c>
      <c r="AR932" t="s">
        <v>6263</v>
      </c>
      <c r="AS932" t="s">
        <v>6264</v>
      </c>
      <c r="AT932" t="s">
        <v>6265</v>
      </c>
      <c r="AU932" t="s">
        <v>6266</v>
      </c>
      <c r="AV932">
        <v>1583</v>
      </c>
      <c r="AW932" s="20" t="str">
        <f t="shared" si="85"/>
        <v/>
      </c>
      <c r="AX932" s="20" t="str">
        <f t="shared" si="86"/>
        <v/>
      </c>
      <c r="AY932" s="20" t="str">
        <f t="shared" si="87"/>
        <v/>
      </c>
      <c r="AZ932" s="20" t="str">
        <f t="shared" si="88"/>
        <v/>
      </c>
      <c r="BA932" s="20" t="str">
        <f t="shared" si="89"/>
        <v/>
      </c>
      <c r="BB932" s="20" t="s">
        <v>198</v>
      </c>
      <c r="BC932" s="20" t="s">
        <v>65</v>
      </c>
    </row>
    <row r="933" spans="1:55" x14ac:dyDescent="0.2">
      <c r="A933" s="9">
        <v>27.921700000000001</v>
      </c>
      <c r="B933" s="9">
        <v>28.3217</v>
      </c>
      <c r="C933" s="10">
        <v>28.128499999999999</v>
      </c>
      <c r="D933" s="10">
        <v>28.084700000000002</v>
      </c>
      <c r="E933" s="11">
        <v>28.1447</v>
      </c>
      <c r="F933" s="11">
        <v>27.943200000000001</v>
      </c>
      <c r="G933" s="12">
        <v>26.3934</v>
      </c>
      <c r="H933" s="12">
        <v>26.726199999999999</v>
      </c>
      <c r="I933" s="12">
        <v>26.985700000000001</v>
      </c>
      <c r="J933" s="13">
        <v>27.229800000000001</v>
      </c>
      <c r="K933" s="13">
        <v>27.630199999999999</v>
      </c>
      <c r="L933" s="13">
        <v>27.3063</v>
      </c>
      <c r="M933" s="14">
        <v>27.224299999999999</v>
      </c>
      <c r="N933" s="14">
        <v>27.3032</v>
      </c>
      <c r="O933" s="14">
        <v>27.713000000000001</v>
      </c>
      <c r="P933" t="s">
        <v>6267</v>
      </c>
      <c r="Q933" t="s">
        <v>6268</v>
      </c>
      <c r="R933" t="s">
        <v>6269</v>
      </c>
      <c r="S933" t="s">
        <v>64</v>
      </c>
      <c r="T933" t="s">
        <v>64</v>
      </c>
      <c r="U933" s="15" t="str">
        <f>""</f>
        <v/>
      </c>
      <c r="W933" s="21" t="s">
        <v>65</v>
      </c>
      <c r="X933" s="21" t="s">
        <v>65</v>
      </c>
      <c r="Y933">
        <v>32</v>
      </c>
      <c r="Z933">
        <v>32</v>
      </c>
      <c r="AA933">
        <v>30</v>
      </c>
      <c r="AB933">
        <v>51</v>
      </c>
      <c r="AC933">
        <v>51</v>
      </c>
      <c r="AD933">
        <v>51</v>
      </c>
      <c r="AE933">
        <v>54.231000000000002</v>
      </c>
      <c r="AF933">
        <v>0</v>
      </c>
      <c r="AG933">
        <v>323.31</v>
      </c>
      <c r="AH933">
        <v>5785000000</v>
      </c>
      <c r="AI933">
        <v>383</v>
      </c>
      <c r="AJ933">
        <v>5</v>
      </c>
      <c r="AK933" s="17">
        <v>1.1970700000000001</v>
      </c>
      <c r="AL933" s="17">
        <v>-0.70816500000000004</v>
      </c>
      <c r="AM933" s="18">
        <v>2.0986600000000002</v>
      </c>
      <c r="AN933" s="18">
        <v>-1.4048400000000001</v>
      </c>
      <c r="AO933" s="19">
        <v>1.476</v>
      </c>
      <c r="AP933" s="19">
        <v>-0.65518200000000004</v>
      </c>
      <c r="AQ933" s="19" t="str">
        <f t="shared" si="84"/>
        <v/>
      </c>
      <c r="AR933" t="s">
        <v>6270</v>
      </c>
      <c r="AS933" t="s">
        <v>6271</v>
      </c>
      <c r="AT933" t="s">
        <v>6272</v>
      </c>
      <c r="AU933" t="s">
        <v>6273</v>
      </c>
      <c r="AV933">
        <v>1718</v>
      </c>
      <c r="AW933" s="20" t="str">
        <f t="shared" si="85"/>
        <v/>
      </c>
      <c r="AX933" s="20" t="str">
        <f t="shared" si="86"/>
        <v/>
      </c>
      <c r="AY933" s="20" t="str">
        <f t="shared" si="87"/>
        <v/>
      </c>
      <c r="AZ933" s="20" t="str">
        <f t="shared" si="88"/>
        <v/>
      </c>
      <c r="BA933" s="20" t="str">
        <f t="shared" si="89"/>
        <v/>
      </c>
      <c r="BB933" s="20" t="s">
        <v>198</v>
      </c>
      <c r="BC933" s="20" t="s">
        <v>65</v>
      </c>
    </row>
    <row r="934" spans="1:55" x14ac:dyDescent="0.2">
      <c r="A934" s="9">
        <v>22.5303</v>
      </c>
      <c r="B934" s="9">
        <v>22.053000000000001</v>
      </c>
      <c r="C934" s="10">
        <v>21.557600000000001</v>
      </c>
      <c r="D934" s="10">
        <v>21.4635</v>
      </c>
      <c r="E934" s="11" t="s">
        <v>100</v>
      </c>
      <c r="F934" s="11">
        <v>22.034800000000001</v>
      </c>
      <c r="G934" s="12">
        <v>22.803799999999999</v>
      </c>
      <c r="H934" s="12">
        <v>20.557400000000001</v>
      </c>
      <c r="I934" s="12">
        <v>22.053599999999999</v>
      </c>
      <c r="J934" s="13">
        <v>21.825900000000001</v>
      </c>
      <c r="K934" s="13">
        <v>21.339400000000001</v>
      </c>
      <c r="L934" s="13">
        <v>21.496200000000002</v>
      </c>
      <c r="M934" s="14">
        <v>22.629100000000001</v>
      </c>
      <c r="N934" s="14">
        <v>21.603400000000001</v>
      </c>
      <c r="O934" s="14">
        <v>20.4877</v>
      </c>
      <c r="P934" t="s">
        <v>6274</v>
      </c>
      <c r="Q934" t="s">
        <v>6275</v>
      </c>
      <c r="R934" t="s">
        <v>6276</v>
      </c>
      <c r="S934" t="s">
        <v>2011</v>
      </c>
      <c r="T934" t="s">
        <v>64</v>
      </c>
      <c r="U934" s="15" t="str">
        <f>""</f>
        <v/>
      </c>
      <c r="Y934">
        <v>10</v>
      </c>
      <c r="Z934">
        <v>10</v>
      </c>
      <c r="AA934">
        <v>10</v>
      </c>
      <c r="AB934">
        <v>4.7</v>
      </c>
      <c r="AC934">
        <v>4.7</v>
      </c>
      <c r="AD934">
        <v>4.7</v>
      </c>
      <c r="AE934">
        <v>273.60000000000002</v>
      </c>
      <c r="AF934">
        <v>0</v>
      </c>
      <c r="AG934">
        <v>64.423000000000002</v>
      </c>
      <c r="AH934">
        <v>110520000</v>
      </c>
      <c r="AI934">
        <v>21</v>
      </c>
      <c r="AJ934">
        <v>3</v>
      </c>
      <c r="AK934" s="17">
        <v>0.35214400000000001</v>
      </c>
      <c r="AL934" s="17">
        <v>-0.71825499999999998</v>
      </c>
      <c r="AM934" s="18">
        <v>0.12328</v>
      </c>
      <c r="AN934" s="18">
        <v>0.29432900000000001</v>
      </c>
      <c r="AO934" s="19">
        <v>0</v>
      </c>
      <c r="AP934" s="19">
        <v>-0.48097600000000001</v>
      </c>
      <c r="AQ934" s="19" t="str">
        <f t="shared" si="84"/>
        <v/>
      </c>
      <c r="AR934" t="s">
        <v>6277</v>
      </c>
      <c r="AS934" t="s">
        <v>6278</v>
      </c>
      <c r="AT934" t="s">
        <v>6279</v>
      </c>
      <c r="AU934" t="s">
        <v>6280</v>
      </c>
      <c r="AV934">
        <v>1811</v>
      </c>
      <c r="AW934" s="20" t="str">
        <f t="shared" si="85"/>
        <v/>
      </c>
      <c r="AX934" s="20" t="str">
        <f t="shared" si="86"/>
        <v/>
      </c>
      <c r="AY934" s="20" t="str">
        <f t="shared" si="87"/>
        <v/>
      </c>
      <c r="AZ934" s="20" t="str">
        <f t="shared" si="88"/>
        <v/>
      </c>
      <c r="BA934" s="20" t="str">
        <f t="shared" si="89"/>
        <v/>
      </c>
      <c r="BB934" s="20" t="s">
        <v>198</v>
      </c>
      <c r="BC934" s="20" t="s">
        <v>65</v>
      </c>
    </row>
    <row r="935" spans="1:55" x14ac:dyDescent="0.2">
      <c r="A935" s="9">
        <v>20.773499999999999</v>
      </c>
      <c r="B935" s="9" t="s">
        <v>100</v>
      </c>
      <c r="C935" s="10" t="s">
        <v>100</v>
      </c>
      <c r="D935" s="10" t="s">
        <v>100</v>
      </c>
      <c r="E935" s="11" t="s">
        <v>100</v>
      </c>
      <c r="F935" s="11" t="s">
        <v>100</v>
      </c>
      <c r="G935" s="12" t="s">
        <v>100</v>
      </c>
      <c r="H935" s="12" t="s">
        <v>100</v>
      </c>
      <c r="I935" s="12" t="s">
        <v>100</v>
      </c>
      <c r="J935" s="13">
        <v>20.584599999999998</v>
      </c>
      <c r="K935" s="13">
        <v>20.470700000000001</v>
      </c>
      <c r="L935" s="13" t="s">
        <v>100</v>
      </c>
      <c r="M935" s="14">
        <v>20.056699999999999</v>
      </c>
      <c r="N935" s="14">
        <v>19.833500000000001</v>
      </c>
      <c r="O935" s="14">
        <v>20.267299999999999</v>
      </c>
      <c r="P935" t="s">
        <v>6281</v>
      </c>
      <c r="Q935" t="s">
        <v>6282</v>
      </c>
      <c r="R935" t="s">
        <v>2126</v>
      </c>
      <c r="S935" t="s">
        <v>64</v>
      </c>
      <c r="T935" t="s">
        <v>64</v>
      </c>
      <c r="U935" s="15" t="str">
        <f>""</f>
        <v/>
      </c>
      <c r="Y935">
        <v>5</v>
      </c>
      <c r="Z935">
        <v>5</v>
      </c>
      <c r="AA935">
        <v>2</v>
      </c>
      <c r="AB935">
        <v>28.2</v>
      </c>
      <c r="AC935">
        <v>28.2</v>
      </c>
      <c r="AD935">
        <v>11.4</v>
      </c>
      <c r="AE935">
        <v>22.187000000000001</v>
      </c>
      <c r="AF935">
        <v>0</v>
      </c>
      <c r="AG935">
        <v>30.486999999999998</v>
      </c>
      <c r="AH935">
        <v>58119000</v>
      </c>
      <c r="AI935">
        <v>11</v>
      </c>
      <c r="AJ935">
        <v>5</v>
      </c>
      <c r="AK935" s="17">
        <v>0</v>
      </c>
      <c r="AL935" s="17">
        <v>-0.72095600000000004</v>
      </c>
      <c r="AM935" s="18">
        <v>-4.34294E-8</v>
      </c>
      <c r="AN935" s="18">
        <v>0</v>
      </c>
      <c r="AO935" s="19">
        <v>0</v>
      </c>
      <c r="AP935" s="19" t="s">
        <v>100</v>
      </c>
      <c r="AQ935" s="19" t="str">
        <f t="shared" si="84"/>
        <v>+</v>
      </c>
      <c r="AR935" t="s">
        <v>6283</v>
      </c>
      <c r="AS935" t="s">
        <v>6283</v>
      </c>
      <c r="AT935" t="s">
        <v>6284</v>
      </c>
      <c r="AU935" t="s">
        <v>6285</v>
      </c>
      <c r="AV935">
        <v>57</v>
      </c>
      <c r="AW935" s="20" t="str">
        <f t="shared" si="85"/>
        <v/>
      </c>
      <c r="AX935" s="20" t="str">
        <f t="shared" si="86"/>
        <v/>
      </c>
      <c r="AY935" s="20" t="str">
        <f t="shared" si="87"/>
        <v/>
      </c>
      <c r="AZ935" s="20" t="str">
        <f t="shared" si="88"/>
        <v/>
      </c>
      <c r="BA935" s="20" t="str">
        <f t="shared" si="89"/>
        <v/>
      </c>
      <c r="BB935" s="20" t="s">
        <v>198</v>
      </c>
      <c r="BC935" s="20" t="s">
        <v>65</v>
      </c>
    </row>
    <row r="936" spans="1:55" x14ac:dyDescent="0.2">
      <c r="A936" s="9">
        <v>23.220300000000002</v>
      </c>
      <c r="B936" s="9">
        <v>23.555299999999999</v>
      </c>
      <c r="C936" s="10">
        <v>23.254100000000001</v>
      </c>
      <c r="D936" s="10">
        <v>23.4709</v>
      </c>
      <c r="E936" s="11">
        <v>23.415700000000001</v>
      </c>
      <c r="F936" s="11">
        <v>23.142399999999999</v>
      </c>
      <c r="G936" s="12">
        <v>22.258900000000001</v>
      </c>
      <c r="H936" s="12">
        <v>23.1538</v>
      </c>
      <c r="I936" s="12" t="s">
        <v>100</v>
      </c>
      <c r="J936" s="13">
        <v>22.123799999999999</v>
      </c>
      <c r="K936" s="13">
        <v>22.927099999999999</v>
      </c>
      <c r="L936" s="13">
        <v>22.808299999999999</v>
      </c>
      <c r="M936" s="14">
        <v>22.622299999999999</v>
      </c>
      <c r="N936" s="14">
        <v>22.905999999999999</v>
      </c>
      <c r="O936" s="14">
        <v>22.4268</v>
      </c>
      <c r="P936" t="s">
        <v>6286</v>
      </c>
      <c r="Q936" t="s">
        <v>6287</v>
      </c>
      <c r="R936" t="s">
        <v>6288</v>
      </c>
      <c r="S936" t="s">
        <v>6289</v>
      </c>
      <c r="T936" t="s">
        <v>64</v>
      </c>
      <c r="U936" s="15" t="str">
        <f>""</f>
        <v/>
      </c>
      <c r="Y936">
        <v>10</v>
      </c>
      <c r="Z936">
        <v>10</v>
      </c>
      <c r="AA936">
        <v>10</v>
      </c>
      <c r="AB936">
        <v>46</v>
      </c>
      <c r="AC936">
        <v>46</v>
      </c>
      <c r="AD936">
        <v>46</v>
      </c>
      <c r="AE936">
        <v>31.702999999999999</v>
      </c>
      <c r="AF936">
        <v>0</v>
      </c>
      <c r="AG936">
        <v>91.989000000000004</v>
      </c>
      <c r="AH936">
        <v>169910000</v>
      </c>
      <c r="AI936">
        <v>36</v>
      </c>
      <c r="AJ936">
        <v>3</v>
      </c>
      <c r="AK936" s="17">
        <v>1.3609599999999999</v>
      </c>
      <c r="AL936" s="17">
        <v>-0.73613399999999996</v>
      </c>
      <c r="AM936" s="18">
        <v>0.53731200000000001</v>
      </c>
      <c r="AN936" s="18">
        <v>-0.65611399999999998</v>
      </c>
      <c r="AO936" s="19">
        <v>0.83305600000000002</v>
      </c>
      <c r="AP936" s="19">
        <v>-0.65930900000000003</v>
      </c>
      <c r="AQ936" s="19" t="str">
        <f t="shared" si="84"/>
        <v/>
      </c>
      <c r="AR936" t="s">
        <v>6290</v>
      </c>
      <c r="AS936" t="s">
        <v>6290</v>
      </c>
      <c r="AT936" t="s">
        <v>6291</v>
      </c>
      <c r="AU936" t="s">
        <v>6292</v>
      </c>
      <c r="AV936">
        <v>761</v>
      </c>
      <c r="AW936" s="20" t="str">
        <f t="shared" si="85"/>
        <v/>
      </c>
      <c r="AX936" s="20" t="str">
        <f t="shared" si="86"/>
        <v/>
      </c>
      <c r="AY936" s="20" t="str">
        <f t="shared" si="87"/>
        <v/>
      </c>
      <c r="AZ936" s="20" t="str">
        <f t="shared" si="88"/>
        <v/>
      </c>
      <c r="BA936" s="20" t="str">
        <f t="shared" si="89"/>
        <v/>
      </c>
      <c r="BB936" s="20" t="s">
        <v>198</v>
      </c>
      <c r="BC936" s="20" t="s">
        <v>65</v>
      </c>
    </row>
    <row r="937" spans="1:55" x14ac:dyDescent="0.2">
      <c r="A937" s="9">
        <v>19.8797</v>
      </c>
      <c r="B937" s="9" t="s">
        <v>100</v>
      </c>
      <c r="C937" s="10">
        <v>20.233499999999999</v>
      </c>
      <c r="D937" s="10" t="s">
        <v>100</v>
      </c>
      <c r="E937" s="11">
        <v>22.158999999999999</v>
      </c>
      <c r="F937" s="11">
        <v>21.070599999999999</v>
      </c>
      <c r="G937" s="12" t="s">
        <v>100</v>
      </c>
      <c r="H937" s="12" t="s">
        <v>100</v>
      </c>
      <c r="I937" s="12" t="s">
        <v>100</v>
      </c>
      <c r="J937" s="13">
        <v>19.308</v>
      </c>
      <c r="K937" s="13" t="s">
        <v>100</v>
      </c>
      <c r="L937" s="13" t="s">
        <v>100</v>
      </c>
      <c r="M937" s="14" t="s">
        <v>100</v>
      </c>
      <c r="N937" s="14" t="s">
        <v>100</v>
      </c>
      <c r="O937" s="14">
        <v>19.129200000000001</v>
      </c>
      <c r="P937" t="s">
        <v>6293</v>
      </c>
      <c r="Q937" t="s">
        <v>6294</v>
      </c>
      <c r="R937" t="s">
        <v>6295</v>
      </c>
      <c r="S937" t="s">
        <v>6296</v>
      </c>
      <c r="T937" t="s">
        <v>64</v>
      </c>
      <c r="U937" s="15" t="str">
        <f>""</f>
        <v/>
      </c>
      <c r="Y937">
        <v>4</v>
      </c>
      <c r="Z937">
        <v>4</v>
      </c>
      <c r="AA937">
        <v>4</v>
      </c>
      <c r="AB937">
        <v>7</v>
      </c>
      <c r="AC937">
        <v>7</v>
      </c>
      <c r="AD937">
        <v>7</v>
      </c>
      <c r="AE937">
        <v>74.584000000000003</v>
      </c>
      <c r="AF937">
        <v>0</v>
      </c>
      <c r="AG937">
        <v>26.437999999999999</v>
      </c>
      <c r="AH937">
        <v>44541000</v>
      </c>
      <c r="AI937">
        <v>6</v>
      </c>
      <c r="AJ937">
        <v>1</v>
      </c>
      <c r="AK937" s="17">
        <v>0</v>
      </c>
      <c r="AL937" s="17">
        <v>-0.75048300000000001</v>
      </c>
      <c r="AM937" s="18">
        <v>0</v>
      </c>
      <c r="AN937" s="18" t="s">
        <v>100</v>
      </c>
      <c r="AO937" s="19">
        <v>0</v>
      </c>
      <c r="AP937" s="19">
        <v>-2.3067500000000001</v>
      </c>
      <c r="AQ937" s="19" t="str">
        <f t="shared" si="84"/>
        <v>+</v>
      </c>
      <c r="AR937" t="s">
        <v>6297</v>
      </c>
      <c r="AS937" t="s">
        <v>6297</v>
      </c>
      <c r="AT937" t="s">
        <v>6298</v>
      </c>
      <c r="AU937" t="s">
        <v>6299</v>
      </c>
      <c r="AV937">
        <v>1166</v>
      </c>
      <c r="AW937" s="20" t="str">
        <f t="shared" si="85"/>
        <v/>
      </c>
      <c r="AX937" s="20" t="str">
        <f t="shared" si="86"/>
        <v/>
      </c>
      <c r="AY937" s="20" t="str">
        <f t="shared" si="87"/>
        <v/>
      </c>
      <c r="AZ937" s="20" t="str">
        <f t="shared" si="88"/>
        <v/>
      </c>
      <c r="BA937" s="20" t="str">
        <f t="shared" si="89"/>
        <v/>
      </c>
      <c r="BB937" s="20" t="s">
        <v>198</v>
      </c>
      <c r="BC937" s="20" t="s">
        <v>65</v>
      </c>
    </row>
    <row r="938" spans="1:55" x14ac:dyDescent="0.2">
      <c r="A938" s="9">
        <v>19.855399999999999</v>
      </c>
      <c r="B938" s="9" t="s">
        <v>100</v>
      </c>
      <c r="C938" s="10" t="s">
        <v>100</v>
      </c>
      <c r="D938" s="10" t="s">
        <v>100</v>
      </c>
      <c r="E938" s="11">
        <v>21.173200000000001</v>
      </c>
      <c r="F938" s="11">
        <v>21.346499999999999</v>
      </c>
      <c r="G938" s="12" t="s">
        <v>100</v>
      </c>
      <c r="H938" s="12" t="s">
        <v>100</v>
      </c>
      <c r="I938" s="12" t="s">
        <v>100</v>
      </c>
      <c r="J938" s="13" t="s">
        <v>100</v>
      </c>
      <c r="K938" s="13" t="s">
        <v>100</v>
      </c>
      <c r="L938" s="13">
        <v>19.010300000000001</v>
      </c>
      <c r="M938" s="14" t="s">
        <v>100</v>
      </c>
      <c r="N938" s="14">
        <v>19.090499999999999</v>
      </c>
      <c r="O938" s="14" t="s">
        <v>100</v>
      </c>
      <c r="P938" t="s">
        <v>841</v>
      </c>
      <c r="Q938" t="s">
        <v>6300</v>
      </c>
      <c r="R938" t="s">
        <v>6301</v>
      </c>
      <c r="S938" t="s">
        <v>456</v>
      </c>
      <c r="T938" t="s">
        <v>64</v>
      </c>
      <c r="U938" s="15" t="str">
        <f>""</f>
        <v/>
      </c>
      <c r="Y938">
        <v>3</v>
      </c>
      <c r="Z938">
        <v>3</v>
      </c>
      <c r="AA938">
        <v>3</v>
      </c>
      <c r="AB938">
        <v>3.2</v>
      </c>
      <c r="AC938">
        <v>3.2</v>
      </c>
      <c r="AD938">
        <v>3.2</v>
      </c>
      <c r="AE938">
        <v>118.82</v>
      </c>
      <c r="AF938">
        <v>0</v>
      </c>
      <c r="AG938">
        <v>19.907</v>
      </c>
      <c r="AH938">
        <v>26666000</v>
      </c>
      <c r="AI938">
        <v>4</v>
      </c>
      <c r="AJ938">
        <v>6</v>
      </c>
      <c r="AK938" s="17">
        <v>0</v>
      </c>
      <c r="AL938" s="17">
        <v>-0.76489799999999997</v>
      </c>
      <c r="AM938" s="18">
        <v>-4.34294E-8</v>
      </c>
      <c r="AN938" s="18">
        <v>0</v>
      </c>
      <c r="AO938" s="19">
        <v>0</v>
      </c>
      <c r="AP938" s="19">
        <v>-2.2494999999999998</v>
      </c>
      <c r="AQ938" s="19" t="str">
        <f t="shared" si="84"/>
        <v/>
      </c>
      <c r="AR938" t="s">
        <v>6302</v>
      </c>
      <c r="AS938" t="s">
        <v>6303</v>
      </c>
      <c r="AT938" t="s">
        <v>6304</v>
      </c>
      <c r="AU938" t="s">
        <v>6305</v>
      </c>
      <c r="AV938">
        <v>724</v>
      </c>
      <c r="AW938" s="20" t="str">
        <f t="shared" si="85"/>
        <v/>
      </c>
      <c r="AX938" s="20" t="str">
        <f t="shared" si="86"/>
        <v/>
      </c>
      <c r="AY938" s="20" t="str">
        <f t="shared" si="87"/>
        <v/>
      </c>
      <c r="AZ938" s="20" t="str">
        <f t="shared" si="88"/>
        <v/>
      </c>
      <c r="BA938" s="20" t="str">
        <f t="shared" si="89"/>
        <v/>
      </c>
      <c r="BB938" s="20" t="s">
        <v>198</v>
      </c>
      <c r="BC938" s="20" t="s">
        <v>65</v>
      </c>
    </row>
    <row r="939" spans="1:55" x14ac:dyDescent="0.2">
      <c r="A939" s="9">
        <v>22.046399999999998</v>
      </c>
      <c r="B939" s="9">
        <v>22.3231</v>
      </c>
      <c r="C939" s="10">
        <v>23.547699999999999</v>
      </c>
      <c r="D939" s="10">
        <v>23.738099999999999</v>
      </c>
      <c r="E939" s="11" t="s">
        <v>100</v>
      </c>
      <c r="F939" s="11" t="s">
        <v>100</v>
      </c>
      <c r="G939" s="12">
        <v>21.97</v>
      </c>
      <c r="H939" s="12">
        <v>22.092400000000001</v>
      </c>
      <c r="I939" s="12">
        <v>22.485600000000002</v>
      </c>
      <c r="J939" s="13">
        <v>22.1797</v>
      </c>
      <c r="K939" s="13">
        <v>21.8447</v>
      </c>
      <c r="L939" s="13">
        <v>21.950099999999999</v>
      </c>
      <c r="M939" s="14">
        <v>19.898</v>
      </c>
      <c r="N939" s="14">
        <v>21.412400000000002</v>
      </c>
      <c r="O939" s="14">
        <v>22.9391</v>
      </c>
      <c r="P939" t="s">
        <v>6306</v>
      </c>
      <c r="Q939" t="s">
        <v>6307</v>
      </c>
      <c r="R939" t="s">
        <v>2051</v>
      </c>
      <c r="S939" t="s">
        <v>64</v>
      </c>
      <c r="T939" t="s">
        <v>64</v>
      </c>
      <c r="U939" s="15" t="str">
        <f>""</f>
        <v/>
      </c>
      <c r="W939" s="21" t="s">
        <v>65</v>
      </c>
      <c r="Y939">
        <v>13</v>
      </c>
      <c r="Z939">
        <v>2</v>
      </c>
      <c r="AA939">
        <v>2</v>
      </c>
      <c r="AB939">
        <v>12.9</v>
      </c>
      <c r="AC939">
        <v>5</v>
      </c>
      <c r="AD939">
        <v>5</v>
      </c>
      <c r="AE939">
        <v>61.52</v>
      </c>
      <c r="AF939">
        <v>0</v>
      </c>
      <c r="AG939">
        <v>47.709000000000003</v>
      </c>
      <c r="AH939">
        <v>101480000</v>
      </c>
      <c r="AI939">
        <v>7</v>
      </c>
      <c r="AJ939">
        <v>1</v>
      </c>
      <c r="AK939" s="17">
        <v>0.26122600000000001</v>
      </c>
      <c r="AL939" s="17">
        <v>-0.76828200000000002</v>
      </c>
      <c r="AM939" s="18">
        <v>2.1972100000000001</v>
      </c>
      <c r="AN939" s="18">
        <v>-1.46025</v>
      </c>
      <c r="AO939" s="19">
        <v>0</v>
      </c>
      <c r="AP939" s="19" t="s">
        <v>100</v>
      </c>
      <c r="AQ939" s="19" t="str">
        <f t="shared" si="84"/>
        <v>+</v>
      </c>
      <c r="AR939" t="s">
        <v>6308</v>
      </c>
      <c r="AS939" t="s">
        <v>6308</v>
      </c>
      <c r="AT939" t="s">
        <v>6309</v>
      </c>
      <c r="AU939" t="s">
        <v>6310</v>
      </c>
      <c r="AV939">
        <v>1170</v>
      </c>
      <c r="AW939" s="20" t="str">
        <f t="shared" si="85"/>
        <v/>
      </c>
      <c r="AX939" s="20" t="str">
        <f t="shared" si="86"/>
        <v/>
      </c>
      <c r="AY939" s="20" t="str">
        <f t="shared" si="87"/>
        <v/>
      </c>
      <c r="AZ939" s="20" t="str">
        <f t="shared" si="88"/>
        <v/>
      </c>
      <c r="BA939" s="20" t="str">
        <f t="shared" si="89"/>
        <v/>
      </c>
      <c r="BB939" s="20" t="s">
        <v>198</v>
      </c>
      <c r="BC939" s="20" t="s">
        <v>65</v>
      </c>
    </row>
    <row r="940" spans="1:55" x14ac:dyDescent="0.2">
      <c r="A940" s="9">
        <v>20.827999999999999</v>
      </c>
      <c r="B940" s="9">
        <v>20.044899999999998</v>
      </c>
      <c r="C940" s="10">
        <v>20.9147</v>
      </c>
      <c r="D940" s="10">
        <v>20.545400000000001</v>
      </c>
      <c r="E940" s="11">
        <v>22.1294</v>
      </c>
      <c r="F940" s="11">
        <v>21.883099999999999</v>
      </c>
      <c r="G940" s="12" t="s">
        <v>100</v>
      </c>
      <c r="H940" s="12" t="s">
        <v>100</v>
      </c>
      <c r="I940" s="12" t="s">
        <v>100</v>
      </c>
      <c r="J940" s="13">
        <v>19.763000000000002</v>
      </c>
      <c r="K940" s="13">
        <v>19.404199999999999</v>
      </c>
      <c r="L940" s="13" t="s">
        <v>100</v>
      </c>
      <c r="M940" s="14">
        <v>19.975899999999999</v>
      </c>
      <c r="N940" s="14">
        <v>19.3596</v>
      </c>
      <c r="O940" s="14" t="s">
        <v>100</v>
      </c>
      <c r="P940" t="s">
        <v>6311</v>
      </c>
      <c r="Q940" t="s">
        <v>6312</v>
      </c>
      <c r="R940" t="s">
        <v>6313</v>
      </c>
      <c r="S940" t="s">
        <v>6314</v>
      </c>
      <c r="T940" t="s">
        <v>64</v>
      </c>
      <c r="U940" s="15" t="str">
        <f>""</f>
        <v/>
      </c>
      <c r="X940" s="21" t="s">
        <v>65</v>
      </c>
      <c r="Y940">
        <v>3</v>
      </c>
      <c r="Z940">
        <v>3</v>
      </c>
      <c r="AA940">
        <v>3</v>
      </c>
      <c r="AB940">
        <v>4.4000000000000004</v>
      </c>
      <c r="AC940">
        <v>4.4000000000000004</v>
      </c>
      <c r="AD940">
        <v>4.4000000000000004</v>
      </c>
      <c r="AE940">
        <v>84.957999999999998</v>
      </c>
      <c r="AF940">
        <v>0</v>
      </c>
      <c r="AG940">
        <v>21.062999999999999</v>
      </c>
      <c r="AH940">
        <v>59538000</v>
      </c>
      <c r="AI940">
        <v>6</v>
      </c>
      <c r="AJ940">
        <v>6</v>
      </c>
      <c r="AK940" s="17">
        <v>0.58027300000000004</v>
      </c>
      <c r="AL940" s="17">
        <v>-0.76865399999999995</v>
      </c>
      <c r="AM940" s="18">
        <v>0</v>
      </c>
      <c r="AN940" s="18" t="s">
        <v>100</v>
      </c>
      <c r="AO940" s="19">
        <v>2.0985</v>
      </c>
      <c r="AP940" s="19">
        <v>-2.4226100000000002</v>
      </c>
      <c r="AQ940" s="19" t="str">
        <f t="shared" si="84"/>
        <v>+</v>
      </c>
      <c r="AR940" t="s">
        <v>6315</v>
      </c>
      <c r="AS940" t="s">
        <v>6316</v>
      </c>
      <c r="AT940" t="s">
        <v>6317</v>
      </c>
      <c r="AU940" t="s">
        <v>6318</v>
      </c>
      <c r="AV940">
        <v>894</v>
      </c>
      <c r="AW940" s="20" t="str">
        <f t="shared" si="85"/>
        <v/>
      </c>
      <c r="AX940" s="20" t="str">
        <f t="shared" si="86"/>
        <v/>
      </c>
      <c r="AY940" s="20" t="str">
        <f t="shared" si="87"/>
        <v/>
      </c>
      <c r="AZ940" s="20" t="str">
        <f t="shared" si="88"/>
        <v/>
      </c>
      <c r="BA940" s="20" t="str">
        <f t="shared" si="89"/>
        <v/>
      </c>
      <c r="BB940" s="20" t="s">
        <v>198</v>
      </c>
      <c r="BC940" s="20" t="s">
        <v>65</v>
      </c>
    </row>
    <row r="941" spans="1:55" x14ac:dyDescent="0.2">
      <c r="A941" s="9" t="s">
        <v>100</v>
      </c>
      <c r="B941" s="9">
        <v>23.524899999999999</v>
      </c>
      <c r="C941" s="10">
        <v>21.647300000000001</v>
      </c>
      <c r="D941" s="10" t="s">
        <v>100</v>
      </c>
      <c r="E941" s="11">
        <v>25.701499999999999</v>
      </c>
      <c r="F941" s="11">
        <v>25.8141</v>
      </c>
      <c r="G941" s="12">
        <v>23.281099999999999</v>
      </c>
      <c r="H941" s="12">
        <v>21.605899999999998</v>
      </c>
      <c r="I941" s="12" t="s">
        <v>100</v>
      </c>
      <c r="J941" s="13">
        <v>23.105599999999999</v>
      </c>
      <c r="K941" s="13">
        <v>22.9482</v>
      </c>
      <c r="L941" s="13">
        <v>23.798500000000001</v>
      </c>
      <c r="M941" s="14">
        <v>24.3401</v>
      </c>
      <c r="N941" s="14">
        <v>22.7271</v>
      </c>
      <c r="O941" s="14">
        <v>21.191500000000001</v>
      </c>
      <c r="P941" t="s">
        <v>6319</v>
      </c>
      <c r="Q941" t="s">
        <v>6320</v>
      </c>
      <c r="R941" t="s">
        <v>6321</v>
      </c>
      <c r="S941" t="s">
        <v>346</v>
      </c>
      <c r="T941" t="s">
        <v>64</v>
      </c>
      <c r="U941" s="15" t="str">
        <f>""</f>
        <v/>
      </c>
      <c r="X941" s="21" t="s">
        <v>65</v>
      </c>
      <c r="Y941">
        <v>7</v>
      </c>
      <c r="Z941">
        <v>7</v>
      </c>
      <c r="AA941">
        <v>7</v>
      </c>
      <c r="AB941">
        <v>22.2</v>
      </c>
      <c r="AC941">
        <v>22.2</v>
      </c>
      <c r="AD941">
        <v>22.2</v>
      </c>
      <c r="AE941">
        <v>37.024999999999999</v>
      </c>
      <c r="AF941">
        <v>0</v>
      </c>
      <c r="AG941">
        <v>83.616</v>
      </c>
      <c r="AH941">
        <v>569430000</v>
      </c>
      <c r="AI941">
        <v>40</v>
      </c>
      <c r="AJ941">
        <v>4</v>
      </c>
      <c r="AK941" s="17">
        <v>0</v>
      </c>
      <c r="AL941" s="17">
        <v>-0.77200599999999997</v>
      </c>
      <c r="AM941" s="18">
        <v>0</v>
      </c>
      <c r="AN941" s="18">
        <v>0.79619899999999999</v>
      </c>
      <c r="AO941" s="19">
        <v>2.2717000000000001</v>
      </c>
      <c r="AP941" s="19">
        <v>-2.4737100000000001</v>
      </c>
      <c r="AQ941" s="19" t="str">
        <f t="shared" si="84"/>
        <v/>
      </c>
      <c r="AR941" t="s">
        <v>6322</v>
      </c>
      <c r="AS941" t="s">
        <v>6323</v>
      </c>
      <c r="AT941" t="s">
        <v>6324</v>
      </c>
      <c r="AU941" t="s">
        <v>6325</v>
      </c>
      <c r="AV941">
        <v>1421</v>
      </c>
      <c r="AW941" s="20" t="str">
        <f t="shared" si="85"/>
        <v/>
      </c>
      <c r="AX941" s="20" t="str">
        <f t="shared" si="86"/>
        <v/>
      </c>
      <c r="AY941" s="20" t="str">
        <f t="shared" si="87"/>
        <v/>
      </c>
      <c r="AZ941" s="20" t="str">
        <f t="shared" si="88"/>
        <v/>
      </c>
      <c r="BA941" s="20" t="str">
        <f t="shared" si="89"/>
        <v/>
      </c>
      <c r="BB941" s="20" t="s">
        <v>198</v>
      </c>
      <c r="BC941" s="20" t="s">
        <v>65</v>
      </c>
    </row>
    <row r="942" spans="1:55" x14ac:dyDescent="0.2">
      <c r="A942" s="9">
        <v>19.821899999999999</v>
      </c>
      <c r="B942" s="9" t="s">
        <v>100</v>
      </c>
      <c r="C942" s="10" t="s">
        <v>100</v>
      </c>
      <c r="D942" s="10" t="s">
        <v>100</v>
      </c>
      <c r="E942" s="11" t="s">
        <v>100</v>
      </c>
      <c r="F942" s="11" t="s">
        <v>100</v>
      </c>
      <c r="G942" s="12" t="s">
        <v>100</v>
      </c>
      <c r="H942" s="12" t="s">
        <v>100</v>
      </c>
      <c r="I942" s="12" t="s">
        <v>100</v>
      </c>
      <c r="J942" s="13" t="s">
        <v>100</v>
      </c>
      <c r="K942" s="13">
        <v>19.883900000000001</v>
      </c>
      <c r="L942" s="13" t="s">
        <v>100</v>
      </c>
      <c r="M942" s="14">
        <v>19.033200000000001</v>
      </c>
      <c r="N942" s="14" t="s">
        <v>100</v>
      </c>
      <c r="O942" s="14" t="s">
        <v>100</v>
      </c>
      <c r="P942" t="s">
        <v>6326</v>
      </c>
      <c r="Q942" t="s">
        <v>6327</v>
      </c>
      <c r="R942" t="s">
        <v>6328</v>
      </c>
      <c r="S942" t="s">
        <v>478</v>
      </c>
      <c r="T942" t="s">
        <v>64</v>
      </c>
      <c r="U942" s="15" t="str">
        <f>""</f>
        <v/>
      </c>
      <c r="Y942">
        <v>2</v>
      </c>
      <c r="Z942">
        <v>2</v>
      </c>
      <c r="AA942">
        <v>2</v>
      </c>
      <c r="AB942">
        <v>2.6</v>
      </c>
      <c r="AC942">
        <v>2.6</v>
      </c>
      <c r="AD942">
        <v>2.6</v>
      </c>
      <c r="AE942">
        <v>96.819000000000003</v>
      </c>
      <c r="AF942">
        <v>2.2948999999999999E-3</v>
      </c>
      <c r="AG942">
        <v>11.927</v>
      </c>
      <c r="AH942">
        <v>14718000</v>
      </c>
      <c r="AI942">
        <v>2</v>
      </c>
      <c r="AJ942">
        <v>2</v>
      </c>
      <c r="AK942" s="17">
        <v>0</v>
      </c>
      <c r="AL942" s="17">
        <v>-0.78866400000000003</v>
      </c>
      <c r="AM942" s="18">
        <v>-4.34294E-8</v>
      </c>
      <c r="AN942" s="18">
        <v>0</v>
      </c>
      <c r="AO942" s="19">
        <v>0</v>
      </c>
      <c r="AP942" s="19" t="s">
        <v>100</v>
      </c>
      <c r="AQ942" s="19" t="str">
        <f t="shared" si="84"/>
        <v>+</v>
      </c>
      <c r="AR942" t="s">
        <v>6329</v>
      </c>
      <c r="AS942" t="s">
        <v>6329</v>
      </c>
      <c r="AT942" t="s">
        <v>6330</v>
      </c>
      <c r="AU942" t="s">
        <v>6331</v>
      </c>
      <c r="AV942">
        <v>2140</v>
      </c>
      <c r="AW942" s="20" t="str">
        <f t="shared" si="85"/>
        <v/>
      </c>
      <c r="AX942" s="20" t="str">
        <f t="shared" si="86"/>
        <v/>
      </c>
      <c r="AY942" s="20" t="str">
        <f t="shared" si="87"/>
        <v/>
      </c>
      <c r="AZ942" s="20" t="str">
        <f t="shared" si="88"/>
        <v/>
      </c>
      <c r="BA942" s="20" t="str">
        <f t="shared" si="89"/>
        <v/>
      </c>
      <c r="BB942" s="20" t="s">
        <v>198</v>
      </c>
      <c r="BC942" s="20" t="s">
        <v>65</v>
      </c>
    </row>
    <row r="943" spans="1:55" x14ac:dyDescent="0.2">
      <c r="A943" s="9">
        <v>20.527200000000001</v>
      </c>
      <c r="B943" s="9">
        <v>21.282599999999999</v>
      </c>
      <c r="C943" s="10">
        <v>19.8766</v>
      </c>
      <c r="D943" s="10" t="s">
        <v>100</v>
      </c>
      <c r="E943" s="11">
        <v>21.067799999999998</v>
      </c>
      <c r="F943" s="11">
        <v>20.774699999999999</v>
      </c>
      <c r="G943" s="12" t="s">
        <v>100</v>
      </c>
      <c r="H943" s="12" t="s">
        <v>100</v>
      </c>
      <c r="I943" s="12" t="s">
        <v>100</v>
      </c>
      <c r="J943" s="13" t="s">
        <v>100</v>
      </c>
      <c r="K943" s="13">
        <v>20.184799999999999</v>
      </c>
      <c r="L943" s="13">
        <v>19.8001</v>
      </c>
      <c r="M943" s="14">
        <v>20.040199999999999</v>
      </c>
      <c r="N943" s="14">
        <v>20.186199999999999</v>
      </c>
      <c r="O943" s="14">
        <v>20.112100000000002</v>
      </c>
      <c r="P943" t="s">
        <v>841</v>
      </c>
      <c r="Q943" t="s">
        <v>6332</v>
      </c>
      <c r="R943" t="s">
        <v>6333</v>
      </c>
      <c r="S943" t="s">
        <v>5074</v>
      </c>
      <c r="T943" t="s">
        <v>64</v>
      </c>
      <c r="U943" s="15" t="str">
        <f>""</f>
        <v/>
      </c>
      <c r="X943" s="21" t="s">
        <v>65</v>
      </c>
      <c r="Y943">
        <v>2</v>
      </c>
      <c r="Z943">
        <v>2</v>
      </c>
      <c r="AA943">
        <v>2</v>
      </c>
      <c r="AB943">
        <v>3.2</v>
      </c>
      <c r="AC943">
        <v>3.2</v>
      </c>
      <c r="AD943">
        <v>3.2</v>
      </c>
      <c r="AE943">
        <v>66.257000000000005</v>
      </c>
      <c r="AF943">
        <v>3.8823999999999998E-3</v>
      </c>
      <c r="AG943">
        <v>11.284000000000001</v>
      </c>
      <c r="AH943">
        <v>30843000</v>
      </c>
      <c r="AI943">
        <v>6</v>
      </c>
      <c r="AJ943">
        <v>4</v>
      </c>
      <c r="AK943" s="17">
        <v>1.1547799999999999</v>
      </c>
      <c r="AL943" s="17">
        <v>-0.79208100000000004</v>
      </c>
      <c r="AM943" s="18">
        <v>0</v>
      </c>
      <c r="AN943" s="18" t="s">
        <v>100</v>
      </c>
      <c r="AO943" s="19">
        <v>1.2103600000000001</v>
      </c>
      <c r="AP943" s="19">
        <v>-0.92879800000000001</v>
      </c>
      <c r="AQ943" s="19" t="str">
        <f t="shared" si="84"/>
        <v>+</v>
      </c>
      <c r="AR943" t="s">
        <v>6334</v>
      </c>
      <c r="AS943" t="s">
        <v>6334</v>
      </c>
      <c r="AT943" t="s">
        <v>6335</v>
      </c>
      <c r="AU943" t="s">
        <v>6336</v>
      </c>
      <c r="AV943">
        <v>135</v>
      </c>
      <c r="AW943" s="20" t="str">
        <f t="shared" si="85"/>
        <v/>
      </c>
      <c r="AX943" s="20" t="str">
        <f t="shared" si="86"/>
        <v/>
      </c>
      <c r="AY943" s="20" t="str">
        <f t="shared" si="87"/>
        <v/>
      </c>
      <c r="AZ943" s="20" t="str">
        <f t="shared" si="88"/>
        <v/>
      </c>
      <c r="BA943" s="20" t="str">
        <f t="shared" si="89"/>
        <v/>
      </c>
      <c r="BB943" s="20" t="s">
        <v>198</v>
      </c>
      <c r="BC943" s="20" t="s">
        <v>65</v>
      </c>
    </row>
    <row r="944" spans="1:55" x14ac:dyDescent="0.2">
      <c r="A944" s="9">
        <v>21.815100000000001</v>
      </c>
      <c r="B944" s="9" t="s">
        <v>100</v>
      </c>
      <c r="C944" s="10" t="s">
        <v>100</v>
      </c>
      <c r="D944" s="10" t="s">
        <v>100</v>
      </c>
      <c r="E944" s="11">
        <v>22.163699999999999</v>
      </c>
      <c r="F944" s="11">
        <v>22.019300000000001</v>
      </c>
      <c r="G944" s="12">
        <v>20.257400000000001</v>
      </c>
      <c r="H944" s="12" t="s">
        <v>100</v>
      </c>
      <c r="I944" s="12">
        <v>20.075500000000002</v>
      </c>
      <c r="J944" s="13">
        <v>20.582699999999999</v>
      </c>
      <c r="K944" s="13">
        <v>20.826599999999999</v>
      </c>
      <c r="L944" s="13">
        <v>21.0289</v>
      </c>
      <c r="M944" s="14">
        <v>20.833100000000002</v>
      </c>
      <c r="N944" s="14">
        <v>20.790199999999999</v>
      </c>
      <c r="O944" s="14">
        <v>21.440799999999999</v>
      </c>
      <c r="P944" t="s">
        <v>5639</v>
      </c>
      <c r="Q944" t="s">
        <v>6337</v>
      </c>
      <c r="R944" t="s">
        <v>6338</v>
      </c>
      <c r="S944" t="s">
        <v>64</v>
      </c>
      <c r="T944" t="s">
        <v>64</v>
      </c>
      <c r="U944" s="15" t="str">
        <f>""</f>
        <v/>
      </c>
      <c r="X944" s="21" t="s">
        <v>65</v>
      </c>
      <c r="Y944">
        <v>5</v>
      </c>
      <c r="Z944">
        <v>5</v>
      </c>
      <c r="AA944">
        <v>5</v>
      </c>
      <c r="AB944">
        <v>9.6999999999999993</v>
      </c>
      <c r="AC944">
        <v>9.6999999999999993</v>
      </c>
      <c r="AD944">
        <v>9.6999999999999993</v>
      </c>
      <c r="AE944">
        <v>60.441000000000003</v>
      </c>
      <c r="AF944">
        <v>0</v>
      </c>
      <c r="AG944">
        <v>34.49</v>
      </c>
      <c r="AH944">
        <v>87197000</v>
      </c>
      <c r="AI944">
        <v>11</v>
      </c>
      <c r="AJ944">
        <v>3</v>
      </c>
      <c r="AK944" s="17">
        <v>0</v>
      </c>
      <c r="AL944" s="17">
        <v>-0.79371199999999997</v>
      </c>
      <c r="AM944" s="18">
        <v>0</v>
      </c>
      <c r="AN944" s="18" t="s">
        <v>100</v>
      </c>
      <c r="AO944" s="19">
        <v>2.27624</v>
      </c>
      <c r="AP944" s="19">
        <v>-1.2787999999999999</v>
      </c>
      <c r="AQ944" s="19" t="str">
        <f t="shared" si="84"/>
        <v>+</v>
      </c>
      <c r="AR944" t="s">
        <v>6339</v>
      </c>
      <c r="AS944" t="s">
        <v>6340</v>
      </c>
      <c r="AT944" t="s">
        <v>6341</v>
      </c>
      <c r="AU944" t="s">
        <v>6342</v>
      </c>
      <c r="AV944">
        <v>0</v>
      </c>
      <c r="AW944" s="20" t="str">
        <f t="shared" si="85"/>
        <v/>
      </c>
      <c r="AX944" s="20" t="str">
        <f t="shared" si="86"/>
        <v/>
      </c>
      <c r="AY944" s="20" t="str">
        <f t="shared" si="87"/>
        <v/>
      </c>
      <c r="AZ944" s="20" t="str">
        <f t="shared" si="88"/>
        <v/>
      </c>
      <c r="BA944" s="20" t="str">
        <f t="shared" si="89"/>
        <v/>
      </c>
      <c r="BB944" s="20" t="s">
        <v>198</v>
      </c>
      <c r="BC944" s="20" t="s">
        <v>65</v>
      </c>
    </row>
    <row r="945" spans="1:55" x14ac:dyDescent="0.2">
      <c r="A945" s="9">
        <v>22.752400000000002</v>
      </c>
      <c r="B945" s="9">
        <v>22.268599999999999</v>
      </c>
      <c r="C945" s="10">
        <v>23.133700000000001</v>
      </c>
      <c r="D945" s="10">
        <v>23.827100000000002</v>
      </c>
      <c r="E945" s="11">
        <v>21.8017</v>
      </c>
      <c r="F945" s="11">
        <v>22.078199999999999</v>
      </c>
      <c r="G945" s="12" t="s">
        <v>100</v>
      </c>
      <c r="H945" s="12" t="s">
        <v>100</v>
      </c>
      <c r="I945" s="12" t="s">
        <v>100</v>
      </c>
      <c r="J945" s="13">
        <v>21.516400000000001</v>
      </c>
      <c r="K945" s="13">
        <v>21.067799999999998</v>
      </c>
      <c r="L945" s="13" t="s">
        <v>100</v>
      </c>
      <c r="M945" s="14">
        <v>21.988900000000001</v>
      </c>
      <c r="N945" s="14">
        <v>22.109000000000002</v>
      </c>
      <c r="O945" s="14">
        <v>20.999400000000001</v>
      </c>
      <c r="P945" t="s">
        <v>301</v>
      </c>
      <c r="Q945" t="s">
        <v>6343</v>
      </c>
      <c r="R945" t="s">
        <v>6344</v>
      </c>
      <c r="S945" t="s">
        <v>478</v>
      </c>
      <c r="T945" t="s">
        <v>64</v>
      </c>
      <c r="U945" s="15" t="str">
        <f>""</f>
        <v/>
      </c>
      <c r="Y945">
        <v>8</v>
      </c>
      <c r="Z945">
        <v>4</v>
      </c>
      <c r="AA945">
        <v>4</v>
      </c>
      <c r="AB945">
        <v>26.7</v>
      </c>
      <c r="AC945">
        <v>14.3</v>
      </c>
      <c r="AD945">
        <v>14.3</v>
      </c>
      <c r="AE945">
        <v>49.262999999999998</v>
      </c>
      <c r="AF945">
        <v>0</v>
      </c>
      <c r="AG945">
        <v>61.634</v>
      </c>
      <c r="AH945">
        <v>114720000</v>
      </c>
      <c r="AI945">
        <v>21</v>
      </c>
      <c r="AJ945">
        <v>1</v>
      </c>
      <c r="AK945" s="17">
        <v>0.70949200000000001</v>
      </c>
      <c r="AL945" s="17">
        <v>-0.81138500000000002</v>
      </c>
      <c r="AM945" s="18">
        <v>0</v>
      </c>
      <c r="AN945" s="18" t="s">
        <v>100</v>
      </c>
      <c r="AO945" s="19">
        <v>0.87565899999999997</v>
      </c>
      <c r="AP945" s="19">
        <v>-0.64788100000000004</v>
      </c>
      <c r="AQ945" s="19" t="str">
        <f t="shared" si="84"/>
        <v>+</v>
      </c>
      <c r="AR945" t="s">
        <v>6345</v>
      </c>
      <c r="AS945" t="s">
        <v>6345</v>
      </c>
      <c r="AT945" t="s">
        <v>6346</v>
      </c>
      <c r="AU945" t="s">
        <v>6347</v>
      </c>
      <c r="AV945">
        <v>1454</v>
      </c>
      <c r="AW945" s="20" t="str">
        <f t="shared" si="85"/>
        <v/>
      </c>
      <c r="AX945" s="20" t="str">
        <f t="shared" si="86"/>
        <v/>
      </c>
      <c r="AY945" s="20" t="str">
        <f t="shared" si="87"/>
        <v/>
      </c>
      <c r="AZ945" s="20" t="str">
        <f t="shared" si="88"/>
        <v/>
      </c>
      <c r="BA945" s="20" t="str">
        <f t="shared" si="89"/>
        <v/>
      </c>
      <c r="BB945" s="20" t="s">
        <v>198</v>
      </c>
      <c r="BC945" s="20" t="s">
        <v>65</v>
      </c>
    </row>
    <row r="946" spans="1:55" x14ac:dyDescent="0.2">
      <c r="A946" s="9">
        <v>23.2591</v>
      </c>
      <c r="B946" s="9">
        <v>25.020499999999998</v>
      </c>
      <c r="C946" s="10">
        <v>24.786999999999999</v>
      </c>
      <c r="D946" s="10">
        <v>24.567799999999998</v>
      </c>
      <c r="E946" s="11">
        <v>23.637499999999999</v>
      </c>
      <c r="F946" s="11">
        <v>24.5151</v>
      </c>
      <c r="G946" s="12">
        <v>24.749099999999999</v>
      </c>
      <c r="H946" s="12">
        <v>24.5154</v>
      </c>
      <c r="I946" s="12">
        <v>24.882400000000001</v>
      </c>
      <c r="J946" s="13">
        <v>22.5656</v>
      </c>
      <c r="K946" s="13">
        <v>23.438099999999999</v>
      </c>
      <c r="L946" s="13">
        <v>24.059899999999999</v>
      </c>
      <c r="M946" s="14">
        <v>22.720800000000001</v>
      </c>
      <c r="N946" s="14">
        <v>23.547999999999998</v>
      </c>
      <c r="O946" s="14">
        <v>23.713899999999999</v>
      </c>
      <c r="P946" t="s">
        <v>6348</v>
      </c>
      <c r="Q946" t="s">
        <v>315</v>
      </c>
      <c r="R946" t="s">
        <v>6349</v>
      </c>
      <c r="S946" t="s">
        <v>317</v>
      </c>
      <c r="T946" t="s">
        <v>64</v>
      </c>
      <c r="U946" s="15" t="str">
        <f>""</f>
        <v/>
      </c>
      <c r="Y946">
        <v>7</v>
      </c>
      <c r="Z946">
        <v>7</v>
      </c>
      <c r="AA946">
        <v>7</v>
      </c>
      <c r="AB946">
        <v>29.4</v>
      </c>
      <c r="AC946">
        <v>29.4</v>
      </c>
      <c r="AD946">
        <v>29.4</v>
      </c>
      <c r="AE946">
        <v>27.887</v>
      </c>
      <c r="AF946">
        <v>0</v>
      </c>
      <c r="AG946">
        <v>45.161000000000001</v>
      </c>
      <c r="AH946">
        <v>389990000</v>
      </c>
      <c r="AI946">
        <v>36</v>
      </c>
      <c r="AJ946">
        <v>4</v>
      </c>
      <c r="AK946" s="17">
        <v>0.43501600000000001</v>
      </c>
      <c r="AL946" s="17">
        <v>-0.812249</v>
      </c>
      <c r="AM946" s="18">
        <v>8.2424600000000001E-2</v>
      </c>
      <c r="AN946" s="18">
        <v>3.8275999999999998E-2</v>
      </c>
      <c r="AO946" s="19">
        <v>0.46021699999999999</v>
      </c>
      <c r="AP946" s="19">
        <v>-0.72181899999999999</v>
      </c>
      <c r="AQ946" s="19" t="str">
        <f t="shared" si="84"/>
        <v/>
      </c>
      <c r="AR946" t="s">
        <v>6350</v>
      </c>
      <c r="AS946" t="s">
        <v>6351</v>
      </c>
      <c r="AT946" t="s">
        <v>6352</v>
      </c>
      <c r="AU946" t="s">
        <v>6353</v>
      </c>
      <c r="AV946">
        <v>836</v>
      </c>
      <c r="AW946" s="20" t="str">
        <f t="shared" si="85"/>
        <v/>
      </c>
      <c r="AX946" s="20" t="str">
        <f t="shared" si="86"/>
        <v/>
      </c>
      <c r="AY946" s="20" t="str">
        <f t="shared" si="87"/>
        <v/>
      </c>
      <c r="AZ946" s="20" t="str">
        <f t="shared" si="88"/>
        <v/>
      </c>
      <c r="BA946" s="20" t="str">
        <f t="shared" si="89"/>
        <v/>
      </c>
      <c r="BB946" s="20" t="s">
        <v>198</v>
      </c>
      <c r="BC946" s="20" t="s">
        <v>65</v>
      </c>
    </row>
    <row r="947" spans="1:55" x14ac:dyDescent="0.2">
      <c r="A947" s="9">
        <v>21.653600000000001</v>
      </c>
      <c r="B947" s="9">
        <v>20.566299999999998</v>
      </c>
      <c r="C947" s="10">
        <v>20.899899999999999</v>
      </c>
      <c r="D947" s="10">
        <v>20.432700000000001</v>
      </c>
      <c r="E947" s="11">
        <v>21.5977</v>
      </c>
      <c r="F947" s="11">
        <v>21.485800000000001</v>
      </c>
      <c r="G947" s="12" t="s">
        <v>100</v>
      </c>
      <c r="H947" s="12" t="s">
        <v>100</v>
      </c>
      <c r="I947" s="12">
        <v>20.1889</v>
      </c>
      <c r="J947" s="13">
        <v>20.3766</v>
      </c>
      <c r="K947" s="13">
        <v>20.3995</v>
      </c>
      <c r="L947" s="13" t="s">
        <v>100</v>
      </c>
      <c r="M947" s="14" t="s">
        <v>100</v>
      </c>
      <c r="N947" s="14">
        <v>20.293399999999998</v>
      </c>
      <c r="O947" s="14" t="s">
        <v>100</v>
      </c>
      <c r="P947" t="s">
        <v>6354</v>
      </c>
      <c r="Q947" t="s">
        <v>6355</v>
      </c>
      <c r="R947" t="s">
        <v>6356</v>
      </c>
      <c r="S947" t="s">
        <v>64</v>
      </c>
      <c r="T947" t="s">
        <v>64</v>
      </c>
      <c r="U947" s="15" t="str">
        <f>""</f>
        <v/>
      </c>
      <c r="X947" s="21" t="s">
        <v>65</v>
      </c>
      <c r="Y947">
        <v>4</v>
      </c>
      <c r="Z947">
        <v>4</v>
      </c>
      <c r="AA947">
        <v>4</v>
      </c>
      <c r="AB947">
        <v>3.1</v>
      </c>
      <c r="AC947">
        <v>3.1</v>
      </c>
      <c r="AD947">
        <v>3.1</v>
      </c>
      <c r="AE947">
        <v>150.56</v>
      </c>
      <c r="AF947">
        <v>0</v>
      </c>
      <c r="AG947">
        <v>39.43</v>
      </c>
      <c r="AH947">
        <v>64651000</v>
      </c>
      <c r="AI947">
        <v>6</v>
      </c>
      <c r="AJ947">
        <v>3</v>
      </c>
      <c r="AK947" s="17">
        <v>0</v>
      </c>
      <c r="AL947" s="17">
        <v>-0.81650100000000003</v>
      </c>
      <c r="AM947" s="18">
        <v>0</v>
      </c>
      <c r="AN947" s="18">
        <v>-0.47735499999999997</v>
      </c>
      <c r="AO947" s="19">
        <v>2.6121500000000002</v>
      </c>
      <c r="AP947" s="19">
        <v>-1.15371</v>
      </c>
      <c r="AQ947" s="19" t="str">
        <f t="shared" si="84"/>
        <v/>
      </c>
      <c r="AR947" t="s">
        <v>6357</v>
      </c>
      <c r="AS947" t="s">
        <v>6358</v>
      </c>
      <c r="AT947" t="s">
        <v>6359</v>
      </c>
      <c r="AU947" t="s">
        <v>6360</v>
      </c>
      <c r="AV947">
        <v>1906</v>
      </c>
      <c r="AW947" s="20" t="str">
        <f t="shared" si="85"/>
        <v/>
      </c>
      <c r="AX947" s="20" t="str">
        <f t="shared" si="86"/>
        <v/>
      </c>
      <c r="AY947" s="20" t="str">
        <f t="shared" si="87"/>
        <v/>
      </c>
      <c r="AZ947" s="20" t="str">
        <f t="shared" si="88"/>
        <v/>
      </c>
      <c r="BA947" s="20" t="str">
        <f t="shared" si="89"/>
        <v/>
      </c>
      <c r="BB947" s="20" t="s">
        <v>198</v>
      </c>
      <c r="BC947" s="20" t="s">
        <v>65</v>
      </c>
    </row>
    <row r="948" spans="1:55" x14ac:dyDescent="0.2">
      <c r="A948" s="9">
        <v>20.049499999999998</v>
      </c>
      <c r="B948" s="9" t="s">
        <v>100</v>
      </c>
      <c r="C948" s="10">
        <v>21.430700000000002</v>
      </c>
      <c r="D948" s="10">
        <v>20.364599999999999</v>
      </c>
      <c r="E948" s="11">
        <v>18.4955</v>
      </c>
      <c r="F948" s="11">
        <v>23.808499999999999</v>
      </c>
      <c r="G948" s="12">
        <v>23.244</v>
      </c>
      <c r="H948" s="12">
        <v>20.9971</v>
      </c>
      <c r="I948" s="12">
        <v>22.9573</v>
      </c>
      <c r="J948" s="13">
        <v>21.248100000000001</v>
      </c>
      <c r="K948" s="13">
        <v>20.674399999999999</v>
      </c>
      <c r="L948" s="13">
        <v>20.374600000000001</v>
      </c>
      <c r="M948" s="14">
        <v>19.291399999999999</v>
      </c>
      <c r="N948" s="14">
        <v>19.7255</v>
      </c>
      <c r="O948" s="14">
        <v>18.6815</v>
      </c>
      <c r="P948" t="s">
        <v>6361</v>
      </c>
      <c r="Q948" t="s">
        <v>6362</v>
      </c>
      <c r="R948" t="s">
        <v>6363</v>
      </c>
      <c r="S948" t="s">
        <v>2148</v>
      </c>
      <c r="T948" t="s">
        <v>64</v>
      </c>
      <c r="U948" s="15" t="str">
        <f>""</f>
        <v/>
      </c>
      <c r="Y948">
        <v>10</v>
      </c>
      <c r="Z948">
        <v>10</v>
      </c>
      <c r="AA948">
        <v>10</v>
      </c>
      <c r="AB948">
        <v>8.4</v>
      </c>
      <c r="AC948">
        <v>8.4</v>
      </c>
      <c r="AD948">
        <v>8.4</v>
      </c>
      <c r="AE948">
        <v>143.22999999999999</v>
      </c>
      <c r="AF948">
        <v>0</v>
      </c>
      <c r="AG948">
        <v>63.622</v>
      </c>
      <c r="AH948">
        <v>74157000</v>
      </c>
      <c r="AI948">
        <v>18</v>
      </c>
      <c r="AJ948">
        <v>5</v>
      </c>
      <c r="AK948" s="17">
        <v>0</v>
      </c>
      <c r="AL948" s="17">
        <v>-0.81671700000000003</v>
      </c>
      <c r="AM948" s="18">
        <v>0.64187700000000003</v>
      </c>
      <c r="AN948" s="18">
        <v>1.5018199999999999</v>
      </c>
      <c r="AO948" s="19">
        <v>6.5659599999999999E-2</v>
      </c>
      <c r="AP948" s="19">
        <v>-0.386322</v>
      </c>
      <c r="AQ948" s="19" t="str">
        <f t="shared" si="84"/>
        <v>+</v>
      </c>
      <c r="AR948" t="s">
        <v>6364</v>
      </c>
      <c r="AS948" t="s">
        <v>6365</v>
      </c>
      <c r="AT948" t="s">
        <v>6366</v>
      </c>
      <c r="AU948" t="s">
        <v>6367</v>
      </c>
      <c r="AV948">
        <v>1693</v>
      </c>
      <c r="AW948" s="20" t="str">
        <f t="shared" si="85"/>
        <v/>
      </c>
      <c r="AX948" s="20" t="str">
        <f t="shared" si="86"/>
        <v/>
      </c>
      <c r="AY948" s="20" t="str">
        <f t="shared" si="87"/>
        <v/>
      </c>
      <c r="AZ948" s="20" t="str">
        <f t="shared" si="88"/>
        <v/>
      </c>
      <c r="BA948" s="20" t="str">
        <f t="shared" si="89"/>
        <v/>
      </c>
      <c r="BB948" s="20" t="s">
        <v>198</v>
      </c>
      <c r="BC948" s="20" t="s">
        <v>65</v>
      </c>
    </row>
    <row r="949" spans="1:55" x14ac:dyDescent="0.2">
      <c r="A949" s="9">
        <v>24.0764</v>
      </c>
      <c r="B949" s="9">
        <v>23.947299999999998</v>
      </c>
      <c r="C949" s="10">
        <v>24.2315</v>
      </c>
      <c r="D949" s="10">
        <v>23.867599999999999</v>
      </c>
      <c r="E949" s="11">
        <v>24.584700000000002</v>
      </c>
      <c r="F949" s="11">
        <v>25.227399999999999</v>
      </c>
      <c r="G949" s="12">
        <v>21.9191</v>
      </c>
      <c r="H949" s="12">
        <v>19.0136</v>
      </c>
      <c r="I949" s="12" t="s">
        <v>100</v>
      </c>
      <c r="J949" s="13">
        <v>22.9923</v>
      </c>
      <c r="K949" s="13">
        <v>22.8414</v>
      </c>
      <c r="L949" s="13">
        <v>22.0502</v>
      </c>
      <c r="M949" s="14">
        <v>23.8383</v>
      </c>
      <c r="N949" s="14">
        <v>23.209099999999999</v>
      </c>
      <c r="O949" s="14">
        <v>22.505099999999999</v>
      </c>
      <c r="P949" t="s">
        <v>6368</v>
      </c>
      <c r="Q949" t="s">
        <v>6369</v>
      </c>
      <c r="R949" t="s">
        <v>6370</v>
      </c>
      <c r="S949" t="s">
        <v>1904</v>
      </c>
      <c r="T949" t="s">
        <v>64</v>
      </c>
      <c r="U949" s="15" t="str">
        <f>""</f>
        <v/>
      </c>
      <c r="X949" s="21" t="s">
        <v>65</v>
      </c>
      <c r="Y949">
        <v>9</v>
      </c>
      <c r="Z949">
        <v>9</v>
      </c>
      <c r="AA949">
        <v>6</v>
      </c>
      <c r="AB949">
        <v>12.2</v>
      </c>
      <c r="AC949">
        <v>12.2</v>
      </c>
      <c r="AD949">
        <v>8.9</v>
      </c>
      <c r="AE949">
        <v>69.72</v>
      </c>
      <c r="AF949">
        <v>0</v>
      </c>
      <c r="AG949">
        <v>67.968000000000004</v>
      </c>
      <c r="AH949">
        <v>468470000</v>
      </c>
      <c r="AI949">
        <v>31</v>
      </c>
      <c r="AJ949">
        <v>9</v>
      </c>
      <c r="AK949" s="17">
        <v>0.70764300000000002</v>
      </c>
      <c r="AL949" s="17">
        <v>-0.82770500000000002</v>
      </c>
      <c r="AM949" s="18">
        <v>0.87236599999999997</v>
      </c>
      <c r="AN949" s="18">
        <v>-3.5832299999999999</v>
      </c>
      <c r="AO949" s="19">
        <v>1.8360300000000001</v>
      </c>
      <c r="AP949" s="19">
        <v>-2.2781199999999999</v>
      </c>
      <c r="AQ949" s="19" t="str">
        <f t="shared" si="84"/>
        <v/>
      </c>
      <c r="AR949" t="s">
        <v>6371</v>
      </c>
      <c r="AS949" t="s">
        <v>6372</v>
      </c>
      <c r="AT949" t="s">
        <v>6373</v>
      </c>
      <c r="AU949" t="s">
        <v>6374</v>
      </c>
      <c r="AV949">
        <v>1412</v>
      </c>
      <c r="AW949" s="20" t="str">
        <f t="shared" si="85"/>
        <v/>
      </c>
      <c r="AX949" s="20" t="str">
        <f t="shared" si="86"/>
        <v/>
      </c>
      <c r="AY949" s="20" t="str">
        <f t="shared" si="87"/>
        <v/>
      </c>
      <c r="AZ949" s="20" t="str">
        <f t="shared" si="88"/>
        <v/>
      </c>
      <c r="BA949" s="20" t="str">
        <f t="shared" si="89"/>
        <v/>
      </c>
      <c r="BB949" s="20" t="s">
        <v>198</v>
      </c>
      <c r="BC949" s="20" t="s">
        <v>65</v>
      </c>
    </row>
    <row r="950" spans="1:55" x14ac:dyDescent="0.2">
      <c r="A950" s="9" t="s">
        <v>100</v>
      </c>
      <c r="B950" s="9">
        <v>20.199300000000001</v>
      </c>
      <c r="C950" s="10" t="s">
        <v>100</v>
      </c>
      <c r="D950" s="10" t="s">
        <v>100</v>
      </c>
      <c r="E950" s="11">
        <v>22.066700000000001</v>
      </c>
      <c r="F950" s="11">
        <v>21.639299999999999</v>
      </c>
      <c r="G950" s="12" t="s">
        <v>100</v>
      </c>
      <c r="H950" s="12" t="s">
        <v>100</v>
      </c>
      <c r="I950" s="12" t="s">
        <v>100</v>
      </c>
      <c r="J950" s="13">
        <v>19.340800000000002</v>
      </c>
      <c r="K950" s="13">
        <v>18.651800000000001</v>
      </c>
      <c r="L950" s="13" t="s">
        <v>100</v>
      </c>
      <c r="M950" s="14" t="s">
        <v>100</v>
      </c>
      <c r="N950" s="14" t="s">
        <v>100</v>
      </c>
      <c r="O950" s="14">
        <v>19.3675</v>
      </c>
      <c r="P950" t="s">
        <v>6375</v>
      </c>
      <c r="Q950" t="s">
        <v>6376</v>
      </c>
      <c r="R950" t="s">
        <v>6377</v>
      </c>
      <c r="S950" t="s">
        <v>64</v>
      </c>
      <c r="T950" t="s">
        <v>64</v>
      </c>
      <c r="U950" s="15" t="str">
        <f>""</f>
        <v/>
      </c>
      <c r="X950" s="21" t="s">
        <v>65</v>
      </c>
      <c r="Y950">
        <v>2</v>
      </c>
      <c r="Z950">
        <v>2</v>
      </c>
      <c r="AA950">
        <v>2</v>
      </c>
      <c r="AB950">
        <v>6</v>
      </c>
      <c r="AC950">
        <v>6</v>
      </c>
      <c r="AD950">
        <v>6</v>
      </c>
      <c r="AE950">
        <v>47.804000000000002</v>
      </c>
      <c r="AF950">
        <v>0</v>
      </c>
      <c r="AG950">
        <v>23.742000000000001</v>
      </c>
      <c r="AH950">
        <v>32130000</v>
      </c>
      <c r="AI950">
        <v>4</v>
      </c>
      <c r="AJ950">
        <v>6</v>
      </c>
      <c r="AK950" s="17">
        <v>0</v>
      </c>
      <c r="AL950" s="17">
        <v>-0.83183099999999999</v>
      </c>
      <c r="AM950" s="18">
        <v>-4.34294E-8</v>
      </c>
      <c r="AN950" s="18">
        <v>0</v>
      </c>
      <c r="AO950" s="19">
        <v>1.7088099999999999</v>
      </c>
      <c r="AP950" s="19">
        <v>-2.8566600000000002</v>
      </c>
      <c r="AQ950" s="19" t="str">
        <f t="shared" si="84"/>
        <v/>
      </c>
      <c r="AR950" t="s">
        <v>6378</v>
      </c>
      <c r="AS950" t="s">
        <v>6378</v>
      </c>
      <c r="AT950" t="s">
        <v>6379</v>
      </c>
      <c r="AU950" t="s">
        <v>6380</v>
      </c>
      <c r="AV950">
        <v>99</v>
      </c>
      <c r="AW950" s="20" t="str">
        <f t="shared" si="85"/>
        <v/>
      </c>
      <c r="AX950" s="20" t="str">
        <f t="shared" si="86"/>
        <v/>
      </c>
      <c r="AY950" s="20" t="str">
        <f t="shared" si="87"/>
        <v/>
      </c>
      <c r="AZ950" s="20" t="str">
        <f t="shared" si="88"/>
        <v/>
      </c>
      <c r="BA950" s="20" t="str">
        <f t="shared" si="89"/>
        <v/>
      </c>
      <c r="BB950" s="20" t="s">
        <v>198</v>
      </c>
      <c r="BC950" s="20" t="s">
        <v>65</v>
      </c>
    </row>
    <row r="951" spans="1:55" x14ac:dyDescent="0.2">
      <c r="A951" s="9">
        <v>26.2379</v>
      </c>
      <c r="B951" s="9">
        <v>26.083300000000001</v>
      </c>
      <c r="C951" s="10">
        <v>26.3996</v>
      </c>
      <c r="D951" s="10">
        <v>26.1282</v>
      </c>
      <c r="E951" s="11">
        <v>26.555599999999998</v>
      </c>
      <c r="F951" s="11">
        <v>25.973400000000002</v>
      </c>
      <c r="G951" s="12">
        <v>24.0501</v>
      </c>
      <c r="H951" s="12">
        <v>25.754100000000001</v>
      </c>
      <c r="I951" s="12">
        <v>23.835000000000001</v>
      </c>
      <c r="J951" s="13">
        <v>25.412400000000002</v>
      </c>
      <c r="K951" s="13">
        <v>25.1342</v>
      </c>
      <c r="L951" s="13">
        <v>25.5046</v>
      </c>
      <c r="M951" s="14">
        <v>25.268999999999998</v>
      </c>
      <c r="N951" s="14">
        <v>25.394600000000001</v>
      </c>
      <c r="O951" s="14">
        <v>25.307500000000001</v>
      </c>
      <c r="P951" t="s">
        <v>6381</v>
      </c>
      <c r="Q951" t="s">
        <v>6382</v>
      </c>
      <c r="R951" t="s">
        <v>6383</v>
      </c>
      <c r="S951" t="s">
        <v>6384</v>
      </c>
      <c r="T951" t="s">
        <v>64</v>
      </c>
      <c r="U951" s="15" t="str">
        <f>""</f>
        <v/>
      </c>
      <c r="V951" s="21" t="s">
        <v>65</v>
      </c>
      <c r="X951" s="21" t="s">
        <v>65</v>
      </c>
      <c r="Y951">
        <v>22</v>
      </c>
      <c r="Z951">
        <v>22</v>
      </c>
      <c r="AA951">
        <v>22</v>
      </c>
      <c r="AB951">
        <v>44.3</v>
      </c>
      <c r="AC951">
        <v>44.3</v>
      </c>
      <c r="AD951">
        <v>44.3</v>
      </c>
      <c r="AE951">
        <v>55.023000000000003</v>
      </c>
      <c r="AF951">
        <v>0</v>
      </c>
      <c r="AG951">
        <v>220.75</v>
      </c>
      <c r="AH951">
        <v>1491000000</v>
      </c>
      <c r="AI951">
        <v>78</v>
      </c>
      <c r="AJ951">
        <v>7</v>
      </c>
      <c r="AK951" s="17">
        <v>2.8125499999999999</v>
      </c>
      <c r="AL951" s="17">
        <v>-0.83689899999999995</v>
      </c>
      <c r="AM951" s="18">
        <v>0.92793000000000003</v>
      </c>
      <c r="AN951" s="18">
        <v>-1.7175499999999999</v>
      </c>
      <c r="AO951" s="19">
        <v>1.4073599999999999</v>
      </c>
      <c r="AP951" s="19">
        <v>-0.91408800000000001</v>
      </c>
      <c r="AQ951" s="19" t="str">
        <f t="shared" si="84"/>
        <v/>
      </c>
      <c r="AR951" t="s">
        <v>6385</v>
      </c>
      <c r="AS951" t="s">
        <v>6386</v>
      </c>
      <c r="AT951" t="s">
        <v>6387</v>
      </c>
      <c r="AU951" t="s">
        <v>6388</v>
      </c>
      <c r="AV951">
        <v>885</v>
      </c>
      <c r="AW951" s="20" t="str">
        <f t="shared" si="85"/>
        <v/>
      </c>
      <c r="AX951" s="20" t="str">
        <f t="shared" si="86"/>
        <v/>
      </c>
      <c r="AY951" s="20" t="str">
        <f t="shared" si="87"/>
        <v/>
      </c>
      <c r="AZ951" s="20" t="str">
        <f t="shared" si="88"/>
        <v/>
      </c>
      <c r="BA951" s="20" t="str">
        <f t="shared" si="89"/>
        <v/>
      </c>
      <c r="BB951" s="20" t="s">
        <v>198</v>
      </c>
      <c r="BC951" s="20" t="s">
        <v>65</v>
      </c>
    </row>
    <row r="952" spans="1:55" x14ac:dyDescent="0.2">
      <c r="A952" s="9">
        <v>23.197800000000001</v>
      </c>
      <c r="B952" s="9">
        <v>21.831299999999999</v>
      </c>
      <c r="C952" s="10">
        <v>23.6813</v>
      </c>
      <c r="D952" s="10">
        <v>23.787099999999999</v>
      </c>
      <c r="E952" s="11">
        <v>20.166699999999999</v>
      </c>
      <c r="F952" s="11">
        <v>25.799900000000001</v>
      </c>
      <c r="G952" s="12">
        <v>21.963699999999999</v>
      </c>
      <c r="H952" s="12">
        <v>21.1372</v>
      </c>
      <c r="I952" s="12">
        <v>21.632300000000001</v>
      </c>
      <c r="J952" s="13">
        <v>22.671399999999998</v>
      </c>
      <c r="K952" s="13">
        <v>21.2195</v>
      </c>
      <c r="L952" s="13">
        <v>21.143999999999998</v>
      </c>
      <c r="M952" s="14">
        <v>22.128799999999998</v>
      </c>
      <c r="N952" s="14">
        <v>21.221599999999999</v>
      </c>
      <c r="O952" s="14" t="s">
        <v>100</v>
      </c>
      <c r="P952" t="s">
        <v>6389</v>
      </c>
      <c r="Q952" t="s">
        <v>6390</v>
      </c>
      <c r="R952" t="s">
        <v>6391</v>
      </c>
      <c r="S952" t="s">
        <v>6392</v>
      </c>
      <c r="T952" t="s">
        <v>64</v>
      </c>
      <c r="U952" s="15" t="str">
        <f>""</f>
        <v/>
      </c>
      <c r="W952" s="21" t="s">
        <v>65</v>
      </c>
      <c r="Y952">
        <v>21</v>
      </c>
      <c r="Z952">
        <v>21</v>
      </c>
      <c r="AA952">
        <v>21</v>
      </c>
      <c r="AB952">
        <v>19</v>
      </c>
      <c r="AC952">
        <v>19</v>
      </c>
      <c r="AD952">
        <v>19</v>
      </c>
      <c r="AE952">
        <v>135.65</v>
      </c>
      <c r="AF952">
        <v>0</v>
      </c>
      <c r="AG952">
        <v>195.57</v>
      </c>
      <c r="AH952">
        <v>253210000</v>
      </c>
      <c r="AI952">
        <v>41</v>
      </c>
      <c r="AJ952">
        <v>2</v>
      </c>
      <c r="AK952" s="17">
        <v>0.38328200000000001</v>
      </c>
      <c r="AL952" s="17">
        <v>-0.83934699999999995</v>
      </c>
      <c r="AM952" s="18">
        <v>2.2050200000000002</v>
      </c>
      <c r="AN952" s="18">
        <v>-2.1564399999999999</v>
      </c>
      <c r="AO952" s="19">
        <v>0.22617499999999999</v>
      </c>
      <c r="AP952" s="19">
        <v>-1.3049900000000001</v>
      </c>
      <c r="AQ952" s="19" t="str">
        <f t="shared" si="84"/>
        <v/>
      </c>
      <c r="AR952" t="s">
        <v>6393</v>
      </c>
      <c r="AS952" t="s">
        <v>6394</v>
      </c>
      <c r="AT952" t="s">
        <v>6395</v>
      </c>
      <c r="AU952" t="s">
        <v>6396</v>
      </c>
      <c r="AV952">
        <v>943</v>
      </c>
      <c r="AW952" s="20" t="str">
        <f t="shared" si="85"/>
        <v/>
      </c>
      <c r="AX952" s="20" t="str">
        <f t="shared" si="86"/>
        <v/>
      </c>
      <c r="AY952" s="20" t="str">
        <f t="shared" si="87"/>
        <v/>
      </c>
      <c r="AZ952" s="20" t="str">
        <f t="shared" si="88"/>
        <v/>
      </c>
      <c r="BA952" s="20" t="str">
        <f t="shared" si="89"/>
        <v/>
      </c>
      <c r="BB952" s="20" t="s">
        <v>198</v>
      </c>
      <c r="BC952" s="20" t="s">
        <v>65</v>
      </c>
    </row>
    <row r="953" spans="1:55" x14ac:dyDescent="0.2">
      <c r="A953" s="9">
        <v>27.303599999999999</v>
      </c>
      <c r="B953" s="9">
        <v>27.1448</v>
      </c>
      <c r="C953" s="10">
        <v>23.706499999999998</v>
      </c>
      <c r="D953" s="10">
        <v>20.764900000000001</v>
      </c>
      <c r="E953" s="11">
        <v>27.805099999999999</v>
      </c>
      <c r="F953" s="11">
        <v>28.6859</v>
      </c>
      <c r="G953" s="12">
        <v>26.171600000000002</v>
      </c>
      <c r="H953" s="12">
        <v>19.812200000000001</v>
      </c>
      <c r="I953" s="12">
        <v>21.735900000000001</v>
      </c>
      <c r="J953" s="13">
        <v>27.6783</v>
      </c>
      <c r="K953" s="13">
        <v>27.9437</v>
      </c>
      <c r="L953" s="13">
        <v>27.6007</v>
      </c>
      <c r="M953" s="14">
        <v>26.680599999999998</v>
      </c>
      <c r="N953" s="14">
        <v>26.836400000000001</v>
      </c>
      <c r="O953" s="14">
        <v>25.636299999999999</v>
      </c>
      <c r="P953" t="s">
        <v>6397</v>
      </c>
      <c r="Q953" t="s">
        <v>745</v>
      </c>
      <c r="R953" t="s">
        <v>6398</v>
      </c>
      <c r="S953" t="s">
        <v>253</v>
      </c>
      <c r="T953" t="s">
        <v>64</v>
      </c>
      <c r="U953" s="15" t="str">
        <f>""</f>
        <v/>
      </c>
      <c r="Y953">
        <v>15</v>
      </c>
      <c r="Z953">
        <v>15</v>
      </c>
      <c r="AA953">
        <v>15</v>
      </c>
      <c r="AB953">
        <v>72.400000000000006</v>
      </c>
      <c r="AC953">
        <v>72.400000000000006</v>
      </c>
      <c r="AD953">
        <v>72.400000000000006</v>
      </c>
      <c r="AE953">
        <v>21.863</v>
      </c>
      <c r="AF953">
        <v>0</v>
      </c>
      <c r="AG953">
        <v>323.31</v>
      </c>
      <c r="AH953">
        <v>4390500000</v>
      </c>
      <c r="AI953">
        <v>99</v>
      </c>
      <c r="AJ953">
        <v>5</v>
      </c>
      <c r="AK953" s="17">
        <v>0.73268599999999995</v>
      </c>
      <c r="AL953" s="17">
        <v>-0.839754</v>
      </c>
      <c r="AM953" s="18">
        <v>4.2254100000000003E-2</v>
      </c>
      <c r="AN953" s="18">
        <v>0.337509</v>
      </c>
      <c r="AO953" s="19">
        <v>0.60233000000000003</v>
      </c>
      <c r="AP953" s="19">
        <v>-0.50460899999999997</v>
      </c>
      <c r="AQ953" s="19" t="str">
        <f t="shared" si="84"/>
        <v/>
      </c>
      <c r="AR953" t="s">
        <v>6399</v>
      </c>
      <c r="AS953" t="s">
        <v>6400</v>
      </c>
      <c r="AT953" t="s">
        <v>6401</v>
      </c>
      <c r="AU953" t="s">
        <v>6402</v>
      </c>
      <c r="AV953">
        <v>1284</v>
      </c>
      <c r="AW953" s="20" t="str">
        <f t="shared" si="85"/>
        <v/>
      </c>
      <c r="AX953" s="20" t="str">
        <f t="shared" si="86"/>
        <v/>
      </c>
      <c r="AY953" s="20" t="str">
        <f t="shared" si="87"/>
        <v/>
      </c>
      <c r="AZ953" s="20" t="str">
        <f t="shared" si="88"/>
        <v/>
      </c>
      <c r="BA953" s="20" t="str">
        <f t="shared" si="89"/>
        <v/>
      </c>
      <c r="BB953" s="20" t="s">
        <v>198</v>
      </c>
      <c r="BC953" s="20" t="s">
        <v>65</v>
      </c>
    </row>
    <row r="954" spans="1:55" x14ac:dyDescent="0.2">
      <c r="A954" s="9">
        <v>22.327500000000001</v>
      </c>
      <c r="B954" s="9">
        <v>21.680099999999999</v>
      </c>
      <c r="C954" s="10">
        <v>22.342500000000001</v>
      </c>
      <c r="D954" s="10">
        <v>21.0335</v>
      </c>
      <c r="E954" s="11">
        <v>22.334099999999999</v>
      </c>
      <c r="F954" s="11">
        <v>22.322299999999998</v>
      </c>
      <c r="G954" s="12">
        <v>21.5534</v>
      </c>
      <c r="H954" s="12">
        <v>20.398399999999999</v>
      </c>
      <c r="I954" s="12" t="s">
        <v>100</v>
      </c>
      <c r="J954" s="13">
        <v>21.528600000000001</v>
      </c>
      <c r="K954" s="13">
        <v>22.200900000000001</v>
      </c>
      <c r="L954" s="13">
        <v>21.142399999999999</v>
      </c>
      <c r="M954" s="14">
        <v>21.113700000000001</v>
      </c>
      <c r="N954" s="14">
        <v>21.011099999999999</v>
      </c>
      <c r="O954" s="14">
        <v>21.351299999999998</v>
      </c>
      <c r="P954" t="s">
        <v>6403</v>
      </c>
      <c r="Q954" t="s">
        <v>6404</v>
      </c>
      <c r="R954" t="s">
        <v>6405</v>
      </c>
      <c r="S954" t="s">
        <v>6406</v>
      </c>
      <c r="T954" t="s">
        <v>64</v>
      </c>
      <c r="U954" s="15" t="str">
        <f>""</f>
        <v/>
      </c>
      <c r="Y954">
        <v>9</v>
      </c>
      <c r="Z954">
        <v>9</v>
      </c>
      <c r="AA954">
        <v>9</v>
      </c>
      <c r="AB954">
        <v>13.9</v>
      </c>
      <c r="AC954">
        <v>13.9</v>
      </c>
      <c r="AD954">
        <v>13.9</v>
      </c>
      <c r="AE954">
        <v>87.334000000000003</v>
      </c>
      <c r="AF954">
        <v>0</v>
      </c>
      <c r="AG954">
        <v>58.085999999999999</v>
      </c>
      <c r="AH954">
        <v>128900000</v>
      </c>
      <c r="AI954">
        <v>14</v>
      </c>
      <c r="AJ954">
        <v>5</v>
      </c>
      <c r="AK954" s="17">
        <v>1.26755</v>
      </c>
      <c r="AL954" s="17">
        <v>-0.84506999999999999</v>
      </c>
      <c r="AM954" s="18">
        <v>0.30074899999999999</v>
      </c>
      <c r="AN954" s="18">
        <v>-0.71207100000000001</v>
      </c>
      <c r="AO954" s="19">
        <v>0.75456500000000004</v>
      </c>
      <c r="AP954" s="19">
        <v>-0.70422899999999999</v>
      </c>
      <c r="AQ954" s="19" t="str">
        <f t="shared" si="84"/>
        <v/>
      </c>
      <c r="AR954" t="s">
        <v>6407</v>
      </c>
      <c r="AS954" t="s">
        <v>6408</v>
      </c>
      <c r="AT954" t="s">
        <v>6409</v>
      </c>
      <c r="AU954" t="s">
        <v>6410</v>
      </c>
      <c r="AV954">
        <v>1344</v>
      </c>
      <c r="AW954" s="20" t="str">
        <f t="shared" si="85"/>
        <v/>
      </c>
      <c r="AX954" s="20" t="str">
        <f t="shared" si="86"/>
        <v/>
      </c>
      <c r="AY954" s="20" t="str">
        <f t="shared" si="87"/>
        <v/>
      </c>
      <c r="AZ954" s="20" t="str">
        <f t="shared" si="88"/>
        <v/>
      </c>
      <c r="BA954" s="20" t="str">
        <f t="shared" si="89"/>
        <v/>
      </c>
      <c r="BB954" s="20" t="s">
        <v>198</v>
      </c>
      <c r="BC954" s="20" t="s">
        <v>65</v>
      </c>
    </row>
    <row r="955" spans="1:55" x14ac:dyDescent="0.2">
      <c r="A955" s="9">
        <v>25.390999999999998</v>
      </c>
      <c r="B955" s="9">
        <v>26.330100000000002</v>
      </c>
      <c r="C955" s="10">
        <v>25.526</v>
      </c>
      <c r="D955" s="10">
        <v>25.4483</v>
      </c>
      <c r="E955" s="11">
        <v>24.092199999999998</v>
      </c>
      <c r="F955" s="11">
        <v>23.958500000000001</v>
      </c>
      <c r="G955" s="12">
        <v>25.343299999999999</v>
      </c>
      <c r="H955" s="12">
        <v>25.849900000000002</v>
      </c>
      <c r="I955" s="12">
        <v>25.621700000000001</v>
      </c>
      <c r="J955" s="13">
        <v>25.0503</v>
      </c>
      <c r="K955" s="13">
        <v>24.9389</v>
      </c>
      <c r="L955" s="13">
        <v>24.979800000000001</v>
      </c>
      <c r="M955" s="14">
        <v>24.201699999999999</v>
      </c>
      <c r="N955" s="14">
        <v>25.135200000000001</v>
      </c>
      <c r="O955" s="14">
        <v>25.619900000000001</v>
      </c>
      <c r="P955" t="s">
        <v>6411</v>
      </c>
      <c r="Q955" t="s">
        <v>6412</v>
      </c>
      <c r="R955" t="s">
        <v>6413</v>
      </c>
      <c r="S955" t="s">
        <v>6414</v>
      </c>
      <c r="T955" t="s">
        <v>64</v>
      </c>
      <c r="U955" s="15" t="str">
        <f>""</f>
        <v/>
      </c>
      <c r="X955" s="21" t="s">
        <v>65</v>
      </c>
      <c r="Y955">
        <v>8</v>
      </c>
      <c r="Z955">
        <v>8</v>
      </c>
      <c r="AA955">
        <v>8</v>
      </c>
      <c r="AB955">
        <v>57.1</v>
      </c>
      <c r="AC955">
        <v>57.1</v>
      </c>
      <c r="AD955">
        <v>57.1</v>
      </c>
      <c r="AE955">
        <v>11.737</v>
      </c>
      <c r="AF955">
        <v>0</v>
      </c>
      <c r="AG955">
        <v>93.945999999999998</v>
      </c>
      <c r="AH955">
        <v>736280000</v>
      </c>
      <c r="AI955">
        <v>95</v>
      </c>
      <c r="AJ955">
        <v>1</v>
      </c>
      <c r="AK955" s="17">
        <v>0.57557800000000003</v>
      </c>
      <c r="AL955" s="17">
        <v>-0.87498900000000002</v>
      </c>
      <c r="AM955" s="18">
        <v>0.23538999999999999</v>
      </c>
      <c r="AN955" s="18">
        <v>0.11781</v>
      </c>
      <c r="AO955" s="19">
        <v>3.1732</v>
      </c>
      <c r="AP955" s="19">
        <v>0.96430099999999996</v>
      </c>
      <c r="AQ955" s="19" t="str">
        <f t="shared" si="84"/>
        <v/>
      </c>
      <c r="AR955" t="s">
        <v>6415</v>
      </c>
      <c r="AS955" t="s">
        <v>6415</v>
      </c>
      <c r="AT955" t="s">
        <v>6416</v>
      </c>
      <c r="AU955" t="s">
        <v>6417</v>
      </c>
      <c r="AV955">
        <v>1078</v>
      </c>
      <c r="AW955" s="20" t="str">
        <f t="shared" si="85"/>
        <v/>
      </c>
      <c r="AX955" s="20" t="str">
        <f t="shared" si="86"/>
        <v/>
      </c>
      <c r="AY955" s="20" t="str">
        <f t="shared" si="87"/>
        <v/>
      </c>
      <c r="AZ955" s="20" t="str">
        <f t="shared" si="88"/>
        <v/>
      </c>
      <c r="BA955" s="20" t="str">
        <f t="shared" si="89"/>
        <v/>
      </c>
      <c r="BB955" s="20" t="s">
        <v>198</v>
      </c>
      <c r="BC955" s="20" t="s">
        <v>65</v>
      </c>
    </row>
    <row r="956" spans="1:55" x14ac:dyDescent="0.2">
      <c r="A956" s="9">
        <v>23.703299999999999</v>
      </c>
      <c r="B956" s="9">
        <v>22.315100000000001</v>
      </c>
      <c r="C956" s="10" t="s">
        <v>100</v>
      </c>
      <c r="D956" s="10">
        <v>22.7059</v>
      </c>
      <c r="E956" s="11">
        <v>22.168600000000001</v>
      </c>
      <c r="F956" s="11">
        <v>22.545500000000001</v>
      </c>
      <c r="G956" s="12">
        <v>22.508299999999998</v>
      </c>
      <c r="H956" s="12">
        <v>21.8032</v>
      </c>
      <c r="I956" s="12">
        <v>22.0091</v>
      </c>
      <c r="J956" s="13">
        <v>21.7331</v>
      </c>
      <c r="K956" s="13">
        <v>21.558800000000002</v>
      </c>
      <c r="L956" s="13">
        <v>21.628900000000002</v>
      </c>
      <c r="M956" s="14">
        <v>21.797999999999998</v>
      </c>
      <c r="N956" s="14">
        <v>21.955400000000001</v>
      </c>
      <c r="O956" s="14">
        <v>22.647600000000001</v>
      </c>
      <c r="P956" t="s">
        <v>6418</v>
      </c>
      <c r="Q956" t="s">
        <v>6419</v>
      </c>
      <c r="R956" t="s">
        <v>6420</v>
      </c>
      <c r="S956" t="s">
        <v>64</v>
      </c>
      <c r="T956" t="s">
        <v>64</v>
      </c>
      <c r="U956" s="15" t="str">
        <f>""</f>
        <v/>
      </c>
      <c r="X956" s="21" t="s">
        <v>65</v>
      </c>
      <c r="Y956">
        <v>3</v>
      </c>
      <c r="Z956">
        <v>3</v>
      </c>
      <c r="AA956">
        <v>3</v>
      </c>
      <c r="AB956">
        <v>17.100000000000001</v>
      </c>
      <c r="AC956">
        <v>17.100000000000001</v>
      </c>
      <c r="AD956">
        <v>17.100000000000001</v>
      </c>
      <c r="AE956">
        <v>26.599</v>
      </c>
      <c r="AF956">
        <v>0</v>
      </c>
      <c r="AG956">
        <v>39.993000000000002</v>
      </c>
      <c r="AH956">
        <v>111620000</v>
      </c>
      <c r="AI956">
        <v>13</v>
      </c>
      <c r="AJ956">
        <v>3</v>
      </c>
      <c r="AK956" s="17">
        <v>0.60005799999999998</v>
      </c>
      <c r="AL956" s="17">
        <v>-0.87559699999999996</v>
      </c>
      <c r="AM956" s="18">
        <v>0</v>
      </c>
      <c r="AN956" s="18">
        <v>-0.59907500000000002</v>
      </c>
      <c r="AO956" s="19">
        <v>1.7208000000000001</v>
      </c>
      <c r="AP956" s="19">
        <v>-0.71675800000000001</v>
      </c>
      <c r="AQ956" s="19" t="str">
        <f t="shared" si="84"/>
        <v/>
      </c>
      <c r="AR956" t="s">
        <v>6421</v>
      </c>
      <c r="AS956" t="s">
        <v>6422</v>
      </c>
      <c r="AT956" t="s">
        <v>6423</v>
      </c>
      <c r="AU956" t="s">
        <v>6424</v>
      </c>
      <c r="AV956">
        <v>1458</v>
      </c>
      <c r="AW956" s="20" t="str">
        <f t="shared" si="85"/>
        <v/>
      </c>
      <c r="AX956" s="20" t="str">
        <f t="shared" si="86"/>
        <v/>
      </c>
      <c r="AY956" s="20" t="str">
        <f t="shared" si="87"/>
        <v/>
      </c>
      <c r="AZ956" s="20" t="str">
        <f t="shared" si="88"/>
        <v/>
      </c>
      <c r="BA956" s="20" t="str">
        <f t="shared" si="89"/>
        <v/>
      </c>
      <c r="BB956" s="20" t="s">
        <v>198</v>
      </c>
      <c r="BC956" s="20" t="s">
        <v>65</v>
      </c>
    </row>
    <row r="957" spans="1:55" x14ac:dyDescent="0.2">
      <c r="A957" s="9">
        <v>21.7576</v>
      </c>
      <c r="B957" s="9">
        <v>22.128299999999999</v>
      </c>
      <c r="C957" s="10">
        <v>21.938600000000001</v>
      </c>
      <c r="D957" s="10">
        <v>22.503699999999998</v>
      </c>
      <c r="E957" s="11">
        <v>23.388200000000001</v>
      </c>
      <c r="F957" s="11">
        <v>22.4635</v>
      </c>
      <c r="G957" s="12">
        <v>20.9741</v>
      </c>
      <c r="H957" s="12" t="s">
        <v>100</v>
      </c>
      <c r="I957" s="12">
        <v>21.425899999999999</v>
      </c>
      <c r="J957" s="13">
        <v>21.229299999999999</v>
      </c>
      <c r="K957" s="13">
        <v>21.270600000000002</v>
      </c>
      <c r="L957" s="13">
        <v>21.578700000000001</v>
      </c>
      <c r="M957" s="14">
        <v>20.877500000000001</v>
      </c>
      <c r="N957" s="14">
        <v>21.178000000000001</v>
      </c>
      <c r="O957" s="14">
        <v>21.140699999999999</v>
      </c>
      <c r="P957" t="s">
        <v>6425</v>
      </c>
      <c r="Q957" t="s">
        <v>6426</v>
      </c>
      <c r="R957" t="s">
        <v>1967</v>
      </c>
      <c r="S957" t="s">
        <v>1904</v>
      </c>
      <c r="T957" t="s">
        <v>64</v>
      </c>
      <c r="U957" s="15" t="str">
        <f>""</f>
        <v/>
      </c>
      <c r="V957" s="21" t="s">
        <v>65</v>
      </c>
      <c r="X957" s="21" t="s">
        <v>65</v>
      </c>
      <c r="Y957">
        <v>7</v>
      </c>
      <c r="Z957">
        <v>7</v>
      </c>
      <c r="AA957">
        <v>7</v>
      </c>
      <c r="AB957">
        <v>10.5</v>
      </c>
      <c r="AC957">
        <v>10.5</v>
      </c>
      <c r="AD957">
        <v>10.5</v>
      </c>
      <c r="AE957">
        <v>101.43</v>
      </c>
      <c r="AF957">
        <v>0</v>
      </c>
      <c r="AG957">
        <v>258.77</v>
      </c>
      <c r="AH957">
        <v>146720000</v>
      </c>
      <c r="AI957">
        <v>20</v>
      </c>
      <c r="AJ957">
        <v>3</v>
      </c>
      <c r="AK957" s="17">
        <v>1.75434</v>
      </c>
      <c r="AL957" s="17">
        <v>-0.87756299999999998</v>
      </c>
      <c r="AM957" s="18">
        <v>0.97495799999999999</v>
      </c>
      <c r="AN957" s="18">
        <v>-1.02118</v>
      </c>
      <c r="AO957" s="19">
        <v>1.60873</v>
      </c>
      <c r="AP957" s="19">
        <v>-1.5663400000000001</v>
      </c>
      <c r="AQ957" s="19" t="str">
        <f t="shared" si="84"/>
        <v/>
      </c>
      <c r="AR957" t="s">
        <v>6427</v>
      </c>
      <c r="AS957" t="s">
        <v>6428</v>
      </c>
      <c r="AT957" t="s">
        <v>6429</v>
      </c>
      <c r="AU957" t="s">
        <v>6430</v>
      </c>
      <c r="AV957">
        <v>1836</v>
      </c>
      <c r="AW957" s="20" t="str">
        <f t="shared" si="85"/>
        <v/>
      </c>
      <c r="AX957" s="20" t="str">
        <f t="shared" si="86"/>
        <v/>
      </c>
      <c r="AY957" s="20" t="str">
        <f t="shared" si="87"/>
        <v/>
      </c>
      <c r="AZ957" s="20" t="str">
        <f t="shared" si="88"/>
        <v/>
      </c>
      <c r="BA957" s="20" t="str">
        <f t="shared" si="89"/>
        <v/>
      </c>
      <c r="BB957" s="20" t="s">
        <v>198</v>
      </c>
      <c r="BC957" s="20" t="s">
        <v>65</v>
      </c>
    </row>
    <row r="958" spans="1:55" x14ac:dyDescent="0.2">
      <c r="A958" s="9">
        <v>21.232700000000001</v>
      </c>
      <c r="B958" s="9">
        <v>21.559699999999999</v>
      </c>
      <c r="C958" s="10">
        <v>20.602799999999998</v>
      </c>
      <c r="D958" s="10">
        <v>21.4556</v>
      </c>
      <c r="E958" s="11">
        <v>20.493200000000002</v>
      </c>
      <c r="F958" s="11">
        <v>21.154699999999998</v>
      </c>
      <c r="G958" s="12" t="s">
        <v>100</v>
      </c>
      <c r="H958" s="12" t="s">
        <v>100</v>
      </c>
      <c r="I958" s="12" t="s">
        <v>100</v>
      </c>
      <c r="J958" s="13">
        <v>20.8688</v>
      </c>
      <c r="K958" s="13">
        <v>20.454899999999999</v>
      </c>
      <c r="L958" s="13" t="s">
        <v>100</v>
      </c>
      <c r="M958" s="14">
        <v>20.6309</v>
      </c>
      <c r="N958" s="14">
        <v>20.404</v>
      </c>
      <c r="O958" s="14" t="s">
        <v>100</v>
      </c>
      <c r="P958" t="s">
        <v>6431</v>
      </c>
      <c r="Q958" t="s">
        <v>6432</v>
      </c>
      <c r="R958" t="s">
        <v>6433</v>
      </c>
      <c r="S958" t="s">
        <v>6434</v>
      </c>
      <c r="T958" t="s">
        <v>64</v>
      </c>
      <c r="U958" s="15" t="str">
        <f>""</f>
        <v/>
      </c>
      <c r="Y958">
        <v>7</v>
      </c>
      <c r="Z958">
        <v>7</v>
      </c>
      <c r="AA958">
        <v>7</v>
      </c>
      <c r="AB958">
        <v>23.9</v>
      </c>
      <c r="AC958">
        <v>23.9</v>
      </c>
      <c r="AD958">
        <v>23.9</v>
      </c>
      <c r="AE958">
        <v>43.024000000000001</v>
      </c>
      <c r="AF958">
        <v>0</v>
      </c>
      <c r="AG958">
        <v>59.828000000000003</v>
      </c>
      <c r="AH958">
        <v>42723000</v>
      </c>
      <c r="AI958">
        <v>9</v>
      </c>
      <c r="AJ958">
        <v>3</v>
      </c>
      <c r="AK958" s="17">
        <v>1.32209</v>
      </c>
      <c r="AL958" s="17">
        <v>-0.87881500000000001</v>
      </c>
      <c r="AM958" s="18">
        <v>0</v>
      </c>
      <c r="AN958" s="18" t="s">
        <v>100</v>
      </c>
      <c r="AO958" s="19">
        <v>0.14377899999999999</v>
      </c>
      <c r="AP958" s="19">
        <v>-0.162077</v>
      </c>
      <c r="AQ958" s="19" t="str">
        <f t="shared" si="84"/>
        <v>+</v>
      </c>
      <c r="AR958" t="s">
        <v>6435</v>
      </c>
      <c r="AS958" t="s">
        <v>6435</v>
      </c>
      <c r="AT958" t="s">
        <v>6436</v>
      </c>
      <c r="AU958" t="s">
        <v>6437</v>
      </c>
      <c r="AV958">
        <v>2</v>
      </c>
      <c r="AW958" s="20" t="str">
        <f t="shared" si="85"/>
        <v/>
      </c>
      <c r="AX958" s="20" t="str">
        <f t="shared" si="86"/>
        <v/>
      </c>
      <c r="AY958" s="20" t="str">
        <f t="shared" si="87"/>
        <v/>
      </c>
      <c r="AZ958" s="20" t="str">
        <f t="shared" si="88"/>
        <v/>
      </c>
      <c r="BA958" s="20" t="str">
        <f t="shared" si="89"/>
        <v/>
      </c>
      <c r="BB958" s="20" t="s">
        <v>198</v>
      </c>
      <c r="BC958" s="20" t="s">
        <v>65</v>
      </c>
    </row>
    <row r="959" spans="1:55" x14ac:dyDescent="0.2">
      <c r="A959" s="9">
        <v>18.5871</v>
      </c>
      <c r="B959" s="9">
        <v>19.479900000000001</v>
      </c>
      <c r="C959" s="10">
        <v>19.086500000000001</v>
      </c>
      <c r="D959" s="10" t="s">
        <v>100</v>
      </c>
      <c r="E959" s="11">
        <v>23.1755</v>
      </c>
      <c r="F959" s="11">
        <v>20.626999999999999</v>
      </c>
      <c r="G959" s="12" t="s">
        <v>100</v>
      </c>
      <c r="H959" s="12" t="s">
        <v>100</v>
      </c>
      <c r="I959" s="12" t="s">
        <v>100</v>
      </c>
      <c r="J959" s="13">
        <v>18.437200000000001</v>
      </c>
      <c r="K959" s="13">
        <v>17.894500000000001</v>
      </c>
      <c r="L959" s="13" t="s">
        <v>100</v>
      </c>
      <c r="M959" s="14" t="s">
        <v>100</v>
      </c>
      <c r="N959" s="14">
        <v>18.150300000000001</v>
      </c>
      <c r="O959" s="14" t="s">
        <v>100</v>
      </c>
      <c r="P959" t="s">
        <v>6438</v>
      </c>
      <c r="Q959" t="s">
        <v>6439</v>
      </c>
      <c r="R959" t="s">
        <v>6440</v>
      </c>
      <c r="S959" t="s">
        <v>6441</v>
      </c>
      <c r="T959" t="s">
        <v>64</v>
      </c>
      <c r="U959" s="15" t="str">
        <f>""</f>
        <v/>
      </c>
      <c r="X959" s="21" t="s">
        <v>65</v>
      </c>
      <c r="Y959">
        <v>5</v>
      </c>
      <c r="Z959">
        <v>5</v>
      </c>
      <c r="AA959">
        <v>5</v>
      </c>
      <c r="AB959">
        <v>9.1</v>
      </c>
      <c r="AC959">
        <v>9.1</v>
      </c>
      <c r="AD959">
        <v>9.1</v>
      </c>
      <c r="AE959">
        <v>73.747</v>
      </c>
      <c r="AF959">
        <v>0</v>
      </c>
      <c r="AG959">
        <v>74.245999999999995</v>
      </c>
      <c r="AH959">
        <v>58241000</v>
      </c>
      <c r="AI959">
        <v>7</v>
      </c>
      <c r="AJ959">
        <v>4</v>
      </c>
      <c r="AK959" s="17">
        <v>0</v>
      </c>
      <c r="AL959" s="17">
        <v>-0.88318399999999997</v>
      </c>
      <c r="AM959" s="18">
        <v>0</v>
      </c>
      <c r="AN959" s="18" t="s">
        <v>100</v>
      </c>
      <c r="AO959" s="19">
        <v>0.98649399999999998</v>
      </c>
      <c r="AP959" s="19">
        <v>-3.7354099999999999</v>
      </c>
      <c r="AQ959" s="19" t="str">
        <f t="shared" si="84"/>
        <v>+</v>
      </c>
      <c r="AR959" t="s">
        <v>6442</v>
      </c>
      <c r="AS959" t="s">
        <v>6443</v>
      </c>
      <c r="AT959" t="s">
        <v>6444</v>
      </c>
      <c r="AU959" t="s">
        <v>6445</v>
      </c>
      <c r="AV959">
        <v>2018</v>
      </c>
      <c r="AW959" s="20" t="str">
        <f t="shared" si="85"/>
        <v/>
      </c>
      <c r="AX959" s="20" t="str">
        <f t="shared" si="86"/>
        <v/>
      </c>
      <c r="AY959" s="20" t="str">
        <f t="shared" si="87"/>
        <v/>
      </c>
      <c r="AZ959" s="20" t="str">
        <f t="shared" si="88"/>
        <v/>
      </c>
      <c r="BA959" s="20" t="str">
        <f t="shared" si="89"/>
        <v/>
      </c>
      <c r="BB959" s="20" t="s">
        <v>198</v>
      </c>
      <c r="BC959" s="20" t="s">
        <v>65</v>
      </c>
    </row>
    <row r="960" spans="1:55" x14ac:dyDescent="0.2">
      <c r="A960" s="9">
        <v>19.559999999999999</v>
      </c>
      <c r="B960" s="9" t="s">
        <v>100</v>
      </c>
      <c r="C960" s="10" t="s">
        <v>100</v>
      </c>
      <c r="D960" s="10">
        <v>19.336400000000001</v>
      </c>
      <c r="E960" s="11" t="s">
        <v>100</v>
      </c>
      <c r="F960" s="11">
        <v>19.4788</v>
      </c>
      <c r="G960" s="12">
        <v>19.779699999999998</v>
      </c>
      <c r="H960" s="12" t="s">
        <v>100</v>
      </c>
      <c r="I960" s="12" t="s">
        <v>100</v>
      </c>
      <c r="J960" s="13">
        <v>19.447099999999999</v>
      </c>
      <c r="K960" s="13" t="s">
        <v>100</v>
      </c>
      <c r="L960" s="13" t="s">
        <v>100</v>
      </c>
      <c r="M960" s="14">
        <v>18.676400000000001</v>
      </c>
      <c r="N960" s="14" t="s">
        <v>100</v>
      </c>
      <c r="O960" s="14" t="s">
        <v>100</v>
      </c>
      <c r="P960" t="s">
        <v>6446</v>
      </c>
      <c r="Q960" t="s">
        <v>6447</v>
      </c>
      <c r="R960" t="s">
        <v>6448</v>
      </c>
      <c r="S960" t="s">
        <v>281</v>
      </c>
      <c r="T960" t="s">
        <v>64</v>
      </c>
      <c r="U960" s="15" t="str">
        <f>""</f>
        <v/>
      </c>
      <c r="Y960">
        <v>1</v>
      </c>
      <c r="Z960">
        <v>1</v>
      </c>
      <c r="AA960">
        <v>1</v>
      </c>
      <c r="AB960">
        <v>5.9</v>
      </c>
      <c r="AC960">
        <v>5.9</v>
      </c>
      <c r="AD960">
        <v>5.9</v>
      </c>
      <c r="AE960">
        <v>24.31</v>
      </c>
      <c r="AF960">
        <v>4.235E-3</v>
      </c>
      <c r="AG960">
        <v>8.0944000000000003</v>
      </c>
      <c r="AH960">
        <v>8631900</v>
      </c>
      <c r="AI960">
        <v>3</v>
      </c>
      <c r="AJ960">
        <v>2</v>
      </c>
      <c r="AK960" s="17">
        <v>0</v>
      </c>
      <c r="AL960" s="17">
        <v>-0.88359500000000002</v>
      </c>
      <c r="AM960" s="18">
        <v>0</v>
      </c>
      <c r="AN960" s="18">
        <v>0.44331599999999999</v>
      </c>
      <c r="AO960" s="19">
        <v>0</v>
      </c>
      <c r="AP960" s="19">
        <v>-3.1681099999999997E-2</v>
      </c>
      <c r="AQ960" s="19" t="str">
        <f t="shared" si="84"/>
        <v/>
      </c>
      <c r="AR960" t="s">
        <v>6449</v>
      </c>
      <c r="AS960" t="s">
        <v>6449</v>
      </c>
      <c r="AT960" t="s">
        <v>6450</v>
      </c>
      <c r="AU960" t="s">
        <v>6451</v>
      </c>
      <c r="AV960">
        <v>710</v>
      </c>
      <c r="AW960" s="20" t="str">
        <f t="shared" si="85"/>
        <v/>
      </c>
      <c r="AX960" s="20" t="str">
        <f t="shared" si="86"/>
        <v/>
      </c>
      <c r="AY960" s="20" t="str">
        <f t="shared" si="87"/>
        <v/>
      </c>
      <c r="AZ960" s="20" t="str">
        <f t="shared" si="88"/>
        <v/>
      </c>
      <c r="BA960" s="20" t="str">
        <f t="shared" si="89"/>
        <v/>
      </c>
      <c r="BB960" s="20" t="s">
        <v>198</v>
      </c>
      <c r="BC960" s="20" t="s">
        <v>65</v>
      </c>
    </row>
    <row r="961" spans="1:55" x14ac:dyDescent="0.2">
      <c r="A961" s="9">
        <v>24.834299999999999</v>
      </c>
      <c r="B961" s="9">
        <v>24.229199999999999</v>
      </c>
      <c r="C961" s="10">
        <v>24.067699999999999</v>
      </c>
      <c r="D961" s="10">
        <v>24.707100000000001</v>
      </c>
      <c r="E961" s="11">
        <v>24.9392</v>
      </c>
      <c r="F961" s="11">
        <v>24.7483</v>
      </c>
      <c r="G961" s="12">
        <v>24.4941</v>
      </c>
      <c r="H961" s="12">
        <v>22.650099999999998</v>
      </c>
      <c r="I961" s="12">
        <v>22.987500000000001</v>
      </c>
      <c r="J961" s="13">
        <v>24.447800000000001</v>
      </c>
      <c r="K961" s="13">
        <v>24.202100000000002</v>
      </c>
      <c r="L961" s="13">
        <v>21.7681</v>
      </c>
      <c r="M961" s="14">
        <v>24.020099999999999</v>
      </c>
      <c r="N961" s="14">
        <v>24.111599999999999</v>
      </c>
      <c r="O961" s="14">
        <v>22.794899999999998</v>
      </c>
      <c r="P961" t="s">
        <v>2311</v>
      </c>
      <c r="Q961" t="s">
        <v>6452</v>
      </c>
      <c r="R961" t="s">
        <v>6453</v>
      </c>
      <c r="S961" t="s">
        <v>2011</v>
      </c>
      <c r="T961" t="s">
        <v>64</v>
      </c>
      <c r="U961" s="15" t="str">
        <f>""</f>
        <v/>
      </c>
      <c r="Y961">
        <v>21</v>
      </c>
      <c r="Z961">
        <v>20</v>
      </c>
      <c r="AA961">
        <v>20</v>
      </c>
      <c r="AB961">
        <v>26.2</v>
      </c>
      <c r="AC961">
        <v>25.2</v>
      </c>
      <c r="AD961">
        <v>25.2</v>
      </c>
      <c r="AE961">
        <v>109.43</v>
      </c>
      <c r="AF961">
        <v>0</v>
      </c>
      <c r="AG961">
        <v>182.78</v>
      </c>
      <c r="AH961">
        <v>715900000</v>
      </c>
      <c r="AI961">
        <v>63</v>
      </c>
      <c r="AJ961">
        <v>4</v>
      </c>
      <c r="AK961" s="17">
        <v>0.63770099999999996</v>
      </c>
      <c r="AL961" s="17">
        <v>-0.88956500000000005</v>
      </c>
      <c r="AM961" s="18">
        <v>0.55173700000000003</v>
      </c>
      <c r="AN961" s="18">
        <v>-1.0101899999999999</v>
      </c>
      <c r="AO961" s="19">
        <v>0.51802199999999998</v>
      </c>
      <c r="AP961" s="19">
        <v>-1.3710800000000001</v>
      </c>
      <c r="AQ961" s="19" t="str">
        <f t="shared" si="84"/>
        <v/>
      </c>
      <c r="AR961" t="s">
        <v>6454</v>
      </c>
      <c r="AS961" t="s">
        <v>6455</v>
      </c>
      <c r="AT961" t="s">
        <v>6456</v>
      </c>
      <c r="AU961" t="s">
        <v>6457</v>
      </c>
      <c r="AV961">
        <v>1707</v>
      </c>
      <c r="AW961" s="20" t="str">
        <f t="shared" si="85"/>
        <v/>
      </c>
      <c r="AX961" s="20" t="str">
        <f t="shared" si="86"/>
        <v/>
      </c>
      <c r="AY961" s="20" t="str">
        <f t="shared" si="87"/>
        <v/>
      </c>
      <c r="AZ961" s="20" t="str">
        <f t="shared" si="88"/>
        <v/>
      </c>
      <c r="BA961" s="20" t="str">
        <f t="shared" si="89"/>
        <v/>
      </c>
      <c r="BB961" s="20" t="s">
        <v>198</v>
      </c>
      <c r="BC961" s="20" t="s">
        <v>65</v>
      </c>
    </row>
    <row r="962" spans="1:55" x14ac:dyDescent="0.2">
      <c r="A962" s="9">
        <v>19.9572</v>
      </c>
      <c r="B962" s="9">
        <v>20.478999999999999</v>
      </c>
      <c r="C962" s="10">
        <v>19.433199999999999</v>
      </c>
      <c r="D962" s="10">
        <v>21.931999999999999</v>
      </c>
      <c r="E962" s="11">
        <v>20.756499999999999</v>
      </c>
      <c r="F962" s="11">
        <v>22.217099999999999</v>
      </c>
      <c r="G962" s="12">
        <v>19.071999999999999</v>
      </c>
      <c r="H962" s="12" t="s">
        <v>100</v>
      </c>
      <c r="I962" s="12" t="s">
        <v>100</v>
      </c>
      <c r="J962" s="13">
        <v>19.455500000000001</v>
      </c>
      <c r="K962" s="13" t="s">
        <v>100</v>
      </c>
      <c r="L962" s="13">
        <v>19.365300000000001</v>
      </c>
      <c r="M962" s="14">
        <v>19.308900000000001</v>
      </c>
      <c r="N962" s="14">
        <v>19.347300000000001</v>
      </c>
      <c r="O962" s="14" t="s">
        <v>100</v>
      </c>
      <c r="P962" t="s">
        <v>6458</v>
      </c>
      <c r="Q962" t="s">
        <v>6459</v>
      </c>
      <c r="R962" t="s">
        <v>6460</v>
      </c>
      <c r="S962" t="s">
        <v>2040</v>
      </c>
      <c r="T962" t="s">
        <v>64</v>
      </c>
      <c r="U962" s="15" t="str">
        <f>""</f>
        <v/>
      </c>
      <c r="Y962">
        <v>5</v>
      </c>
      <c r="Z962">
        <v>5</v>
      </c>
      <c r="AA962">
        <v>2</v>
      </c>
      <c r="AB962">
        <v>4.3</v>
      </c>
      <c r="AC962">
        <v>4.3</v>
      </c>
      <c r="AD962">
        <v>1.8</v>
      </c>
      <c r="AE962">
        <v>136.18</v>
      </c>
      <c r="AF962">
        <v>0</v>
      </c>
      <c r="AG962">
        <v>31.463999999999999</v>
      </c>
      <c r="AH962">
        <v>32576000</v>
      </c>
      <c r="AI962">
        <v>8</v>
      </c>
      <c r="AJ962">
        <v>3</v>
      </c>
      <c r="AK962" s="17">
        <v>1.1156600000000001</v>
      </c>
      <c r="AL962" s="17">
        <v>-0.88999799999999996</v>
      </c>
      <c r="AM962" s="18">
        <v>0</v>
      </c>
      <c r="AN962" s="18">
        <v>-1.6106499999999999</v>
      </c>
      <c r="AO962" s="19">
        <v>0.97884000000000004</v>
      </c>
      <c r="AP962" s="19">
        <v>-2.0764</v>
      </c>
      <c r="AQ962" s="19" t="str">
        <f t="shared" ref="AQ962:AQ1025" si="90">IF(OR(AP962&gt;1,AN962&gt;1,AL962&gt;1),"+","")</f>
        <v/>
      </c>
      <c r="AR962" t="s">
        <v>6461</v>
      </c>
      <c r="AS962" t="s">
        <v>6462</v>
      </c>
      <c r="AT962" t="s">
        <v>6463</v>
      </c>
      <c r="AU962" t="s">
        <v>6464</v>
      </c>
      <c r="AV962">
        <v>610</v>
      </c>
      <c r="AW962" s="20" t="str">
        <f t="shared" ref="AW962:AW1025" si="91">IF(AND(V962="+",AL962&gt;1),"+","")</f>
        <v/>
      </c>
      <c r="AX962" s="20" t="str">
        <f t="shared" ref="AX962:AX1025" si="92">IF(AND(W962="+",AN962&gt;1),"+","")</f>
        <v/>
      </c>
      <c r="AY962" s="20" t="str">
        <f t="shared" ref="AY962:AY1025" si="93">IF(AND(X962="+",AP962&gt;1),"+","")</f>
        <v/>
      </c>
      <c r="AZ962" s="20" t="str">
        <f t="shared" ref="AZ962:AZ1025" si="94">IF(COUNTIF(AW962:AY962,"+") = 3,"+","")</f>
        <v/>
      </c>
      <c r="BA962" s="20" t="str">
        <f t="shared" ref="BA962:BA1025" si="95">IF(COUNTIF(AW962:AY962,"+")&gt;0,"+","")</f>
        <v/>
      </c>
      <c r="BB962" s="20" t="s">
        <v>198</v>
      </c>
      <c r="BC962" s="20" t="s">
        <v>65</v>
      </c>
    </row>
    <row r="963" spans="1:55" x14ac:dyDescent="0.2">
      <c r="A963" s="9" t="s">
        <v>100</v>
      </c>
      <c r="B963" s="9">
        <v>19.986899999999999</v>
      </c>
      <c r="C963" s="10" t="s">
        <v>100</v>
      </c>
      <c r="D963" s="10">
        <v>19.270499999999998</v>
      </c>
      <c r="E963" s="11">
        <v>17.7728</v>
      </c>
      <c r="F963" s="11">
        <v>19.1037</v>
      </c>
      <c r="G963" s="12">
        <v>20.098400000000002</v>
      </c>
      <c r="H963" s="12">
        <v>20.3673</v>
      </c>
      <c r="I963" s="12" t="s">
        <v>100</v>
      </c>
      <c r="J963" s="13">
        <v>19.558499999999999</v>
      </c>
      <c r="K963" s="13">
        <v>19.033999999999999</v>
      </c>
      <c r="L963" s="13">
        <v>19.941199999999998</v>
      </c>
      <c r="M963" s="14">
        <v>19.058199999999999</v>
      </c>
      <c r="N963" s="14">
        <v>19.315200000000001</v>
      </c>
      <c r="O963" s="14">
        <v>18.904199999999999</v>
      </c>
      <c r="P963" t="s">
        <v>3799</v>
      </c>
      <c r="Q963" t="s">
        <v>6465</v>
      </c>
      <c r="R963" t="s">
        <v>6466</v>
      </c>
      <c r="S963" t="s">
        <v>3802</v>
      </c>
      <c r="T963" t="s">
        <v>64</v>
      </c>
      <c r="U963" s="15" t="str">
        <f>""</f>
        <v/>
      </c>
      <c r="Y963">
        <v>1</v>
      </c>
      <c r="Z963">
        <v>1</v>
      </c>
      <c r="AA963">
        <v>1</v>
      </c>
      <c r="AB963">
        <v>2</v>
      </c>
      <c r="AC963">
        <v>2</v>
      </c>
      <c r="AD963">
        <v>2</v>
      </c>
      <c r="AE963">
        <v>66.855000000000004</v>
      </c>
      <c r="AF963">
        <v>7.1497000000000002E-3</v>
      </c>
      <c r="AG963">
        <v>6.5857999999999999</v>
      </c>
      <c r="AH963">
        <v>13753000</v>
      </c>
      <c r="AI963">
        <v>2</v>
      </c>
      <c r="AJ963">
        <v>1</v>
      </c>
      <c r="AK963" s="17">
        <v>0</v>
      </c>
      <c r="AL963" s="17">
        <v>-0.89439100000000005</v>
      </c>
      <c r="AM963" s="18">
        <v>0</v>
      </c>
      <c r="AN963" s="18">
        <v>0.96233599999999997</v>
      </c>
      <c r="AO963" s="19">
        <v>0.76392599999999999</v>
      </c>
      <c r="AP963" s="19">
        <v>1.073</v>
      </c>
      <c r="AQ963" s="19" t="str">
        <f t="shared" si="90"/>
        <v>+</v>
      </c>
      <c r="AR963" t="s">
        <v>6467</v>
      </c>
      <c r="AS963" t="s">
        <v>6467</v>
      </c>
      <c r="AT963" t="s">
        <v>6468</v>
      </c>
      <c r="AU963" t="s">
        <v>6469</v>
      </c>
      <c r="AV963">
        <v>2168</v>
      </c>
      <c r="AW963" s="20" t="str">
        <f t="shared" si="91"/>
        <v/>
      </c>
      <c r="AX963" s="20" t="str">
        <f t="shared" si="92"/>
        <v/>
      </c>
      <c r="AY963" s="20" t="str">
        <f t="shared" si="93"/>
        <v/>
      </c>
      <c r="AZ963" s="20" t="str">
        <f t="shared" si="94"/>
        <v/>
      </c>
      <c r="BA963" s="20" t="str">
        <f t="shared" si="95"/>
        <v/>
      </c>
      <c r="BB963" s="20" t="s">
        <v>198</v>
      </c>
      <c r="BC963" s="20" t="s">
        <v>65</v>
      </c>
    </row>
    <row r="964" spans="1:55" x14ac:dyDescent="0.2">
      <c r="A964" s="9">
        <v>26.0547</v>
      </c>
      <c r="B964" s="9">
        <v>25.984999999999999</v>
      </c>
      <c r="C964" s="10">
        <v>26.2898</v>
      </c>
      <c r="D964" s="10">
        <v>26.578299999999999</v>
      </c>
      <c r="E964" s="11">
        <v>25.288</v>
      </c>
      <c r="F964" s="11">
        <v>24.8218</v>
      </c>
      <c r="G964" s="12">
        <v>23.810400000000001</v>
      </c>
      <c r="H964" s="12">
        <v>23.177</v>
      </c>
      <c r="I964" s="12">
        <v>24.4815</v>
      </c>
      <c r="J964" s="13">
        <v>23.559899999999999</v>
      </c>
      <c r="K964" s="13">
        <v>23.427600000000002</v>
      </c>
      <c r="L964" s="13">
        <v>24.1249</v>
      </c>
      <c r="M964" s="14">
        <v>24.7377</v>
      </c>
      <c r="N964" s="14">
        <v>25.149799999999999</v>
      </c>
      <c r="O964" s="14">
        <v>25.448899999999998</v>
      </c>
      <c r="P964" t="s">
        <v>6470</v>
      </c>
      <c r="Q964" t="s">
        <v>6471</v>
      </c>
      <c r="R964" t="s">
        <v>6472</v>
      </c>
      <c r="S964" t="s">
        <v>405</v>
      </c>
      <c r="T964" t="s">
        <v>64</v>
      </c>
      <c r="U964" s="15" t="str">
        <f>""</f>
        <v/>
      </c>
      <c r="W964" s="21" t="s">
        <v>65</v>
      </c>
      <c r="X964" s="21" t="s">
        <v>65</v>
      </c>
      <c r="Y964">
        <v>8</v>
      </c>
      <c r="Z964">
        <v>8</v>
      </c>
      <c r="AA964">
        <v>8</v>
      </c>
      <c r="AB964">
        <v>84.7</v>
      </c>
      <c r="AC964">
        <v>84.7</v>
      </c>
      <c r="AD964">
        <v>84.7</v>
      </c>
      <c r="AE964">
        <v>11.006</v>
      </c>
      <c r="AF964">
        <v>0</v>
      </c>
      <c r="AG964">
        <v>88.352000000000004</v>
      </c>
      <c r="AH964">
        <v>668440000</v>
      </c>
      <c r="AI964">
        <v>102</v>
      </c>
      <c r="AJ964">
        <v>2</v>
      </c>
      <c r="AK964" s="17">
        <v>1.3701700000000001</v>
      </c>
      <c r="AL964" s="17">
        <v>-0.90770099999999998</v>
      </c>
      <c r="AM964" s="18">
        <v>1.8694299999999999</v>
      </c>
      <c r="AN964" s="18">
        <v>-2.6110699999999998</v>
      </c>
      <c r="AO964" s="19">
        <v>1.5924499999999999</v>
      </c>
      <c r="AP964" s="19">
        <v>-1.35076</v>
      </c>
      <c r="AQ964" s="19" t="str">
        <f t="shared" si="90"/>
        <v/>
      </c>
      <c r="AR964" t="s">
        <v>6473</v>
      </c>
      <c r="AS964" t="s">
        <v>6473</v>
      </c>
      <c r="AT964" t="s">
        <v>6474</v>
      </c>
      <c r="AU964" t="s">
        <v>6475</v>
      </c>
      <c r="AV964">
        <v>972</v>
      </c>
      <c r="AW964" s="20" t="str">
        <f t="shared" si="91"/>
        <v/>
      </c>
      <c r="AX964" s="20" t="str">
        <f t="shared" si="92"/>
        <v/>
      </c>
      <c r="AY964" s="20" t="str">
        <f t="shared" si="93"/>
        <v/>
      </c>
      <c r="AZ964" s="20" t="str">
        <f t="shared" si="94"/>
        <v/>
      </c>
      <c r="BA964" s="20" t="str">
        <f t="shared" si="95"/>
        <v/>
      </c>
      <c r="BB964" s="20" t="s">
        <v>198</v>
      </c>
      <c r="BC964" s="20" t="s">
        <v>65</v>
      </c>
    </row>
    <row r="965" spans="1:55" x14ac:dyDescent="0.2">
      <c r="A965" s="9">
        <v>19.510300000000001</v>
      </c>
      <c r="B965" s="9" t="s">
        <v>100</v>
      </c>
      <c r="C965" s="10" t="s">
        <v>100</v>
      </c>
      <c r="D965" s="10" t="s">
        <v>100</v>
      </c>
      <c r="E965" s="11">
        <v>20.0305</v>
      </c>
      <c r="F965" s="11" t="s">
        <v>100</v>
      </c>
      <c r="G965" s="12">
        <v>19.123799999999999</v>
      </c>
      <c r="H965" s="12" t="s">
        <v>100</v>
      </c>
      <c r="I965" s="12" t="s">
        <v>100</v>
      </c>
      <c r="J965" s="13">
        <v>18.394500000000001</v>
      </c>
      <c r="K965" s="13">
        <v>18.8996</v>
      </c>
      <c r="L965" s="13">
        <v>19.8431</v>
      </c>
      <c r="M965" s="14">
        <v>18.7041</v>
      </c>
      <c r="N965" s="14">
        <v>18.688800000000001</v>
      </c>
      <c r="O965" s="14">
        <v>18.4072</v>
      </c>
      <c r="P965" t="s">
        <v>6476</v>
      </c>
      <c r="Q965" t="s">
        <v>6477</v>
      </c>
      <c r="R965" t="s">
        <v>6478</v>
      </c>
      <c r="S965" t="s">
        <v>6479</v>
      </c>
      <c r="T965" t="s">
        <v>64</v>
      </c>
      <c r="U965" s="15" t="str">
        <f>""</f>
        <v/>
      </c>
      <c r="Y965">
        <v>5</v>
      </c>
      <c r="Z965">
        <v>2</v>
      </c>
      <c r="AA965">
        <v>2</v>
      </c>
      <c r="AB965">
        <v>5.8</v>
      </c>
      <c r="AC965">
        <v>2.6</v>
      </c>
      <c r="AD965">
        <v>2.6</v>
      </c>
      <c r="AE965">
        <v>102.75</v>
      </c>
      <c r="AF965">
        <v>6.5359000000000001E-4</v>
      </c>
      <c r="AG965">
        <v>15.452</v>
      </c>
      <c r="AH965">
        <v>14663000</v>
      </c>
      <c r="AI965">
        <v>7</v>
      </c>
      <c r="AJ965">
        <v>3</v>
      </c>
      <c r="AK965" s="17">
        <v>0</v>
      </c>
      <c r="AL965" s="17">
        <v>-0.91024700000000003</v>
      </c>
      <c r="AM965" s="18">
        <v>0</v>
      </c>
      <c r="AN965" s="18" t="s">
        <v>100</v>
      </c>
      <c r="AO965" s="19">
        <v>0</v>
      </c>
      <c r="AP965" s="19">
        <v>-0.98479399999999995</v>
      </c>
      <c r="AQ965" s="19" t="str">
        <f t="shared" si="90"/>
        <v>+</v>
      </c>
      <c r="AR965" t="s">
        <v>6480</v>
      </c>
      <c r="AS965" t="s">
        <v>6481</v>
      </c>
      <c r="AT965" t="s">
        <v>6482</v>
      </c>
      <c r="AU965" t="s">
        <v>6483</v>
      </c>
      <c r="AV965">
        <v>762</v>
      </c>
      <c r="AW965" s="20" t="str">
        <f t="shared" si="91"/>
        <v/>
      </c>
      <c r="AX965" s="20" t="str">
        <f t="shared" si="92"/>
        <v/>
      </c>
      <c r="AY965" s="20" t="str">
        <f t="shared" si="93"/>
        <v/>
      </c>
      <c r="AZ965" s="20" t="str">
        <f t="shared" si="94"/>
        <v/>
      </c>
      <c r="BA965" s="20" t="str">
        <f t="shared" si="95"/>
        <v/>
      </c>
      <c r="BB965" s="20" t="s">
        <v>198</v>
      </c>
      <c r="BC965" s="20" t="s">
        <v>65</v>
      </c>
    </row>
    <row r="966" spans="1:55" x14ac:dyDescent="0.2">
      <c r="A966" s="9">
        <v>24.538799999999998</v>
      </c>
      <c r="B966" s="9">
        <v>25.7864</v>
      </c>
      <c r="C966" s="10">
        <v>23.848600000000001</v>
      </c>
      <c r="D966" s="10">
        <v>23.941600000000001</v>
      </c>
      <c r="E966" s="11">
        <v>23.621700000000001</v>
      </c>
      <c r="F966" s="11">
        <v>24.2271</v>
      </c>
      <c r="G966" s="12">
        <v>24.0398</v>
      </c>
      <c r="H966" s="12">
        <v>23.7684</v>
      </c>
      <c r="I966" s="12">
        <v>22.583400000000001</v>
      </c>
      <c r="J966" s="13">
        <v>24.508900000000001</v>
      </c>
      <c r="K966" s="13">
        <v>24.805700000000002</v>
      </c>
      <c r="L966" s="13">
        <v>24.943200000000001</v>
      </c>
      <c r="M966" s="14">
        <v>23.922499999999999</v>
      </c>
      <c r="N966" s="14">
        <v>24.091699999999999</v>
      </c>
      <c r="O966" s="14">
        <v>24.6814</v>
      </c>
      <c r="P966" t="s">
        <v>6484</v>
      </c>
      <c r="Q966" t="s">
        <v>6485</v>
      </c>
      <c r="R966" t="s">
        <v>6486</v>
      </c>
      <c r="S966" t="s">
        <v>6487</v>
      </c>
      <c r="T966" t="s">
        <v>64</v>
      </c>
      <c r="U966" s="15" t="str">
        <f>""</f>
        <v/>
      </c>
      <c r="X966" s="21" t="s">
        <v>65</v>
      </c>
      <c r="Y966">
        <v>12</v>
      </c>
      <c r="Z966">
        <v>12</v>
      </c>
      <c r="AA966">
        <v>12</v>
      </c>
      <c r="AB966">
        <v>64.8</v>
      </c>
      <c r="AC966">
        <v>64.8</v>
      </c>
      <c r="AD966">
        <v>64.8</v>
      </c>
      <c r="AE966">
        <v>28.768000000000001</v>
      </c>
      <c r="AF966">
        <v>0</v>
      </c>
      <c r="AG966">
        <v>323.31</v>
      </c>
      <c r="AH966">
        <v>470250000</v>
      </c>
      <c r="AI966">
        <v>52</v>
      </c>
      <c r="AJ966">
        <v>1</v>
      </c>
      <c r="AK966" s="17">
        <v>0.72086600000000001</v>
      </c>
      <c r="AL966" s="17">
        <v>-0.93076099999999995</v>
      </c>
      <c r="AM966" s="18">
        <v>0.29245599999999999</v>
      </c>
      <c r="AN966" s="18">
        <v>-0.43125400000000003</v>
      </c>
      <c r="AO966" s="19">
        <v>1.2251099999999999</v>
      </c>
      <c r="AP966" s="19">
        <v>0.82820400000000005</v>
      </c>
      <c r="AQ966" s="19" t="str">
        <f t="shared" si="90"/>
        <v/>
      </c>
      <c r="AR966" t="s">
        <v>6488</v>
      </c>
      <c r="AS966" t="s">
        <v>6488</v>
      </c>
      <c r="AT966" t="s">
        <v>6489</v>
      </c>
      <c r="AU966" t="s">
        <v>6490</v>
      </c>
      <c r="AV966">
        <v>1101</v>
      </c>
      <c r="AW966" s="20" t="str">
        <f t="shared" si="91"/>
        <v/>
      </c>
      <c r="AX966" s="20" t="str">
        <f t="shared" si="92"/>
        <v/>
      </c>
      <c r="AY966" s="20" t="str">
        <f t="shared" si="93"/>
        <v/>
      </c>
      <c r="AZ966" s="20" t="str">
        <f t="shared" si="94"/>
        <v/>
      </c>
      <c r="BA966" s="20" t="str">
        <f t="shared" si="95"/>
        <v/>
      </c>
      <c r="BB966" s="20" t="s">
        <v>198</v>
      </c>
      <c r="BC966" s="20" t="s">
        <v>65</v>
      </c>
    </row>
    <row r="967" spans="1:55" x14ac:dyDescent="0.2">
      <c r="A967" s="9">
        <v>19.302</v>
      </c>
      <c r="B967" s="9" t="s">
        <v>100</v>
      </c>
      <c r="C967" s="10" t="s">
        <v>100</v>
      </c>
      <c r="D967" s="10" t="s">
        <v>100</v>
      </c>
      <c r="E967" s="11">
        <v>22.453800000000001</v>
      </c>
      <c r="F967" s="11">
        <v>19.685600000000001</v>
      </c>
      <c r="G967" s="12" t="s">
        <v>100</v>
      </c>
      <c r="H967" s="12" t="s">
        <v>100</v>
      </c>
      <c r="I967" s="12" t="s">
        <v>100</v>
      </c>
      <c r="J967" s="13" t="s">
        <v>100</v>
      </c>
      <c r="K967" s="13">
        <v>18.415400000000002</v>
      </c>
      <c r="L967" s="13" t="s">
        <v>100</v>
      </c>
      <c r="M967" s="14">
        <v>18.437899999999999</v>
      </c>
      <c r="N967" s="14">
        <v>18.3003</v>
      </c>
      <c r="O967" s="14" t="s">
        <v>100</v>
      </c>
      <c r="P967" t="s">
        <v>6491</v>
      </c>
      <c r="Q967" t="s">
        <v>6492</v>
      </c>
      <c r="R967" t="s">
        <v>6493</v>
      </c>
      <c r="S967" t="s">
        <v>64</v>
      </c>
      <c r="T967" t="s">
        <v>64</v>
      </c>
      <c r="U967" s="15" t="str">
        <f>""</f>
        <v/>
      </c>
      <c r="Y967">
        <v>5</v>
      </c>
      <c r="Z967">
        <v>5</v>
      </c>
      <c r="AA967">
        <v>5</v>
      </c>
      <c r="AB967">
        <v>4.9000000000000004</v>
      </c>
      <c r="AC967">
        <v>4.9000000000000004</v>
      </c>
      <c r="AD967">
        <v>4.9000000000000004</v>
      </c>
      <c r="AE967">
        <v>118.71</v>
      </c>
      <c r="AF967">
        <v>0</v>
      </c>
      <c r="AG967">
        <v>42.899000000000001</v>
      </c>
      <c r="AH967">
        <v>38365000</v>
      </c>
      <c r="AI967">
        <v>7</v>
      </c>
      <c r="AJ967">
        <v>6</v>
      </c>
      <c r="AK967" s="17">
        <v>0</v>
      </c>
      <c r="AL967" s="17">
        <v>-0.93290499999999998</v>
      </c>
      <c r="AM967" s="18">
        <v>-4.34294E-8</v>
      </c>
      <c r="AN967" s="18">
        <v>0</v>
      </c>
      <c r="AO967" s="19">
        <v>0</v>
      </c>
      <c r="AP967" s="19">
        <v>-2.6542599999999998</v>
      </c>
      <c r="AQ967" s="19" t="str">
        <f t="shared" si="90"/>
        <v/>
      </c>
      <c r="AR967" t="s">
        <v>6494</v>
      </c>
      <c r="AS967" t="s">
        <v>6495</v>
      </c>
      <c r="AT967" t="s">
        <v>6496</v>
      </c>
      <c r="AU967" t="s">
        <v>6497</v>
      </c>
      <c r="AV967">
        <v>1893</v>
      </c>
      <c r="AW967" s="20" t="str">
        <f t="shared" si="91"/>
        <v/>
      </c>
      <c r="AX967" s="20" t="str">
        <f t="shared" si="92"/>
        <v/>
      </c>
      <c r="AY967" s="20" t="str">
        <f t="shared" si="93"/>
        <v/>
      </c>
      <c r="AZ967" s="20" t="str">
        <f t="shared" si="94"/>
        <v/>
      </c>
      <c r="BA967" s="20" t="str">
        <f t="shared" si="95"/>
        <v/>
      </c>
      <c r="BB967" s="20" t="s">
        <v>198</v>
      </c>
      <c r="BC967" s="20" t="s">
        <v>65</v>
      </c>
    </row>
    <row r="968" spans="1:55" x14ac:dyDescent="0.2">
      <c r="A968" s="9">
        <v>21.819800000000001</v>
      </c>
      <c r="B968" s="9">
        <v>22.287299999999998</v>
      </c>
      <c r="C968" s="10" t="s">
        <v>100</v>
      </c>
      <c r="D968" s="10" t="s">
        <v>100</v>
      </c>
      <c r="E968" s="11">
        <v>21.374099999999999</v>
      </c>
      <c r="F968" s="11">
        <v>21.193999999999999</v>
      </c>
      <c r="G968" s="12" t="s">
        <v>100</v>
      </c>
      <c r="H968" s="12" t="s">
        <v>100</v>
      </c>
      <c r="I968" s="12" t="s">
        <v>100</v>
      </c>
      <c r="J968" s="13">
        <v>21.120200000000001</v>
      </c>
      <c r="K968" s="13">
        <v>20.607700000000001</v>
      </c>
      <c r="L968" s="13">
        <v>20.5639</v>
      </c>
      <c r="M968" s="14" t="s">
        <v>100</v>
      </c>
      <c r="N968" s="14">
        <v>20.797000000000001</v>
      </c>
      <c r="O968" s="14">
        <v>21.4438</v>
      </c>
      <c r="P968" t="s">
        <v>6498</v>
      </c>
      <c r="Q968" t="s">
        <v>6499</v>
      </c>
      <c r="R968" t="s">
        <v>6500</v>
      </c>
      <c r="S968" t="s">
        <v>2434</v>
      </c>
      <c r="T968" t="s">
        <v>64</v>
      </c>
      <c r="U968" s="15" t="str">
        <f>""</f>
        <v/>
      </c>
      <c r="Y968">
        <v>3</v>
      </c>
      <c r="Z968">
        <v>3</v>
      </c>
      <c r="AA968">
        <v>3</v>
      </c>
      <c r="AB968">
        <v>13.4</v>
      </c>
      <c r="AC968">
        <v>13.4</v>
      </c>
      <c r="AD968">
        <v>13.4</v>
      </c>
      <c r="AE968">
        <v>49.512</v>
      </c>
      <c r="AF968">
        <v>0</v>
      </c>
      <c r="AG968">
        <v>41.002000000000002</v>
      </c>
      <c r="AH968">
        <v>45610000</v>
      </c>
      <c r="AI968">
        <v>10</v>
      </c>
      <c r="AJ968">
        <v>1</v>
      </c>
      <c r="AK968" s="17">
        <v>0.84072999999999998</v>
      </c>
      <c r="AL968" s="17">
        <v>-0.93313900000000005</v>
      </c>
      <c r="AM968" s="18">
        <v>-4.34294E-8</v>
      </c>
      <c r="AN968" s="18">
        <v>0</v>
      </c>
      <c r="AO968" s="19">
        <v>0.92478300000000002</v>
      </c>
      <c r="AP968" s="19">
        <v>-0.520096</v>
      </c>
      <c r="AQ968" s="19" t="str">
        <f t="shared" si="90"/>
        <v/>
      </c>
      <c r="AR968" t="s">
        <v>6501</v>
      </c>
      <c r="AS968" t="s">
        <v>6501</v>
      </c>
      <c r="AT968" t="s">
        <v>6502</v>
      </c>
      <c r="AU968" t="s">
        <v>6503</v>
      </c>
      <c r="AV968">
        <v>839</v>
      </c>
      <c r="AW968" s="20" t="str">
        <f t="shared" si="91"/>
        <v/>
      </c>
      <c r="AX968" s="20" t="str">
        <f t="shared" si="92"/>
        <v/>
      </c>
      <c r="AY968" s="20" t="str">
        <f t="shared" si="93"/>
        <v/>
      </c>
      <c r="AZ968" s="20" t="str">
        <f t="shared" si="94"/>
        <v/>
      </c>
      <c r="BA968" s="20" t="str">
        <f t="shared" si="95"/>
        <v/>
      </c>
      <c r="BB968" s="20" t="s">
        <v>198</v>
      </c>
      <c r="BC968" s="20" t="s">
        <v>65</v>
      </c>
    </row>
    <row r="969" spans="1:55" x14ac:dyDescent="0.2">
      <c r="A969" s="9">
        <v>20.395099999999999</v>
      </c>
      <c r="B969" s="9">
        <v>21.578099999999999</v>
      </c>
      <c r="C969" s="10" t="s">
        <v>100</v>
      </c>
      <c r="D969" s="10" t="s">
        <v>100</v>
      </c>
      <c r="E969" s="11">
        <v>20.655799999999999</v>
      </c>
      <c r="F969" s="11">
        <v>21.301400000000001</v>
      </c>
      <c r="G969" s="12" t="s">
        <v>100</v>
      </c>
      <c r="H969" s="12" t="s">
        <v>100</v>
      </c>
      <c r="I969" s="12" t="s">
        <v>100</v>
      </c>
      <c r="J969" s="13">
        <v>20.396000000000001</v>
      </c>
      <c r="K969" s="13">
        <v>19.891400000000001</v>
      </c>
      <c r="L969" s="13" t="s">
        <v>100</v>
      </c>
      <c r="M969" s="14">
        <v>20.151399999999999</v>
      </c>
      <c r="N969" s="14">
        <v>19.806699999999999</v>
      </c>
      <c r="O969" s="14">
        <v>20.191199999999998</v>
      </c>
      <c r="P969" t="s">
        <v>6504</v>
      </c>
      <c r="Q969" t="s">
        <v>6505</v>
      </c>
      <c r="R969" t="s">
        <v>3835</v>
      </c>
      <c r="S969" t="s">
        <v>64</v>
      </c>
      <c r="T969" t="s">
        <v>64</v>
      </c>
      <c r="U969" s="15" t="str">
        <f>""</f>
        <v/>
      </c>
      <c r="Y969">
        <v>3</v>
      </c>
      <c r="Z969">
        <v>3</v>
      </c>
      <c r="AA969">
        <v>3</v>
      </c>
      <c r="AB969">
        <v>12.2</v>
      </c>
      <c r="AC969">
        <v>12.2</v>
      </c>
      <c r="AD969">
        <v>12.2</v>
      </c>
      <c r="AE969">
        <v>37.530999999999999</v>
      </c>
      <c r="AF969">
        <v>0</v>
      </c>
      <c r="AG969">
        <v>22.699000000000002</v>
      </c>
      <c r="AH969">
        <v>31497000</v>
      </c>
      <c r="AI969">
        <v>9</v>
      </c>
      <c r="AJ969">
        <v>3</v>
      </c>
      <c r="AK969" s="17">
        <v>0.85631999999999997</v>
      </c>
      <c r="AL969" s="17">
        <v>-0.93684599999999996</v>
      </c>
      <c r="AM969" s="18">
        <v>-4.34294E-8</v>
      </c>
      <c r="AN969" s="18">
        <v>0</v>
      </c>
      <c r="AO969" s="19">
        <v>0.74843499999999996</v>
      </c>
      <c r="AP969" s="19">
        <v>-0.83488399999999996</v>
      </c>
      <c r="AQ969" s="19" t="str">
        <f t="shared" si="90"/>
        <v/>
      </c>
      <c r="AR969" t="s">
        <v>6506</v>
      </c>
      <c r="AS969" t="s">
        <v>6507</v>
      </c>
      <c r="AT969" t="s">
        <v>6508</v>
      </c>
      <c r="AU969" t="s">
        <v>6509</v>
      </c>
      <c r="AV969">
        <v>89</v>
      </c>
      <c r="AW969" s="20" t="str">
        <f t="shared" si="91"/>
        <v/>
      </c>
      <c r="AX969" s="20" t="str">
        <f t="shared" si="92"/>
        <v/>
      </c>
      <c r="AY969" s="20" t="str">
        <f t="shared" si="93"/>
        <v/>
      </c>
      <c r="AZ969" s="20" t="str">
        <f t="shared" si="94"/>
        <v/>
      </c>
      <c r="BA969" s="20" t="str">
        <f t="shared" si="95"/>
        <v/>
      </c>
      <c r="BB969" s="20" t="s">
        <v>198</v>
      </c>
      <c r="BC969" s="20" t="s">
        <v>65</v>
      </c>
    </row>
    <row r="970" spans="1:55" x14ac:dyDescent="0.2">
      <c r="A970" s="9">
        <v>22.509699999999999</v>
      </c>
      <c r="B970" s="9">
        <v>22.706499999999998</v>
      </c>
      <c r="C970" s="10" t="s">
        <v>100</v>
      </c>
      <c r="D970" s="10" t="s">
        <v>100</v>
      </c>
      <c r="E970" s="11">
        <v>24.8965</v>
      </c>
      <c r="F970" s="11">
        <v>23.4251</v>
      </c>
      <c r="G970" s="12" t="s">
        <v>100</v>
      </c>
      <c r="H970" s="12">
        <v>21.0777</v>
      </c>
      <c r="I970" s="12" t="s">
        <v>100</v>
      </c>
      <c r="J970" s="13">
        <v>22.0304</v>
      </c>
      <c r="K970" s="13">
        <v>21.593800000000002</v>
      </c>
      <c r="L970" s="13" t="s">
        <v>100</v>
      </c>
      <c r="M970" s="14" t="s">
        <v>100</v>
      </c>
      <c r="N970" s="14" t="s">
        <v>100</v>
      </c>
      <c r="O970" s="14">
        <v>21.6675</v>
      </c>
      <c r="P970" t="s">
        <v>6510</v>
      </c>
      <c r="Q970" t="s">
        <v>6511</v>
      </c>
      <c r="R970" t="s">
        <v>6512</v>
      </c>
      <c r="S970" t="s">
        <v>1828</v>
      </c>
      <c r="T970" t="s">
        <v>64</v>
      </c>
      <c r="U970" s="15" t="str">
        <f>""</f>
        <v/>
      </c>
      <c r="X970" s="21" t="s">
        <v>65</v>
      </c>
      <c r="Y970">
        <v>26</v>
      </c>
      <c r="Z970">
        <v>4</v>
      </c>
      <c r="AA970">
        <v>3</v>
      </c>
      <c r="AB970">
        <v>70.099999999999994</v>
      </c>
      <c r="AC970">
        <v>15.3</v>
      </c>
      <c r="AD970">
        <v>12.6</v>
      </c>
      <c r="AE970">
        <v>49.953000000000003</v>
      </c>
      <c r="AF970">
        <v>0</v>
      </c>
      <c r="AG970">
        <v>31.678999999999998</v>
      </c>
      <c r="AH970">
        <v>162230000</v>
      </c>
      <c r="AI970">
        <v>12</v>
      </c>
      <c r="AJ970">
        <v>2</v>
      </c>
      <c r="AK970" s="17">
        <v>0</v>
      </c>
      <c r="AL970" s="17">
        <v>-0.94059800000000005</v>
      </c>
      <c r="AM970" s="18">
        <v>0</v>
      </c>
      <c r="AN970" s="18" t="s">
        <v>100</v>
      </c>
      <c r="AO970" s="19">
        <v>1.0351399999999999</v>
      </c>
      <c r="AP970" s="19">
        <v>-2.3486600000000002</v>
      </c>
      <c r="AQ970" s="19" t="str">
        <f t="shared" si="90"/>
        <v>+</v>
      </c>
      <c r="AR970" t="s">
        <v>6513</v>
      </c>
      <c r="AS970" t="s">
        <v>6513</v>
      </c>
      <c r="AT970" t="s">
        <v>6514</v>
      </c>
      <c r="AU970" t="s">
        <v>6515</v>
      </c>
      <c r="AV970">
        <v>2011</v>
      </c>
      <c r="AW970" s="20" t="str">
        <f t="shared" si="91"/>
        <v/>
      </c>
      <c r="AX970" s="20" t="str">
        <f t="shared" si="92"/>
        <v/>
      </c>
      <c r="AY970" s="20" t="str">
        <f t="shared" si="93"/>
        <v/>
      </c>
      <c r="AZ970" s="20" t="str">
        <f t="shared" si="94"/>
        <v/>
      </c>
      <c r="BA970" s="20" t="str">
        <f t="shared" si="95"/>
        <v/>
      </c>
      <c r="BB970" s="20" t="s">
        <v>198</v>
      </c>
      <c r="BC970" s="20" t="s">
        <v>65</v>
      </c>
    </row>
    <row r="971" spans="1:55" x14ac:dyDescent="0.2">
      <c r="A971" s="9">
        <v>22.110499999999998</v>
      </c>
      <c r="B971" s="9">
        <v>19.531700000000001</v>
      </c>
      <c r="C971" s="10" t="s">
        <v>100</v>
      </c>
      <c r="D971" s="10" t="s">
        <v>100</v>
      </c>
      <c r="E971" s="11">
        <v>23.3461</v>
      </c>
      <c r="F971" s="11">
        <v>21.814399999999999</v>
      </c>
      <c r="G971" s="12" t="s">
        <v>100</v>
      </c>
      <c r="H971" s="12" t="s">
        <v>100</v>
      </c>
      <c r="I971" s="12">
        <v>20.299099999999999</v>
      </c>
      <c r="J971" s="13" t="s">
        <v>100</v>
      </c>
      <c r="K971" s="13">
        <v>19.078900000000001</v>
      </c>
      <c r="L971" s="13" t="s">
        <v>100</v>
      </c>
      <c r="M971" s="14">
        <v>19.877800000000001</v>
      </c>
      <c r="N971" s="14" t="s">
        <v>100</v>
      </c>
      <c r="O971" s="14" t="s">
        <v>100</v>
      </c>
      <c r="P971" t="s">
        <v>6516</v>
      </c>
      <c r="Q971" t="s">
        <v>6517</v>
      </c>
      <c r="R971" t="s">
        <v>6518</v>
      </c>
      <c r="S971" t="s">
        <v>6519</v>
      </c>
      <c r="T971" t="s">
        <v>64</v>
      </c>
      <c r="U971" s="15" t="str">
        <f>""</f>
        <v/>
      </c>
      <c r="Y971">
        <v>3</v>
      </c>
      <c r="Z971">
        <v>3</v>
      </c>
      <c r="AA971">
        <v>3</v>
      </c>
      <c r="AB971">
        <v>9.5</v>
      </c>
      <c r="AC971">
        <v>9.5</v>
      </c>
      <c r="AD971">
        <v>9.5</v>
      </c>
      <c r="AE971">
        <v>49.612000000000002</v>
      </c>
      <c r="AF971">
        <v>0</v>
      </c>
      <c r="AG971">
        <v>34.270000000000003</v>
      </c>
      <c r="AH971">
        <v>71729000</v>
      </c>
      <c r="AI971">
        <v>5</v>
      </c>
      <c r="AJ971">
        <v>8</v>
      </c>
      <c r="AK971" s="17">
        <v>0</v>
      </c>
      <c r="AL971" s="17">
        <v>-0.94334300000000004</v>
      </c>
      <c r="AM971" s="18">
        <v>0</v>
      </c>
      <c r="AN971" s="18" t="s">
        <v>100</v>
      </c>
      <c r="AO971" s="19">
        <v>0</v>
      </c>
      <c r="AP971" s="19">
        <v>-3.5013999999999998</v>
      </c>
      <c r="AQ971" s="19" t="str">
        <f t="shared" si="90"/>
        <v>+</v>
      </c>
      <c r="AR971" t="s">
        <v>6520</v>
      </c>
      <c r="AS971" t="s">
        <v>6521</v>
      </c>
      <c r="AT971" t="s">
        <v>6522</v>
      </c>
      <c r="AU971" t="s">
        <v>6523</v>
      </c>
      <c r="AV971">
        <v>55</v>
      </c>
      <c r="AW971" s="20" t="str">
        <f t="shared" si="91"/>
        <v/>
      </c>
      <c r="AX971" s="20" t="str">
        <f t="shared" si="92"/>
        <v/>
      </c>
      <c r="AY971" s="20" t="str">
        <f t="shared" si="93"/>
        <v/>
      </c>
      <c r="AZ971" s="20" t="str">
        <f t="shared" si="94"/>
        <v/>
      </c>
      <c r="BA971" s="20" t="str">
        <f t="shared" si="95"/>
        <v/>
      </c>
      <c r="BB971" s="20" t="s">
        <v>198</v>
      </c>
      <c r="BC971" s="20" t="s">
        <v>65</v>
      </c>
    </row>
    <row r="972" spans="1:55" x14ac:dyDescent="0.2">
      <c r="A972" s="9">
        <v>24.5288</v>
      </c>
      <c r="B972" s="9">
        <v>24.721499999999999</v>
      </c>
      <c r="C972" s="10">
        <v>23.309799999999999</v>
      </c>
      <c r="D972" s="10">
        <v>22.561199999999999</v>
      </c>
      <c r="E972" s="11">
        <v>25.241499999999998</v>
      </c>
      <c r="F972" s="11">
        <v>25.452400000000001</v>
      </c>
      <c r="G972" s="12">
        <v>21.676200000000001</v>
      </c>
      <c r="H972" s="12">
        <v>23.994</v>
      </c>
      <c r="I972" s="12">
        <v>24.020800000000001</v>
      </c>
      <c r="J972" s="13">
        <v>23.898800000000001</v>
      </c>
      <c r="K972" s="13">
        <v>23.882899999999999</v>
      </c>
      <c r="L972" s="13">
        <v>24.261299999999999</v>
      </c>
      <c r="M972" s="14">
        <v>23.703099999999999</v>
      </c>
      <c r="N972" s="14">
        <v>24.0303</v>
      </c>
      <c r="O972" s="14">
        <v>23.300799999999999</v>
      </c>
      <c r="P972" t="s">
        <v>6524</v>
      </c>
      <c r="Q972" t="s">
        <v>6525</v>
      </c>
      <c r="R972" t="s">
        <v>6526</v>
      </c>
      <c r="S972" t="s">
        <v>1828</v>
      </c>
      <c r="T972" t="s">
        <v>64</v>
      </c>
      <c r="U972" s="15" t="str">
        <f>""</f>
        <v/>
      </c>
      <c r="X972" s="21" t="s">
        <v>65</v>
      </c>
      <c r="Y972">
        <v>19</v>
      </c>
      <c r="Z972">
        <v>8</v>
      </c>
      <c r="AA972">
        <v>6</v>
      </c>
      <c r="AB972">
        <v>54</v>
      </c>
      <c r="AC972">
        <v>23.8</v>
      </c>
      <c r="AD972">
        <v>21.7</v>
      </c>
      <c r="AE972">
        <v>49.856999999999999</v>
      </c>
      <c r="AF972">
        <v>0</v>
      </c>
      <c r="AG972">
        <v>186.22</v>
      </c>
      <c r="AH972">
        <v>541620000</v>
      </c>
      <c r="AI972">
        <v>32</v>
      </c>
      <c r="AJ972">
        <v>11</v>
      </c>
      <c r="AK972" s="17">
        <v>1.35998</v>
      </c>
      <c r="AL972" s="17">
        <v>-0.94709699999999997</v>
      </c>
      <c r="AM972" s="18">
        <v>9.9368999999999999E-2</v>
      </c>
      <c r="AN972" s="18">
        <v>0.29484399999999999</v>
      </c>
      <c r="AO972" s="19">
        <v>2.3078799999999999</v>
      </c>
      <c r="AP972" s="19">
        <v>-1.3326100000000001</v>
      </c>
      <c r="AQ972" s="19" t="str">
        <f t="shared" si="90"/>
        <v/>
      </c>
      <c r="AR972" t="s">
        <v>6527</v>
      </c>
      <c r="AS972" t="s">
        <v>6528</v>
      </c>
      <c r="AT972" t="s">
        <v>6529</v>
      </c>
      <c r="AU972" t="s">
        <v>6530</v>
      </c>
      <c r="AV972">
        <v>2007</v>
      </c>
      <c r="AW972" s="20" t="str">
        <f t="shared" si="91"/>
        <v/>
      </c>
      <c r="AX972" s="20" t="str">
        <f t="shared" si="92"/>
        <v/>
      </c>
      <c r="AY972" s="20" t="str">
        <f t="shared" si="93"/>
        <v/>
      </c>
      <c r="AZ972" s="20" t="str">
        <f t="shared" si="94"/>
        <v/>
      </c>
      <c r="BA972" s="20" t="str">
        <f t="shared" si="95"/>
        <v/>
      </c>
      <c r="BB972" s="20" t="s">
        <v>198</v>
      </c>
      <c r="BC972" s="20" t="s">
        <v>65</v>
      </c>
    </row>
    <row r="973" spans="1:55" x14ac:dyDescent="0.2">
      <c r="A973" s="9">
        <v>23.418199999999999</v>
      </c>
      <c r="B973" s="9">
        <v>23.497</v>
      </c>
      <c r="C973" s="10">
        <v>23.6279</v>
      </c>
      <c r="D973" s="10">
        <v>23.376000000000001</v>
      </c>
      <c r="E973" s="11">
        <v>23.5197</v>
      </c>
      <c r="F973" s="11">
        <v>24.678599999999999</v>
      </c>
      <c r="G973" s="12">
        <v>23.183800000000002</v>
      </c>
      <c r="H973" s="12">
        <v>24.5459</v>
      </c>
      <c r="I973" s="12">
        <v>23.982399999999998</v>
      </c>
      <c r="J973" s="13">
        <v>22.3292</v>
      </c>
      <c r="K973" s="13">
        <v>22.883600000000001</v>
      </c>
      <c r="L973" s="13">
        <v>22.2563</v>
      </c>
      <c r="M973" s="14">
        <v>22.3017</v>
      </c>
      <c r="N973" s="14">
        <v>22.279699999999998</v>
      </c>
      <c r="O973" s="14">
        <v>22.930499999999999</v>
      </c>
      <c r="P973" t="s">
        <v>6531</v>
      </c>
      <c r="Q973" t="s">
        <v>1977</v>
      </c>
      <c r="R973" t="s">
        <v>1978</v>
      </c>
      <c r="S973" t="s">
        <v>317</v>
      </c>
      <c r="T973" t="s">
        <v>64</v>
      </c>
      <c r="U973" s="15" t="str">
        <f>""</f>
        <v/>
      </c>
      <c r="X973" s="21" t="s">
        <v>65</v>
      </c>
      <c r="Y973">
        <v>5</v>
      </c>
      <c r="Z973">
        <v>5</v>
      </c>
      <c r="AA973">
        <v>5</v>
      </c>
      <c r="AB973">
        <v>24.7</v>
      </c>
      <c r="AC973">
        <v>24.7</v>
      </c>
      <c r="AD973">
        <v>24.7</v>
      </c>
      <c r="AE973">
        <v>25.356999999999999</v>
      </c>
      <c r="AF973">
        <v>0</v>
      </c>
      <c r="AG973">
        <v>47.494999999999997</v>
      </c>
      <c r="AH973">
        <v>286500000</v>
      </c>
      <c r="AI973">
        <v>42</v>
      </c>
      <c r="AJ973">
        <v>3</v>
      </c>
      <c r="AK973" s="17">
        <v>1.38557</v>
      </c>
      <c r="AL973" s="17">
        <v>-0.95362899999999995</v>
      </c>
      <c r="AM973" s="18">
        <v>0.30564599999999997</v>
      </c>
      <c r="AN973" s="18">
        <v>0.40209499999999998</v>
      </c>
      <c r="AO973" s="19">
        <v>1.30898</v>
      </c>
      <c r="AP973" s="19">
        <v>-1.6094599999999999</v>
      </c>
      <c r="AQ973" s="19" t="str">
        <f t="shared" si="90"/>
        <v/>
      </c>
      <c r="AR973" t="s">
        <v>6532</v>
      </c>
      <c r="AS973" t="s">
        <v>6533</v>
      </c>
      <c r="AT973" t="s">
        <v>6534</v>
      </c>
      <c r="AU973" t="s">
        <v>6535</v>
      </c>
      <c r="AV973">
        <v>1237</v>
      </c>
      <c r="AW973" s="20" t="str">
        <f t="shared" si="91"/>
        <v/>
      </c>
      <c r="AX973" s="20" t="str">
        <f t="shared" si="92"/>
        <v/>
      </c>
      <c r="AY973" s="20" t="str">
        <f t="shared" si="93"/>
        <v/>
      </c>
      <c r="AZ973" s="20" t="str">
        <f t="shared" si="94"/>
        <v/>
      </c>
      <c r="BA973" s="20" t="str">
        <f t="shared" si="95"/>
        <v/>
      </c>
      <c r="BB973" s="20" t="s">
        <v>198</v>
      </c>
      <c r="BC973" s="20" t="s">
        <v>65</v>
      </c>
    </row>
    <row r="974" spans="1:55" x14ac:dyDescent="0.2">
      <c r="A974" s="9">
        <v>24.069199999999999</v>
      </c>
      <c r="B974" s="9">
        <v>25.328700000000001</v>
      </c>
      <c r="C974" s="10">
        <v>22.971900000000002</v>
      </c>
      <c r="D974" s="10">
        <v>24.996099999999998</v>
      </c>
      <c r="E974" s="11">
        <v>24.261199999999999</v>
      </c>
      <c r="F974" s="11">
        <v>23.429400000000001</v>
      </c>
      <c r="G974" s="12">
        <v>24.834499999999998</v>
      </c>
      <c r="H974" s="12">
        <v>26.463999999999999</v>
      </c>
      <c r="I974" s="12">
        <v>24.4895</v>
      </c>
      <c r="J974" s="13">
        <v>23.6357</v>
      </c>
      <c r="K974" s="13">
        <v>23.148</v>
      </c>
      <c r="L974" s="13">
        <v>22.607299999999999</v>
      </c>
      <c r="M974" s="14">
        <v>23.209800000000001</v>
      </c>
      <c r="N974" s="14">
        <v>23.501799999999999</v>
      </c>
      <c r="O974" s="14">
        <v>24.522099999999998</v>
      </c>
      <c r="P974" t="s">
        <v>6536</v>
      </c>
      <c r="Q974" t="s">
        <v>6537</v>
      </c>
      <c r="R974" t="s">
        <v>6538</v>
      </c>
      <c r="S974" t="s">
        <v>64</v>
      </c>
      <c r="T974" t="s">
        <v>64</v>
      </c>
      <c r="U974" s="15" t="str">
        <f>""</f>
        <v/>
      </c>
      <c r="Y974">
        <v>7</v>
      </c>
      <c r="Z974">
        <v>7</v>
      </c>
      <c r="AA974">
        <v>7</v>
      </c>
      <c r="AB974">
        <v>66.900000000000006</v>
      </c>
      <c r="AC974">
        <v>66.900000000000006</v>
      </c>
      <c r="AD974">
        <v>66.900000000000006</v>
      </c>
      <c r="AE974">
        <v>15.074999999999999</v>
      </c>
      <c r="AF974">
        <v>0</v>
      </c>
      <c r="AG974">
        <v>71.78</v>
      </c>
      <c r="AH974">
        <v>455570000</v>
      </c>
      <c r="AI974">
        <v>66</v>
      </c>
      <c r="AJ974">
        <v>1</v>
      </c>
      <c r="AK974" s="17">
        <v>0.57887999999999995</v>
      </c>
      <c r="AL974" s="17">
        <v>-0.95438699999999999</v>
      </c>
      <c r="AM974" s="18">
        <v>0.48781600000000003</v>
      </c>
      <c r="AN974" s="18">
        <v>1.27868</v>
      </c>
      <c r="AO974" s="19">
        <v>0.61457399999999995</v>
      </c>
      <c r="AP974" s="19">
        <v>-0.71497200000000005</v>
      </c>
      <c r="AQ974" s="19" t="str">
        <f t="shared" si="90"/>
        <v>+</v>
      </c>
      <c r="AR974" t="s">
        <v>6539</v>
      </c>
      <c r="AS974" t="s">
        <v>6539</v>
      </c>
      <c r="AT974" t="s">
        <v>6540</v>
      </c>
      <c r="AU974" t="s">
        <v>6541</v>
      </c>
      <c r="AV974">
        <v>1373</v>
      </c>
      <c r="AW974" s="20" t="str">
        <f t="shared" si="91"/>
        <v/>
      </c>
      <c r="AX974" s="20" t="str">
        <f t="shared" si="92"/>
        <v/>
      </c>
      <c r="AY974" s="20" t="str">
        <f t="shared" si="93"/>
        <v/>
      </c>
      <c r="AZ974" s="20" t="str">
        <f t="shared" si="94"/>
        <v/>
      </c>
      <c r="BA974" s="20" t="str">
        <f t="shared" si="95"/>
        <v/>
      </c>
      <c r="BB974" s="20" t="s">
        <v>198</v>
      </c>
      <c r="BC974" s="20" t="s">
        <v>65</v>
      </c>
    </row>
    <row r="975" spans="1:55" x14ac:dyDescent="0.2">
      <c r="A975" s="9">
        <v>24.353899999999999</v>
      </c>
      <c r="B975" s="9">
        <v>24.290700000000001</v>
      </c>
      <c r="C975" s="10">
        <v>24.179600000000001</v>
      </c>
      <c r="D975" s="10">
        <v>24.270800000000001</v>
      </c>
      <c r="E975" s="11">
        <v>23.6082</v>
      </c>
      <c r="F975" s="11">
        <v>24.182600000000001</v>
      </c>
      <c r="G975" s="12">
        <v>21.319500000000001</v>
      </c>
      <c r="H975" s="12">
        <v>23.060500000000001</v>
      </c>
      <c r="I975" s="12">
        <v>22.811399999999999</v>
      </c>
      <c r="J975" s="13">
        <v>24.015799999999999</v>
      </c>
      <c r="K975" s="13">
        <v>22.6172</v>
      </c>
      <c r="L975" s="13">
        <v>22.683499999999999</v>
      </c>
      <c r="M975" s="14">
        <v>23.3994</v>
      </c>
      <c r="N975" s="14">
        <v>23.0913</v>
      </c>
      <c r="O975" s="14">
        <v>23.592400000000001</v>
      </c>
      <c r="P975" t="s">
        <v>6542</v>
      </c>
      <c r="Q975" t="s">
        <v>6543</v>
      </c>
      <c r="R975" t="s">
        <v>6544</v>
      </c>
      <c r="S975" t="s">
        <v>6545</v>
      </c>
      <c r="T975" t="s">
        <v>64</v>
      </c>
      <c r="U975" s="15" t="str">
        <f>""</f>
        <v/>
      </c>
      <c r="V975" s="21" t="s">
        <v>65</v>
      </c>
      <c r="Y975">
        <v>7</v>
      </c>
      <c r="Z975">
        <v>6</v>
      </c>
      <c r="AA975">
        <v>6</v>
      </c>
      <c r="AB975">
        <v>10.9</v>
      </c>
      <c r="AC975">
        <v>9.6</v>
      </c>
      <c r="AD975">
        <v>9.6</v>
      </c>
      <c r="AE975">
        <v>76.625</v>
      </c>
      <c r="AF975">
        <v>0</v>
      </c>
      <c r="AG975">
        <v>36.904000000000003</v>
      </c>
      <c r="AH975">
        <v>267600000</v>
      </c>
      <c r="AI975">
        <v>44</v>
      </c>
      <c r="AJ975">
        <v>4</v>
      </c>
      <c r="AK975" s="17">
        <v>1.8277699999999999</v>
      </c>
      <c r="AL975" s="17">
        <v>-0.96126900000000004</v>
      </c>
      <c r="AM975" s="18">
        <v>1.09562</v>
      </c>
      <c r="AN975" s="18">
        <v>-1.8281099999999999</v>
      </c>
      <c r="AO975" s="19">
        <v>0.52853600000000001</v>
      </c>
      <c r="AP975" s="19">
        <v>-0.78989799999999999</v>
      </c>
      <c r="AQ975" s="19" t="str">
        <f t="shared" si="90"/>
        <v/>
      </c>
      <c r="AR975" t="s">
        <v>6546</v>
      </c>
      <c r="AS975" t="s">
        <v>6547</v>
      </c>
      <c r="AT975" t="s">
        <v>6548</v>
      </c>
      <c r="AU975" t="s">
        <v>6549</v>
      </c>
      <c r="AV975">
        <v>493</v>
      </c>
      <c r="AW975" s="20" t="str">
        <f t="shared" si="91"/>
        <v/>
      </c>
      <c r="AX975" s="20" t="str">
        <f t="shared" si="92"/>
        <v/>
      </c>
      <c r="AY975" s="20" t="str">
        <f t="shared" si="93"/>
        <v/>
      </c>
      <c r="AZ975" s="20" t="str">
        <f t="shared" si="94"/>
        <v/>
      </c>
      <c r="BA975" s="20" t="str">
        <f t="shared" si="95"/>
        <v/>
      </c>
      <c r="BB975" s="20" t="s">
        <v>198</v>
      </c>
      <c r="BC975" s="20" t="s">
        <v>65</v>
      </c>
    </row>
    <row r="976" spans="1:55" x14ac:dyDescent="0.2">
      <c r="A976" s="9">
        <v>25.745000000000001</v>
      </c>
      <c r="B976" s="9">
        <v>25.7621</v>
      </c>
      <c r="C976" s="10">
        <v>25.398900000000001</v>
      </c>
      <c r="D976" s="10">
        <v>24.992799999999999</v>
      </c>
      <c r="E976" s="11">
        <v>26.882400000000001</v>
      </c>
      <c r="F976" s="11">
        <v>25.9678</v>
      </c>
      <c r="G976" s="12">
        <v>23.547599999999999</v>
      </c>
      <c r="H976" s="12">
        <v>24.198399999999999</v>
      </c>
      <c r="I976" s="12">
        <v>22.171500000000002</v>
      </c>
      <c r="J976" s="13">
        <v>24.5547</v>
      </c>
      <c r="K976" s="13">
        <v>25.1084</v>
      </c>
      <c r="L976" s="13">
        <v>24.725300000000001</v>
      </c>
      <c r="M976" s="14">
        <v>24.386399999999998</v>
      </c>
      <c r="N976" s="14">
        <v>25.087900000000001</v>
      </c>
      <c r="O976" s="14">
        <v>24.8688</v>
      </c>
      <c r="P976" t="s">
        <v>6550</v>
      </c>
      <c r="Q976" t="s">
        <v>6551</v>
      </c>
      <c r="R976" t="s">
        <v>6552</v>
      </c>
      <c r="S976" t="s">
        <v>6553</v>
      </c>
      <c r="T976" t="s">
        <v>64</v>
      </c>
      <c r="U976" s="15" t="str">
        <f>""</f>
        <v/>
      </c>
      <c r="X976" s="21" t="s">
        <v>65</v>
      </c>
      <c r="Y976">
        <v>19</v>
      </c>
      <c r="Z976">
        <v>19</v>
      </c>
      <c r="AA976">
        <v>8</v>
      </c>
      <c r="AB976">
        <v>36.9</v>
      </c>
      <c r="AC976">
        <v>36.9</v>
      </c>
      <c r="AD976">
        <v>20.5</v>
      </c>
      <c r="AE976">
        <v>61.256999999999998</v>
      </c>
      <c r="AF976">
        <v>0</v>
      </c>
      <c r="AG976">
        <v>323.31</v>
      </c>
      <c r="AH976">
        <v>1615400000</v>
      </c>
      <c r="AI976">
        <v>135</v>
      </c>
      <c r="AJ976">
        <v>8</v>
      </c>
      <c r="AK976" s="17">
        <v>1.4451499999999999</v>
      </c>
      <c r="AL976" s="17">
        <v>-0.972499</v>
      </c>
      <c r="AM976" s="18">
        <v>1.0200899999999999</v>
      </c>
      <c r="AN976" s="18">
        <v>-1.8900399999999999</v>
      </c>
      <c r="AO976" s="19">
        <v>1.5701400000000001</v>
      </c>
      <c r="AP976" s="19">
        <v>-1.62896</v>
      </c>
      <c r="AQ976" s="19" t="str">
        <f t="shared" si="90"/>
        <v/>
      </c>
      <c r="AR976" t="s">
        <v>6554</v>
      </c>
      <c r="AS976" t="s">
        <v>6555</v>
      </c>
      <c r="AT976" t="s">
        <v>6556</v>
      </c>
      <c r="AU976" t="s">
        <v>6557</v>
      </c>
      <c r="AV976">
        <v>240</v>
      </c>
      <c r="AW976" s="20" t="str">
        <f t="shared" si="91"/>
        <v/>
      </c>
      <c r="AX976" s="20" t="str">
        <f t="shared" si="92"/>
        <v/>
      </c>
      <c r="AY976" s="20" t="str">
        <f t="shared" si="93"/>
        <v/>
      </c>
      <c r="AZ976" s="20" t="str">
        <f t="shared" si="94"/>
        <v/>
      </c>
      <c r="BA976" s="20" t="str">
        <f t="shared" si="95"/>
        <v/>
      </c>
      <c r="BB976" s="20" t="s">
        <v>198</v>
      </c>
      <c r="BC976" s="20" t="s">
        <v>65</v>
      </c>
    </row>
    <row r="977" spans="1:55" x14ac:dyDescent="0.2">
      <c r="A977" s="9">
        <v>22.7271</v>
      </c>
      <c r="B977" s="9">
        <v>21.9785</v>
      </c>
      <c r="C977" s="10">
        <v>21.795200000000001</v>
      </c>
      <c r="D977" s="10">
        <v>21.497399999999999</v>
      </c>
      <c r="E977" s="11">
        <v>24.495100000000001</v>
      </c>
      <c r="F977" s="11">
        <v>23.075600000000001</v>
      </c>
      <c r="G977" s="12">
        <v>21.781099999999999</v>
      </c>
      <c r="H977" s="12">
        <v>20.483899999999998</v>
      </c>
      <c r="I977" s="12">
        <v>20.889600000000002</v>
      </c>
      <c r="J977" s="13">
        <v>22.154900000000001</v>
      </c>
      <c r="K977" s="13">
        <v>22.2456</v>
      </c>
      <c r="L977" s="13">
        <v>20.706299999999999</v>
      </c>
      <c r="M977" s="14">
        <v>21.029699999999998</v>
      </c>
      <c r="N977" s="14">
        <v>22.013500000000001</v>
      </c>
      <c r="O977" s="14">
        <v>21.081299999999999</v>
      </c>
      <c r="P977" t="s">
        <v>6558</v>
      </c>
      <c r="Q977" t="s">
        <v>6559</v>
      </c>
      <c r="R977" t="s">
        <v>6560</v>
      </c>
      <c r="S977" t="s">
        <v>6561</v>
      </c>
      <c r="T977" t="s">
        <v>64</v>
      </c>
      <c r="U977" s="15" t="str">
        <f>""</f>
        <v/>
      </c>
      <c r="X977" s="21" t="s">
        <v>65</v>
      </c>
      <c r="Y977">
        <v>12</v>
      </c>
      <c r="Z977">
        <v>12</v>
      </c>
      <c r="AA977">
        <v>12</v>
      </c>
      <c r="AB977">
        <v>16.899999999999999</v>
      </c>
      <c r="AC977">
        <v>16.899999999999999</v>
      </c>
      <c r="AD977">
        <v>16.899999999999999</v>
      </c>
      <c r="AE977">
        <v>95.924999999999997</v>
      </c>
      <c r="AF977">
        <v>0</v>
      </c>
      <c r="AG977">
        <v>88.197000000000003</v>
      </c>
      <c r="AH977">
        <v>229620000</v>
      </c>
      <c r="AI977">
        <v>27</v>
      </c>
      <c r="AJ977">
        <v>5</v>
      </c>
      <c r="AK977" s="17">
        <v>0.84043699999999999</v>
      </c>
      <c r="AL977" s="17">
        <v>-0.97799700000000001</v>
      </c>
      <c r="AM977" s="18">
        <v>0.487647</v>
      </c>
      <c r="AN977" s="18">
        <v>-0.59472499999999995</v>
      </c>
      <c r="AO977" s="19">
        <v>1.05697</v>
      </c>
      <c r="AP977" s="19">
        <v>-2.0830899999999999</v>
      </c>
      <c r="AQ977" s="19" t="str">
        <f t="shared" si="90"/>
        <v/>
      </c>
      <c r="AR977" t="s">
        <v>6562</v>
      </c>
      <c r="AS977" t="s">
        <v>6563</v>
      </c>
      <c r="AT977" t="s">
        <v>6564</v>
      </c>
      <c r="AU977" t="s">
        <v>6565</v>
      </c>
      <c r="AV977">
        <v>1880</v>
      </c>
      <c r="AW977" s="20" t="str">
        <f t="shared" si="91"/>
        <v/>
      </c>
      <c r="AX977" s="20" t="str">
        <f t="shared" si="92"/>
        <v/>
      </c>
      <c r="AY977" s="20" t="str">
        <f t="shared" si="93"/>
        <v/>
      </c>
      <c r="AZ977" s="20" t="str">
        <f t="shared" si="94"/>
        <v/>
      </c>
      <c r="BA977" s="20" t="str">
        <f t="shared" si="95"/>
        <v/>
      </c>
      <c r="BB977" s="20" t="s">
        <v>198</v>
      </c>
      <c r="BC977" s="20" t="s">
        <v>65</v>
      </c>
    </row>
    <row r="978" spans="1:55" x14ac:dyDescent="0.2">
      <c r="A978" s="9">
        <v>24.416599999999999</v>
      </c>
      <c r="B978" s="9">
        <v>25.722899999999999</v>
      </c>
      <c r="C978" s="10">
        <v>24.237500000000001</v>
      </c>
      <c r="D978" s="10">
        <v>24.618200000000002</v>
      </c>
      <c r="E978" s="11">
        <v>25.036000000000001</v>
      </c>
      <c r="F978" s="11">
        <v>24.998699999999999</v>
      </c>
      <c r="G978" s="12">
        <v>23.334800000000001</v>
      </c>
      <c r="H978" s="12">
        <v>21.203800000000001</v>
      </c>
      <c r="I978" s="12" t="s">
        <v>100</v>
      </c>
      <c r="J978" s="13">
        <v>24.1463</v>
      </c>
      <c r="K978" s="13">
        <v>24.403500000000001</v>
      </c>
      <c r="L978" s="13">
        <v>24.804600000000001</v>
      </c>
      <c r="M978" s="14">
        <v>25.2728</v>
      </c>
      <c r="N978" s="14">
        <v>24.492999999999999</v>
      </c>
      <c r="O978" s="14">
        <v>22.501300000000001</v>
      </c>
      <c r="P978" t="s">
        <v>6566</v>
      </c>
      <c r="Q978" t="s">
        <v>6567</v>
      </c>
      <c r="R978" t="s">
        <v>6568</v>
      </c>
      <c r="S978" t="s">
        <v>478</v>
      </c>
      <c r="T978" t="s">
        <v>64</v>
      </c>
      <c r="U978" s="15" t="str">
        <f>""</f>
        <v/>
      </c>
      <c r="Y978">
        <v>10</v>
      </c>
      <c r="Z978">
        <v>10</v>
      </c>
      <c r="AA978">
        <v>8</v>
      </c>
      <c r="AB978">
        <v>47.8</v>
      </c>
      <c r="AC978">
        <v>47.8</v>
      </c>
      <c r="AD978">
        <v>39</v>
      </c>
      <c r="AE978">
        <v>37.497</v>
      </c>
      <c r="AF978">
        <v>0</v>
      </c>
      <c r="AG978">
        <v>323.31</v>
      </c>
      <c r="AH978">
        <v>585210000</v>
      </c>
      <c r="AI978">
        <v>62</v>
      </c>
      <c r="AJ978">
        <v>1</v>
      </c>
      <c r="AK978" s="17">
        <v>0.33359800000000001</v>
      </c>
      <c r="AL978" s="17">
        <v>-0.98069300000000004</v>
      </c>
      <c r="AM978" s="18">
        <v>0.73449900000000001</v>
      </c>
      <c r="AN978" s="18">
        <v>-2.15856</v>
      </c>
      <c r="AO978" s="19">
        <v>0.97270299999999998</v>
      </c>
      <c r="AP978" s="19">
        <v>-0.56584299999999998</v>
      </c>
      <c r="AQ978" s="19" t="str">
        <f t="shared" si="90"/>
        <v/>
      </c>
      <c r="AR978" t="s">
        <v>6569</v>
      </c>
      <c r="AS978" t="s">
        <v>6569</v>
      </c>
      <c r="AT978" t="s">
        <v>6570</v>
      </c>
      <c r="AU978" t="s">
        <v>6571</v>
      </c>
      <c r="AV978">
        <v>1720</v>
      </c>
      <c r="AW978" s="20" t="str">
        <f t="shared" si="91"/>
        <v/>
      </c>
      <c r="AX978" s="20" t="str">
        <f t="shared" si="92"/>
        <v/>
      </c>
      <c r="AY978" s="20" t="str">
        <f t="shared" si="93"/>
        <v/>
      </c>
      <c r="AZ978" s="20" t="str">
        <f t="shared" si="94"/>
        <v/>
      </c>
      <c r="BA978" s="20" t="str">
        <f t="shared" si="95"/>
        <v/>
      </c>
      <c r="BB978" s="20" t="s">
        <v>198</v>
      </c>
      <c r="BC978" s="20" t="s">
        <v>65</v>
      </c>
    </row>
    <row r="979" spans="1:55" x14ac:dyDescent="0.2">
      <c r="A979" s="9" t="s">
        <v>100</v>
      </c>
      <c r="B979" s="9">
        <v>23.682600000000001</v>
      </c>
      <c r="C979" s="10" t="s">
        <v>100</v>
      </c>
      <c r="D979" s="10" t="s">
        <v>100</v>
      </c>
      <c r="E979" s="11">
        <v>23.196999999999999</v>
      </c>
      <c r="F979" s="11">
        <v>22.341999999999999</v>
      </c>
      <c r="G979" s="12" t="s">
        <v>100</v>
      </c>
      <c r="H979" s="12" t="s">
        <v>100</v>
      </c>
      <c r="I979" s="12" t="s">
        <v>100</v>
      </c>
      <c r="J979" s="13">
        <v>20.98</v>
      </c>
      <c r="K979" s="13">
        <v>21.356100000000001</v>
      </c>
      <c r="L979" s="13">
        <v>21.8888</v>
      </c>
      <c r="M979" s="14">
        <v>22.9663</v>
      </c>
      <c r="N979" s="14">
        <v>22.6249</v>
      </c>
      <c r="O979" s="14">
        <v>22.489000000000001</v>
      </c>
      <c r="P979" t="s">
        <v>6572</v>
      </c>
      <c r="Q979" t="s">
        <v>6573</v>
      </c>
      <c r="R979" t="s">
        <v>6574</v>
      </c>
      <c r="S979" t="s">
        <v>478</v>
      </c>
      <c r="T979" t="s">
        <v>64</v>
      </c>
      <c r="U979" s="15" t="str">
        <f>""</f>
        <v/>
      </c>
      <c r="X979" s="21" t="s">
        <v>65</v>
      </c>
      <c r="Y979">
        <v>6</v>
      </c>
      <c r="Z979">
        <v>4</v>
      </c>
      <c r="AA979">
        <v>4</v>
      </c>
      <c r="AB979">
        <v>11.2</v>
      </c>
      <c r="AC979">
        <v>7.6</v>
      </c>
      <c r="AD979">
        <v>7.6</v>
      </c>
      <c r="AE979">
        <v>70.941999999999993</v>
      </c>
      <c r="AF979">
        <v>0</v>
      </c>
      <c r="AG979">
        <v>32.29</v>
      </c>
      <c r="AH979">
        <v>104540000</v>
      </c>
      <c r="AI979">
        <v>10</v>
      </c>
      <c r="AJ979">
        <v>2</v>
      </c>
      <c r="AK979" s="17">
        <v>0</v>
      </c>
      <c r="AL979" s="17">
        <v>-0.98922900000000002</v>
      </c>
      <c r="AM979" s="18">
        <v>-4.34294E-8</v>
      </c>
      <c r="AN979" s="18">
        <v>0</v>
      </c>
      <c r="AO979" s="19">
        <v>1.2110000000000001</v>
      </c>
      <c r="AP979" s="19">
        <v>-1.3612200000000001</v>
      </c>
      <c r="AQ979" s="19" t="str">
        <f t="shared" si="90"/>
        <v/>
      </c>
      <c r="AR979" t="s">
        <v>6575</v>
      </c>
      <c r="AS979" t="s">
        <v>6575</v>
      </c>
      <c r="AT979" t="s">
        <v>6576</v>
      </c>
      <c r="AU979" t="s">
        <v>6577</v>
      </c>
      <c r="AV979">
        <v>864</v>
      </c>
      <c r="AW979" s="20" t="str">
        <f t="shared" si="91"/>
        <v/>
      </c>
      <c r="AX979" s="20" t="str">
        <f t="shared" si="92"/>
        <v/>
      </c>
      <c r="AY979" s="20" t="str">
        <f t="shared" si="93"/>
        <v/>
      </c>
      <c r="AZ979" s="20" t="str">
        <f t="shared" si="94"/>
        <v/>
      </c>
      <c r="BA979" s="20" t="str">
        <f t="shared" si="95"/>
        <v/>
      </c>
      <c r="BB979" s="20" t="s">
        <v>198</v>
      </c>
      <c r="BC979" s="20" t="s">
        <v>65</v>
      </c>
    </row>
    <row r="980" spans="1:55" x14ac:dyDescent="0.2">
      <c r="A980" s="9">
        <v>22.5655</v>
      </c>
      <c r="B980" s="9">
        <v>23.290500000000002</v>
      </c>
      <c r="C980" s="10">
        <v>24.2316</v>
      </c>
      <c r="D980" s="10">
        <v>24.210899999999999</v>
      </c>
      <c r="E980" s="11">
        <v>23.552399999999999</v>
      </c>
      <c r="F980" s="11">
        <v>23.9117</v>
      </c>
      <c r="G980" s="12">
        <v>21.684899999999999</v>
      </c>
      <c r="H980" s="12">
        <v>20.442399999999999</v>
      </c>
      <c r="I980" s="12">
        <v>21.343299999999999</v>
      </c>
      <c r="J980" s="13">
        <v>23.48</v>
      </c>
      <c r="K980" s="13">
        <v>22.1555</v>
      </c>
      <c r="L980" s="13">
        <v>20.312100000000001</v>
      </c>
      <c r="M980" s="14">
        <v>22.708100000000002</v>
      </c>
      <c r="N980" s="14">
        <v>21.834399999999999</v>
      </c>
      <c r="O980" s="14">
        <v>21.262499999999999</v>
      </c>
      <c r="P980" t="s">
        <v>6578</v>
      </c>
      <c r="Q980" t="s">
        <v>6579</v>
      </c>
      <c r="R980" t="s">
        <v>6580</v>
      </c>
      <c r="S980" t="s">
        <v>6479</v>
      </c>
      <c r="T980" t="s">
        <v>64</v>
      </c>
      <c r="U980" s="15" t="str">
        <f>""</f>
        <v/>
      </c>
      <c r="W980" s="21" t="s">
        <v>65</v>
      </c>
      <c r="Y980">
        <v>16</v>
      </c>
      <c r="Z980">
        <v>16</v>
      </c>
      <c r="AA980">
        <v>16</v>
      </c>
      <c r="AB980">
        <v>20.7</v>
      </c>
      <c r="AC980">
        <v>20.7</v>
      </c>
      <c r="AD980">
        <v>20.7</v>
      </c>
      <c r="AE980">
        <v>121.71</v>
      </c>
      <c r="AF980">
        <v>0</v>
      </c>
      <c r="AG980">
        <v>257.77999999999997</v>
      </c>
      <c r="AH980">
        <v>266620000</v>
      </c>
      <c r="AI980">
        <v>27</v>
      </c>
      <c r="AJ980">
        <v>7</v>
      </c>
      <c r="AK980" s="17">
        <v>0.69910499999999998</v>
      </c>
      <c r="AL980" s="17">
        <v>-0.99301399999999995</v>
      </c>
      <c r="AM980" s="18">
        <v>2.1127899999999999</v>
      </c>
      <c r="AN980" s="18">
        <v>-3.0643699999999998</v>
      </c>
      <c r="AO980" s="19">
        <v>0.62175000000000002</v>
      </c>
      <c r="AP980" s="19">
        <v>-1.74949</v>
      </c>
      <c r="AQ980" s="19" t="str">
        <f t="shared" si="90"/>
        <v/>
      </c>
      <c r="AR980" t="s">
        <v>6581</v>
      </c>
      <c r="AS980" t="s">
        <v>6582</v>
      </c>
      <c r="AT980" t="s">
        <v>6583</v>
      </c>
      <c r="AU980" t="s">
        <v>6584</v>
      </c>
      <c r="AV980">
        <v>580</v>
      </c>
      <c r="AW980" s="20" t="str">
        <f t="shared" si="91"/>
        <v/>
      </c>
      <c r="AX980" s="20" t="str">
        <f t="shared" si="92"/>
        <v/>
      </c>
      <c r="AY980" s="20" t="str">
        <f t="shared" si="93"/>
        <v/>
      </c>
      <c r="AZ980" s="20" t="str">
        <f t="shared" si="94"/>
        <v/>
      </c>
      <c r="BA980" s="20" t="str">
        <f t="shared" si="95"/>
        <v/>
      </c>
      <c r="BB980" s="20" t="s">
        <v>198</v>
      </c>
      <c r="BC980" s="20" t="s">
        <v>65</v>
      </c>
    </row>
    <row r="981" spans="1:55" x14ac:dyDescent="0.2">
      <c r="A981" s="9">
        <v>25.748699999999999</v>
      </c>
      <c r="B981" s="9">
        <v>28.655899999999999</v>
      </c>
      <c r="C981" s="10">
        <v>25.411200000000001</v>
      </c>
      <c r="D981" s="10">
        <v>24.7319</v>
      </c>
      <c r="E981" s="11">
        <v>24.4819</v>
      </c>
      <c r="F981" s="11">
        <v>25.129200000000001</v>
      </c>
      <c r="G981" s="12">
        <v>26.649100000000001</v>
      </c>
      <c r="H981" s="12">
        <v>25.760999999999999</v>
      </c>
      <c r="I981" s="12">
        <v>26.174600000000002</v>
      </c>
      <c r="J981" s="13">
        <v>26.139600000000002</v>
      </c>
      <c r="K981" s="13">
        <v>25.399899999999999</v>
      </c>
      <c r="L981" s="13">
        <v>26.411200000000001</v>
      </c>
      <c r="M981" s="14">
        <v>26.5214</v>
      </c>
      <c r="N981" s="14">
        <v>26.4664</v>
      </c>
      <c r="O981" s="14">
        <v>25.608000000000001</v>
      </c>
      <c r="P981" t="s">
        <v>6585</v>
      </c>
      <c r="Q981" t="s">
        <v>6586</v>
      </c>
      <c r="R981" t="s">
        <v>6587</v>
      </c>
      <c r="S981" t="s">
        <v>2183</v>
      </c>
      <c r="T981" t="s">
        <v>64</v>
      </c>
      <c r="U981" s="15" t="str">
        <f>""</f>
        <v/>
      </c>
      <c r="Y981">
        <v>5</v>
      </c>
      <c r="Z981">
        <v>5</v>
      </c>
      <c r="AA981">
        <v>2</v>
      </c>
      <c r="AB981">
        <v>27.1</v>
      </c>
      <c r="AC981">
        <v>27.1</v>
      </c>
      <c r="AD981">
        <v>6</v>
      </c>
      <c r="AE981">
        <v>18.803999999999998</v>
      </c>
      <c r="AF981">
        <v>0</v>
      </c>
      <c r="AG981">
        <v>123.39</v>
      </c>
      <c r="AH981">
        <v>2021400000</v>
      </c>
      <c r="AI981">
        <v>112</v>
      </c>
      <c r="AJ981">
        <v>11</v>
      </c>
      <c r="AK981" s="17">
        <v>0.350103</v>
      </c>
      <c r="AL981" s="17">
        <v>-1.0037</v>
      </c>
      <c r="AM981" s="18">
        <v>1.13005</v>
      </c>
      <c r="AN981" s="18">
        <v>1.12337</v>
      </c>
      <c r="AO981" s="19">
        <v>1.0829299999999999</v>
      </c>
      <c r="AP981" s="19">
        <v>1.17804</v>
      </c>
      <c r="AQ981" s="19" t="str">
        <f t="shared" si="90"/>
        <v>+</v>
      </c>
      <c r="AR981" t="s">
        <v>6588</v>
      </c>
      <c r="AS981" t="s">
        <v>6589</v>
      </c>
      <c r="AT981" t="s">
        <v>6590</v>
      </c>
      <c r="AU981" t="s">
        <v>6591</v>
      </c>
      <c r="AV981">
        <v>887</v>
      </c>
      <c r="AW981" s="20" t="str">
        <f t="shared" si="91"/>
        <v/>
      </c>
      <c r="AX981" s="20" t="str">
        <f t="shared" si="92"/>
        <v/>
      </c>
      <c r="AY981" s="20" t="str">
        <f t="shared" si="93"/>
        <v/>
      </c>
      <c r="AZ981" s="20" t="str">
        <f t="shared" si="94"/>
        <v/>
      </c>
      <c r="BA981" s="20" t="str">
        <f t="shared" si="95"/>
        <v/>
      </c>
      <c r="BB981" s="20" t="s">
        <v>198</v>
      </c>
      <c r="BC981" s="20" t="s">
        <v>65</v>
      </c>
    </row>
    <row r="982" spans="1:55" x14ac:dyDescent="0.2">
      <c r="A982" s="9" t="s">
        <v>100</v>
      </c>
      <c r="B982" s="9">
        <v>19.964500000000001</v>
      </c>
      <c r="C982" s="10">
        <v>21.054600000000001</v>
      </c>
      <c r="D982" s="10" t="s">
        <v>100</v>
      </c>
      <c r="E982" s="11" t="s">
        <v>100</v>
      </c>
      <c r="F982" s="11">
        <v>20.124300000000002</v>
      </c>
      <c r="G982" s="12" t="s">
        <v>100</v>
      </c>
      <c r="H982" s="12">
        <v>19.7272</v>
      </c>
      <c r="I982" s="12" t="s">
        <v>100</v>
      </c>
      <c r="J982" s="13">
        <v>18.9513</v>
      </c>
      <c r="K982" s="13">
        <v>19.438600000000001</v>
      </c>
      <c r="L982" s="13">
        <v>18.929099999999998</v>
      </c>
      <c r="M982" s="14">
        <v>18.834399999999999</v>
      </c>
      <c r="N982" s="14">
        <v>19.0852</v>
      </c>
      <c r="O982" s="14" t="s">
        <v>100</v>
      </c>
      <c r="P982" t="s">
        <v>6592</v>
      </c>
      <c r="Q982" t="s">
        <v>6593</v>
      </c>
      <c r="R982" t="s">
        <v>6594</v>
      </c>
      <c r="S982" t="s">
        <v>3094</v>
      </c>
      <c r="T982" t="s">
        <v>64</v>
      </c>
      <c r="U982" s="15" t="str">
        <f>""</f>
        <v/>
      </c>
      <c r="Y982">
        <v>3</v>
      </c>
      <c r="Z982">
        <v>3</v>
      </c>
      <c r="AA982">
        <v>3</v>
      </c>
      <c r="AB982">
        <v>15.6</v>
      </c>
      <c r="AC982">
        <v>15.6</v>
      </c>
      <c r="AD982">
        <v>15.6</v>
      </c>
      <c r="AE982">
        <v>31.433</v>
      </c>
      <c r="AF982">
        <v>0</v>
      </c>
      <c r="AG982">
        <v>19.286999999999999</v>
      </c>
      <c r="AH982">
        <v>15196000</v>
      </c>
      <c r="AI982">
        <v>4</v>
      </c>
      <c r="AJ982">
        <v>4</v>
      </c>
      <c r="AK982" s="17">
        <v>0</v>
      </c>
      <c r="AL982" s="17">
        <v>-1.00474</v>
      </c>
      <c r="AM982" s="18">
        <v>0</v>
      </c>
      <c r="AN982" s="18">
        <v>-1.32742</v>
      </c>
      <c r="AO982" s="19">
        <v>0</v>
      </c>
      <c r="AP982" s="19">
        <v>-1.0179199999999999</v>
      </c>
      <c r="AQ982" s="19" t="str">
        <f t="shared" si="90"/>
        <v/>
      </c>
      <c r="AR982" t="s">
        <v>6595</v>
      </c>
      <c r="AS982" t="s">
        <v>6595</v>
      </c>
      <c r="AT982" t="s">
        <v>6596</v>
      </c>
      <c r="AU982" t="s">
        <v>6597</v>
      </c>
      <c r="AV982">
        <v>459</v>
      </c>
      <c r="AW982" s="20" t="str">
        <f t="shared" si="91"/>
        <v/>
      </c>
      <c r="AX982" s="20" t="str">
        <f t="shared" si="92"/>
        <v/>
      </c>
      <c r="AY982" s="20" t="str">
        <f t="shared" si="93"/>
        <v/>
      </c>
      <c r="AZ982" s="20" t="str">
        <f t="shared" si="94"/>
        <v/>
      </c>
      <c r="BA982" s="20" t="str">
        <f t="shared" si="95"/>
        <v/>
      </c>
      <c r="BB982" s="20" t="s">
        <v>198</v>
      </c>
      <c r="BC982" s="20" t="s">
        <v>65</v>
      </c>
    </row>
    <row r="983" spans="1:55" x14ac:dyDescent="0.2">
      <c r="A983" s="9">
        <v>23.624600000000001</v>
      </c>
      <c r="B983" s="9">
        <v>26.4193</v>
      </c>
      <c r="C983" s="10">
        <v>23.1754</v>
      </c>
      <c r="D983" s="10">
        <v>23.7455</v>
      </c>
      <c r="E983" s="11">
        <v>23.000699999999998</v>
      </c>
      <c r="F983" s="11">
        <v>23.289100000000001</v>
      </c>
      <c r="G983" s="12">
        <v>23.595600000000001</v>
      </c>
      <c r="H983" s="12">
        <v>24.1297</v>
      </c>
      <c r="I983" s="12" t="s">
        <v>100</v>
      </c>
      <c r="J983" s="13">
        <v>23.145199999999999</v>
      </c>
      <c r="K983" s="13">
        <v>23.4373</v>
      </c>
      <c r="L983" s="13">
        <v>25.4833</v>
      </c>
      <c r="M983" s="14">
        <v>23.9955</v>
      </c>
      <c r="N983" s="14">
        <v>24.027899999999999</v>
      </c>
      <c r="O983" s="14" t="s">
        <v>100</v>
      </c>
      <c r="P983" t="s">
        <v>6598</v>
      </c>
      <c r="Q983" t="s">
        <v>6599</v>
      </c>
      <c r="R983" t="s">
        <v>6600</v>
      </c>
      <c r="S983" t="s">
        <v>164</v>
      </c>
      <c r="T983" t="s">
        <v>64</v>
      </c>
      <c r="U983" s="15" t="str">
        <f>""</f>
        <v/>
      </c>
      <c r="Y983">
        <v>7</v>
      </c>
      <c r="Z983">
        <v>7</v>
      </c>
      <c r="AA983">
        <v>7</v>
      </c>
      <c r="AB983">
        <v>44.9</v>
      </c>
      <c r="AC983">
        <v>44.9</v>
      </c>
      <c r="AD983">
        <v>44.9</v>
      </c>
      <c r="AE983">
        <v>29.404</v>
      </c>
      <c r="AF983">
        <v>0</v>
      </c>
      <c r="AG983">
        <v>301.19</v>
      </c>
      <c r="AH983">
        <v>354000000</v>
      </c>
      <c r="AI983">
        <v>36</v>
      </c>
      <c r="AJ983">
        <v>4</v>
      </c>
      <c r="AK983" s="17">
        <v>0.26372099999999998</v>
      </c>
      <c r="AL983" s="17">
        <v>-1.0102199999999999</v>
      </c>
      <c r="AM983" s="18">
        <v>0.385743</v>
      </c>
      <c r="AN983" s="18">
        <v>0.40220299999999998</v>
      </c>
      <c r="AO983" s="19">
        <v>0.37015500000000001</v>
      </c>
      <c r="AP983" s="19">
        <v>0.87702800000000003</v>
      </c>
      <c r="AQ983" s="19" t="str">
        <f t="shared" si="90"/>
        <v/>
      </c>
      <c r="AR983" t="s">
        <v>6601</v>
      </c>
      <c r="AS983" t="s">
        <v>6601</v>
      </c>
      <c r="AT983" t="s">
        <v>6602</v>
      </c>
      <c r="AU983" t="s">
        <v>6603</v>
      </c>
      <c r="AV983">
        <v>149</v>
      </c>
      <c r="AW983" s="20" t="str">
        <f t="shared" si="91"/>
        <v/>
      </c>
      <c r="AX983" s="20" t="str">
        <f t="shared" si="92"/>
        <v/>
      </c>
      <c r="AY983" s="20" t="str">
        <f t="shared" si="93"/>
        <v/>
      </c>
      <c r="AZ983" s="20" t="str">
        <f t="shared" si="94"/>
        <v/>
      </c>
      <c r="BA983" s="20" t="str">
        <f t="shared" si="95"/>
        <v/>
      </c>
      <c r="BB983" s="20" t="s">
        <v>198</v>
      </c>
      <c r="BC983" s="20" t="s">
        <v>65</v>
      </c>
    </row>
    <row r="984" spans="1:55" x14ac:dyDescent="0.2">
      <c r="A984" s="9">
        <v>23.1981</v>
      </c>
      <c r="B984" s="9">
        <v>21.436599999999999</v>
      </c>
      <c r="C984" s="10">
        <v>22.362500000000001</v>
      </c>
      <c r="D984" s="10">
        <v>21.736899999999999</v>
      </c>
      <c r="E984" s="11">
        <v>24.221399999999999</v>
      </c>
      <c r="F984" s="11">
        <v>23.0245</v>
      </c>
      <c r="G984" s="12">
        <v>22.469100000000001</v>
      </c>
      <c r="H984" s="12">
        <v>20.675599999999999</v>
      </c>
      <c r="I984" s="12">
        <v>22.398199999999999</v>
      </c>
      <c r="J984" s="13">
        <v>22.016400000000001</v>
      </c>
      <c r="K984" s="13">
        <v>21.66</v>
      </c>
      <c r="L984" s="13">
        <v>20.899000000000001</v>
      </c>
      <c r="M984" s="14">
        <v>21.2468</v>
      </c>
      <c r="N984" s="14">
        <v>22.065200000000001</v>
      </c>
      <c r="O984" s="14">
        <v>20.5945</v>
      </c>
      <c r="P984" t="s">
        <v>4318</v>
      </c>
      <c r="Q984" t="s">
        <v>6604</v>
      </c>
      <c r="R984" t="s">
        <v>6605</v>
      </c>
      <c r="S984" t="s">
        <v>6606</v>
      </c>
      <c r="T984" t="s">
        <v>64</v>
      </c>
      <c r="U984" s="15" t="str">
        <f>""</f>
        <v/>
      </c>
      <c r="X984" s="21" t="s">
        <v>65</v>
      </c>
      <c r="Y984">
        <v>15</v>
      </c>
      <c r="Z984">
        <v>15</v>
      </c>
      <c r="AA984">
        <v>15</v>
      </c>
      <c r="AB984">
        <v>18</v>
      </c>
      <c r="AC984">
        <v>18</v>
      </c>
      <c r="AD984">
        <v>18</v>
      </c>
      <c r="AE984">
        <v>100.67</v>
      </c>
      <c r="AF984">
        <v>0</v>
      </c>
      <c r="AG984">
        <v>106.15</v>
      </c>
      <c r="AH984">
        <v>217300000</v>
      </c>
      <c r="AI984">
        <v>32</v>
      </c>
      <c r="AJ984">
        <v>4</v>
      </c>
      <c r="AK984" s="17">
        <v>0.49352699999999999</v>
      </c>
      <c r="AL984" s="17">
        <v>-1.01519</v>
      </c>
      <c r="AM984" s="18">
        <v>8.8749800000000004E-2</v>
      </c>
      <c r="AN984" s="18">
        <v>-0.202017</v>
      </c>
      <c r="AO984" s="19">
        <v>1.3730500000000001</v>
      </c>
      <c r="AP984" s="19">
        <v>-2.0978400000000001</v>
      </c>
      <c r="AQ984" s="19" t="str">
        <f t="shared" si="90"/>
        <v/>
      </c>
      <c r="AR984" t="s">
        <v>6607</v>
      </c>
      <c r="AS984" t="s">
        <v>6608</v>
      </c>
      <c r="AT984" t="s">
        <v>6609</v>
      </c>
      <c r="AU984" t="s">
        <v>6610</v>
      </c>
      <c r="AV984">
        <v>2020</v>
      </c>
      <c r="AW984" s="20" t="str">
        <f t="shared" si="91"/>
        <v/>
      </c>
      <c r="AX984" s="20" t="str">
        <f t="shared" si="92"/>
        <v/>
      </c>
      <c r="AY984" s="20" t="str">
        <f t="shared" si="93"/>
        <v/>
      </c>
      <c r="AZ984" s="20" t="str">
        <f t="shared" si="94"/>
        <v/>
      </c>
      <c r="BA984" s="20" t="str">
        <f t="shared" si="95"/>
        <v/>
      </c>
      <c r="BB984" s="20" t="s">
        <v>198</v>
      </c>
      <c r="BC984" s="20" t="s">
        <v>65</v>
      </c>
    </row>
    <row r="985" spans="1:55" x14ac:dyDescent="0.2">
      <c r="A985" s="9">
        <v>26.0274</v>
      </c>
      <c r="B985" s="9">
        <v>26.397200000000002</v>
      </c>
      <c r="C985" s="10">
        <v>26.281600000000001</v>
      </c>
      <c r="D985" s="10">
        <v>25.777000000000001</v>
      </c>
      <c r="E985" s="11">
        <v>26.157499999999999</v>
      </c>
      <c r="F985" s="11">
        <v>25.876899999999999</v>
      </c>
      <c r="G985" s="12">
        <v>24.140599999999999</v>
      </c>
      <c r="H985" s="12">
        <v>24.2989</v>
      </c>
      <c r="I985" s="12">
        <v>24.814399999999999</v>
      </c>
      <c r="J985" s="13">
        <v>25.829499999999999</v>
      </c>
      <c r="K985" s="13">
        <v>25.53</v>
      </c>
      <c r="L985" s="13">
        <v>26.128900000000002</v>
      </c>
      <c r="M985" s="14">
        <v>25.235399999999998</v>
      </c>
      <c r="N985" s="14">
        <v>25.72</v>
      </c>
      <c r="O985" s="14">
        <v>24.631699999999999</v>
      </c>
      <c r="P985" t="s">
        <v>5115</v>
      </c>
      <c r="Q985" t="s">
        <v>6611</v>
      </c>
      <c r="R985" t="s">
        <v>6612</v>
      </c>
      <c r="S985" t="s">
        <v>64</v>
      </c>
      <c r="T985" t="s">
        <v>64</v>
      </c>
      <c r="U985" s="15" t="str">
        <f>""</f>
        <v/>
      </c>
      <c r="W985" s="21" t="s">
        <v>65</v>
      </c>
      <c r="Y985">
        <v>16</v>
      </c>
      <c r="Z985">
        <v>16</v>
      </c>
      <c r="AA985">
        <v>16</v>
      </c>
      <c r="AB985">
        <v>18.399999999999999</v>
      </c>
      <c r="AC985">
        <v>18.399999999999999</v>
      </c>
      <c r="AD985">
        <v>18.399999999999999</v>
      </c>
      <c r="AE985">
        <v>110.42</v>
      </c>
      <c r="AF985">
        <v>0</v>
      </c>
      <c r="AG985">
        <v>112.59</v>
      </c>
      <c r="AH985">
        <v>1724300000</v>
      </c>
      <c r="AI985">
        <v>66</v>
      </c>
      <c r="AJ985">
        <v>1</v>
      </c>
      <c r="AK985" s="17">
        <v>1.00606</v>
      </c>
      <c r="AL985" s="17">
        <v>-1.0165599999999999</v>
      </c>
      <c r="AM985" s="18">
        <v>1.8100499999999999</v>
      </c>
      <c r="AN985" s="18">
        <v>-1.6113500000000001</v>
      </c>
      <c r="AO985" s="19">
        <v>0.299655</v>
      </c>
      <c r="AP985" s="19">
        <v>-0.18776699999999999</v>
      </c>
      <c r="AQ985" s="19" t="str">
        <f t="shared" si="90"/>
        <v/>
      </c>
      <c r="AR985" t="s">
        <v>6613</v>
      </c>
      <c r="AS985" t="s">
        <v>6613</v>
      </c>
      <c r="AT985" t="s">
        <v>6614</v>
      </c>
      <c r="AU985" t="s">
        <v>6615</v>
      </c>
      <c r="AV985">
        <v>1449</v>
      </c>
      <c r="AW985" s="20" t="str">
        <f t="shared" si="91"/>
        <v/>
      </c>
      <c r="AX985" s="20" t="str">
        <f t="shared" si="92"/>
        <v/>
      </c>
      <c r="AY985" s="20" t="str">
        <f t="shared" si="93"/>
        <v/>
      </c>
      <c r="AZ985" s="20" t="str">
        <f t="shared" si="94"/>
        <v/>
      </c>
      <c r="BA985" s="20" t="str">
        <f t="shared" si="95"/>
        <v/>
      </c>
      <c r="BB985" s="20" t="s">
        <v>198</v>
      </c>
      <c r="BC985" s="20" t="s">
        <v>65</v>
      </c>
    </row>
    <row r="986" spans="1:55" x14ac:dyDescent="0.2">
      <c r="A986" s="9">
        <v>27.002400000000002</v>
      </c>
      <c r="B986" s="9">
        <v>27.6449</v>
      </c>
      <c r="C986" s="10">
        <v>27.843699999999998</v>
      </c>
      <c r="D986" s="10">
        <v>27.729299999999999</v>
      </c>
      <c r="E986" s="11">
        <v>27.240400000000001</v>
      </c>
      <c r="F986" s="11">
        <v>27.376300000000001</v>
      </c>
      <c r="G986" s="12">
        <v>27.423300000000001</v>
      </c>
      <c r="H986" s="12">
        <v>27.9909</v>
      </c>
      <c r="I986" s="12">
        <v>27.744599999999998</v>
      </c>
      <c r="J986" s="13">
        <v>26.187999999999999</v>
      </c>
      <c r="K986" s="13">
        <v>26.311399999999999</v>
      </c>
      <c r="L986" s="13">
        <v>26.274699999999999</v>
      </c>
      <c r="M986" s="14">
        <v>26.322299999999998</v>
      </c>
      <c r="N986" s="14">
        <v>26.137699999999999</v>
      </c>
      <c r="O986" s="14">
        <v>26.454899999999999</v>
      </c>
      <c r="P986" t="s">
        <v>6616</v>
      </c>
      <c r="Q986" t="s">
        <v>6617</v>
      </c>
      <c r="R986" t="s">
        <v>6618</v>
      </c>
      <c r="S986" t="s">
        <v>6619</v>
      </c>
      <c r="T986" t="s">
        <v>64</v>
      </c>
      <c r="U986" s="15" t="str">
        <f>""</f>
        <v/>
      </c>
      <c r="V986" s="21" t="s">
        <v>65</v>
      </c>
      <c r="X986" s="21" t="s">
        <v>65</v>
      </c>
      <c r="Y986">
        <v>49</v>
      </c>
      <c r="Z986">
        <v>31</v>
      </c>
      <c r="AA986">
        <v>31</v>
      </c>
      <c r="AB986">
        <v>49.9</v>
      </c>
      <c r="AC986">
        <v>31.7</v>
      </c>
      <c r="AD986">
        <v>31.7</v>
      </c>
      <c r="AE986">
        <v>84.659000000000006</v>
      </c>
      <c r="AF986">
        <v>0</v>
      </c>
      <c r="AG986">
        <v>323.31</v>
      </c>
      <c r="AH986">
        <v>4259500000</v>
      </c>
      <c r="AI986">
        <v>197</v>
      </c>
      <c r="AJ986">
        <v>5</v>
      </c>
      <c r="AK986" s="17">
        <v>1.4980500000000001</v>
      </c>
      <c r="AL986" s="17">
        <v>-1.01867</v>
      </c>
      <c r="AM986" s="18">
        <v>0.109267</v>
      </c>
      <c r="AN986" s="18">
        <v>-6.6854499999999997E-2</v>
      </c>
      <c r="AO986" s="19">
        <v>3.2056399999999998</v>
      </c>
      <c r="AP986" s="19">
        <v>-1.0503400000000001</v>
      </c>
      <c r="AQ986" s="19" t="str">
        <f t="shared" si="90"/>
        <v/>
      </c>
      <c r="AR986" t="s">
        <v>6620</v>
      </c>
      <c r="AS986" t="s">
        <v>6621</v>
      </c>
      <c r="AT986" t="s">
        <v>6622</v>
      </c>
      <c r="AU986" t="s">
        <v>6623</v>
      </c>
      <c r="AV986">
        <v>1042</v>
      </c>
      <c r="AW986" s="20" t="str">
        <f t="shared" si="91"/>
        <v/>
      </c>
      <c r="AX986" s="20" t="str">
        <f t="shared" si="92"/>
        <v/>
      </c>
      <c r="AY986" s="20" t="str">
        <f t="shared" si="93"/>
        <v/>
      </c>
      <c r="AZ986" s="20" t="str">
        <f t="shared" si="94"/>
        <v/>
      </c>
      <c r="BA986" s="20" t="str">
        <f t="shared" si="95"/>
        <v/>
      </c>
      <c r="BB986" s="20" t="s">
        <v>198</v>
      </c>
      <c r="BC986" s="20" t="s">
        <v>65</v>
      </c>
    </row>
    <row r="987" spans="1:55" x14ac:dyDescent="0.2">
      <c r="A987" s="9">
        <v>24.428899999999999</v>
      </c>
      <c r="B987" s="9">
        <v>24.204499999999999</v>
      </c>
      <c r="C987" s="10">
        <v>21.875399999999999</v>
      </c>
      <c r="D987" s="10">
        <v>22.895900000000001</v>
      </c>
      <c r="E987" s="11">
        <v>23.860900000000001</v>
      </c>
      <c r="F987" s="11">
        <v>24.017399999999999</v>
      </c>
      <c r="G987" s="12">
        <v>23.1783</v>
      </c>
      <c r="H987" s="12">
        <v>22.7164</v>
      </c>
      <c r="I987" s="12">
        <v>21.160499999999999</v>
      </c>
      <c r="J987" s="13">
        <v>23.228100000000001</v>
      </c>
      <c r="K987" s="13">
        <v>23.322600000000001</v>
      </c>
      <c r="L987" s="13">
        <v>23.433900000000001</v>
      </c>
      <c r="M987" s="14">
        <v>23.1404</v>
      </c>
      <c r="N987" s="14">
        <v>23.5242</v>
      </c>
      <c r="O987" s="14">
        <v>23.204699999999999</v>
      </c>
      <c r="P987" t="s">
        <v>841</v>
      </c>
      <c r="Q987" t="s">
        <v>6624</v>
      </c>
      <c r="R987" t="s">
        <v>6625</v>
      </c>
      <c r="S987" t="s">
        <v>1955</v>
      </c>
      <c r="T987" t="s">
        <v>64</v>
      </c>
      <c r="U987" s="15" t="str">
        <f>""</f>
        <v/>
      </c>
      <c r="V987" s="21" t="s">
        <v>65</v>
      </c>
      <c r="X987" s="21" t="s">
        <v>65</v>
      </c>
      <c r="Y987">
        <v>11</v>
      </c>
      <c r="Z987">
        <v>11</v>
      </c>
      <c r="AA987">
        <v>11</v>
      </c>
      <c r="AB987">
        <v>24.6</v>
      </c>
      <c r="AC987">
        <v>24.6</v>
      </c>
      <c r="AD987">
        <v>24.6</v>
      </c>
      <c r="AE987">
        <v>54.853999999999999</v>
      </c>
      <c r="AF987">
        <v>0</v>
      </c>
      <c r="AG987">
        <v>93.042000000000002</v>
      </c>
      <c r="AH987">
        <v>428280000</v>
      </c>
      <c r="AI987">
        <v>48</v>
      </c>
      <c r="AJ987">
        <v>2</v>
      </c>
      <c r="AK987" s="17">
        <v>2.0087999999999999</v>
      </c>
      <c r="AL987" s="17">
        <v>-1.0269200000000001</v>
      </c>
      <c r="AM987" s="18">
        <v>1.25402E-2</v>
      </c>
      <c r="AN987" s="18">
        <v>-3.3887199999999999E-2</v>
      </c>
      <c r="AO987" s="19">
        <v>2.09945</v>
      </c>
      <c r="AP987" s="19">
        <v>-0.61094599999999999</v>
      </c>
      <c r="AQ987" s="19" t="str">
        <f t="shared" si="90"/>
        <v/>
      </c>
      <c r="AR987" t="s">
        <v>6626</v>
      </c>
      <c r="AS987" t="s">
        <v>6627</v>
      </c>
      <c r="AT987" t="s">
        <v>6628</v>
      </c>
      <c r="AU987" t="s">
        <v>6629</v>
      </c>
      <c r="AV987">
        <v>1955</v>
      </c>
      <c r="AW987" s="20" t="str">
        <f t="shared" si="91"/>
        <v/>
      </c>
      <c r="AX987" s="20" t="str">
        <f t="shared" si="92"/>
        <v/>
      </c>
      <c r="AY987" s="20" t="str">
        <f t="shared" si="93"/>
        <v/>
      </c>
      <c r="AZ987" s="20" t="str">
        <f t="shared" si="94"/>
        <v/>
      </c>
      <c r="BA987" s="20" t="str">
        <f t="shared" si="95"/>
        <v/>
      </c>
      <c r="BB987" s="20" t="s">
        <v>198</v>
      </c>
      <c r="BC987" s="20" t="s">
        <v>65</v>
      </c>
    </row>
    <row r="988" spans="1:55" x14ac:dyDescent="0.2">
      <c r="A988" s="9">
        <v>23.8705</v>
      </c>
      <c r="B988" s="9">
        <v>22.8294</v>
      </c>
      <c r="C988" s="10">
        <v>24.3432</v>
      </c>
      <c r="D988" s="10">
        <v>25.094899999999999</v>
      </c>
      <c r="E988" s="11">
        <v>23.260999999999999</v>
      </c>
      <c r="F988" s="11">
        <v>24.010899999999999</v>
      </c>
      <c r="G988" s="12">
        <v>23.4558</v>
      </c>
      <c r="H988" s="12">
        <v>24.153400000000001</v>
      </c>
      <c r="I988" s="12" t="s">
        <v>100</v>
      </c>
      <c r="J988" s="13">
        <v>22.340699999999998</v>
      </c>
      <c r="K988" s="13">
        <v>22.229800000000001</v>
      </c>
      <c r="L988" s="13">
        <v>22.685300000000002</v>
      </c>
      <c r="M988" s="14">
        <v>22.5566</v>
      </c>
      <c r="N988" s="14">
        <v>22.107500000000002</v>
      </c>
      <c r="O988" s="14">
        <v>22.2514</v>
      </c>
      <c r="P988" t="s">
        <v>6630</v>
      </c>
      <c r="Q988" t="s">
        <v>6631</v>
      </c>
      <c r="R988" t="s">
        <v>6632</v>
      </c>
      <c r="S988" t="s">
        <v>6633</v>
      </c>
      <c r="T988" t="s">
        <v>64</v>
      </c>
      <c r="U988" s="15" t="str">
        <f>""</f>
        <v/>
      </c>
      <c r="X988" s="21" t="s">
        <v>65</v>
      </c>
      <c r="Y988">
        <v>11</v>
      </c>
      <c r="Z988">
        <v>11</v>
      </c>
      <c r="AA988">
        <v>11</v>
      </c>
      <c r="AB988">
        <v>32.4</v>
      </c>
      <c r="AC988">
        <v>32.4</v>
      </c>
      <c r="AD988">
        <v>32.4</v>
      </c>
      <c r="AE988">
        <v>46.566000000000003</v>
      </c>
      <c r="AF988">
        <v>0</v>
      </c>
      <c r="AG988">
        <v>85.234999999999999</v>
      </c>
      <c r="AH988">
        <v>330090000</v>
      </c>
      <c r="AI988">
        <v>47</v>
      </c>
      <c r="AJ988">
        <v>9</v>
      </c>
      <c r="AK988" s="17">
        <v>1.0431699999999999</v>
      </c>
      <c r="AL988" s="17">
        <v>-1.0447599999999999</v>
      </c>
      <c r="AM988" s="18">
        <v>0.66458600000000001</v>
      </c>
      <c r="AN988" s="18">
        <v>-0.91443099999999999</v>
      </c>
      <c r="AO988" s="19">
        <v>1.4588099999999999</v>
      </c>
      <c r="AP988" s="19">
        <v>-1.21736</v>
      </c>
      <c r="AQ988" s="19" t="str">
        <f t="shared" si="90"/>
        <v/>
      </c>
      <c r="AR988" t="s">
        <v>6634</v>
      </c>
      <c r="AS988" t="s">
        <v>6635</v>
      </c>
      <c r="AT988" t="s">
        <v>6636</v>
      </c>
      <c r="AU988" s="23">
        <v>39326</v>
      </c>
      <c r="AV988">
        <v>489</v>
      </c>
      <c r="AW988" s="20" t="str">
        <f t="shared" si="91"/>
        <v/>
      </c>
      <c r="AX988" s="20" t="str">
        <f t="shared" si="92"/>
        <v/>
      </c>
      <c r="AY988" s="20" t="str">
        <f t="shared" si="93"/>
        <v/>
      </c>
      <c r="AZ988" s="20" t="str">
        <f t="shared" si="94"/>
        <v/>
      </c>
      <c r="BA988" s="20" t="str">
        <f t="shared" si="95"/>
        <v/>
      </c>
      <c r="BB988" s="20" t="s">
        <v>198</v>
      </c>
      <c r="BC988" s="20" t="s">
        <v>65</v>
      </c>
    </row>
    <row r="989" spans="1:55" x14ac:dyDescent="0.2">
      <c r="A989" s="9">
        <v>19.2607</v>
      </c>
      <c r="B989" s="9" t="s">
        <v>100</v>
      </c>
      <c r="C989" s="10">
        <v>19.643699999999999</v>
      </c>
      <c r="D989" s="10" t="s">
        <v>100</v>
      </c>
      <c r="E989" s="11" t="s">
        <v>100</v>
      </c>
      <c r="F989" s="11">
        <v>20.5717</v>
      </c>
      <c r="G989" s="12" t="s">
        <v>100</v>
      </c>
      <c r="H989" s="12" t="s">
        <v>100</v>
      </c>
      <c r="I989" s="12" t="s">
        <v>100</v>
      </c>
      <c r="J989" s="13" t="s">
        <v>100</v>
      </c>
      <c r="K989" s="13" t="s">
        <v>100</v>
      </c>
      <c r="L989" s="13" t="s">
        <v>100</v>
      </c>
      <c r="M989" s="14">
        <v>18.2102</v>
      </c>
      <c r="N989" s="14" t="s">
        <v>100</v>
      </c>
      <c r="O989" s="14" t="s">
        <v>100</v>
      </c>
      <c r="P989" t="s">
        <v>6637</v>
      </c>
      <c r="Q989" t="s">
        <v>6638</v>
      </c>
      <c r="R989" t="s">
        <v>6639</v>
      </c>
      <c r="S989" t="s">
        <v>6640</v>
      </c>
      <c r="T989" t="s">
        <v>64</v>
      </c>
      <c r="U989" s="15" t="str">
        <f>""</f>
        <v/>
      </c>
      <c r="Y989">
        <v>4</v>
      </c>
      <c r="Z989">
        <v>4</v>
      </c>
      <c r="AA989">
        <v>4</v>
      </c>
      <c r="AB989">
        <v>1.3</v>
      </c>
      <c r="AC989">
        <v>1.3</v>
      </c>
      <c r="AD989">
        <v>1.3</v>
      </c>
      <c r="AE989">
        <v>481.89</v>
      </c>
      <c r="AF989">
        <v>0</v>
      </c>
      <c r="AG989">
        <v>26.687000000000001</v>
      </c>
      <c r="AH989">
        <v>10547000</v>
      </c>
      <c r="AI989">
        <v>4</v>
      </c>
      <c r="AJ989">
        <v>2</v>
      </c>
      <c r="AK989" s="17">
        <v>0</v>
      </c>
      <c r="AL989" s="17">
        <v>-1.0504800000000001</v>
      </c>
      <c r="AM989" s="18">
        <v>0</v>
      </c>
      <c r="AN989" s="18" t="s">
        <v>100</v>
      </c>
      <c r="AO989" s="19">
        <v>0</v>
      </c>
      <c r="AP989" s="19" t="s">
        <v>100</v>
      </c>
      <c r="AQ989" s="19" t="str">
        <f t="shared" si="90"/>
        <v>+</v>
      </c>
      <c r="AR989" t="s">
        <v>6641</v>
      </c>
      <c r="AS989" t="s">
        <v>6642</v>
      </c>
      <c r="AT989" t="s">
        <v>6643</v>
      </c>
      <c r="AU989" t="s">
        <v>6644</v>
      </c>
      <c r="AV989">
        <v>1841</v>
      </c>
      <c r="AW989" s="20" t="str">
        <f t="shared" si="91"/>
        <v/>
      </c>
      <c r="AX989" s="20" t="str">
        <f t="shared" si="92"/>
        <v/>
      </c>
      <c r="AY989" s="20" t="str">
        <f t="shared" si="93"/>
        <v/>
      </c>
      <c r="AZ989" s="20" t="str">
        <f t="shared" si="94"/>
        <v/>
      </c>
      <c r="BA989" s="20" t="str">
        <f t="shared" si="95"/>
        <v/>
      </c>
      <c r="BB989" s="20" t="s">
        <v>198</v>
      </c>
      <c r="BC989" s="20" t="s">
        <v>65</v>
      </c>
    </row>
    <row r="990" spans="1:55" x14ac:dyDescent="0.2">
      <c r="A990" s="9">
        <v>25.228400000000001</v>
      </c>
      <c r="B990" s="9">
        <v>24.4739</v>
      </c>
      <c r="C990" s="10">
        <v>24.3629</v>
      </c>
      <c r="D990" s="10">
        <v>24.214600000000001</v>
      </c>
      <c r="E990" s="11">
        <v>25.653500000000001</v>
      </c>
      <c r="F990" s="11">
        <v>25.377199999999998</v>
      </c>
      <c r="G990" s="12">
        <v>23.910900000000002</v>
      </c>
      <c r="H990" s="12">
        <v>22.325800000000001</v>
      </c>
      <c r="I990" s="12">
        <v>21.964200000000002</v>
      </c>
      <c r="J990" s="13">
        <v>23.915900000000001</v>
      </c>
      <c r="K990" s="13">
        <v>23.584900000000001</v>
      </c>
      <c r="L990" s="13">
        <v>23.851500000000001</v>
      </c>
      <c r="M990" s="14">
        <v>24.197199999999999</v>
      </c>
      <c r="N990" s="14">
        <v>23.569099999999999</v>
      </c>
      <c r="O990" s="14">
        <v>23.627500000000001</v>
      </c>
      <c r="P990" t="s">
        <v>6645</v>
      </c>
      <c r="Q990" t="s">
        <v>6646</v>
      </c>
      <c r="R990" t="s">
        <v>6647</v>
      </c>
      <c r="S990" t="s">
        <v>6648</v>
      </c>
      <c r="T990" t="s">
        <v>64</v>
      </c>
      <c r="U990" s="15" t="str">
        <f>""</f>
        <v/>
      </c>
      <c r="X990" s="21" t="s">
        <v>65</v>
      </c>
      <c r="Y990">
        <v>10</v>
      </c>
      <c r="Z990">
        <v>10</v>
      </c>
      <c r="AA990">
        <v>3</v>
      </c>
      <c r="AB990">
        <v>21.5</v>
      </c>
      <c r="AC990">
        <v>21.5</v>
      </c>
      <c r="AD990">
        <v>9.1999999999999993</v>
      </c>
      <c r="AE990">
        <v>55.363999999999997</v>
      </c>
      <c r="AF990">
        <v>0</v>
      </c>
      <c r="AG990">
        <v>116.94</v>
      </c>
      <c r="AH990">
        <v>731120000</v>
      </c>
      <c r="AI990">
        <v>64</v>
      </c>
      <c r="AJ990">
        <v>10</v>
      </c>
      <c r="AK990" s="17">
        <v>1.1528099999999999</v>
      </c>
      <c r="AL990" s="17">
        <v>-1.05325</v>
      </c>
      <c r="AM990" s="18">
        <v>0.86011099999999996</v>
      </c>
      <c r="AN990" s="18">
        <v>-1.55511</v>
      </c>
      <c r="AO990" s="19">
        <v>2.7217199999999999</v>
      </c>
      <c r="AP990" s="19">
        <v>-1.73126</v>
      </c>
      <c r="AQ990" s="19" t="str">
        <f t="shared" si="90"/>
        <v/>
      </c>
      <c r="AR990" t="s">
        <v>6649</v>
      </c>
      <c r="AS990" t="s">
        <v>6650</v>
      </c>
      <c r="AT990" t="s">
        <v>6651</v>
      </c>
      <c r="AU990" t="s">
        <v>6652</v>
      </c>
      <c r="AV990">
        <v>1919</v>
      </c>
      <c r="AW990" s="20" t="str">
        <f t="shared" si="91"/>
        <v/>
      </c>
      <c r="AX990" s="20" t="str">
        <f t="shared" si="92"/>
        <v/>
      </c>
      <c r="AY990" s="20" t="str">
        <f t="shared" si="93"/>
        <v/>
      </c>
      <c r="AZ990" s="20" t="str">
        <f t="shared" si="94"/>
        <v/>
      </c>
      <c r="BA990" s="20" t="str">
        <f t="shared" si="95"/>
        <v/>
      </c>
      <c r="BB990" s="20" t="s">
        <v>198</v>
      </c>
      <c r="BC990" s="20" t="s">
        <v>65</v>
      </c>
    </row>
    <row r="991" spans="1:55" x14ac:dyDescent="0.2">
      <c r="A991" s="9">
        <v>22.720500000000001</v>
      </c>
      <c r="B991" s="9">
        <v>24.448</v>
      </c>
      <c r="C991" s="10">
        <v>22.909600000000001</v>
      </c>
      <c r="D991" s="10">
        <v>22.6387</v>
      </c>
      <c r="E991" s="11">
        <v>24.290299999999998</v>
      </c>
      <c r="F991" s="11">
        <v>24.049199999999999</v>
      </c>
      <c r="G991" s="12">
        <v>20.7578</v>
      </c>
      <c r="H991" s="12" t="s">
        <v>100</v>
      </c>
      <c r="I991" s="12" t="s">
        <v>100</v>
      </c>
      <c r="J991" s="13">
        <v>21.678000000000001</v>
      </c>
      <c r="K991" s="13">
        <v>22.200199999999999</v>
      </c>
      <c r="L991" s="13">
        <v>23.161100000000001</v>
      </c>
      <c r="M991" s="14">
        <v>23.186499999999999</v>
      </c>
      <c r="N991" s="14">
        <v>22.388400000000001</v>
      </c>
      <c r="O991" s="14">
        <v>22.009</v>
      </c>
      <c r="P991" t="s">
        <v>6653</v>
      </c>
      <c r="Q991" t="s">
        <v>6654</v>
      </c>
      <c r="R991" t="s">
        <v>1842</v>
      </c>
      <c r="S991" t="s">
        <v>64</v>
      </c>
      <c r="T991" t="s">
        <v>64</v>
      </c>
      <c r="U991" s="15" t="str">
        <f>""</f>
        <v/>
      </c>
      <c r="X991" s="21" t="s">
        <v>65</v>
      </c>
      <c r="Y991">
        <v>6</v>
      </c>
      <c r="Z991">
        <v>4</v>
      </c>
      <c r="AA991">
        <v>0</v>
      </c>
      <c r="AB991">
        <v>30.8</v>
      </c>
      <c r="AC991">
        <v>21.2</v>
      </c>
      <c r="AD991">
        <v>0</v>
      </c>
      <c r="AE991">
        <v>33.799999999999997</v>
      </c>
      <c r="AF991">
        <v>0</v>
      </c>
      <c r="AG991">
        <v>227.74</v>
      </c>
      <c r="AH991">
        <v>233200000</v>
      </c>
      <c r="AI991">
        <v>17</v>
      </c>
      <c r="AJ991">
        <v>10</v>
      </c>
      <c r="AK991" s="17">
        <v>0.56739799999999996</v>
      </c>
      <c r="AL991" s="17">
        <v>-1.05626</v>
      </c>
      <c r="AM991" s="18">
        <v>0</v>
      </c>
      <c r="AN991" s="18">
        <v>-2.0164</v>
      </c>
      <c r="AO991" s="19">
        <v>1.3104800000000001</v>
      </c>
      <c r="AP991" s="19">
        <v>-1.82334</v>
      </c>
      <c r="AQ991" s="19" t="str">
        <f t="shared" si="90"/>
        <v/>
      </c>
      <c r="AR991" t="s">
        <v>6655</v>
      </c>
      <c r="AS991" t="s">
        <v>6656</v>
      </c>
      <c r="AT991" t="s">
        <v>6657</v>
      </c>
      <c r="AU991" t="s">
        <v>6658</v>
      </c>
      <c r="AV991">
        <v>611</v>
      </c>
      <c r="AW991" s="20" t="str">
        <f t="shared" si="91"/>
        <v/>
      </c>
      <c r="AX991" s="20" t="str">
        <f t="shared" si="92"/>
        <v/>
      </c>
      <c r="AY991" s="20" t="str">
        <f t="shared" si="93"/>
        <v/>
      </c>
      <c r="AZ991" s="20" t="str">
        <f t="shared" si="94"/>
        <v/>
      </c>
      <c r="BA991" s="20" t="str">
        <f t="shared" si="95"/>
        <v/>
      </c>
      <c r="BB991" s="20" t="s">
        <v>198</v>
      </c>
      <c r="BC991" s="20" t="s">
        <v>65</v>
      </c>
    </row>
    <row r="992" spans="1:55" x14ac:dyDescent="0.2">
      <c r="A992" s="9">
        <v>27.5151</v>
      </c>
      <c r="B992" s="9">
        <v>28.231300000000001</v>
      </c>
      <c r="C992" s="10">
        <v>26.867699999999999</v>
      </c>
      <c r="D992" s="10">
        <v>27.082100000000001</v>
      </c>
      <c r="E992" s="11">
        <v>28.202100000000002</v>
      </c>
      <c r="F992" s="11">
        <v>28.452000000000002</v>
      </c>
      <c r="G992" s="12">
        <v>26.658000000000001</v>
      </c>
      <c r="H992" s="12">
        <v>26.204999999999998</v>
      </c>
      <c r="I992" s="12">
        <v>25.756699999999999</v>
      </c>
      <c r="J992" s="13">
        <v>26.602599999999999</v>
      </c>
      <c r="K992" s="13">
        <v>26.489899999999999</v>
      </c>
      <c r="L992" s="13">
        <v>27.5245</v>
      </c>
      <c r="M992" s="14">
        <v>26.537500000000001</v>
      </c>
      <c r="N992" s="14">
        <v>27.187200000000001</v>
      </c>
      <c r="O992" s="14">
        <v>26.71</v>
      </c>
      <c r="P992" t="s">
        <v>6659</v>
      </c>
      <c r="Q992" t="s">
        <v>6660</v>
      </c>
      <c r="R992" t="s">
        <v>6661</v>
      </c>
      <c r="S992" t="s">
        <v>6662</v>
      </c>
      <c r="T992" t="s">
        <v>64</v>
      </c>
      <c r="U992" s="15" t="str">
        <f>""</f>
        <v/>
      </c>
      <c r="X992" s="21" t="s">
        <v>65</v>
      </c>
      <c r="Y992">
        <v>14</v>
      </c>
      <c r="Z992">
        <v>14</v>
      </c>
      <c r="AA992">
        <v>14</v>
      </c>
      <c r="AB992">
        <v>90.7</v>
      </c>
      <c r="AC992">
        <v>90.7</v>
      </c>
      <c r="AD992">
        <v>90.7</v>
      </c>
      <c r="AE992">
        <v>22.782</v>
      </c>
      <c r="AF992">
        <v>0</v>
      </c>
      <c r="AG992">
        <v>323.31</v>
      </c>
      <c r="AH992">
        <v>4520200000</v>
      </c>
      <c r="AI992">
        <v>123</v>
      </c>
      <c r="AJ992">
        <v>3</v>
      </c>
      <c r="AK992" s="17">
        <v>1.20356</v>
      </c>
      <c r="AL992" s="17">
        <v>-1.0616399999999999</v>
      </c>
      <c r="AM992" s="18">
        <v>0.94896100000000005</v>
      </c>
      <c r="AN992" s="18">
        <v>-0.76835900000000001</v>
      </c>
      <c r="AO992" s="19">
        <v>1.3585799999999999</v>
      </c>
      <c r="AP992" s="19">
        <v>-1.4547399999999999</v>
      </c>
      <c r="AQ992" s="19" t="str">
        <f t="shared" si="90"/>
        <v/>
      </c>
      <c r="AR992" t="s">
        <v>6663</v>
      </c>
      <c r="AS992" t="s">
        <v>6664</v>
      </c>
      <c r="AT992" t="s">
        <v>6665</v>
      </c>
      <c r="AU992" t="s">
        <v>6666</v>
      </c>
      <c r="AV992">
        <v>999</v>
      </c>
      <c r="AW992" s="20" t="str">
        <f t="shared" si="91"/>
        <v/>
      </c>
      <c r="AX992" s="20" t="str">
        <f t="shared" si="92"/>
        <v/>
      </c>
      <c r="AY992" s="20" t="str">
        <f t="shared" si="93"/>
        <v/>
      </c>
      <c r="AZ992" s="20" t="str">
        <f t="shared" si="94"/>
        <v/>
      </c>
      <c r="BA992" s="20" t="str">
        <f t="shared" si="95"/>
        <v/>
      </c>
      <c r="BB992" s="20" t="s">
        <v>198</v>
      </c>
      <c r="BC992" s="20" t="s">
        <v>65</v>
      </c>
    </row>
    <row r="993" spans="1:55" x14ac:dyDescent="0.2">
      <c r="A993" s="9">
        <v>23.953600000000002</v>
      </c>
      <c r="B993" s="9">
        <v>23.080300000000001</v>
      </c>
      <c r="C993" s="10">
        <v>23.815300000000001</v>
      </c>
      <c r="D993" s="10">
        <v>23.269100000000002</v>
      </c>
      <c r="E993" s="11">
        <v>20.455400000000001</v>
      </c>
      <c r="F993" s="11">
        <v>24.88</v>
      </c>
      <c r="G993" s="12">
        <v>22.703800000000001</v>
      </c>
      <c r="H993" s="12">
        <v>21.467099999999999</v>
      </c>
      <c r="I993" s="12">
        <v>23.008700000000001</v>
      </c>
      <c r="J993" s="13">
        <v>23.767700000000001</v>
      </c>
      <c r="K993" s="13">
        <v>23.292400000000001</v>
      </c>
      <c r="L993" s="13">
        <v>22.813700000000001</v>
      </c>
      <c r="M993" s="14">
        <v>22.4757</v>
      </c>
      <c r="N993" s="14">
        <v>22.863700000000001</v>
      </c>
      <c r="O993" s="14">
        <v>21.9985</v>
      </c>
      <c r="P993" t="s">
        <v>6389</v>
      </c>
      <c r="Q993" t="s">
        <v>6667</v>
      </c>
      <c r="R993" t="s">
        <v>6668</v>
      </c>
      <c r="S993" t="s">
        <v>6392</v>
      </c>
      <c r="T993" t="s">
        <v>64</v>
      </c>
      <c r="U993" s="15" t="str">
        <f>""</f>
        <v/>
      </c>
      <c r="Y993">
        <v>21</v>
      </c>
      <c r="Z993">
        <v>21</v>
      </c>
      <c r="AA993">
        <v>21</v>
      </c>
      <c r="AB993">
        <v>17.8</v>
      </c>
      <c r="AC993">
        <v>17.8</v>
      </c>
      <c r="AD993">
        <v>17.8</v>
      </c>
      <c r="AE993">
        <v>144.44999999999999</v>
      </c>
      <c r="AF993">
        <v>0</v>
      </c>
      <c r="AG993">
        <v>149.35</v>
      </c>
      <c r="AH993">
        <v>294680000</v>
      </c>
      <c r="AI993">
        <v>57</v>
      </c>
      <c r="AJ993">
        <v>6</v>
      </c>
      <c r="AK993" s="17">
        <v>0.99301300000000003</v>
      </c>
      <c r="AL993" s="17">
        <v>-1.07098</v>
      </c>
      <c r="AM993" s="18">
        <v>0.766343</v>
      </c>
      <c r="AN993" s="18">
        <v>-1.14903</v>
      </c>
      <c r="AO993" s="19">
        <v>0.13300500000000001</v>
      </c>
      <c r="AP993" s="19">
        <v>0.623533</v>
      </c>
      <c r="AQ993" s="19" t="str">
        <f t="shared" si="90"/>
        <v/>
      </c>
      <c r="AR993" t="s">
        <v>6669</v>
      </c>
      <c r="AS993" t="s">
        <v>6670</v>
      </c>
      <c r="AT993" t="s">
        <v>6671</v>
      </c>
      <c r="AU993" t="s">
        <v>6672</v>
      </c>
      <c r="AV993">
        <v>530</v>
      </c>
      <c r="AW993" s="20" t="str">
        <f t="shared" si="91"/>
        <v/>
      </c>
      <c r="AX993" s="20" t="str">
        <f t="shared" si="92"/>
        <v/>
      </c>
      <c r="AY993" s="20" t="str">
        <f t="shared" si="93"/>
        <v/>
      </c>
      <c r="AZ993" s="20" t="str">
        <f t="shared" si="94"/>
        <v/>
      </c>
      <c r="BA993" s="20" t="str">
        <f t="shared" si="95"/>
        <v/>
      </c>
      <c r="BB993" s="20" t="s">
        <v>198</v>
      </c>
      <c r="BC993" s="20" t="s">
        <v>65</v>
      </c>
    </row>
    <row r="994" spans="1:55" x14ac:dyDescent="0.2">
      <c r="A994" s="9">
        <v>21.305800000000001</v>
      </c>
      <c r="B994" s="9">
        <v>24.3002</v>
      </c>
      <c r="C994" s="10">
        <v>23.364100000000001</v>
      </c>
      <c r="D994" s="10">
        <v>22.550799999999999</v>
      </c>
      <c r="E994" s="11">
        <v>23.741599999999998</v>
      </c>
      <c r="F994" s="11">
        <v>24.430800000000001</v>
      </c>
      <c r="G994" s="12">
        <v>23.268899999999999</v>
      </c>
      <c r="H994" s="12">
        <v>24.045000000000002</v>
      </c>
      <c r="I994" s="12" t="s">
        <v>100</v>
      </c>
      <c r="J994" s="13">
        <v>22.2302</v>
      </c>
      <c r="K994" s="13">
        <v>22.104500000000002</v>
      </c>
      <c r="L994" s="13">
        <v>22.9772</v>
      </c>
      <c r="M994" s="14">
        <v>22.1907</v>
      </c>
      <c r="N994" s="14">
        <v>21.437000000000001</v>
      </c>
      <c r="O994" s="14">
        <v>21.555199999999999</v>
      </c>
      <c r="P994" t="s">
        <v>6673</v>
      </c>
      <c r="Q994" t="s">
        <v>6674</v>
      </c>
      <c r="R994" t="s">
        <v>6675</v>
      </c>
      <c r="S994" t="s">
        <v>6676</v>
      </c>
      <c r="T994" t="s">
        <v>64</v>
      </c>
      <c r="U994" s="15" t="str">
        <f>""</f>
        <v/>
      </c>
      <c r="X994" s="21" t="s">
        <v>65</v>
      </c>
      <c r="Y994">
        <v>10</v>
      </c>
      <c r="Z994">
        <v>10</v>
      </c>
      <c r="AA994">
        <v>10</v>
      </c>
      <c r="AB994">
        <v>39.299999999999997</v>
      </c>
      <c r="AC994">
        <v>39.299999999999997</v>
      </c>
      <c r="AD994">
        <v>39.299999999999997</v>
      </c>
      <c r="AE994">
        <v>36.94</v>
      </c>
      <c r="AF994">
        <v>0</v>
      </c>
      <c r="AG994">
        <v>126.01</v>
      </c>
      <c r="AH994">
        <v>289780000</v>
      </c>
      <c r="AI994">
        <v>33</v>
      </c>
      <c r="AJ994">
        <v>13</v>
      </c>
      <c r="AK994" s="17">
        <v>0.37583299999999997</v>
      </c>
      <c r="AL994" s="17">
        <v>-1.07541</v>
      </c>
      <c r="AM994" s="18">
        <v>0.46925899999999998</v>
      </c>
      <c r="AN994" s="18">
        <v>0.69948699999999997</v>
      </c>
      <c r="AO994" s="19">
        <v>1.4907999999999999</v>
      </c>
      <c r="AP994" s="19">
        <v>-1.6489100000000001</v>
      </c>
      <c r="AQ994" s="19" t="str">
        <f t="shared" si="90"/>
        <v/>
      </c>
      <c r="AR994" t="s">
        <v>6677</v>
      </c>
      <c r="AS994" t="s">
        <v>6678</v>
      </c>
      <c r="AT994" t="s">
        <v>6679</v>
      </c>
      <c r="AU994" s="23">
        <v>37500</v>
      </c>
      <c r="AV994">
        <v>286</v>
      </c>
      <c r="AW994" s="20" t="str">
        <f t="shared" si="91"/>
        <v/>
      </c>
      <c r="AX994" s="20" t="str">
        <f t="shared" si="92"/>
        <v/>
      </c>
      <c r="AY994" s="20" t="str">
        <f t="shared" si="93"/>
        <v/>
      </c>
      <c r="AZ994" s="20" t="str">
        <f t="shared" si="94"/>
        <v/>
      </c>
      <c r="BA994" s="20" t="str">
        <f t="shared" si="95"/>
        <v/>
      </c>
      <c r="BB994" s="20" t="s">
        <v>198</v>
      </c>
      <c r="BC994" s="20" t="s">
        <v>65</v>
      </c>
    </row>
    <row r="995" spans="1:55" x14ac:dyDescent="0.2">
      <c r="A995" s="9" t="s">
        <v>100</v>
      </c>
      <c r="B995" s="9">
        <v>22.894500000000001</v>
      </c>
      <c r="C995" s="10" t="s">
        <v>100</v>
      </c>
      <c r="D995" s="10">
        <v>20.2697</v>
      </c>
      <c r="E995" s="11">
        <v>22.0809</v>
      </c>
      <c r="F995" s="11">
        <v>21.6556</v>
      </c>
      <c r="G995" s="12" t="s">
        <v>100</v>
      </c>
      <c r="H995" s="12" t="s">
        <v>100</v>
      </c>
      <c r="I995" s="12" t="s">
        <v>100</v>
      </c>
      <c r="J995" s="13">
        <v>21.997199999999999</v>
      </c>
      <c r="K995" s="13">
        <v>21.798400000000001</v>
      </c>
      <c r="L995" s="13" t="s">
        <v>100</v>
      </c>
      <c r="M995" s="14" t="s">
        <v>100</v>
      </c>
      <c r="N995" s="14">
        <v>21.814499999999999</v>
      </c>
      <c r="O995" s="14" t="s">
        <v>100</v>
      </c>
      <c r="P995" t="s">
        <v>6680</v>
      </c>
      <c r="Q995" t="s">
        <v>6681</v>
      </c>
      <c r="R995" t="s">
        <v>6682</v>
      </c>
      <c r="S995" t="s">
        <v>651</v>
      </c>
      <c r="T995" t="s">
        <v>64</v>
      </c>
      <c r="U995" s="15" t="str">
        <f>""</f>
        <v/>
      </c>
      <c r="Y995">
        <v>5</v>
      </c>
      <c r="Z995">
        <v>5</v>
      </c>
      <c r="AA995">
        <v>5</v>
      </c>
      <c r="AB995">
        <v>24.4</v>
      </c>
      <c r="AC995">
        <v>24.4</v>
      </c>
      <c r="AD995">
        <v>24.4</v>
      </c>
      <c r="AE995">
        <v>38.909999999999997</v>
      </c>
      <c r="AF995">
        <v>0</v>
      </c>
      <c r="AG995">
        <v>90.992000000000004</v>
      </c>
      <c r="AH995">
        <v>60485000</v>
      </c>
      <c r="AI995">
        <v>7</v>
      </c>
      <c r="AJ995">
        <v>4</v>
      </c>
      <c r="AK995" s="17">
        <v>0</v>
      </c>
      <c r="AL995" s="17">
        <v>-1.07996</v>
      </c>
      <c r="AM995" s="18">
        <v>0</v>
      </c>
      <c r="AN995" s="18" t="s">
        <v>100</v>
      </c>
      <c r="AO995" s="19">
        <v>4.02975E-2</v>
      </c>
      <c r="AP995" s="19">
        <v>2.9533400000000001E-2</v>
      </c>
      <c r="AQ995" s="19" t="str">
        <f t="shared" si="90"/>
        <v>+</v>
      </c>
      <c r="AR995" t="s">
        <v>6683</v>
      </c>
      <c r="AS995" t="s">
        <v>6684</v>
      </c>
      <c r="AT995" t="s">
        <v>6685</v>
      </c>
      <c r="AU995" t="s">
        <v>6686</v>
      </c>
      <c r="AV995">
        <v>282</v>
      </c>
      <c r="AW995" s="20" t="str">
        <f t="shared" si="91"/>
        <v/>
      </c>
      <c r="AX995" s="20" t="str">
        <f t="shared" si="92"/>
        <v/>
      </c>
      <c r="AY995" s="20" t="str">
        <f t="shared" si="93"/>
        <v/>
      </c>
      <c r="AZ995" s="20" t="str">
        <f t="shared" si="94"/>
        <v/>
      </c>
      <c r="BA995" s="20" t="str">
        <f t="shared" si="95"/>
        <v/>
      </c>
      <c r="BB995" s="20" t="s">
        <v>198</v>
      </c>
      <c r="BC995" s="20" t="s">
        <v>65</v>
      </c>
    </row>
    <row r="996" spans="1:55" x14ac:dyDescent="0.2">
      <c r="A996" s="9" t="s">
        <v>100</v>
      </c>
      <c r="B996" s="9">
        <v>23.784500000000001</v>
      </c>
      <c r="C996" s="10" t="s">
        <v>100</v>
      </c>
      <c r="D996" s="10" t="s">
        <v>100</v>
      </c>
      <c r="E996" s="11">
        <v>24.4025</v>
      </c>
      <c r="F996" s="11">
        <v>23.429099999999998</v>
      </c>
      <c r="G996" s="12">
        <v>23.462</v>
      </c>
      <c r="H996" s="12" t="s">
        <v>100</v>
      </c>
      <c r="I996" s="12">
        <v>23.2912</v>
      </c>
      <c r="J996" s="13">
        <v>22.868200000000002</v>
      </c>
      <c r="K996" s="13">
        <v>23.011900000000001</v>
      </c>
      <c r="L996" s="13">
        <v>23.299099999999999</v>
      </c>
      <c r="M996" s="14">
        <v>22.402100000000001</v>
      </c>
      <c r="N996" s="14">
        <v>22.852799999999998</v>
      </c>
      <c r="O996" s="14">
        <v>22.847200000000001</v>
      </c>
      <c r="P996" t="s">
        <v>6687</v>
      </c>
      <c r="Q996" t="s">
        <v>6688</v>
      </c>
      <c r="R996" t="s">
        <v>6689</v>
      </c>
      <c r="S996" t="s">
        <v>4415</v>
      </c>
      <c r="T996" t="s">
        <v>64</v>
      </c>
      <c r="U996" s="15" t="str">
        <f>""</f>
        <v/>
      </c>
      <c r="Y996">
        <v>4</v>
      </c>
      <c r="Z996">
        <v>4</v>
      </c>
      <c r="AA996">
        <v>4</v>
      </c>
      <c r="AB996">
        <v>26.4</v>
      </c>
      <c r="AC996">
        <v>26.4</v>
      </c>
      <c r="AD996">
        <v>26.4</v>
      </c>
      <c r="AE996">
        <v>16.925000000000001</v>
      </c>
      <c r="AF996">
        <v>0</v>
      </c>
      <c r="AG996">
        <v>34.194000000000003</v>
      </c>
      <c r="AH996">
        <v>160710000</v>
      </c>
      <c r="AI996">
        <v>14</v>
      </c>
      <c r="AJ996">
        <v>2</v>
      </c>
      <c r="AK996" s="17">
        <v>0</v>
      </c>
      <c r="AL996" s="17">
        <v>-1.08379</v>
      </c>
      <c r="AM996" s="18">
        <v>0</v>
      </c>
      <c r="AN996" s="18" t="s">
        <v>100</v>
      </c>
      <c r="AO996" s="19">
        <v>0.91878800000000005</v>
      </c>
      <c r="AP996" s="19">
        <v>-0.85605900000000001</v>
      </c>
      <c r="AQ996" s="19" t="str">
        <f t="shared" si="90"/>
        <v>+</v>
      </c>
      <c r="AR996" t="s">
        <v>6690</v>
      </c>
      <c r="AS996" t="s">
        <v>6690</v>
      </c>
      <c r="AT996" t="s">
        <v>6691</v>
      </c>
      <c r="AU996" t="s">
        <v>6692</v>
      </c>
      <c r="AV996">
        <v>337</v>
      </c>
      <c r="AW996" s="20" t="str">
        <f t="shared" si="91"/>
        <v/>
      </c>
      <c r="AX996" s="20" t="str">
        <f t="shared" si="92"/>
        <v/>
      </c>
      <c r="AY996" s="20" t="str">
        <f t="shared" si="93"/>
        <v/>
      </c>
      <c r="AZ996" s="20" t="str">
        <f t="shared" si="94"/>
        <v/>
      </c>
      <c r="BA996" s="20" t="str">
        <f t="shared" si="95"/>
        <v/>
      </c>
      <c r="BB996" s="20" t="s">
        <v>198</v>
      </c>
      <c r="BC996" s="20" t="s">
        <v>65</v>
      </c>
    </row>
    <row r="997" spans="1:55" x14ac:dyDescent="0.2">
      <c r="A997" s="9" t="s">
        <v>100</v>
      </c>
      <c r="B997" s="9">
        <v>23.062100000000001</v>
      </c>
      <c r="C997" s="10">
        <v>22.1294</v>
      </c>
      <c r="D997" s="10" t="s">
        <v>100</v>
      </c>
      <c r="E997" s="11">
        <v>22.880600000000001</v>
      </c>
      <c r="F997" s="11">
        <v>22.477900000000002</v>
      </c>
      <c r="G997" s="12" t="s">
        <v>100</v>
      </c>
      <c r="H997" s="12">
        <v>22.1328</v>
      </c>
      <c r="I997" s="12" t="s">
        <v>100</v>
      </c>
      <c r="J997" s="13">
        <v>22.323</v>
      </c>
      <c r="K997" s="13">
        <v>21.8916</v>
      </c>
      <c r="L997" s="13">
        <v>22.399799999999999</v>
      </c>
      <c r="M997" s="14">
        <v>22.667999999999999</v>
      </c>
      <c r="N997" s="14">
        <v>21.3903</v>
      </c>
      <c r="O997" s="14">
        <v>21.876200000000001</v>
      </c>
      <c r="P997" t="s">
        <v>6693</v>
      </c>
      <c r="Q997" t="s">
        <v>6694</v>
      </c>
      <c r="R997" t="s">
        <v>6695</v>
      </c>
      <c r="S997" t="s">
        <v>2252</v>
      </c>
      <c r="T997" t="s">
        <v>64</v>
      </c>
      <c r="U997" s="15" t="str">
        <f>""</f>
        <v/>
      </c>
      <c r="Y997">
        <v>21</v>
      </c>
      <c r="Z997">
        <v>2</v>
      </c>
      <c r="AA997">
        <v>0</v>
      </c>
      <c r="AB997">
        <v>59.2</v>
      </c>
      <c r="AC997">
        <v>5.9</v>
      </c>
      <c r="AD997">
        <v>0</v>
      </c>
      <c r="AE997">
        <v>49.585000000000001</v>
      </c>
      <c r="AF997">
        <v>0</v>
      </c>
      <c r="AG997">
        <v>73.884</v>
      </c>
      <c r="AH997">
        <v>104640000</v>
      </c>
      <c r="AI997">
        <v>8</v>
      </c>
      <c r="AJ997">
        <v>13</v>
      </c>
      <c r="AK997" s="17">
        <v>0</v>
      </c>
      <c r="AL997" s="17">
        <v>-1.0839099999999999</v>
      </c>
      <c r="AM997" s="18">
        <v>0</v>
      </c>
      <c r="AN997" s="18">
        <v>3.39127E-3</v>
      </c>
      <c r="AO997" s="19">
        <v>0.80158499999999999</v>
      </c>
      <c r="AP997" s="19">
        <v>-0.47445399999999999</v>
      </c>
      <c r="AQ997" s="19" t="str">
        <f t="shared" si="90"/>
        <v/>
      </c>
      <c r="AR997" t="s">
        <v>6696</v>
      </c>
      <c r="AS997" t="s">
        <v>6697</v>
      </c>
      <c r="AT997" t="s">
        <v>6698</v>
      </c>
      <c r="AU997" t="s">
        <v>6699</v>
      </c>
      <c r="AV997">
        <v>995</v>
      </c>
      <c r="AW997" s="20" t="str">
        <f t="shared" si="91"/>
        <v/>
      </c>
      <c r="AX997" s="20" t="str">
        <f t="shared" si="92"/>
        <v/>
      </c>
      <c r="AY997" s="20" t="str">
        <f t="shared" si="93"/>
        <v/>
      </c>
      <c r="AZ997" s="20" t="str">
        <f t="shared" si="94"/>
        <v/>
      </c>
      <c r="BA997" s="20" t="str">
        <f t="shared" si="95"/>
        <v/>
      </c>
      <c r="BB997" s="20" t="s">
        <v>198</v>
      </c>
      <c r="BC997" s="20" t="s">
        <v>65</v>
      </c>
    </row>
    <row r="998" spans="1:55" x14ac:dyDescent="0.2">
      <c r="A998" s="9">
        <v>23.388200000000001</v>
      </c>
      <c r="B998" s="9">
        <v>23.6371</v>
      </c>
      <c r="C998" s="10">
        <v>22.0306</v>
      </c>
      <c r="D998" s="10">
        <v>20.132100000000001</v>
      </c>
      <c r="E998" s="11">
        <v>24.3826</v>
      </c>
      <c r="F998" s="11">
        <v>24.2136</v>
      </c>
      <c r="G998" s="12" t="s">
        <v>100</v>
      </c>
      <c r="H998" s="12" t="s">
        <v>100</v>
      </c>
      <c r="I998" s="12" t="s">
        <v>100</v>
      </c>
      <c r="J998" s="13">
        <v>22.981400000000001</v>
      </c>
      <c r="K998" s="13">
        <v>21.692900000000002</v>
      </c>
      <c r="L998" s="13">
        <v>21.4068</v>
      </c>
      <c r="M998" s="14">
        <v>22.997599999999998</v>
      </c>
      <c r="N998" s="14">
        <v>22.508600000000001</v>
      </c>
      <c r="O998" s="14">
        <v>21.764900000000001</v>
      </c>
      <c r="P998" t="s">
        <v>6700</v>
      </c>
      <c r="Q998" t="s">
        <v>6701</v>
      </c>
      <c r="R998" t="s">
        <v>6702</v>
      </c>
      <c r="S998" t="s">
        <v>1955</v>
      </c>
      <c r="T998" t="s">
        <v>64</v>
      </c>
      <c r="U998" s="15" t="str">
        <f>""</f>
        <v/>
      </c>
      <c r="X998" s="21" t="s">
        <v>65</v>
      </c>
      <c r="Y998">
        <v>8</v>
      </c>
      <c r="Z998">
        <v>8</v>
      </c>
      <c r="AA998">
        <v>8</v>
      </c>
      <c r="AB998">
        <v>18.8</v>
      </c>
      <c r="AC998">
        <v>18.8</v>
      </c>
      <c r="AD998">
        <v>18.8</v>
      </c>
      <c r="AE998">
        <v>61.991999999999997</v>
      </c>
      <c r="AF998">
        <v>0</v>
      </c>
      <c r="AG998">
        <v>87.501000000000005</v>
      </c>
      <c r="AH998">
        <v>333630000</v>
      </c>
      <c r="AI998">
        <v>17</v>
      </c>
      <c r="AJ998">
        <v>4</v>
      </c>
      <c r="AK998" s="17">
        <v>0.98198300000000005</v>
      </c>
      <c r="AL998" s="17">
        <v>-1.08897</v>
      </c>
      <c r="AM998" s="18">
        <v>0</v>
      </c>
      <c r="AN998" s="18" t="s">
        <v>100</v>
      </c>
      <c r="AO998" s="19">
        <v>1.4389400000000001</v>
      </c>
      <c r="AP998" s="19">
        <v>-2.2711299999999999</v>
      </c>
      <c r="AQ998" s="19" t="str">
        <f t="shared" si="90"/>
        <v>+</v>
      </c>
      <c r="AR998" t="s">
        <v>6703</v>
      </c>
      <c r="AS998" t="s">
        <v>6704</v>
      </c>
      <c r="AT998" t="s">
        <v>6705</v>
      </c>
      <c r="AU998" t="s">
        <v>6706</v>
      </c>
      <c r="AV998">
        <v>2016</v>
      </c>
      <c r="AW998" s="20" t="str">
        <f t="shared" si="91"/>
        <v/>
      </c>
      <c r="AX998" s="20" t="str">
        <f t="shared" si="92"/>
        <v/>
      </c>
      <c r="AY998" s="20" t="str">
        <f t="shared" si="93"/>
        <v/>
      </c>
      <c r="AZ998" s="20" t="str">
        <f t="shared" si="94"/>
        <v/>
      </c>
      <c r="BA998" s="20" t="str">
        <f t="shared" si="95"/>
        <v/>
      </c>
      <c r="BB998" s="20" t="s">
        <v>198</v>
      </c>
      <c r="BC998" s="20" t="s">
        <v>65</v>
      </c>
    </row>
    <row r="999" spans="1:55" x14ac:dyDescent="0.2">
      <c r="A999" s="9">
        <v>27.009799999999998</v>
      </c>
      <c r="B999" s="9">
        <v>28.012799999999999</v>
      </c>
      <c r="C999" s="10">
        <v>27.679500000000001</v>
      </c>
      <c r="D999" s="10">
        <v>27.188600000000001</v>
      </c>
      <c r="E999" s="11">
        <v>26.786799999999999</v>
      </c>
      <c r="F999" s="11">
        <v>26.782299999999999</v>
      </c>
      <c r="G999" s="12">
        <v>27.487300000000001</v>
      </c>
      <c r="H999" s="12">
        <v>27.912700000000001</v>
      </c>
      <c r="I999" s="12">
        <v>27.822299999999998</v>
      </c>
      <c r="J999" s="13">
        <v>27.294699999999999</v>
      </c>
      <c r="K999" s="13">
        <v>27.1052</v>
      </c>
      <c r="L999" s="13">
        <v>27.168600000000001</v>
      </c>
      <c r="M999" s="14">
        <v>26.590900000000001</v>
      </c>
      <c r="N999" s="14">
        <v>26.691099999999999</v>
      </c>
      <c r="O999" s="14">
        <v>25.959399999999999</v>
      </c>
      <c r="P999" t="s">
        <v>6707</v>
      </c>
      <c r="Q999" t="s">
        <v>6708</v>
      </c>
      <c r="R999" t="s">
        <v>6709</v>
      </c>
      <c r="S999" t="s">
        <v>6710</v>
      </c>
      <c r="T999" t="s">
        <v>64</v>
      </c>
      <c r="U999" s="15" t="str">
        <f>""</f>
        <v/>
      </c>
      <c r="X999" s="21" t="s">
        <v>65</v>
      </c>
      <c r="Y999">
        <v>50</v>
      </c>
      <c r="Z999">
        <v>50</v>
      </c>
      <c r="AA999">
        <v>35</v>
      </c>
      <c r="AB999">
        <v>61.6</v>
      </c>
      <c r="AC999">
        <v>61.6</v>
      </c>
      <c r="AD999">
        <v>44.9</v>
      </c>
      <c r="AE999">
        <v>104.85</v>
      </c>
      <c r="AF999">
        <v>0</v>
      </c>
      <c r="AG999">
        <v>323.31</v>
      </c>
      <c r="AH999">
        <v>4027600000</v>
      </c>
      <c r="AI999">
        <v>327</v>
      </c>
      <c r="AJ999">
        <v>8</v>
      </c>
      <c r="AK999" s="17">
        <v>0.97989899999999996</v>
      </c>
      <c r="AL999" s="17">
        <v>-1.09748</v>
      </c>
      <c r="AM999" s="18">
        <v>0.51750799999999997</v>
      </c>
      <c r="AN999" s="18">
        <v>0.306732</v>
      </c>
      <c r="AO999" s="19">
        <v>1.95523</v>
      </c>
      <c r="AP999" s="19">
        <v>0.40495900000000001</v>
      </c>
      <c r="AQ999" s="19" t="str">
        <f t="shared" si="90"/>
        <v/>
      </c>
      <c r="AR999" t="s">
        <v>6711</v>
      </c>
      <c r="AS999" t="s">
        <v>6712</v>
      </c>
      <c r="AT999" t="s">
        <v>6713</v>
      </c>
      <c r="AU999" t="s">
        <v>6714</v>
      </c>
      <c r="AV999">
        <v>867</v>
      </c>
      <c r="AW999" s="20" t="str">
        <f t="shared" si="91"/>
        <v/>
      </c>
      <c r="AX999" s="20" t="str">
        <f t="shared" si="92"/>
        <v/>
      </c>
      <c r="AY999" s="20" t="str">
        <f t="shared" si="93"/>
        <v/>
      </c>
      <c r="AZ999" s="20" t="str">
        <f t="shared" si="94"/>
        <v/>
      </c>
      <c r="BA999" s="20" t="str">
        <f t="shared" si="95"/>
        <v/>
      </c>
      <c r="BB999" s="20" t="s">
        <v>198</v>
      </c>
      <c r="BC999" s="20" t="s">
        <v>65</v>
      </c>
    </row>
    <row r="1000" spans="1:55" x14ac:dyDescent="0.2">
      <c r="A1000" s="9">
        <v>25.790700000000001</v>
      </c>
      <c r="B1000" s="9">
        <v>26.725999999999999</v>
      </c>
      <c r="C1000" s="10">
        <v>25.322600000000001</v>
      </c>
      <c r="D1000" s="10">
        <v>23.786300000000001</v>
      </c>
      <c r="E1000" s="11">
        <v>22.805499999999999</v>
      </c>
      <c r="F1000" s="11">
        <v>25.592300000000002</v>
      </c>
      <c r="G1000" s="12">
        <v>24.978100000000001</v>
      </c>
      <c r="H1000" s="12">
        <v>23.427399999999999</v>
      </c>
      <c r="I1000" s="12">
        <v>25.1157</v>
      </c>
      <c r="J1000" s="13">
        <v>26.245100000000001</v>
      </c>
      <c r="K1000" s="13">
        <v>25.0304</v>
      </c>
      <c r="L1000" s="13">
        <v>25.187899999999999</v>
      </c>
      <c r="M1000" s="14">
        <v>27.2621</v>
      </c>
      <c r="N1000" s="14">
        <v>24.932400000000001</v>
      </c>
      <c r="O1000" s="14">
        <v>23.277100000000001</v>
      </c>
      <c r="P1000" t="s">
        <v>6715</v>
      </c>
      <c r="Q1000" t="s">
        <v>6716</v>
      </c>
      <c r="R1000" t="s">
        <v>6717</v>
      </c>
      <c r="S1000" t="s">
        <v>6718</v>
      </c>
      <c r="T1000" t="s">
        <v>64</v>
      </c>
      <c r="U1000" s="15" t="str">
        <f>""</f>
        <v/>
      </c>
      <c r="Y1000">
        <v>31</v>
      </c>
      <c r="Z1000">
        <v>31</v>
      </c>
      <c r="AA1000">
        <v>31</v>
      </c>
      <c r="AB1000">
        <v>8.3000000000000007</v>
      </c>
      <c r="AC1000">
        <v>8.3000000000000007</v>
      </c>
      <c r="AD1000">
        <v>8.3000000000000007</v>
      </c>
      <c r="AE1000">
        <v>469.08</v>
      </c>
      <c r="AF1000">
        <v>0</v>
      </c>
      <c r="AG1000">
        <v>224.58</v>
      </c>
      <c r="AH1000">
        <v>2050600000</v>
      </c>
      <c r="AI1000">
        <v>70</v>
      </c>
      <c r="AJ1000">
        <v>1</v>
      </c>
      <c r="AK1000" s="17">
        <v>0.28040799999999999</v>
      </c>
      <c r="AL1000" s="17">
        <v>-1.1011200000000001</v>
      </c>
      <c r="AM1000" s="18">
        <v>1.70685E-2</v>
      </c>
      <c r="AN1000" s="18">
        <v>-4.7392799999999999E-2</v>
      </c>
      <c r="AO1000" s="19">
        <v>0.463723</v>
      </c>
      <c r="AP1000" s="19">
        <v>1.28891</v>
      </c>
      <c r="AQ1000" s="19" t="str">
        <f t="shared" si="90"/>
        <v>+</v>
      </c>
      <c r="AR1000" t="s">
        <v>6719</v>
      </c>
      <c r="AS1000" t="s">
        <v>6719</v>
      </c>
      <c r="AT1000" t="s">
        <v>6720</v>
      </c>
      <c r="AU1000" t="s">
        <v>6721</v>
      </c>
      <c r="AV1000">
        <v>1564</v>
      </c>
      <c r="AW1000" s="20" t="str">
        <f t="shared" si="91"/>
        <v/>
      </c>
      <c r="AX1000" s="20" t="str">
        <f t="shared" si="92"/>
        <v/>
      </c>
      <c r="AY1000" s="20" t="str">
        <f t="shared" si="93"/>
        <v/>
      </c>
      <c r="AZ1000" s="20" t="str">
        <f t="shared" si="94"/>
        <v/>
      </c>
      <c r="BA1000" s="20" t="str">
        <f t="shared" si="95"/>
        <v/>
      </c>
      <c r="BB1000" s="20" t="s">
        <v>198</v>
      </c>
      <c r="BC1000" s="20" t="s">
        <v>65</v>
      </c>
    </row>
    <row r="1001" spans="1:55" x14ac:dyDescent="0.2">
      <c r="A1001" s="9">
        <v>20.9129</v>
      </c>
      <c r="B1001" s="9" t="s">
        <v>100</v>
      </c>
      <c r="C1001" s="10">
        <v>21.1981</v>
      </c>
      <c r="D1001" s="10">
        <v>21.563700000000001</v>
      </c>
      <c r="E1001" s="11" t="s">
        <v>100</v>
      </c>
      <c r="F1001" s="11">
        <v>20.558599999999998</v>
      </c>
      <c r="G1001" s="12">
        <v>20.500399999999999</v>
      </c>
      <c r="H1001" s="12" t="s">
        <v>100</v>
      </c>
      <c r="I1001" s="12" t="s">
        <v>100</v>
      </c>
      <c r="J1001" s="13" t="s">
        <v>100</v>
      </c>
      <c r="K1001" s="13" t="s">
        <v>100</v>
      </c>
      <c r="L1001" s="13" t="s">
        <v>100</v>
      </c>
      <c r="M1001" s="14">
        <v>19.6418</v>
      </c>
      <c r="N1001" s="14" t="s">
        <v>100</v>
      </c>
      <c r="O1001" s="14">
        <v>19.926500000000001</v>
      </c>
      <c r="P1001" t="s">
        <v>6722</v>
      </c>
      <c r="Q1001" t="s">
        <v>6723</v>
      </c>
      <c r="R1001" t="s">
        <v>6724</v>
      </c>
      <c r="S1001" t="s">
        <v>64</v>
      </c>
      <c r="T1001" t="s">
        <v>64</v>
      </c>
      <c r="U1001" s="15" t="str">
        <f>""</f>
        <v/>
      </c>
      <c r="Y1001">
        <v>3</v>
      </c>
      <c r="Z1001">
        <v>2</v>
      </c>
      <c r="AA1001">
        <v>2</v>
      </c>
      <c r="AB1001">
        <v>4.8</v>
      </c>
      <c r="AC1001">
        <v>3.4</v>
      </c>
      <c r="AD1001">
        <v>3.4</v>
      </c>
      <c r="AE1001">
        <v>65.820999999999998</v>
      </c>
      <c r="AF1001">
        <v>3.8631E-3</v>
      </c>
      <c r="AG1001">
        <v>11.191000000000001</v>
      </c>
      <c r="AH1001">
        <v>20212000</v>
      </c>
      <c r="AI1001">
        <v>2</v>
      </c>
      <c r="AJ1001">
        <v>4</v>
      </c>
      <c r="AK1001" s="17">
        <v>0</v>
      </c>
      <c r="AL1001" s="17">
        <v>-1.1287499999999999</v>
      </c>
      <c r="AM1001" s="18">
        <v>0</v>
      </c>
      <c r="AN1001" s="18">
        <v>-0.88054200000000005</v>
      </c>
      <c r="AO1001" s="19">
        <v>0</v>
      </c>
      <c r="AP1001" s="19" t="s">
        <v>100</v>
      </c>
      <c r="AQ1001" s="19" t="str">
        <f t="shared" si="90"/>
        <v>+</v>
      </c>
      <c r="AR1001" t="s">
        <v>6725</v>
      </c>
      <c r="AS1001" t="s">
        <v>6725</v>
      </c>
      <c r="AT1001" t="s">
        <v>6726</v>
      </c>
      <c r="AU1001" t="s">
        <v>6727</v>
      </c>
      <c r="AV1001">
        <v>243</v>
      </c>
      <c r="AW1001" s="20" t="str">
        <f t="shared" si="91"/>
        <v/>
      </c>
      <c r="AX1001" s="20" t="str">
        <f t="shared" si="92"/>
        <v/>
      </c>
      <c r="AY1001" s="20" t="str">
        <f t="shared" si="93"/>
        <v/>
      </c>
      <c r="AZ1001" s="20" t="str">
        <f t="shared" si="94"/>
        <v/>
      </c>
      <c r="BA1001" s="20" t="str">
        <f t="shared" si="95"/>
        <v/>
      </c>
      <c r="BB1001" s="20" t="s">
        <v>198</v>
      </c>
      <c r="BC1001" s="20" t="s">
        <v>65</v>
      </c>
    </row>
    <row r="1002" spans="1:55" x14ac:dyDescent="0.2">
      <c r="A1002" s="9">
        <v>25.0825</v>
      </c>
      <c r="B1002" s="9">
        <v>25.14</v>
      </c>
      <c r="C1002" s="10">
        <v>25.271100000000001</v>
      </c>
      <c r="D1002" s="10">
        <v>25.393799999999999</v>
      </c>
      <c r="E1002" s="11">
        <v>25.5961</v>
      </c>
      <c r="F1002" s="11">
        <v>23.963100000000001</v>
      </c>
      <c r="G1002" s="12">
        <v>22.925599999999999</v>
      </c>
      <c r="H1002" s="12">
        <v>23.524000000000001</v>
      </c>
      <c r="I1002" s="12">
        <v>20.0641</v>
      </c>
      <c r="J1002" s="13">
        <v>23.5563</v>
      </c>
      <c r="K1002" s="13">
        <v>24.299700000000001</v>
      </c>
      <c r="L1002" s="13">
        <v>23.322900000000001</v>
      </c>
      <c r="M1002" s="14">
        <v>23.895</v>
      </c>
      <c r="N1002" s="14">
        <v>23.748200000000001</v>
      </c>
      <c r="O1002" s="14">
        <v>24.292899999999999</v>
      </c>
      <c r="P1002" t="s">
        <v>6728</v>
      </c>
      <c r="Q1002" t="s">
        <v>6729</v>
      </c>
      <c r="R1002" t="s">
        <v>6730</v>
      </c>
      <c r="S1002" t="s">
        <v>6731</v>
      </c>
      <c r="T1002" t="s">
        <v>64</v>
      </c>
      <c r="U1002" s="15" t="str">
        <f>""</f>
        <v/>
      </c>
      <c r="V1002" s="21" t="s">
        <v>65</v>
      </c>
      <c r="Y1002">
        <v>11</v>
      </c>
      <c r="Z1002">
        <v>11</v>
      </c>
      <c r="AA1002">
        <v>11</v>
      </c>
      <c r="AB1002">
        <v>22.2</v>
      </c>
      <c r="AC1002">
        <v>22.2</v>
      </c>
      <c r="AD1002">
        <v>22.2</v>
      </c>
      <c r="AE1002">
        <v>55.18</v>
      </c>
      <c r="AF1002">
        <v>0</v>
      </c>
      <c r="AG1002">
        <v>236.39</v>
      </c>
      <c r="AH1002">
        <v>636050000</v>
      </c>
      <c r="AI1002">
        <v>54</v>
      </c>
      <c r="AJ1002">
        <v>5</v>
      </c>
      <c r="AK1002" s="17">
        <v>1.89669</v>
      </c>
      <c r="AL1002" s="17">
        <v>-1.1325400000000001</v>
      </c>
      <c r="AM1002" s="18">
        <v>0.97578600000000004</v>
      </c>
      <c r="AN1002" s="18">
        <v>-3.1612200000000001</v>
      </c>
      <c r="AO1002" s="19">
        <v>0.62263100000000005</v>
      </c>
      <c r="AP1002" s="19">
        <v>-1.05332</v>
      </c>
      <c r="AQ1002" s="19" t="str">
        <f t="shared" si="90"/>
        <v/>
      </c>
      <c r="AR1002" t="s">
        <v>6732</v>
      </c>
      <c r="AS1002" t="s">
        <v>6733</v>
      </c>
      <c r="AT1002" t="s">
        <v>6734</v>
      </c>
      <c r="AU1002" t="s">
        <v>6735</v>
      </c>
      <c r="AV1002">
        <v>2179</v>
      </c>
      <c r="AW1002" s="20" t="str">
        <f t="shared" si="91"/>
        <v/>
      </c>
      <c r="AX1002" s="20" t="str">
        <f t="shared" si="92"/>
        <v/>
      </c>
      <c r="AY1002" s="20" t="str">
        <f t="shared" si="93"/>
        <v/>
      </c>
      <c r="AZ1002" s="20" t="str">
        <f t="shared" si="94"/>
        <v/>
      </c>
      <c r="BA1002" s="20" t="str">
        <f t="shared" si="95"/>
        <v/>
      </c>
      <c r="BB1002" s="20" t="s">
        <v>198</v>
      </c>
      <c r="BC1002" s="20" t="s">
        <v>65</v>
      </c>
    </row>
    <row r="1003" spans="1:55" x14ac:dyDescent="0.2">
      <c r="A1003" s="9">
        <v>21.723099999999999</v>
      </c>
      <c r="B1003" s="9">
        <v>20.237400000000001</v>
      </c>
      <c r="C1003" s="10">
        <v>21.278600000000001</v>
      </c>
      <c r="D1003" s="10">
        <v>22.585799999999999</v>
      </c>
      <c r="E1003" s="11">
        <v>21.816400000000002</v>
      </c>
      <c r="F1003" s="11">
        <v>23.005800000000001</v>
      </c>
      <c r="G1003" s="12">
        <v>20.8992</v>
      </c>
      <c r="H1003" s="12" t="s">
        <v>100</v>
      </c>
      <c r="I1003" s="12" t="s">
        <v>100</v>
      </c>
      <c r="J1003" s="13">
        <v>20.5564</v>
      </c>
      <c r="K1003" s="13" t="s">
        <v>100</v>
      </c>
      <c r="L1003" s="13" t="s">
        <v>100</v>
      </c>
      <c r="M1003" s="14">
        <v>19.8384</v>
      </c>
      <c r="N1003" s="14" t="s">
        <v>100</v>
      </c>
      <c r="O1003" s="14" t="s">
        <v>100</v>
      </c>
      <c r="P1003" t="s">
        <v>6736</v>
      </c>
      <c r="Q1003" t="s">
        <v>6737</v>
      </c>
      <c r="R1003" t="s">
        <v>6738</v>
      </c>
      <c r="S1003" t="s">
        <v>64</v>
      </c>
      <c r="T1003" t="s">
        <v>64</v>
      </c>
      <c r="U1003" s="15" t="str">
        <f>""</f>
        <v/>
      </c>
      <c r="Y1003">
        <v>6</v>
      </c>
      <c r="Z1003">
        <v>6</v>
      </c>
      <c r="AA1003">
        <v>6</v>
      </c>
      <c r="AB1003">
        <v>5.8</v>
      </c>
      <c r="AC1003">
        <v>5.8</v>
      </c>
      <c r="AD1003">
        <v>5.8</v>
      </c>
      <c r="AE1003">
        <v>123.56</v>
      </c>
      <c r="AF1003">
        <v>0</v>
      </c>
      <c r="AG1003">
        <v>37.139000000000003</v>
      </c>
      <c r="AH1003">
        <v>73047000</v>
      </c>
      <c r="AI1003">
        <v>15</v>
      </c>
      <c r="AJ1003">
        <v>1</v>
      </c>
      <c r="AK1003" s="17">
        <v>0</v>
      </c>
      <c r="AL1003" s="17">
        <v>-1.1418699999999999</v>
      </c>
      <c r="AM1003" s="18">
        <v>0</v>
      </c>
      <c r="AN1003" s="18">
        <v>-1.03301</v>
      </c>
      <c r="AO1003" s="19">
        <v>0</v>
      </c>
      <c r="AP1003" s="19">
        <v>-1.8546899999999999</v>
      </c>
      <c r="AQ1003" s="19" t="str">
        <f t="shared" si="90"/>
        <v/>
      </c>
      <c r="AR1003" t="s">
        <v>6739</v>
      </c>
      <c r="AS1003" t="s">
        <v>6739</v>
      </c>
      <c r="AT1003" t="s">
        <v>6740</v>
      </c>
      <c r="AU1003" t="s">
        <v>6741</v>
      </c>
      <c r="AV1003">
        <v>2041</v>
      </c>
      <c r="AW1003" s="20" t="str">
        <f t="shared" si="91"/>
        <v/>
      </c>
      <c r="AX1003" s="20" t="str">
        <f t="shared" si="92"/>
        <v/>
      </c>
      <c r="AY1003" s="20" t="str">
        <f t="shared" si="93"/>
        <v/>
      </c>
      <c r="AZ1003" s="20" t="str">
        <f t="shared" si="94"/>
        <v/>
      </c>
      <c r="BA1003" s="20" t="str">
        <f t="shared" si="95"/>
        <v/>
      </c>
      <c r="BB1003" s="20" t="s">
        <v>198</v>
      </c>
      <c r="BC1003" s="20" t="s">
        <v>65</v>
      </c>
    </row>
    <row r="1004" spans="1:55" x14ac:dyDescent="0.2">
      <c r="A1004" s="9">
        <v>29.680700000000002</v>
      </c>
      <c r="B1004" s="9">
        <v>30.364000000000001</v>
      </c>
      <c r="C1004" s="10">
        <v>29.281199999999998</v>
      </c>
      <c r="D1004" s="10">
        <v>29.200700000000001</v>
      </c>
      <c r="E1004" s="11">
        <v>29.625800000000002</v>
      </c>
      <c r="F1004" s="11">
        <v>30.468499999999999</v>
      </c>
      <c r="G1004" s="12">
        <v>27.7834</v>
      </c>
      <c r="H1004" s="12">
        <v>28.2103</v>
      </c>
      <c r="I1004" s="12">
        <v>28.920100000000001</v>
      </c>
      <c r="J1004" s="13">
        <v>28.905899999999999</v>
      </c>
      <c r="K1004" s="13">
        <v>29.019400000000001</v>
      </c>
      <c r="L1004" s="13">
        <v>28.548200000000001</v>
      </c>
      <c r="M1004" s="14">
        <v>28.639700000000001</v>
      </c>
      <c r="N1004" s="14">
        <v>29.126100000000001</v>
      </c>
      <c r="O1004" s="14">
        <v>28.8291</v>
      </c>
      <c r="P1004" t="s">
        <v>6742</v>
      </c>
      <c r="Q1004" t="s">
        <v>6743</v>
      </c>
      <c r="R1004" t="s">
        <v>6744</v>
      </c>
      <c r="S1004" t="s">
        <v>6745</v>
      </c>
      <c r="T1004" t="s">
        <v>64</v>
      </c>
      <c r="U1004" s="15" t="str">
        <f>""</f>
        <v/>
      </c>
      <c r="V1004" s="21" t="s">
        <v>65</v>
      </c>
      <c r="X1004" s="21" t="s">
        <v>65</v>
      </c>
      <c r="Y1004">
        <v>23</v>
      </c>
      <c r="Z1004">
        <v>23</v>
      </c>
      <c r="AA1004">
        <v>18</v>
      </c>
      <c r="AB1004">
        <v>76.900000000000006</v>
      </c>
      <c r="AC1004">
        <v>76.900000000000006</v>
      </c>
      <c r="AD1004">
        <v>61.8</v>
      </c>
      <c r="AE1004">
        <v>22.11</v>
      </c>
      <c r="AF1004">
        <v>0</v>
      </c>
      <c r="AG1004">
        <v>323.31</v>
      </c>
      <c r="AH1004">
        <v>18651000000</v>
      </c>
      <c r="AI1004">
        <v>492</v>
      </c>
      <c r="AJ1004">
        <v>3</v>
      </c>
      <c r="AK1004" s="17">
        <v>1.4627399999999999</v>
      </c>
      <c r="AL1004" s="17">
        <v>-1.1574</v>
      </c>
      <c r="AM1004" s="18">
        <v>0.93157299999999998</v>
      </c>
      <c r="AN1004" s="18">
        <v>-0.93635699999999999</v>
      </c>
      <c r="AO1004" s="19">
        <v>1.3600099999999999</v>
      </c>
      <c r="AP1004" s="19">
        <v>-1.2226699999999999</v>
      </c>
      <c r="AQ1004" s="19" t="str">
        <f t="shared" si="90"/>
        <v/>
      </c>
      <c r="AR1004" t="s">
        <v>6746</v>
      </c>
      <c r="AS1004" t="s">
        <v>6747</v>
      </c>
      <c r="AT1004" t="s">
        <v>6748</v>
      </c>
      <c r="AU1004" t="s">
        <v>6749</v>
      </c>
      <c r="AV1004">
        <v>1609</v>
      </c>
      <c r="AW1004" s="20" t="str">
        <f t="shared" si="91"/>
        <v/>
      </c>
      <c r="AX1004" s="20" t="str">
        <f t="shared" si="92"/>
        <v/>
      </c>
      <c r="AY1004" s="20" t="str">
        <f t="shared" si="93"/>
        <v/>
      </c>
      <c r="AZ1004" s="20" t="str">
        <f t="shared" si="94"/>
        <v/>
      </c>
      <c r="BA1004" s="20" t="str">
        <f t="shared" si="95"/>
        <v/>
      </c>
      <c r="BB1004" s="20" t="s">
        <v>198</v>
      </c>
      <c r="BC1004" s="20" t="s">
        <v>65</v>
      </c>
    </row>
    <row r="1005" spans="1:55" x14ac:dyDescent="0.2">
      <c r="A1005" s="9">
        <v>21.099399999999999</v>
      </c>
      <c r="B1005" s="9">
        <v>21.078199999999999</v>
      </c>
      <c r="C1005" s="10">
        <v>21.093599999999999</v>
      </c>
      <c r="D1005" s="10" t="s">
        <v>100</v>
      </c>
      <c r="E1005" s="11">
        <v>21.217600000000001</v>
      </c>
      <c r="F1005" s="11">
        <v>20.960100000000001</v>
      </c>
      <c r="G1005" s="12" t="s">
        <v>100</v>
      </c>
      <c r="H1005" s="12" t="s">
        <v>100</v>
      </c>
      <c r="I1005" s="12" t="s">
        <v>100</v>
      </c>
      <c r="J1005" s="13">
        <v>19.7499</v>
      </c>
      <c r="K1005" s="13">
        <v>19.118400000000001</v>
      </c>
      <c r="L1005" s="13" t="s">
        <v>100</v>
      </c>
      <c r="M1005" s="14">
        <v>20.273700000000002</v>
      </c>
      <c r="N1005" s="14">
        <v>19.5733</v>
      </c>
      <c r="O1005" s="14" t="s">
        <v>100</v>
      </c>
      <c r="P1005" t="s">
        <v>6750</v>
      </c>
      <c r="Q1005" t="s">
        <v>6751</v>
      </c>
      <c r="R1005" t="s">
        <v>6752</v>
      </c>
      <c r="S1005" t="s">
        <v>2863</v>
      </c>
      <c r="T1005" t="s">
        <v>64</v>
      </c>
      <c r="U1005" s="15" t="str">
        <f>""</f>
        <v/>
      </c>
      <c r="X1005" s="21" t="s">
        <v>65</v>
      </c>
      <c r="Y1005">
        <v>3</v>
      </c>
      <c r="Z1005">
        <v>3</v>
      </c>
      <c r="AA1005">
        <v>3</v>
      </c>
      <c r="AB1005">
        <v>13</v>
      </c>
      <c r="AC1005">
        <v>13</v>
      </c>
      <c r="AD1005">
        <v>13</v>
      </c>
      <c r="AE1005">
        <v>37.19</v>
      </c>
      <c r="AF1005">
        <v>0</v>
      </c>
      <c r="AG1005">
        <v>21.437000000000001</v>
      </c>
      <c r="AH1005">
        <v>28374000</v>
      </c>
      <c r="AI1005">
        <v>5</v>
      </c>
      <c r="AJ1005">
        <v>4</v>
      </c>
      <c r="AK1005" s="17">
        <v>1.09842</v>
      </c>
      <c r="AL1005" s="17">
        <v>-1.1653</v>
      </c>
      <c r="AM1005" s="18">
        <v>0</v>
      </c>
      <c r="AN1005" s="18" t="s">
        <v>100</v>
      </c>
      <c r="AO1005" s="19">
        <v>1.39862</v>
      </c>
      <c r="AP1005" s="19">
        <v>-1.6547099999999999</v>
      </c>
      <c r="AQ1005" s="19" t="str">
        <f t="shared" si="90"/>
        <v>+</v>
      </c>
      <c r="AR1005" t="s">
        <v>6753</v>
      </c>
      <c r="AS1005" t="s">
        <v>6754</v>
      </c>
      <c r="AT1005" t="s">
        <v>6755</v>
      </c>
      <c r="AU1005" t="s">
        <v>6756</v>
      </c>
      <c r="AV1005">
        <v>1761</v>
      </c>
      <c r="AW1005" s="20" t="str">
        <f t="shared" si="91"/>
        <v/>
      </c>
      <c r="AX1005" s="20" t="str">
        <f t="shared" si="92"/>
        <v/>
      </c>
      <c r="AY1005" s="20" t="str">
        <f t="shared" si="93"/>
        <v/>
      </c>
      <c r="AZ1005" s="20" t="str">
        <f t="shared" si="94"/>
        <v/>
      </c>
      <c r="BA1005" s="20" t="str">
        <f t="shared" si="95"/>
        <v/>
      </c>
      <c r="BB1005" s="20" t="s">
        <v>198</v>
      </c>
      <c r="BC1005" s="20" t="s">
        <v>65</v>
      </c>
    </row>
    <row r="1006" spans="1:55" x14ac:dyDescent="0.2">
      <c r="A1006" s="9">
        <v>27.513200000000001</v>
      </c>
      <c r="B1006" s="9">
        <v>30.0563</v>
      </c>
      <c r="C1006" s="10">
        <v>25.143599999999999</v>
      </c>
      <c r="D1006" s="10">
        <v>24.975899999999999</v>
      </c>
      <c r="E1006" s="11">
        <v>24.868099999999998</v>
      </c>
      <c r="F1006" s="11">
        <v>24.9754</v>
      </c>
      <c r="G1006" s="12">
        <v>27.623699999999999</v>
      </c>
      <c r="H1006" s="12">
        <v>25.609400000000001</v>
      </c>
      <c r="I1006" s="12">
        <v>25.122299999999999</v>
      </c>
      <c r="J1006" s="13">
        <v>25.913399999999999</v>
      </c>
      <c r="K1006" s="13">
        <v>27.073499999999999</v>
      </c>
      <c r="L1006" s="13">
        <v>28.643799999999999</v>
      </c>
      <c r="M1006" s="14">
        <v>27.642800000000001</v>
      </c>
      <c r="N1006" s="14">
        <v>27.924099999999999</v>
      </c>
      <c r="O1006" s="14">
        <v>27.267299999999999</v>
      </c>
      <c r="P1006" t="s">
        <v>6757</v>
      </c>
      <c r="Q1006" t="s">
        <v>6758</v>
      </c>
      <c r="R1006" t="s">
        <v>6759</v>
      </c>
      <c r="S1006" t="s">
        <v>2238</v>
      </c>
      <c r="T1006" t="s">
        <v>64</v>
      </c>
      <c r="U1006" s="15" t="str">
        <f>""</f>
        <v/>
      </c>
      <c r="Y1006">
        <v>6</v>
      </c>
      <c r="Z1006">
        <v>6</v>
      </c>
      <c r="AA1006">
        <v>1</v>
      </c>
      <c r="AB1006">
        <v>57.7</v>
      </c>
      <c r="AC1006">
        <v>57.7</v>
      </c>
      <c r="AD1006">
        <v>8.5</v>
      </c>
      <c r="AE1006">
        <v>14.105</v>
      </c>
      <c r="AF1006">
        <v>0</v>
      </c>
      <c r="AG1006">
        <v>323.31</v>
      </c>
      <c r="AH1006">
        <v>4379600000</v>
      </c>
      <c r="AI1006">
        <v>103</v>
      </c>
      <c r="AJ1006">
        <v>3</v>
      </c>
      <c r="AK1006" s="17">
        <v>0.49925399999999998</v>
      </c>
      <c r="AL1006" s="17">
        <v>-1.1733899999999999</v>
      </c>
      <c r="AM1006" s="18">
        <v>0.439554</v>
      </c>
      <c r="AN1006" s="18">
        <v>1.05871</v>
      </c>
      <c r="AO1006" s="19">
        <v>0.95438500000000004</v>
      </c>
      <c r="AP1006" s="19">
        <v>2.2884899999999999</v>
      </c>
      <c r="AQ1006" s="19" t="str">
        <f t="shared" si="90"/>
        <v>+</v>
      </c>
      <c r="AR1006" t="s">
        <v>6760</v>
      </c>
      <c r="AS1006" t="s">
        <v>6760</v>
      </c>
      <c r="AT1006" t="s">
        <v>6761</v>
      </c>
      <c r="AU1006" t="s">
        <v>6762</v>
      </c>
      <c r="AV1006">
        <v>1004</v>
      </c>
      <c r="AW1006" s="20" t="str">
        <f t="shared" si="91"/>
        <v/>
      </c>
      <c r="AX1006" s="20" t="str">
        <f t="shared" si="92"/>
        <v/>
      </c>
      <c r="AY1006" s="20" t="str">
        <f t="shared" si="93"/>
        <v/>
      </c>
      <c r="AZ1006" s="20" t="str">
        <f t="shared" si="94"/>
        <v/>
      </c>
      <c r="BA1006" s="20" t="str">
        <f t="shared" si="95"/>
        <v/>
      </c>
      <c r="BB1006" s="20" t="s">
        <v>198</v>
      </c>
      <c r="BC1006" s="20" t="s">
        <v>65</v>
      </c>
    </row>
    <row r="1007" spans="1:55" x14ac:dyDescent="0.2">
      <c r="A1007" s="9">
        <v>20.9361</v>
      </c>
      <c r="B1007" s="9">
        <v>20.996600000000001</v>
      </c>
      <c r="C1007" s="10" t="s">
        <v>100</v>
      </c>
      <c r="D1007" s="10">
        <v>20.157699999999998</v>
      </c>
      <c r="E1007" s="11">
        <v>23.9802</v>
      </c>
      <c r="F1007" s="11">
        <v>21.766100000000002</v>
      </c>
      <c r="G1007" s="12">
        <v>21.011700000000001</v>
      </c>
      <c r="H1007" s="12">
        <v>20.8856</v>
      </c>
      <c r="I1007" s="12" t="s">
        <v>100</v>
      </c>
      <c r="J1007" s="13">
        <v>19.975100000000001</v>
      </c>
      <c r="K1007" s="13">
        <v>19.876899999999999</v>
      </c>
      <c r="L1007" s="13">
        <v>19.8931</v>
      </c>
      <c r="M1007" s="14" t="s">
        <v>100</v>
      </c>
      <c r="N1007" s="14">
        <v>19.976199999999999</v>
      </c>
      <c r="O1007" s="14">
        <v>19.6038</v>
      </c>
      <c r="P1007" t="s">
        <v>2008</v>
      </c>
      <c r="Q1007" t="s">
        <v>6763</v>
      </c>
      <c r="R1007" t="s">
        <v>2343</v>
      </c>
      <c r="S1007" t="s">
        <v>1559</v>
      </c>
      <c r="T1007" t="s">
        <v>64</v>
      </c>
      <c r="U1007" s="15" t="str">
        <f>""</f>
        <v/>
      </c>
      <c r="V1007" s="21" t="s">
        <v>65</v>
      </c>
      <c r="X1007" s="21" t="s">
        <v>65</v>
      </c>
      <c r="Y1007">
        <v>4</v>
      </c>
      <c r="Z1007">
        <v>4</v>
      </c>
      <c r="AA1007">
        <v>4</v>
      </c>
      <c r="AB1007">
        <v>11.9</v>
      </c>
      <c r="AC1007">
        <v>11.9</v>
      </c>
      <c r="AD1007">
        <v>11.9</v>
      </c>
      <c r="AE1007">
        <v>50.646000000000001</v>
      </c>
      <c r="AF1007">
        <v>0</v>
      </c>
      <c r="AG1007">
        <v>29.577000000000002</v>
      </c>
      <c r="AH1007">
        <v>90334000</v>
      </c>
      <c r="AI1007">
        <v>7</v>
      </c>
      <c r="AJ1007">
        <v>2</v>
      </c>
      <c r="AK1007" s="17">
        <v>1.6061799999999999</v>
      </c>
      <c r="AL1007" s="17">
        <v>-1.17638</v>
      </c>
      <c r="AM1007" s="18">
        <v>0</v>
      </c>
      <c r="AN1007" s="18">
        <v>0.79097600000000001</v>
      </c>
      <c r="AO1007" s="19">
        <v>1.4287700000000001</v>
      </c>
      <c r="AP1007" s="19">
        <v>-2.9581300000000001</v>
      </c>
      <c r="AQ1007" s="19" t="str">
        <f t="shared" si="90"/>
        <v/>
      </c>
      <c r="AR1007" t="s">
        <v>6764</v>
      </c>
      <c r="AS1007" t="s">
        <v>6765</v>
      </c>
      <c r="AT1007" t="s">
        <v>6766</v>
      </c>
      <c r="AU1007" t="s">
        <v>6767</v>
      </c>
      <c r="AV1007">
        <v>2036</v>
      </c>
      <c r="AW1007" s="20" t="str">
        <f t="shared" si="91"/>
        <v/>
      </c>
      <c r="AX1007" s="20" t="str">
        <f t="shared" si="92"/>
        <v/>
      </c>
      <c r="AY1007" s="20" t="str">
        <f t="shared" si="93"/>
        <v/>
      </c>
      <c r="AZ1007" s="20" t="str">
        <f t="shared" si="94"/>
        <v/>
      </c>
      <c r="BA1007" s="20" t="str">
        <f t="shared" si="95"/>
        <v/>
      </c>
      <c r="BB1007" s="20" t="s">
        <v>198</v>
      </c>
      <c r="BC1007" s="20" t="s">
        <v>65</v>
      </c>
    </row>
    <row r="1008" spans="1:55" x14ac:dyDescent="0.2">
      <c r="A1008" s="9">
        <v>21.074999999999999</v>
      </c>
      <c r="B1008" s="9" t="s">
        <v>100</v>
      </c>
      <c r="C1008" s="10">
        <v>20.283000000000001</v>
      </c>
      <c r="D1008" s="10">
        <v>21.6767</v>
      </c>
      <c r="E1008" s="11">
        <v>21.249600000000001</v>
      </c>
      <c r="F1008" s="11">
        <v>22.3188</v>
      </c>
      <c r="G1008" s="12" t="s">
        <v>100</v>
      </c>
      <c r="H1008" s="12" t="s">
        <v>100</v>
      </c>
      <c r="I1008" s="12" t="s">
        <v>100</v>
      </c>
      <c r="J1008" s="13">
        <v>19.8781</v>
      </c>
      <c r="K1008" s="13">
        <v>20.3672</v>
      </c>
      <c r="L1008" s="13">
        <v>21.0428</v>
      </c>
      <c r="M1008" s="14">
        <v>20.108499999999999</v>
      </c>
      <c r="N1008" s="14">
        <v>19.683599999999998</v>
      </c>
      <c r="O1008" s="14" t="s">
        <v>100</v>
      </c>
      <c r="P1008" t="s">
        <v>6768</v>
      </c>
      <c r="Q1008" t="s">
        <v>6769</v>
      </c>
      <c r="R1008" t="s">
        <v>6770</v>
      </c>
      <c r="S1008" t="s">
        <v>64</v>
      </c>
      <c r="T1008" t="s">
        <v>64</v>
      </c>
      <c r="U1008" s="15" t="str">
        <f>""</f>
        <v/>
      </c>
      <c r="Y1008">
        <v>4</v>
      </c>
      <c r="Z1008">
        <v>4</v>
      </c>
      <c r="AA1008">
        <v>4</v>
      </c>
      <c r="AB1008">
        <v>9.1</v>
      </c>
      <c r="AC1008">
        <v>9.1</v>
      </c>
      <c r="AD1008">
        <v>9.1</v>
      </c>
      <c r="AE1008">
        <v>54.811999999999998</v>
      </c>
      <c r="AF1008">
        <v>0</v>
      </c>
      <c r="AG1008">
        <v>26.998999999999999</v>
      </c>
      <c r="AH1008">
        <v>46258000</v>
      </c>
      <c r="AI1008">
        <v>13</v>
      </c>
      <c r="AJ1008">
        <v>1</v>
      </c>
      <c r="AK1008" s="17">
        <v>0</v>
      </c>
      <c r="AL1008" s="17">
        <v>-1.1789499999999999</v>
      </c>
      <c r="AM1008" s="18">
        <v>0</v>
      </c>
      <c r="AN1008" s="18" t="s">
        <v>100</v>
      </c>
      <c r="AO1008" s="19">
        <v>0.97650899999999996</v>
      </c>
      <c r="AP1008" s="19">
        <v>-1.3548199999999999</v>
      </c>
      <c r="AQ1008" s="19" t="str">
        <f t="shared" si="90"/>
        <v>+</v>
      </c>
      <c r="AR1008" t="s">
        <v>6771</v>
      </c>
      <c r="AS1008" t="s">
        <v>6771</v>
      </c>
      <c r="AT1008" t="s">
        <v>6772</v>
      </c>
      <c r="AU1008" t="s">
        <v>6773</v>
      </c>
      <c r="AV1008">
        <v>920</v>
      </c>
      <c r="AW1008" s="20" t="str">
        <f t="shared" si="91"/>
        <v/>
      </c>
      <c r="AX1008" s="20" t="str">
        <f t="shared" si="92"/>
        <v/>
      </c>
      <c r="AY1008" s="20" t="str">
        <f t="shared" si="93"/>
        <v/>
      </c>
      <c r="AZ1008" s="20" t="str">
        <f t="shared" si="94"/>
        <v/>
      </c>
      <c r="BA1008" s="20" t="str">
        <f t="shared" si="95"/>
        <v/>
      </c>
      <c r="BB1008" s="20" t="s">
        <v>198</v>
      </c>
      <c r="BC1008" s="20" t="s">
        <v>65</v>
      </c>
    </row>
    <row r="1009" spans="1:55" x14ac:dyDescent="0.2">
      <c r="A1009" s="9" t="s">
        <v>100</v>
      </c>
      <c r="B1009" s="9">
        <v>20.3491</v>
      </c>
      <c r="C1009" s="10">
        <v>18.798999999999999</v>
      </c>
      <c r="D1009" s="10">
        <v>19.298200000000001</v>
      </c>
      <c r="E1009" s="11">
        <v>20.375499999999999</v>
      </c>
      <c r="F1009" s="11">
        <v>19.607500000000002</v>
      </c>
      <c r="G1009" s="12" t="s">
        <v>100</v>
      </c>
      <c r="H1009" s="12" t="s">
        <v>100</v>
      </c>
      <c r="I1009" s="12" t="s">
        <v>100</v>
      </c>
      <c r="J1009" s="13" t="s">
        <v>100</v>
      </c>
      <c r="K1009" s="13" t="s">
        <v>100</v>
      </c>
      <c r="L1009" s="13" t="s">
        <v>100</v>
      </c>
      <c r="M1009" s="14" t="s">
        <v>100</v>
      </c>
      <c r="N1009" s="14">
        <v>19.165500000000002</v>
      </c>
      <c r="O1009" s="14" t="s">
        <v>100</v>
      </c>
      <c r="P1009" t="s">
        <v>6774</v>
      </c>
      <c r="Q1009" t="s">
        <v>6775</v>
      </c>
      <c r="R1009" t="s">
        <v>1842</v>
      </c>
      <c r="S1009" t="s">
        <v>6776</v>
      </c>
      <c r="T1009" t="s">
        <v>64</v>
      </c>
      <c r="U1009" s="15" t="str">
        <f>""</f>
        <v/>
      </c>
      <c r="Y1009">
        <v>3</v>
      </c>
      <c r="Z1009">
        <v>3</v>
      </c>
      <c r="AA1009">
        <v>3</v>
      </c>
      <c r="AB1009">
        <v>7.3</v>
      </c>
      <c r="AC1009">
        <v>7.3</v>
      </c>
      <c r="AD1009">
        <v>7.3</v>
      </c>
      <c r="AE1009">
        <v>56.966999999999999</v>
      </c>
      <c r="AF1009">
        <v>0</v>
      </c>
      <c r="AG1009">
        <v>29.427</v>
      </c>
      <c r="AH1009">
        <v>11539000</v>
      </c>
      <c r="AI1009">
        <v>4</v>
      </c>
      <c r="AJ1009">
        <v>10</v>
      </c>
      <c r="AK1009" s="17">
        <v>0</v>
      </c>
      <c r="AL1009" s="17">
        <v>-1.18353</v>
      </c>
      <c r="AM1009" s="18">
        <v>0</v>
      </c>
      <c r="AN1009" s="18" t="s">
        <v>100</v>
      </c>
      <c r="AO1009" s="19">
        <v>0</v>
      </c>
      <c r="AP1009" s="19" t="s">
        <v>100</v>
      </c>
      <c r="AQ1009" s="19" t="str">
        <f t="shared" si="90"/>
        <v>+</v>
      </c>
      <c r="AR1009" t="s">
        <v>6777</v>
      </c>
      <c r="AS1009" t="s">
        <v>6778</v>
      </c>
      <c r="AT1009" t="s">
        <v>6779</v>
      </c>
      <c r="AU1009" t="s">
        <v>6780</v>
      </c>
      <c r="AV1009">
        <v>71</v>
      </c>
      <c r="AW1009" s="20" t="str">
        <f t="shared" si="91"/>
        <v/>
      </c>
      <c r="AX1009" s="20" t="str">
        <f t="shared" si="92"/>
        <v/>
      </c>
      <c r="AY1009" s="20" t="str">
        <f t="shared" si="93"/>
        <v/>
      </c>
      <c r="AZ1009" s="20" t="str">
        <f t="shared" si="94"/>
        <v/>
      </c>
      <c r="BA1009" s="20" t="str">
        <f t="shared" si="95"/>
        <v/>
      </c>
      <c r="BB1009" s="20" t="s">
        <v>198</v>
      </c>
      <c r="BC1009" s="20" t="s">
        <v>65</v>
      </c>
    </row>
    <row r="1010" spans="1:55" x14ac:dyDescent="0.2">
      <c r="A1010" s="9" t="s">
        <v>100</v>
      </c>
      <c r="B1010" s="9">
        <v>22.1572</v>
      </c>
      <c r="C1010" s="10">
        <v>23.884599999999999</v>
      </c>
      <c r="D1010" s="10" t="s">
        <v>100</v>
      </c>
      <c r="E1010" s="11">
        <v>24.049600000000002</v>
      </c>
      <c r="F1010" s="11">
        <v>24.033100000000001</v>
      </c>
      <c r="G1010" s="12">
        <v>20.230799999999999</v>
      </c>
      <c r="H1010" s="12" t="s">
        <v>100</v>
      </c>
      <c r="I1010" s="12" t="s">
        <v>100</v>
      </c>
      <c r="J1010" s="13">
        <v>21.009799999999998</v>
      </c>
      <c r="K1010" s="13" t="s">
        <v>100</v>
      </c>
      <c r="L1010" s="13">
        <v>20.254000000000001</v>
      </c>
      <c r="M1010" s="14">
        <v>21.897600000000001</v>
      </c>
      <c r="N1010" s="14">
        <v>19.509699999999999</v>
      </c>
      <c r="O1010" s="14">
        <v>21.508500000000002</v>
      </c>
      <c r="P1010" t="s">
        <v>301</v>
      </c>
      <c r="Q1010" t="s">
        <v>6781</v>
      </c>
      <c r="R1010" t="s">
        <v>6782</v>
      </c>
      <c r="S1010" t="s">
        <v>478</v>
      </c>
      <c r="T1010" t="s">
        <v>64</v>
      </c>
      <c r="U1010" s="15" t="str">
        <f>""</f>
        <v/>
      </c>
      <c r="X1010" s="21" t="s">
        <v>65</v>
      </c>
      <c r="Y1010">
        <v>4</v>
      </c>
      <c r="Z1010">
        <v>4</v>
      </c>
      <c r="AA1010">
        <v>4</v>
      </c>
      <c r="AB1010">
        <v>13</v>
      </c>
      <c r="AC1010">
        <v>13</v>
      </c>
      <c r="AD1010">
        <v>13</v>
      </c>
      <c r="AE1010">
        <v>44.960999999999999</v>
      </c>
      <c r="AF1010">
        <v>0</v>
      </c>
      <c r="AG1010">
        <v>37.408999999999999</v>
      </c>
      <c r="AH1010">
        <v>155480000</v>
      </c>
      <c r="AI1010">
        <v>16</v>
      </c>
      <c r="AJ1010">
        <v>5</v>
      </c>
      <c r="AK1010" s="17">
        <v>0</v>
      </c>
      <c r="AL1010" s="17">
        <v>-1.1852799999999999</v>
      </c>
      <c r="AM1010" s="18">
        <v>0</v>
      </c>
      <c r="AN1010" s="18">
        <v>-3.65374</v>
      </c>
      <c r="AO1010" s="19">
        <v>1.91831</v>
      </c>
      <c r="AP1010" s="19">
        <v>-3.4094600000000002</v>
      </c>
      <c r="AQ1010" s="19" t="str">
        <f t="shared" si="90"/>
        <v/>
      </c>
      <c r="AR1010" t="s">
        <v>6783</v>
      </c>
      <c r="AS1010" t="s">
        <v>6784</v>
      </c>
      <c r="AT1010" t="s">
        <v>6785</v>
      </c>
      <c r="AU1010" t="s">
        <v>6786</v>
      </c>
      <c r="AV1010">
        <v>1961</v>
      </c>
      <c r="AW1010" s="20" t="str">
        <f t="shared" si="91"/>
        <v/>
      </c>
      <c r="AX1010" s="20" t="str">
        <f t="shared" si="92"/>
        <v/>
      </c>
      <c r="AY1010" s="20" t="str">
        <f t="shared" si="93"/>
        <v/>
      </c>
      <c r="AZ1010" s="20" t="str">
        <f t="shared" si="94"/>
        <v/>
      </c>
      <c r="BA1010" s="20" t="str">
        <f t="shared" si="95"/>
        <v/>
      </c>
      <c r="BB1010" s="20" t="s">
        <v>198</v>
      </c>
      <c r="BC1010" s="20" t="s">
        <v>65</v>
      </c>
    </row>
    <row r="1011" spans="1:55" x14ac:dyDescent="0.2">
      <c r="A1011" s="9">
        <v>21.9849</v>
      </c>
      <c r="B1011" s="9">
        <v>22.182600000000001</v>
      </c>
      <c r="C1011" s="10">
        <v>21.395</v>
      </c>
      <c r="D1011" s="10" t="s">
        <v>100</v>
      </c>
      <c r="E1011" s="11">
        <v>22.972200000000001</v>
      </c>
      <c r="F1011" s="11">
        <v>22.093699999999998</v>
      </c>
      <c r="G1011" s="12" t="s">
        <v>100</v>
      </c>
      <c r="H1011" s="12" t="s">
        <v>100</v>
      </c>
      <c r="I1011" s="12" t="s">
        <v>100</v>
      </c>
      <c r="J1011" s="13">
        <v>21.5962</v>
      </c>
      <c r="K1011" s="13" t="s">
        <v>100</v>
      </c>
      <c r="L1011" s="13" t="s">
        <v>100</v>
      </c>
      <c r="M1011" s="14">
        <v>21.3657</v>
      </c>
      <c r="N1011" s="14">
        <v>20.403199999999998</v>
      </c>
      <c r="O1011" s="14" t="s">
        <v>100</v>
      </c>
      <c r="P1011" t="s">
        <v>6787</v>
      </c>
      <c r="Q1011" t="s">
        <v>6788</v>
      </c>
      <c r="R1011" t="s">
        <v>6789</v>
      </c>
      <c r="S1011" t="s">
        <v>6790</v>
      </c>
      <c r="T1011" t="s">
        <v>64</v>
      </c>
      <c r="U1011" s="15" t="str">
        <f>""</f>
        <v/>
      </c>
      <c r="Y1011">
        <v>5</v>
      </c>
      <c r="Z1011">
        <v>5</v>
      </c>
      <c r="AA1011">
        <v>5</v>
      </c>
      <c r="AB1011">
        <v>9.4</v>
      </c>
      <c r="AC1011">
        <v>9.4</v>
      </c>
      <c r="AD1011">
        <v>9.4</v>
      </c>
      <c r="AE1011">
        <v>56.100999999999999</v>
      </c>
      <c r="AF1011">
        <v>0</v>
      </c>
      <c r="AG1011">
        <v>31.806999999999999</v>
      </c>
      <c r="AH1011">
        <v>86223000</v>
      </c>
      <c r="AI1011">
        <v>7</v>
      </c>
      <c r="AJ1011">
        <v>10</v>
      </c>
      <c r="AK1011" s="17">
        <v>0.87057799999999996</v>
      </c>
      <c r="AL1011" s="17">
        <v>-1.1992799999999999</v>
      </c>
      <c r="AM1011" s="18">
        <v>0</v>
      </c>
      <c r="AN1011" s="18" t="s">
        <v>100</v>
      </c>
      <c r="AO1011" s="19">
        <v>0</v>
      </c>
      <c r="AP1011" s="19">
        <v>-0.93668799999999997</v>
      </c>
      <c r="AQ1011" s="19" t="str">
        <f t="shared" si="90"/>
        <v>+</v>
      </c>
      <c r="AR1011" t="s">
        <v>6791</v>
      </c>
      <c r="AS1011" t="s">
        <v>6792</v>
      </c>
      <c r="AT1011" t="s">
        <v>6793</v>
      </c>
      <c r="AU1011" t="s">
        <v>6794</v>
      </c>
      <c r="AV1011">
        <v>1459</v>
      </c>
      <c r="AW1011" s="20" t="str">
        <f t="shared" si="91"/>
        <v/>
      </c>
      <c r="AX1011" s="20" t="str">
        <f t="shared" si="92"/>
        <v/>
      </c>
      <c r="AY1011" s="20" t="str">
        <f t="shared" si="93"/>
        <v/>
      </c>
      <c r="AZ1011" s="20" t="str">
        <f t="shared" si="94"/>
        <v/>
      </c>
      <c r="BA1011" s="20" t="str">
        <f t="shared" si="95"/>
        <v/>
      </c>
      <c r="BB1011" s="20" t="s">
        <v>198</v>
      </c>
      <c r="BC1011" s="20" t="s">
        <v>65</v>
      </c>
    </row>
    <row r="1012" spans="1:55" x14ac:dyDescent="0.2">
      <c r="A1012" s="9">
        <v>24.5032</v>
      </c>
      <c r="B1012" s="9">
        <v>24.823699999999999</v>
      </c>
      <c r="C1012" s="10">
        <v>21.872399999999999</v>
      </c>
      <c r="D1012" s="10">
        <v>24.7484</v>
      </c>
      <c r="E1012" s="11">
        <v>24.0671</v>
      </c>
      <c r="F1012" s="11">
        <v>25.3184</v>
      </c>
      <c r="G1012" s="12">
        <v>24.5229</v>
      </c>
      <c r="H1012" s="12">
        <v>22.8537</v>
      </c>
      <c r="I1012" s="12">
        <v>23.153400000000001</v>
      </c>
      <c r="J1012" s="13">
        <v>24.093800000000002</v>
      </c>
      <c r="K1012" s="13" t="s">
        <v>100</v>
      </c>
      <c r="L1012" s="13">
        <v>23.375</v>
      </c>
      <c r="M1012" s="14">
        <v>23.645</v>
      </c>
      <c r="N1012" s="14">
        <v>23.465</v>
      </c>
      <c r="O1012" s="14">
        <v>23.197800000000001</v>
      </c>
      <c r="P1012" t="s">
        <v>6795</v>
      </c>
      <c r="Q1012" t="s">
        <v>6796</v>
      </c>
      <c r="R1012" t="s">
        <v>6797</v>
      </c>
      <c r="S1012" t="s">
        <v>6798</v>
      </c>
      <c r="T1012" t="s">
        <v>64</v>
      </c>
      <c r="U1012" s="15" t="str">
        <f>""</f>
        <v/>
      </c>
      <c r="V1012" s="21" t="s">
        <v>65</v>
      </c>
      <c r="Y1012">
        <v>15</v>
      </c>
      <c r="Z1012">
        <v>15</v>
      </c>
      <c r="AA1012">
        <v>15</v>
      </c>
      <c r="AB1012">
        <v>18</v>
      </c>
      <c r="AC1012">
        <v>18</v>
      </c>
      <c r="AD1012">
        <v>18</v>
      </c>
      <c r="AE1012">
        <v>123.63</v>
      </c>
      <c r="AF1012">
        <v>0</v>
      </c>
      <c r="AG1012">
        <v>140.19999999999999</v>
      </c>
      <c r="AH1012">
        <v>379400000</v>
      </c>
      <c r="AI1012">
        <v>27</v>
      </c>
      <c r="AJ1012">
        <v>16</v>
      </c>
      <c r="AK1012" s="17">
        <v>2.0250599999999999</v>
      </c>
      <c r="AL1012" s="17">
        <v>-1.22749</v>
      </c>
      <c r="AM1012" s="18">
        <v>5.3434000000000002E-2</v>
      </c>
      <c r="AN1012" s="18">
        <v>0.19960900000000001</v>
      </c>
      <c r="AO1012" s="19">
        <v>0.50114199999999998</v>
      </c>
      <c r="AP1012" s="19">
        <v>-0.95834900000000001</v>
      </c>
      <c r="AQ1012" s="19" t="str">
        <f t="shared" si="90"/>
        <v/>
      </c>
      <c r="AR1012" t="s">
        <v>6799</v>
      </c>
      <c r="AS1012" t="s">
        <v>6800</v>
      </c>
      <c r="AT1012" t="s">
        <v>6801</v>
      </c>
      <c r="AU1012" t="s">
        <v>6802</v>
      </c>
      <c r="AV1012">
        <v>817</v>
      </c>
      <c r="AW1012" s="20" t="str">
        <f t="shared" si="91"/>
        <v/>
      </c>
      <c r="AX1012" s="20" t="str">
        <f t="shared" si="92"/>
        <v/>
      </c>
      <c r="AY1012" s="20" t="str">
        <f t="shared" si="93"/>
        <v/>
      </c>
      <c r="AZ1012" s="20" t="str">
        <f t="shared" si="94"/>
        <v/>
      </c>
      <c r="BA1012" s="20" t="str">
        <f t="shared" si="95"/>
        <v/>
      </c>
      <c r="BB1012" s="20" t="s">
        <v>198</v>
      </c>
      <c r="BC1012" s="20" t="s">
        <v>65</v>
      </c>
    </row>
    <row r="1013" spans="1:55" x14ac:dyDescent="0.2">
      <c r="A1013" s="9">
        <v>23.404800000000002</v>
      </c>
      <c r="B1013" s="9">
        <v>23.209399999999999</v>
      </c>
      <c r="C1013" s="10">
        <v>22.696100000000001</v>
      </c>
      <c r="D1013" s="10">
        <v>22.227699999999999</v>
      </c>
      <c r="E1013" s="11">
        <v>21.952999999999999</v>
      </c>
      <c r="F1013" s="11">
        <v>21.1524</v>
      </c>
      <c r="G1013" s="12">
        <v>21.436299999999999</v>
      </c>
      <c r="H1013" s="12">
        <v>21.637899999999998</v>
      </c>
      <c r="I1013" s="12">
        <v>21.155799999999999</v>
      </c>
      <c r="J1013" s="13">
        <v>22.361899999999999</v>
      </c>
      <c r="K1013" s="13">
        <v>21.691099999999999</v>
      </c>
      <c r="L1013" s="13">
        <v>21.3353</v>
      </c>
      <c r="M1013" s="14">
        <v>22.3171</v>
      </c>
      <c r="N1013" s="14">
        <v>21.8277</v>
      </c>
      <c r="O1013" s="14" t="s">
        <v>100</v>
      </c>
      <c r="P1013" t="s">
        <v>1556</v>
      </c>
      <c r="Q1013" t="s">
        <v>6803</v>
      </c>
      <c r="R1013" t="s">
        <v>6804</v>
      </c>
      <c r="S1013" t="s">
        <v>2011</v>
      </c>
      <c r="T1013" t="s">
        <v>64</v>
      </c>
      <c r="U1013" s="15" t="str">
        <f>""</f>
        <v/>
      </c>
      <c r="V1013" s="21" t="s">
        <v>65</v>
      </c>
      <c r="Y1013">
        <v>9</v>
      </c>
      <c r="Z1013">
        <v>9</v>
      </c>
      <c r="AA1013">
        <v>9</v>
      </c>
      <c r="AB1013">
        <v>11.6</v>
      </c>
      <c r="AC1013">
        <v>11.6</v>
      </c>
      <c r="AD1013">
        <v>11.6</v>
      </c>
      <c r="AE1013">
        <v>100.23</v>
      </c>
      <c r="AF1013">
        <v>0</v>
      </c>
      <c r="AG1013">
        <v>68.158000000000001</v>
      </c>
      <c r="AH1013">
        <v>147620000</v>
      </c>
      <c r="AI1013">
        <v>18</v>
      </c>
      <c r="AJ1013">
        <v>6</v>
      </c>
      <c r="AK1013" s="17">
        <v>1.37</v>
      </c>
      <c r="AL1013" s="17">
        <v>-1.2346900000000001</v>
      </c>
      <c r="AM1013" s="18">
        <v>1.60555</v>
      </c>
      <c r="AN1013" s="18">
        <v>-1.05192</v>
      </c>
      <c r="AO1013" s="19">
        <v>0.18481800000000001</v>
      </c>
      <c r="AP1013" s="19">
        <v>0.243421</v>
      </c>
      <c r="AQ1013" s="19" t="str">
        <f t="shared" si="90"/>
        <v/>
      </c>
      <c r="AR1013" t="s">
        <v>6805</v>
      </c>
      <c r="AS1013" t="s">
        <v>6806</v>
      </c>
      <c r="AT1013" t="s">
        <v>6807</v>
      </c>
      <c r="AU1013" t="s">
        <v>6808</v>
      </c>
      <c r="AV1013">
        <v>1655</v>
      </c>
      <c r="AW1013" s="20" t="str">
        <f t="shared" si="91"/>
        <v/>
      </c>
      <c r="AX1013" s="20" t="str">
        <f t="shared" si="92"/>
        <v/>
      </c>
      <c r="AY1013" s="20" t="str">
        <f t="shared" si="93"/>
        <v/>
      </c>
      <c r="AZ1013" s="20" t="str">
        <f t="shared" si="94"/>
        <v/>
      </c>
      <c r="BA1013" s="20" t="str">
        <f t="shared" si="95"/>
        <v/>
      </c>
      <c r="BB1013" s="20" t="s">
        <v>198</v>
      </c>
      <c r="BC1013" s="20" t="s">
        <v>65</v>
      </c>
    </row>
    <row r="1014" spans="1:55" x14ac:dyDescent="0.2">
      <c r="A1014" s="9" t="s">
        <v>100</v>
      </c>
      <c r="B1014" s="9">
        <v>21.2212</v>
      </c>
      <c r="C1014" s="10" t="s">
        <v>100</v>
      </c>
      <c r="D1014" s="10" t="s">
        <v>100</v>
      </c>
      <c r="E1014" s="11">
        <v>19.630500000000001</v>
      </c>
      <c r="F1014" s="11" t="s">
        <v>100</v>
      </c>
      <c r="G1014" s="12" t="s">
        <v>100</v>
      </c>
      <c r="H1014" s="12" t="s">
        <v>100</v>
      </c>
      <c r="I1014" s="12" t="s">
        <v>100</v>
      </c>
      <c r="J1014" s="13">
        <v>19.903199999999998</v>
      </c>
      <c r="K1014" s="13">
        <v>20.495200000000001</v>
      </c>
      <c r="L1014" s="13" t="s">
        <v>100</v>
      </c>
      <c r="M1014" s="14">
        <v>20.279299999999999</v>
      </c>
      <c r="N1014" s="14">
        <v>19.550999999999998</v>
      </c>
      <c r="O1014" s="14">
        <v>20.128699999999998</v>
      </c>
      <c r="P1014" t="s">
        <v>6809</v>
      </c>
      <c r="Q1014" t="s">
        <v>6810</v>
      </c>
      <c r="R1014" t="s">
        <v>6811</v>
      </c>
      <c r="S1014" t="s">
        <v>6812</v>
      </c>
      <c r="T1014" t="s">
        <v>64</v>
      </c>
      <c r="U1014" s="15" t="str">
        <f>""</f>
        <v/>
      </c>
      <c r="Y1014">
        <v>1</v>
      </c>
      <c r="Z1014">
        <v>1</v>
      </c>
      <c r="AA1014">
        <v>1</v>
      </c>
      <c r="AB1014">
        <v>14.9</v>
      </c>
      <c r="AC1014">
        <v>14.9</v>
      </c>
      <c r="AD1014">
        <v>14.9</v>
      </c>
      <c r="AE1014">
        <v>8.7066999999999997</v>
      </c>
      <c r="AF1014">
        <v>5.4161000000000001E-3</v>
      </c>
      <c r="AG1014">
        <v>6.8242000000000003</v>
      </c>
      <c r="AH1014">
        <v>18979000</v>
      </c>
      <c r="AI1014">
        <v>5</v>
      </c>
      <c r="AJ1014">
        <v>5</v>
      </c>
      <c r="AK1014" s="17">
        <v>0</v>
      </c>
      <c r="AL1014" s="17">
        <v>-1.2348699999999999</v>
      </c>
      <c r="AM1014" s="18">
        <v>-4.34294E-8</v>
      </c>
      <c r="AN1014" s="18">
        <v>0</v>
      </c>
      <c r="AO1014" s="19">
        <v>0</v>
      </c>
      <c r="AP1014" s="19">
        <v>0.56867000000000001</v>
      </c>
      <c r="AQ1014" s="19" t="str">
        <f t="shared" si="90"/>
        <v/>
      </c>
      <c r="AR1014" t="s">
        <v>6813</v>
      </c>
      <c r="AS1014" t="s">
        <v>6813</v>
      </c>
      <c r="AT1014" t="s">
        <v>6814</v>
      </c>
      <c r="AU1014" t="s">
        <v>6815</v>
      </c>
      <c r="AV1014">
        <v>508</v>
      </c>
      <c r="AW1014" s="20" t="str">
        <f t="shared" si="91"/>
        <v/>
      </c>
      <c r="AX1014" s="20" t="str">
        <f t="shared" si="92"/>
        <v/>
      </c>
      <c r="AY1014" s="20" t="str">
        <f t="shared" si="93"/>
        <v/>
      </c>
      <c r="AZ1014" s="20" t="str">
        <f t="shared" si="94"/>
        <v/>
      </c>
      <c r="BA1014" s="20" t="str">
        <f t="shared" si="95"/>
        <v/>
      </c>
      <c r="BB1014" s="20" t="s">
        <v>198</v>
      </c>
      <c r="BC1014" s="20" t="s">
        <v>65</v>
      </c>
    </row>
    <row r="1015" spans="1:55" x14ac:dyDescent="0.2">
      <c r="A1015" s="9">
        <v>21.576899999999998</v>
      </c>
      <c r="B1015" s="9">
        <v>21.703499999999998</v>
      </c>
      <c r="C1015" s="10">
        <v>20.3506</v>
      </c>
      <c r="D1015" s="10">
        <v>20.7425</v>
      </c>
      <c r="E1015" s="11">
        <v>19.641400000000001</v>
      </c>
      <c r="F1015" s="11">
        <v>22.470700000000001</v>
      </c>
      <c r="G1015" s="12">
        <v>20.477900000000002</v>
      </c>
      <c r="H1015" s="12" t="s">
        <v>100</v>
      </c>
      <c r="I1015" s="12">
        <v>19.8141</v>
      </c>
      <c r="J1015" s="13">
        <v>21.616</v>
      </c>
      <c r="K1015" s="13">
        <v>21.442699999999999</v>
      </c>
      <c r="L1015" s="13">
        <v>20.125900000000001</v>
      </c>
      <c r="M1015" s="14">
        <v>20.451000000000001</v>
      </c>
      <c r="N1015" s="14">
        <v>20.561</v>
      </c>
      <c r="O1015" s="14">
        <v>20.1309</v>
      </c>
      <c r="P1015" t="s">
        <v>3858</v>
      </c>
      <c r="Q1015" t="s">
        <v>6816</v>
      </c>
      <c r="R1015" t="s">
        <v>6817</v>
      </c>
      <c r="S1015" t="s">
        <v>64</v>
      </c>
      <c r="T1015" t="s">
        <v>64</v>
      </c>
      <c r="U1015" s="15" t="str">
        <f>""</f>
        <v/>
      </c>
      <c r="V1015" s="21" t="s">
        <v>65</v>
      </c>
      <c r="Y1015">
        <v>6</v>
      </c>
      <c r="Z1015">
        <v>6</v>
      </c>
      <c r="AA1015">
        <v>6</v>
      </c>
      <c r="AB1015">
        <v>5.5</v>
      </c>
      <c r="AC1015">
        <v>5.5</v>
      </c>
      <c r="AD1015">
        <v>5.5</v>
      </c>
      <c r="AE1015">
        <v>144.75</v>
      </c>
      <c r="AF1015">
        <v>0</v>
      </c>
      <c r="AG1015">
        <v>76.17</v>
      </c>
      <c r="AH1015">
        <v>61284000</v>
      </c>
      <c r="AI1015">
        <v>16</v>
      </c>
      <c r="AJ1015">
        <v>3</v>
      </c>
      <c r="AK1015" s="17">
        <v>2.2707099999999998</v>
      </c>
      <c r="AL1015" s="17">
        <v>-1.2592000000000001</v>
      </c>
      <c r="AM1015" s="18">
        <v>0.38944699999999999</v>
      </c>
      <c r="AN1015" s="18">
        <v>-0.40051900000000001</v>
      </c>
      <c r="AO1015" s="19">
        <v>1.44845E-3</v>
      </c>
      <c r="AP1015" s="19">
        <v>5.5116000000000002E-3</v>
      </c>
      <c r="AQ1015" s="19" t="str">
        <f t="shared" si="90"/>
        <v/>
      </c>
      <c r="AR1015" t="s">
        <v>6818</v>
      </c>
      <c r="AS1015" t="s">
        <v>6819</v>
      </c>
      <c r="AT1015" t="s">
        <v>6820</v>
      </c>
      <c r="AU1015" t="s">
        <v>6821</v>
      </c>
      <c r="AV1015">
        <v>1635</v>
      </c>
      <c r="AW1015" s="20" t="str">
        <f t="shared" si="91"/>
        <v/>
      </c>
      <c r="AX1015" s="20" t="str">
        <f t="shared" si="92"/>
        <v/>
      </c>
      <c r="AY1015" s="20" t="str">
        <f t="shared" si="93"/>
        <v/>
      </c>
      <c r="AZ1015" s="20" t="str">
        <f t="shared" si="94"/>
        <v/>
      </c>
      <c r="BA1015" s="20" t="str">
        <f t="shared" si="95"/>
        <v/>
      </c>
      <c r="BB1015" s="20" t="s">
        <v>198</v>
      </c>
      <c r="BC1015" s="20" t="s">
        <v>65</v>
      </c>
    </row>
    <row r="1016" spans="1:55" x14ac:dyDescent="0.2">
      <c r="A1016" s="9">
        <v>23.4375</v>
      </c>
      <c r="B1016" s="9">
        <v>25.172000000000001</v>
      </c>
      <c r="C1016" s="10">
        <v>23.9087</v>
      </c>
      <c r="D1016" s="10">
        <v>20.947199999999999</v>
      </c>
      <c r="E1016" s="11">
        <v>24.212499999999999</v>
      </c>
      <c r="F1016" s="11">
        <v>24.9069</v>
      </c>
      <c r="G1016" s="12">
        <v>20.802700000000002</v>
      </c>
      <c r="H1016" s="12">
        <v>22.4711</v>
      </c>
      <c r="I1016" s="12" t="s">
        <v>100</v>
      </c>
      <c r="J1016" s="13">
        <v>23.123000000000001</v>
      </c>
      <c r="K1016" s="13">
        <v>22.9406</v>
      </c>
      <c r="L1016" s="13">
        <v>21.153099999999998</v>
      </c>
      <c r="M1016" s="14">
        <v>23.083500000000001</v>
      </c>
      <c r="N1016" s="14">
        <v>22.9636</v>
      </c>
      <c r="O1016" s="14">
        <v>23.084199999999999</v>
      </c>
      <c r="P1016" t="s">
        <v>6822</v>
      </c>
      <c r="Q1016" t="s">
        <v>6823</v>
      </c>
      <c r="R1016" t="s">
        <v>6824</v>
      </c>
      <c r="S1016" t="s">
        <v>6825</v>
      </c>
      <c r="T1016" t="s">
        <v>64</v>
      </c>
      <c r="U1016" s="15" t="str">
        <f>""</f>
        <v/>
      </c>
      <c r="X1016" s="21" t="s">
        <v>65</v>
      </c>
      <c r="Y1016">
        <v>10</v>
      </c>
      <c r="Z1016">
        <v>10</v>
      </c>
      <c r="AA1016">
        <v>4</v>
      </c>
      <c r="AB1016">
        <v>20.9</v>
      </c>
      <c r="AC1016">
        <v>20.9</v>
      </c>
      <c r="AD1016">
        <v>9.9</v>
      </c>
      <c r="AE1016">
        <v>46.938000000000002</v>
      </c>
      <c r="AF1016">
        <v>0</v>
      </c>
      <c r="AG1016">
        <v>85.814999999999998</v>
      </c>
      <c r="AH1016">
        <v>369620000</v>
      </c>
      <c r="AI1016">
        <v>31</v>
      </c>
      <c r="AJ1016">
        <v>3</v>
      </c>
      <c r="AK1016" s="17">
        <v>0.83246900000000001</v>
      </c>
      <c r="AL1016" s="17">
        <v>-1.26098</v>
      </c>
      <c r="AM1016" s="18">
        <v>0.162803</v>
      </c>
      <c r="AN1016" s="18">
        <v>-0.79103599999999996</v>
      </c>
      <c r="AO1016" s="19">
        <v>1.0682400000000001</v>
      </c>
      <c r="AP1016" s="19">
        <v>-2.1540900000000001</v>
      </c>
      <c r="AQ1016" s="19" t="str">
        <f t="shared" si="90"/>
        <v/>
      </c>
      <c r="AR1016" t="s">
        <v>6826</v>
      </c>
      <c r="AS1016" t="s">
        <v>6826</v>
      </c>
      <c r="AT1016" t="s">
        <v>6827</v>
      </c>
      <c r="AU1016" t="s">
        <v>6828</v>
      </c>
      <c r="AV1016">
        <v>528</v>
      </c>
      <c r="AW1016" s="20" t="str">
        <f t="shared" si="91"/>
        <v/>
      </c>
      <c r="AX1016" s="20" t="str">
        <f t="shared" si="92"/>
        <v/>
      </c>
      <c r="AY1016" s="20" t="str">
        <f t="shared" si="93"/>
        <v/>
      </c>
      <c r="AZ1016" s="20" t="str">
        <f t="shared" si="94"/>
        <v/>
      </c>
      <c r="BA1016" s="20" t="str">
        <f t="shared" si="95"/>
        <v/>
      </c>
      <c r="BB1016" s="20" t="s">
        <v>198</v>
      </c>
      <c r="BC1016" s="20" t="s">
        <v>65</v>
      </c>
    </row>
    <row r="1017" spans="1:55" x14ac:dyDescent="0.2">
      <c r="A1017" s="9">
        <v>20.863900000000001</v>
      </c>
      <c r="B1017" s="9">
        <v>20.725000000000001</v>
      </c>
      <c r="C1017" s="10" t="s">
        <v>100</v>
      </c>
      <c r="D1017" s="10" t="s">
        <v>100</v>
      </c>
      <c r="E1017" s="11">
        <v>23.108699999999999</v>
      </c>
      <c r="F1017" s="11">
        <v>21.7273</v>
      </c>
      <c r="G1017" s="12" t="s">
        <v>100</v>
      </c>
      <c r="H1017" s="12" t="s">
        <v>100</v>
      </c>
      <c r="I1017" s="12" t="s">
        <v>100</v>
      </c>
      <c r="J1017" s="13" t="s">
        <v>100</v>
      </c>
      <c r="K1017" s="13">
        <v>19.1784</v>
      </c>
      <c r="L1017" s="13">
        <v>19.867599999999999</v>
      </c>
      <c r="M1017" s="14">
        <v>19.763200000000001</v>
      </c>
      <c r="N1017" s="14">
        <v>19.287600000000001</v>
      </c>
      <c r="O1017" s="14" t="s">
        <v>100</v>
      </c>
      <c r="P1017" t="s">
        <v>738</v>
      </c>
      <c r="Q1017" t="s">
        <v>117</v>
      </c>
      <c r="R1017" t="s">
        <v>2337</v>
      </c>
      <c r="S1017" t="s">
        <v>64</v>
      </c>
      <c r="T1017" t="s">
        <v>64</v>
      </c>
      <c r="U1017" s="15" t="str">
        <f>""</f>
        <v/>
      </c>
      <c r="V1017" s="21" t="s">
        <v>65</v>
      </c>
      <c r="X1017" s="21" t="s">
        <v>65</v>
      </c>
      <c r="Y1017">
        <v>5</v>
      </c>
      <c r="Z1017">
        <v>5</v>
      </c>
      <c r="AA1017">
        <v>5</v>
      </c>
      <c r="AB1017">
        <v>12.5</v>
      </c>
      <c r="AC1017">
        <v>12.5</v>
      </c>
      <c r="AD1017">
        <v>12.5</v>
      </c>
      <c r="AE1017">
        <v>66.174000000000007</v>
      </c>
      <c r="AF1017">
        <v>0</v>
      </c>
      <c r="AG1017">
        <v>54.838000000000001</v>
      </c>
      <c r="AH1017">
        <v>75782000</v>
      </c>
      <c r="AI1017">
        <v>9</v>
      </c>
      <c r="AJ1017">
        <v>3</v>
      </c>
      <c r="AK1017" s="17">
        <v>1.4430499999999999</v>
      </c>
      <c r="AL1017" s="17">
        <v>-1.2690300000000001</v>
      </c>
      <c r="AM1017" s="18">
        <v>-4.34294E-8</v>
      </c>
      <c r="AN1017" s="18">
        <v>0</v>
      </c>
      <c r="AO1017" s="19">
        <v>1.1917500000000001</v>
      </c>
      <c r="AP1017" s="19">
        <v>-2.8949600000000002</v>
      </c>
      <c r="AQ1017" s="19" t="str">
        <f t="shared" si="90"/>
        <v/>
      </c>
      <c r="AR1017" t="s">
        <v>6829</v>
      </c>
      <c r="AS1017" t="s">
        <v>6830</v>
      </c>
      <c r="AT1017" t="s">
        <v>6831</v>
      </c>
      <c r="AU1017" t="s">
        <v>6832</v>
      </c>
      <c r="AV1017">
        <v>734</v>
      </c>
      <c r="AW1017" s="20" t="str">
        <f t="shared" si="91"/>
        <v/>
      </c>
      <c r="AX1017" s="20" t="str">
        <f t="shared" si="92"/>
        <v/>
      </c>
      <c r="AY1017" s="20" t="str">
        <f t="shared" si="93"/>
        <v/>
      </c>
      <c r="AZ1017" s="20" t="str">
        <f t="shared" si="94"/>
        <v/>
      </c>
      <c r="BA1017" s="20" t="str">
        <f t="shared" si="95"/>
        <v/>
      </c>
      <c r="BB1017" s="20" t="s">
        <v>198</v>
      </c>
      <c r="BC1017" s="20" t="s">
        <v>65</v>
      </c>
    </row>
    <row r="1018" spans="1:55" x14ac:dyDescent="0.2">
      <c r="A1018" s="9">
        <v>19.5855</v>
      </c>
      <c r="B1018" s="9" t="s">
        <v>100</v>
      </c>
      <c r="C1018" s="10" t="s">
        <v>100</v>
      </c>
      <c r="D1018" s="10" t="s">
        <v>100</v>
      </c>
      <c r="E1018" s="11">
        <v>20.497599999999998</v>
      </c>
      <c r="F1018" s="11" t="s">
        <v>100</v>
      </c>
      <c r="G1018" s="12" t="s">
        <v>100</v>
      </c>
      <c r="H1018" s="12" t="s">
        <v>100</v>
      </c>
      <c r="I1018" s="12" t="s">
        <v>100</v>
      </c>
      <c r="J1018" s="13">
        <v>19.131399999999999</v>
      </c>
      <c r="K1018" s="13">
        <v>17.9513</v>
      </c>
      <c r="L1018" s="13" t="s">
        <v>100</v>
      </c>
      <c r="M1018" s="14">
        <v>18.102699999999999</v>
      </c>
      <c r="N1018" s="14">
        <v>18.517700000000001</v>
      </c>
      <c r="O1018" s="14" t="s">
        <v>100</v>
      </c>
      <c r="P1018" t="s">
        <v>841</v>
      </c>
      <c r="Q1018" t="s">
        <v>6833</v>
      </c>
      <c r="R1018" t="s">
        <v>6834</v>
      </c>
      <c r="S1018" t="s">
        <v>6731</v>
      </c>
      <c r="T1018" t="s">
        <v>64</v>
      </c>
      <c r="U1018" s="15" t="str">
        <f>""</f>
        <v/>
      </c>
      <c r="Y1018">
        <v>2</v>
      </c>
      <c r="Z1018">
        <v>2</v>
      </c>
      <c r="AA1018">
        <v>2</v>
      </c>
      <c r="AB1018">
        <v>2.5</v>
      </c>
      <c r="AC1018">
        <v>2.5</v>
      </c>
      <c r="AD1018">
        <v>2.5</v>
      </c>
      <c r="AE1018">
        <v>100.01</v>
      </c>
      <c r="AF1018">
        <v>3.8888999999999998E-3</v>
      </c>
      <c r="AG1018">
        <v>11.297000000000001</v>
      </c>
      <c r="AH1018">
        <v>13391000</v>
      </c>
      <c r="AI1018">
        <v>3</v>
      </c>
      <c r="AJ1018">
        <v>1</v>
      </c>
      <c r="AK1018" s="17">
        <v>0</v>
      </c>
      <c r="AL1018" s="17">
        <v>-1.27525</v>
      </c>
      <c r="AM1018" s="18">
        <v>-4.34294E-8</v>
      </c>
      <c r="AN1018" s="18">
        <v>0</v>
      </c>
      <c r="AO1018" s="19">
        <v>0</v>
      </c>
      <c r="AP1018" s="19">
        <v>-1.9561900000000001</v>
      </c>
      <c r="AQ1018" s="19" t="str">
        <f t="shared" si="90"/>
        <v/>
      </c>
      <c r="AR1018" t="s">
        <v>6835</v>
      </c>
      <c r="AS1018" t="s">
        <v>6835</v>
      </c>
      <c r="AT1018" t="s">
        <v>6836</v>
      </c>
      <c r="AU1018" t="s">
        <v>6837</v>
      </c>
      <c r="AV1018">
        <v>2073</v>
      </c>
      <c r="AW1018" s="20" t="str">
        <f t="shared" si="91"/>
        <v/>
      </c>
      <c r="AX1018" s="20" t="str">
        <f t="shared" si="92"/>
        <v/>
      </c>
      <c r="AY1018" s="20" t="str">
        <f t="shared" si="93"/>
        <v/>
      </c>
      <c r="AZ1018" s="20" t="str">
        <f t="shared" si="94"/>
        <v/>
      </c>
      <c r="BA1018" s="20" t="str">
        <f t="shared" si="95"/>
        <v/>
      </c>
      <c r="BB1018" s="20" t="s">
        <v>198</v>
      </c>
      <c r="BC1018" s="20" t="s">
        <v>65</v>
      </c>
    </row>
    <row r="1019" spans="1:55" x14ac:dyDescent="0.2">
      <c r="A1019" s="9">
        <v>18.0243</v>
      </c>
      <c r="B1019" s="9">
        <v>19.7303</v>
      </c>
      <c r="C1019" s="10">
        <v>18.2502</v>
      </c>
      <c r="D1019" s="10" t="s">
        <v>100</v>
      </c>
      <c r="E1019" s="11">
        <v>24.7209</v>
      </c>
      <c r="F1019" s="11">
        <v>23.213200000000001</v>
      </c>
      <c r="G1019" s="12" t="s">
        <v>100</v>
      </c>
      <c r="H1019" s="12" t="s">
        <v>100</v>
      </c>
      <c r="I1019" s="12" t="s">
        <v>100</v>
      </c>
      <c r="J1019" s="13" t="s">
        <v>100</v>
      </c>
      <c r="K1019" s="13" t="s">
        <v>100</v>
      </c>
      <c r="L1019" s="13" t="s">
        <v>100</v>
      </c>
      <c r="M1019" s="14">
        <v>17.599299999999999</v>
      </c>
      <c r="N1019" s="14" t="s">
        <v>100</v>
      </c>
      <c r="O1019" s="14" t="s">
        <v>100</v>
      </c>
      <c r="P1019" t="s">
        <v>6838</v>
      </c>
      <c r="Q1019" t="s">
        <v>6839</v>
      </c>
      <c r="R1019" t="s">
        <v>6840</v>
      </c>
      <c r="S1019" t="s">
        <v>64</v>
      </c>
      <c r="T1019" t="s">
        <v>64</v>
      </c>
      <c r="U1019" s="15" t="str">
        <f>""</f>
        <v/>
      </c>
      <c r="Y1019">
        <v>11</v>
      </c>
      <c r="Z1019">
        <v>11</v>
      </c>
      <c r="AA1019">
        <v>8</v>
      </c>
      <c r="AB1019">
        <v>28.8</v>
      </c>
      <c r="AC1019">
        <v>28.8</v>
      </c>
      <c r="AD1019">
        <v>21.1</v>
      </c>
      <c r="AE1019">
        <v>49.451000000000001</v>
      </c>
      <c r="AF1019">
        <v>0</v>
      </c>
      <c r="AG1019">
        <v>112.76</v>
      </c>
      <c r="AH1019">
        <v>124790000</v>
      </c>
      <c r="AI1019">
        <v>17</v>
      </c>
      <c r="AJ1019">
        <v>1</v>
      </c>
      <c r="AK1019" s="17">
        <v>0</v>
      </c>
      <c r="AL1019" s="17">
        <v>-1.278</v>
      </c>
      <c r="AM1019" s="18">
        <v>0</v>
      </c>
      <c r="AN1019" s="18" t="s">
        <v>100</v>
      </c>
      <c r="AO1019" s="19">
        <v>0</v>
      </c>
      <c r="AP1019" s="19" t="s">
        <v>100</v>
      </c>
      <c r="AQ1019" s="19" t="str">
        <f t="shared" si="90"/>
        <v>+</v>
      </c>
      <c r="AR1019" t="s">
        <v>6841</v>
      </c>
      <c r="AS1019" t="s">
        <v>6841</v>
      </c>
      <c r="AT1019" t="s">
        <v>6842</v>
      </c>
      <c r="AU1019" t="s">
        <v>6843</v>
      </c>
      <c r="AV1019">
        <v>2021</v>
      </c>
      <c r="AW1019" s="20" t="str">
        <f t="shared" si="91"/>
        <v/>
      </c>
      <c r="AX1019" s="20" t="str">
        <f t="shared" si="92"/>
        <v/>
      </c>
      <c r="AY1019" s="20" t="str">
        <f t="shared" si="93"/>
        <v/>
      </c>
      <c r="AZ1019" s="20" t="str">
        <f t="shared" si="94"/>
        <v/>
      </c>
      <c r="BA1019" s="20" t="str">
        <f t="shared" si="95"/>
        <v/>
      </c>
      <c r="BB1019" s="20" t="s">
        <v>198</v>
      </c>
      <c r="BC1019" s="20" t="s">
        <v>65</v>
      </c>
    </row>
    <row r="1020" spans="1:55" x14ac:dyDescent="0.2">
      <c r="A1020" s="9">
        <v>24.007400000000001</v>
      </c>
      <c r="B1020" s="9">
        <v>24.0534</v>
      </c>
      <c r="C1020" s="10">
        <v>23.907299999999999</v>
      </c>
      <c r="D1020" s="10">
        <v>23.332100000000001</v>
      </c>
      <c r="E1020" s="11">
        <v>23.706199999999999</v>
      </c>
      <c r="F1020" s="11">
        <v>24.724599999999999</v>
      </c>
      <c r="G1020" s="12">
        <v>23.082899999999999</v>
      </c>
      <c r="H1020" s="12">
        <v>21.838000000000001</v>
      </c>
      <c r="I1020" s="12" t="s">
        <v>100</v>
      </c>
      <c r="J1020" s="13">
        <v>22.697299999999998</v>
      </c>
      <c r="K1020" s="13">
        <v>22.930700000000002</v>
      </c>
      <c r="L1020" s="13">
        <v>24.1374</v>
      </c>
      <c r="M1020" s="14">
        <v>22.7209</v>
      </c>
      <c r="N1020" s="14">
        <v>22.766400000000001</v>
      </c>
      <c r="O1020" s="14" t="s">
        <v>100</v>
      </c>
      <c r="P1020" t="s">
        <v>6844</v>
      </c>
      <c r="Q1020" t="s">
        <v>6845</v>
      </c>
      <c r="R1020" t="s">
        <v>6846</v>
      </c>
      <c r="S1020" t="s">
        <v>6847</v>
      </c>
      <c r="T1020" t="s">
        <v>64</v>
      </c>
      <c r="U1020" s="15" t="str">
        <f>""</f>
        <v/>
      </c>
      <c r="V1020" s="21" t="s">
        <v>65</v>
      </c>
      <c r="Y1020">
        <v>6</v>
      </c>
      <c r="Z1020">
        <v>6</v>
      </c>
      <c r="AA1020">
        <v>6</v>
      </c>
      <c r="AB1020">
        <v>23</v>
      </c>
      <c r="AC1020">
        <v>23</v>
      </c>
      <c r="AD1020">
        <v>23</v>
      </c>
      <c r="AE1020">
        <v>32.426000000000002</v>
      </c>
      <c r="AF1020">
        <v>0</v>
      </c>
      <c r="AG1020">
        <v>40.718000000000004</v>
      </c>
      <c r="AH1020">
        <v>297390000</v>
      </c>
      <c r="AI1020">
        <v>13</v>
      </c>
      <c r="AJ1020">
        <v>4</v>
      </c>
      <c r="AK1020" s="17">
        <v>3.1999599999999999</v>
      </c>
      <c r="AL1020" s="17">
        <v>-1.2868200000000001</v>
      </c>
      <c r="AM1020" s="18">
        <v>0.63271699999999997</v>
      </c>
      <c r="AN1020" s="18">
        <v>-1.15926</v>
      </c>
      <c r="AO1020" s="19">
        <v>0.58804299999999998</v>
      </c>
      <c r="AP1020" s="19">
        <v>-0.96026599999999995</v>
      </c>
      <c r="AQ1020" s="19" t="str">
        <f t="shared" si="90"/>
        <v/>
      </c>
      <c r="AR1020" t="s">
        <v>6848</v>
      </c>
      <c r="AS1020" t="s">
        <v>6848</v>
      </c>
      <c r="AT1020" t="s">
        <v>6849</v>
      </c>
      <c r="AU1020" t="s">
        <v>6850</v>
      </c>
      <c r="AV1020">
        <v>651</v>
      </c>
      <c r="AW1020" s="20" t="str">
        <f t="shared" si="91"/>
        <v/>
      </c>
      <c r="AX1020" s="20" t="str">
        <f t="shared" si="92"/>
        <v/>
      </c>
      <c r="AY1020" s="20" t="str">
        <f t="shared" si="93"/>
        <v/>
      </c>
      <c r="AZ1020" s="20" t="str">
        <f t="shared" si="94"/>
        <v/>
      </c>
      <c r="BA1020" s="20" t="str">
        <f t="shared" si="95"/>
        <v/>
      </c>
      <c r="BB1020" s="20" t="s">
        <v>198</v>
      </c>
      <c r="BC1020" s="20" t="s">
        <v>65</v>
      </c>
    </row>
    <row r="1021" spans="1:55" x14ac:dyDescent="0.2">
      <c r="A1021" s="9">
        <v>23.221</v>
      </c>
      <c r="B1021" s="9" t="s">
        <v>100</v>
      </c>
      <c r="C1021" s="10" t="s">
        <v>100</v>
      </c>
      <c r="D1021" s="10" t="s">
        <v>100</v>
      </c>
      <c r="E1021" s="11" t="s">
        <v>100</v>
      </c>
      <c r="F1021" s="11">
        <v>22.4375</v>
      </c>
      <c r="G1021" s="12" t="s">
        <v>100</v>
      </c>
      <c r="H1021" s="12" t="s">
        <v>100</v>
      </c>
      <c r="I1021" s="12" t="s">
        <v>100</v>
      </c>
      <c r="J1021" s="13" t="s">
        <v>100</v>
      </c>
      <c r="K1021" s="13">
        <v>22.428100000000001</v>
      </c>
      <c r="L1021" s="13" t="s">
        <v>100</v>
      </c>
      <c r="M1021" s="14">
        <v>21.8049</v>
      </c>
      <c r="N1021" s="14">
        <v>22.0259</v>
      </c>
      <c r="O1021" s="14">
        <v>21.955300000000001</v>
      </c>
      <c r="P1021" t="s">
        <v>6851</v>
      </c>
      <c r="Q1021" t="s">
        <v>6852</v>
      </c>
      <c r="R1021" t="s">
        <v>6853</v>
      </c>
      <c r="S1021" t="s">
        <v>6519</v>
      </c>
      <c r="T1021" t="s">
        <v>64</v>
      </c>
      <c r="U1021" s="15" t="str">
        <f>""</f>
        <v/>
      </c>
      <c r="Y1021">
        <v>2</v>
      </c>
      <c r="Z1021">
        <v>2</v>
      </c>
      <c r="AA1021">
        <v>2</v>
      </c>
      <c r="AB1021">
        <v>4.7</v>
      </c>
      <c r="AC1021">
        <v>4.7</v>
      </c>
      <c r="AD1021">
        <v>4.7</v>
      </c>
      <c r="AE1021">
        <v>51.4</v>
      </c>
      <c r="AF1021">
        <v>1.1891E-3</v>
      </c>
      <c r="AG1021">
        <v>12.443</v>
      </c>
      <c r="AH1021">
        <v>72787000</v>
      </c>
      <c r="AI1021">
        <v>2</v>
      </c>
      <c r="AJ1021">
        <v>2</v>
      </c>
      <c r="AK1021" s="17">
        <v>0</v>
      </c>
      <c r="AL1021" s="17">
        <v>-1.29226</v>
      </c>
      <c r="AM1021" s="18">
        <v>-4.34294E-8</v>
      </c>
      <c r="AN1021" s="18">
        <v>0</v>
      </c>
      <c r="AO1021" s="19">
        <v>0</v>
      </c>
      <c r="AP1021" s="19">
        <v>-9.3269300000000006E-3</v>
      </c>
      <c r="AQ1021" s="19" t="str">
        <f t="shared" si="90"/>
        <v/>
      </c>
      <c r="AR1021" t="s">
        <v>6854</v>
      </c>
      <c r="AS1021" t="s">
        <v>6854</v>
      </c>
      <c r="AT1021" t="s">
        <v>6855</v>
      </c>
      <c r="AU1021" t="s">
        <v>6856</v>
      </c>
      <c r="AV1021">
        <v>1709</v>
      </c>
      <c r="AW1021" s="20" t="str">
        <f t="shared" si="91"/>
        <v/>
      </c>
      <c r="AX1021" s="20" t="str">
        <f t="shared" si="92"/>
        <v/>
      </c>
      <c r="AY1021" s="20" t="str">
        <f t="shared" si="93"/>
        <v/>
      </c>
      <c r="AZ1021" s="20" t="str">
        <f t="shared" si="94"/>
        <v/>
      </c>
      <c r="BA1021" s="20" t="str">
        <f t="shared" si="95"/>
        <v/>
      </c>
      <c r="BB1021" s="20" t="s">
        <v>198</v>
      </c>
      <c r="BC1021" s="20" t="s">
        <v>65</v>
      </c>
    </row>
    <row r="1022" spans="1:55" x14ac:dyDescent="0.2">
      <c r="A1022" s="9" t="s">
        <v>100</v>
      </c>
      <c r="B1022" s="9">
        <v>21.31</v>
      </c>
      <c r="C1022" s="10" t="s">
        <v>100</v>
      </c>
      <c r="D1022" s="10" t="s">
        <v>100</v>
      </c>
      <c r="E1022" s="11">
        <v>18.591999999999999</v>
      </c>
      <c r="F1022" s="11">
        <v>18.75</v>
      </c>
      <c r="G1022" s="12">
        <v>20.837499999999999</v>
      </c>
      <c r="H1022" s="12">
        <v>19.738299999999999</v>
      </c>
      <c r="I1022" s="12" t="s">
        <v>100</v>
      </c>
      <c r="J1022" s="13">
        <v>19.281400000000001</v>
      </c>
      <c r="K1022" s="13">
        <v>19.536200000000001</v>
      </c>
      <c r="L1022" s="13">
        <v>19.985099999999999</v>
      </c>
      <c r="M1022" s="14">
        <v>20.424700000000001</v>
      </c>
      <c r="N1022" s="14">
        <v>19.602799999999998</v>
      </c>
      <c r="O1022" s="14" t="s">
        <v>100</v>
      </c>
      <c r="P1022" t="s">
        <v>6857</v>
      </c>
      <c r="Q1022" t="s">
        <v>6858</v>
      </c>
      <c r="R1022" t="s">
        <v>6859</v>
      </c>
      <c r="S1022" t="s">
        <v>3242</v>
      </c>
      <c r="T1022" t="s">
        <v>64</v>
      </c>
      <c r="U1022" s="15" t="str">
        <f>""</f>
        <v/>
      </c>
      <c r="X1022" s="21" t="s">
        <v>65</v>
      </c>
      <c r="Y1022">
        <v>3</v>
      </c>
      <c r="Z1022">
        <v>3</v>
      </c>
      <c r="AA1022">
        <v>3</v>
      </c>
      <c r="AB1022">
        <v>15.4</v>
      </c>
      <c r="AC1022">
        <v>15.4</v>
      </c>
      <c r="AD1022">
        <v>15.4</v>
      </c>
      <c r="AE1022">
        <v>16.34</v>
      </c>
      <c r="AF1022">
        <v>0</v>
      </c>
      <c r="AG1022">
        <v>20.533000000000001</v>
      </c>
      <c r="AH1022">
        <v>15048000</v>
      </c>
      <c r="AI1022">
        <v>6</v>
      </c>
      <c r="AJ1022">
        <v>3</v>
      </c>
      <c r="AK1022" s="17">
        <v>0</v>
      </c>
      <c r="AL1022" s="17">
        <v>-1.2962199999999999</v>
      </c>
      <c r="AM1022" s="18">
        <v>0</v>
      </c>
      <c r="AN1022" s="18" t="s">
        <v>100</v>
      </c>
      <c r="AO1022" s="19">
        <v>1.3778600000000001</v>
      </c>
      <c r="AP1022" s="19">
        <v>0.92986800000000003</v>
      </c>
      <c r="AQ1022" s="19" t="str">
        <f t="shared" si="90"/>
        <v>+</v>
      </c>
      <c r="AR1022" t="s">
        <v>6860</v>
      </c>
      <c r="AS1022" t="s">
        <v>6860</v>
      </c>
      <c r="AT1022" t="s">
        <v>6861</v>
      </c>
      <c r="AU1022" t="s">
        <v>6862</v>
      </c>
      <c r="AV1022">
        <v>748</v>
      </c>
      <c r="AW1022" s="20" t="str">
        <f t="shared" si="91"/>
        <v/>
      </c>
      <c r="AX1022" s="20" t="str">
        <f t="shared" si="92"/>
        <v/>
      </c>
      <c r="AY1022" s="20" t="str">
        <f t="shared" si="93"/>
        <v/>
      </c>
      <c r="AZ1022" s="20" t="str">
        <f t="shared" si="94"/>
        <v/>
      </c>
      <c r="BA1022" s="20" t="str">
        <f t="shared" si="95"/>
        <v/>
      </c>
      <c r="BB1022" s="20" t="s">
        <v>198</v>
      </c>
      <c r="BC1022" s="20" t="s">
        <v>65</v>
      </c>
    </row>
    <row r="1023" spans="1:55" x14ac:dyDescent="0.2">
      <c r="A1023" s="9">
        <v>25.479199999999999</v>
      </c>
      <c r="B1023" s="9">
        <v>25.534800000000001</v>
      </c>
      <c r="C1023" s="10">
        <v>25.529599999999999</v>
      </c>
      <c r="D1023" s="10">
        <v>26.686599999999999</v>
      </c>
      <c r="E1023" s="11">
        <v>25.810400000000001</v>
      </c>
      <c r="F1023" s="11">
        <v>25.483599999999999</v>
      </c>
      <c r="G1023" s="12">
        <v>23.841799999999999</v>
      </c>
      <c r="H1023" s="12">
        <v>24.360499999999998</v>
      </c>
      <c r="I1023" s="12">
        <v>24.104900000000001</v>
      </c>
      <c r="J1023" s="13">
        <v>23.436299999999999</v>
      </c>
      <c r="K1023" s="13">
        <v>23.118600000000001</v>
      </c>
      <c r="L1023" s="13">
        <v>23.2014</v>
      </c>
      <c r="M1023" s="14">
        <v>24.25</v>
      </c>
      <c r="N1023" s="14">
        <v>23.2852</v>
      </c>
      <c r="O1023" s="14">
        <v>25.078600000000002</v>
      </c>
      <c r="P1023" t="s">
        <v>6863</v>
      </c>
      <c r="Q1023" t="s">
        <v>6864</v>
      </c>
      <c r="R1023" t="s">
        <v>6865</v>
      </c>
      <c r="S1023" t="s">
        <v>4198</v>
      </c>
      <c r="T1023" t="s">
        <v>64</v>
      </c>
      <c r="U1023" s="15" t="str">
        <f>""</f>
        <v/>
      </c>
      <c r="W1023" s="21" t="s">
        <v>65</v>
      </c>
      <c r="X1023" s="21" t="s">
        <v>65</v>
      </c>
      <c r="Y1023">
        <v>2</v>
      </c>
      <c r="Z1023">
        <v>2</v>
      </c>
      <c r="AA1023">
        <v>2</v>
      </c>
      <c r="AB1023">
        <v>10.7</v>
      </c>
      <c r="AC1023">
        <v>10.7</v>
      </c>
      <c r="AD1023">
        <v>10.7</v>
      </c>
      <c r="AE1023">
        <v>34.258000000000003</v>
      </c>
      <c r="AF1023">
        <v>6.5574000000000003E-4</v>
      </c>
      <c r="AG1023">
        <v>15.574</v>
      </c>
      <c r="AH1023">
        <v>598870000</v>
      </c>
      <c r="AI1023">
        <v>65</v>
      </c>
      <c r="AJ1023">
        <v>1</v>
      </c>
      <c r="AK1023" s="17">
        <v>0.83306400000000003</v>
      </c>
      <c r="AL1023" s="17">
        <v>-1.3024100000000001</v>
      </c>
      <c r="AM1023" s="18">
        <v>1.6206400000000001</v>
      </c>
      <c r="AN1023" s="18">
        <v>-2.0056699999999998</v>
      </c>
      <c r="AO1023" s="19">
        <v>3.0884100000000001</v>
      </c>
      <c r="AP1023" s="19">
        <v>-2.3948700000000001</v>
      </c>
      <c r="AQ1023" s="19" t="str">
        <f t="shared" si="90"/>
        <v/>
      </c>
      <c r="AR1023" t="s">
        <v>6866</v>
      </c>
      <c r="AS1023" t="s">
        <v>6866</v>
      </c>
      <c r="AT1023" t="s">
        <v>6867</v>
      </c>
      <c r="AU1023" t="s">
        <v>6868</v>
      </c>
      <c r="AV1023">
        <v>1209</v>
      </c>
      <c r="AW1023" s="20" t="str">
        <f t="shared" si="91"/>
        <v/>
      </c>
      <c r="AX1023" s="20" t="str">
        <f t="shared" si="92"/>
        <v/>
      </c>
      <c r="AY1023" s="20" t="str">
        <f t="shared" si="93"/>
        <v/>
      </c>
      <c r="AZ1023" s="20" t="str">
        <f t="shared" si="94"/>
        <v/>
      </c>
      <c r="BA1023" s="20" t="str">
        <f t="shared" si="95"/>
        <v/>
      </c>
      <c r="BB1023" s="20" t="s">
        <v>198</v>
      </c>
      <c r="BC1023" s="20" t="s">
        <v>65</v>
      </c>
    </row>
    <row r="1024" spans="1:55" x14ac:dyDescent="0.2">
      <c r="A1024" s="9">
        <v>25.1631</v>
      </c>
      <c r="B1024" s="9">
        <v>25.060300000000002</v>
      </c>
      <c r="C1024" s="10">
        <v>24.309200000000001</v>
      </c>
      <c r="D1024" s="10">
        <v>25.2866</v>
      </c>
      <c r="E1024" s="11">
        <v>24.927900000000001</v>
      </c>
      <c r="F1024" s="11">
        <v>25.988800000000001</v>
      </c>
      <c r="G1024" s="12">
        <v>24.046299999999999</v>
      </c>
      <c r="H1024" s="12">
        <v>24.324200000000001</v>
      </c>
      <c r="I1024" s="12">
        <v>24.7971</v>
      </c>
      <c r="J1024" s="13">
        <v>24.0398</v>
      </c>
      <c r="K1024" s="13">
        <v>24.167100000000001</v>
      </c>
      <c r="L1024" s="13">
        <v>24.456199999999999</v>
      </c>
      <c r="M1024" s="14">
        <v>23.7315</v>
      </c>
      <c r="N1024" s="14">
        <v>23.0595</v>
      </c>
      <c r="O1024" s="14">
        <v>24.613600000000002</v>
      </c>
      <c r="P1024" t="s">
        <v>6869</v>
      </c>
      <c r="Q1024" t="s">
        <v>6870</v>
      </c>
      <c r="R1024" t="s">
        <v>6871</v>
      </c>
      <c r="S1024" t="s">
        <v>894</v>
      </c>
      <c r="T1024" t="s">
        <v>64</v>
      </c>
      <c r="U1024" s="15" t="str">
        <f>""</f>
        <v/>
      </c>
      <c r="X1024" s="21" t="s">
        <v>65</v>
      </c>
      <c r="Y1024">
        <v>13</v>
      </c>
      <c r="Z1024">
        <v>13</v>
      </c>
      <c r="AA1024">
        <v>13</v>
      </c>
      <c r="AB1024">
        <v>43.1</v>
      </c>
      <c r="AC1024">
        <v>43.1</v>
      </c>
      <c r="AD1024">
        <v>43.1</v>
      </c>
      <c r="AE1024">
        <v>35.610999999999997</v>
      </c>
      <c r="AF1024">
        <v>0</v>
      </c>
      <c r="AG1024">
        <v>183.7</v>
      </c>
      <c r="AH1024">
        <v>822510000</v>
      </c>
      <c r="AI1024">
        <v>54</v>
      </c>
      <c r="AJ1024">
        <v>6</v>
      </c>
      <c r="AK1024" s="17">
        <v>0.95895399999999997</v>
      </c>
      <c r="AL1024" s="17">
        <v>-1.3101700000000001</v>
      </c>
      <c r="AM1024" s="18">
        <v>0.35569600000000001</v>
      </c>
      <c r="AN1024" s="18">
        <v>-0.40868500000000002</v>
      </c>
      <c r="AO1024" s="19">
        <v>1.2052400000000001</v>
      </c>
      <c r="AP1024" s="19">
        <v>-1.2372799999999999</v>
      </c>
      <c r="AQ1024" s="19" t="str">
        <f t="shared" si="90"/>
        <v/>
      </c>
      <c r="AR1024" t="s">
        <v>6872</v>
      </c>
      <c r="AS1024" t="s">
        <v>6873</v>
      </c>
      <c r="AT1024" t="s">
        <v>6874</v>
      </c>
      <c r="AU1024" t="s">
        <v>6875</v>
      </c>
      <c r="AV1024">
        <v>919</v>
      </c>
      <c r="AW1024" s="20" t="str">
        <f t="shared" si="91"/>
        <v/>
      </c>
      <c r="AX1024" s="20" t="str">
        <f t="shared" si="92"/>
        <v/>
      </c>
      <c r="AY1024" s="20" t="str">
        <f t="shared" si="93"/>
        <v/>
      </c>
      <c r="AZ1024" s="20" t="str">
        <f t="shared" si="94"/>
        <v/>
      </c>
      <c r="BA1024" s="20" t="str">
        <f t="shared" si="95"/>
        <v/>
      </c>
      <c r="BB1024" s="20" t="s">
        <v>198</v>
      </c>
      <c r="BC1024" s="20" t="s">
        <v>65</v>
      </c>
    </row>
    <row r="1025" spans="1:55" x14ac:dyDescent="0.2">
      <c r="A1025" s="9">
        <v>21.2697</v>
      </c>
      <c r="B1025" s="9">
        <v>24.390699999999999</v>
      </c>
      <c r="C1025" s="10">
        <v>18.778199999999998</v>
      </c>
      <c r="D1025" s="10" t="s">
        <v>100</v>
      </c>
      <c r="E1025" s="11">
        <v>19.275300000000001</v>
      </c>
      <c r="F1025" s="11">
        <v>19.702200000000001</v>
      </c>
      <c r="G1025" s="12" t="s">
        <v>100</v>
      </c>
      <c r="H1025" s="12">
        <v>19.924399999999999</v>
      </c>
      <c r="I1025" s="12" t="s">
        <v>100</v>
      </c>
      <c r="J1025" s="13" t="s">
        <v>100</v>
      </c>
      <c r="K1025" s="13" t="s">
        <v>100</v>
      </c>
      <c r="L1025" s="13">
        <v>22.4437</v>
      </c>
      <c r="M1025" s="14">
        <v>21.508299999999998</v>
      </c>
      <c r="N1025" s="14" t="s">
        <v>100</v>
      </c>
      <c r="O1025" s="14" t="s">
        <v>100</v>
      </c>
      <c r="P1025" t="s">
        <v>6876</v>
      </c>
      <c r="Q1025" t="s">
        <v>6877</v>
      </c>
      <c r="R1025" t="s">
        <v>1967</v>
      </c>
      <c r="S1025" t="s">
        <v>6878</v>
      </c>
      <c r="T1025" t="s">
        <v>64</v>
      </c>
      <c r="U1025" s="15" t="str">
        <f>""</f>
        <v/>
      </c>
      <c r="Y1025">
        <v>2</v>
      </c>
      <c r="Z1025">
        <v>2</v>
      </c>
      <c r="AA1025">
        <v>2</v>
      </c>
      <c r="AB1025">
        <v>6.1</v>
      </c>
      <c r="AC1025">
        <v>6.1</v>
      </c>
      <c r="AD1025">
        <v>6.1</v>
      </c>
      <c r="AE1025">
        <v>47.475000000000001</v>
      </c>
      <c r="AF1025">
        <v>0</v>
      </c>
      <c r="AG1025">
        <v>26.349</v>
      </c>
      <c r="AH1025">
        <v>50204000</v>
      </c>
      <c r="AI1025">
        <v>2</v>
      </c>
      <c r="AJ1025">
        <v>3</v>
      </c>
      <c r="AK1025" s="17">
        <v>0</v>
      </c>
      <c r="AL1025" s="17">
        <v>-1.3218799999999999</v>
      </c>
      <c r="AM1025" s="18">
        <v>0</v>
      </c>
      <c r="AN1025" s="18">
        <v>1.14622</v>
      </c>
      <c r="AO1025" s="19">
        <v>0</v>
      </c>
      <c r="AP1025" s="19">
        <v>2.9549099999999999</v>
      </c>
      <c r="AQ1025" s="19" t="str">
        <f t="shared" si="90"/>
        <v>+</v>
      </c>
      <c r="AR1025" t="s">
        <v>6879</v>
      </c>
      <c r="AS1025" t="s">
        <v>6879</v>
      </c>
      <c r="AT1025" t="s">
        <v>6880</v>
      </c>
      <c r="AU1025" t="s">
        <v>6881</v>
      </c>
      <c r="AV1025">
        <v>295</v>
      </c>
      <c r="AW1025" s="20" t="str">
        <f t="shared" si="91"/>
        <v/>
      </c>
      <c r="AX1025" s="20" t="str">
        <f t="shared" si="92"/>
        <v/>
      </c>
      <c r="AY1025" s="20" t="str">
        <f t="shared" si="93"/>
        <v/>
      </c>
      <c r="AZ1025" s="20" t="str">
        <f t="shared" si="94"/>
        <v/>
      </c>
      <c r="BA1025" s="20" t="str">
        <f t="shared" si="95"/>
        <v/>
      </c>
      <c r="BB1025" s="20" t="s">
        <v>198</v>
      </c>
      <c r="BC1025" s="20" t="s">
        <v>65</v>
      </c>
    </row>
    <row r="1026" spans="1:55" x14ac:dyDescent="0.2">
      <c r="A1026" s="9">
        <v>24.302399999999999</v>
      </c>
      <c r="B1026" s="9">
        <v>26.8127</v>
      </c>
      <c r="C1026" s="10">
        <v>23.923400000000001</v>
      </c>
      <c r="D1026" s="10">
        <v>23.771000000000001</v>
      </c>
      <c r="E1026" s="11">
        <v>25.284800000000001</v>
      </c>
      <c r="F1026" s="11">
        <v>25.342099999999999</v>
      </c>
      <c r="G1026" s="12">
        <v>24.459</v>
      </c>
      <c r="H1026" s="12">
        <v>24.511399999999998</v>
      </c>
      <c r="I1026" s="12" t="s">
        <v>100</v>
      </c>
      <c r="J1026" s="13">
        <v>24.578499999999998</v>
      </c>
      <c r="K1026" s="13">
        <v>24.218800000000002</v>
      </c>
      <c r="L1026" s="13">
        <v>24.993400000000001</v>
      </c>
      <c r="M1026" s="14">
        <v>24.383600000000001</v>
      </c>
      <c r="N1026" s="14">
        <v>23.786300000000001</v>
      </c>
      <c r="O1026" s="14">
        <v>24.519100000000002</v>
      </c>
      <c r="P1026" t="s">
        <v>6882</v>
      </c>
      <c r="Q1026" t="s">
        <v>6883</v>
      </c>
      <c r="R1026" t="s">
        <v>6884</v>
      </c>
      <c r="S1026" t="s">
        <v>6885</v>
      </c>
      <c r="T1026" t="s">
        <v>64</v>
      </c>
      <c r="U1026" s="15" t="str">
        <f>""</f>
        <v/>
      </c>
      <c r="Y1026">
        <v>13</v>
      </c>
      <c r="Z1026">
        <v>11</v>
      </c>
      <c r="AA1026">
        <v>11</v>
      </c>
      <c r="AB1026">
        <v>48.7</v>
      </c>
      <c r="AC1026">
        <v>42.2</v>
      </c>
      <c r="AD1026">
        <v>42.2</v>
      </c>
      <c r="AE1026">
        <v>45.670999999999999</v>
      </c>
      <c r="AF1026">
        <v>0</v>
      </c>
      <c r="AG1026">
        <v>323.31</v>
      </c>
      <c r="AH1026">
        <v>793230000</v>
      </c>
      <c r="AI1026">
        <v>53</v>
      </c>
      <c r="AJ1026">
        <v>2</v>
      </c>
      <c r="AK1026" s="17">
        <v>0.57139700000000004</v>
      </c>
      <c r="AL1026" s="17">
        <v>-1.3279000000000001</v>
      </c>
      <c r="AM1026" s="18">
        <v>1.80731</v>
      </c>
      <c r="AN1026" s="18">
        <v>0.63792400000000005</v>
      </c>
      <c r="AO1026" s="19">
        <v>1.0467200000000001</v>
      </c>
      <c r="AP1026" s="19">
        <v>-0.716557</v>
      </c>
      <c r="AQ1026" s="19" t="str">
        <f t="shared" ref="AQ1026:AQ1089" si="96">IF(OR(AP1026&gt;1,AN1026&gt;1,AL1026&gt;1),"+","")</f>
        <v/>
      </c>
      <c r="AR1026" t="s">
        <v>6886</v>
      </c>
      <c r="AS1026" t="s">
        <v>6887</v>
      </c>
      <c r="AT1026" t="s">
        <v>6888</v>
      </c>
      <c r="AU1026" t="s">
        <v>6889</v>
      </c>
      <c r="AV1026">
        <v>1429</v>
      </c>
      <c r="AW1026" s="20" t="str">
        <f t="shared" ref="AW1026:AW1089" si="97">IF(AND(V1026="+",AL1026&gt;1),"+","")</f>
        <v/>
      </c>
      <c r="AX1026" s="20" t="str">
        <f t="shared" ref="AX1026:AX1089" si="98">IF(AND(W1026="+",AN1026&gt;1),"+","")</f>
        <v/>
      </c>
      <c r="AY1026" s="20" t="str">
        <f t="shared" ref="AY1026:AY1089" si="99">IF(AND(X1026="+",AP1026&gt;1),"+","")</f>
        <v/>
      </c>
      <c r="AZ1026" s="20" t="str">
        <f t="shared" ref="AZ1026:AZ1089" si="100">IF(COUNTIF(AW1026:AY1026,"+") = 3,"+","")</f>
        <v/>
      </c>
      <c r="BA1026" s="20" t="str">
        <f t="shared" ref="BA1026:BA1089" si="101">IF(COUNTIF(AW1026:AY1026,"+")&gt;0,"+","")</f>
        <v/>
      </c>
      <c r="BB1026" s="20" t="s">
        <v>198</v>
      </c>
      <c r="BC1026" s="20" t="s">
        <v>65</v>
      </c>
    </row>
    <row r="1027" spans="1:55" x14ac:dyDescent="0.2">
      <c r="A1027" s="9">
        <v>20.435600000000001</v>
      </c>
      <c r="B1027" s="9">
        <v>21.639099999999999</v>
      </c>
      <c r="C1027" s="10" t="s">
        <v>100</v>
      </c>
      <c r="D1027" s="10" t="s">
        <v>100</v>
      </c>
      <c r="E1027" s="11">
        <v>22.8215</v>
      </c>
      <c r="F1027" s="11">
        <v>22.202400000000001</v>
      </c>
      <c r="G1027" s="12" t="s">
        <v>100</v>
      </c>
      <c r="H1027" s="12" t="s">
        <v>100</v>
      </c>
      <c r="I1027" s="12" t="s">
        <v>100</v>
      </c>
      <c r="J1027" s="13">
        <v>19.2563</v>
      </c>
      <c r="K1027" s="13">
        <v>21.0883</v>
      </c>
      <c r="L1027" s="13" t="s">
        <v>100</v>
      </c>
      <c r="M1027" s="14">
        <v>19.696400000000001</v>
      </c>
      <c r="N1027" s="14" t="s">
        <v>100</v>
      </c>
      <c r="O1027" s="14" t="s">
        <v>100</v>
      </c>
      <c r="P1027" t="s">
        <v>6890</v>
      </c>
      <c r="Q1027" t="s">
        <v>6891</v>
      </c>
      <c r="R1027" t="s">
        <v>6892</v>
      </c>
      <c r="S1027" t="s">
        <v>6893</v>
      </c>
      <c r="T1027" t="s">
        <v>64</v>
      </c>
      <c r="U1027" s="15" t="str">
        <f>""</f>
        <v/>
      </c>
      <c r="Y1027">
        <v>4</v>
      </c>
      <c r="Z1027">
        <v>4</v>
      </c>
      <c r="AA1027">
        <v>4</v>
      </c>
      <c r="AB1027">
        <v>13.1</v>
      </c>
      <c r="AC1027">
        <v>13.1</v>
      </c>
      <c r="AD1027">
        <v>13.1</v>
      </c>
      <c r="AE1027">
        <v>32.610999999999997</v>
      </c>
      <c r="AF1027">
        <v>0</v>
      </c>
      <c r="AG1027">
        <v>27.056999999999999</v>
      </c>
      <c r="AH1027">
        <v>54478000</v>
      </c>
      <c r="AI1027">
        <v>7</v>
      </c>
      <c r="AJ1027">
        <v>4</v>
      </c>
      <c r="AK1027" s="17">
        <v>0</v>
      </c>
      <c r="AL1027" s="17">
        <v>-1.34101</v>
      </c>
      <c r="AM1027" s="18">
        <v>-4.34294E-8</v>
      </c>
      <c r="AN1027" s="18">
        <v>0</v>
      </c>
      <c r="AO1027" s="19">
        <v>0.86444399999999999</v>
      </c>
      <c r="AP1027" s="19">
        <v>-2.33968</v>
      </c>
      <c r="AQ1027" s="19" t="str">
        <f t="shared" si="96"/>
        <v/>
      </c>
      <c r="AR1027" t="s">
        <v>6894</v>
      </c>
      <c r="AS1027" t="s">
        <v>6894</v>
      </c>
      <c r="AT1027" t="s">
        <v>6895</v>
      </c>
      <c r="AU1027" t="s">
        <v>6896</v>
      </c>
      <c r="AV1027">
        <v>549</v>
      </c>
      <c r="AW1027" s="20" t="str">
        <f t="shared" si="97"/>
        <v/>
      </c>
      <c r="AX1027" s="20" t="str">
        <f t="shared" si="98"/>
        <v/>
      </c>
      <c r="AY1027" s="20" t="str">
        <f t="shared" si="99"/>
        <v/>
      </c>
      <c r="AZ1027" s="20" t="str">
        <f t="shared" si="100"/>
        <v/>
      </c>
      <c r="BA1027" s="20" t="str">
        <f t="shared" si="101"/>
        <v/>
      </c>
      <c r="BB1027" s="20" t="s">
        <v>198</v>
      </c>
      <c r="BC1027" s="20" t="s">
        <v>65</v>
      </c>
    </row>
    <row r="1028" spans="1:55" x14ac:dyDescent="0.2">
      <c r="A1028" s="9" t="s">
        <v>100</v>
      </c>
      <c r="B1028" s="9">
        <v>19.817299999999999</v>
      </c>
      <c r="C1028" s="10" t="s">
        <v>100</v>
      </c>
      <c r="D1028" s="10" t="s">
        <v>100</v>
      </c>
      <c r="E1028" s="11">
        <v>19.892600000000002</v>
      </c>
      <c r="F1028" s="11">
        <v>19.632400000000001</v>
      </c>
      <c r="G1028" s="12" t="s">
        <v>100</v>
      </c>
      <c r="H1028" s="12" t="s">
        <v>100</v>
      </c>
      <c r="I1028" s="12" t="s">
        <v>100</v>
      </c>
      <c r="J1028" s="13" t="s">
        <v>100</v>
      </c>
      <c r="K1028" s="13" t="s">
        <v>100</v>
      </c>
      <c r="L1028" s="13" t="s">
        <v>100</v>
      </c>
      <c r="M1028" s="14">
        <v>18.442399999999999</v>
      </c>
      <c r="N1028" s="14" t="s">
        <v>100</v>
      </c>
      <c r="O1028" s="14" t="s">
        <v>100</v>
      </c>
      <c r="P1028" t="s">
        <v>5394</v>
      </c>
      <c r="Q1028" t="s">
        <v>6897</v>
      </c>
      <c r="R1028" t="s">
        <v>6898</v>
      </c>
      <c r="S1028" t="s">
        <v>547</v>
      </c>
      <c r="T1028" t="s">
        <v>64</v>
      </c>
      <c r="U1028" s="15" t="str">
        <f>""</f>
        <v/>
      </c>
      <c r="Y1028">
        <v>2</v>
      </c>
      <c r="Z1028">
        <v>2</v>
      </c>
      <c r="AA1028">
        <v>2</v>
      </c>
      <c r="AB1028">
        <v>12</v>
      </c>
      <c r="AC1028">
        <v>12</v>
      </c>
      <c r="AD1028">
        <v>12</v>
      </c>
      <c r="AE1028">
        <v>26.408000000000001</v>
      </c>
      <c r="AF1028">
        <v>6.3734999999999996E-4</v>
      </c>
      <c r="AG1028">
        <v>14.34</v>
      </c>
      <c r="AH1028">
        <v>12309000</v>
      </c>
      <c r="AI1028">
        <v>3</v>
      </c>
      <c r="AJ1028">
        <v>2</v>
      </c>
      <c r="AK1028" s="17">
        <v>0</v>
      </c>
      <c r="AL1028" s="17">
        <v>-1.3748199999999999</v>
      </c>
      <c r="AM1028" s="18">
        <v>-4.34294E-8</v>
      </c>
      <c r="AN1028" s="18">
        <v>0</v>
      </c>
      <c r="AO1028" s="19">
        <v>0</v>
      </c>
      <c r="AP1028" s="19" t="s">
        <v>100</v>
      </c>
      <c r="AQ1028" s="19" t="str">
        <f t="shared" si="96"/>
        <v>+</v>
      </c>
      <c r="AR1028" t="s">
        <v>6899</v>
      </c>
      <c r="AS1028" t="s">
        <v>6899</v>
      </c>
      <c r="AT1028" t="s">
        <v>6900</v>
      </c>
      <c r="AU1028" t="s">
        <v>6901</v>
      </c>
      <c r="AV1028">
        <v>698</v>
      </c>
      <c r="AW1028" s="20" t="str">
        <f t="shared" si="97"/>
        <v/>
      </c>
      <c r="AX1028" s="20" t="str">
        <f t="shared" si="98"/>
        <v/>
      </c>
      <c r="AY1028" s="20" t="str">
        <f t="shared" si="99"/>
        <v/>
      </c>
      <c r="AZ1028" s="20" t="str">
        <f t="shared" si="100"/>
        <v/>
      </c>
      <c r="BA1028" s="20" t="str">
        <f t="shared" si="101"/>
        <v/>
      </c>
      <c r="BB1028" s="20" t="s">
        <v>198</v>
      </c>
      <c r="BC1028" s="20" t="s">
        <v>65</v>
      </c>
    </row>
    <row r="1029" spans="1:55" x14ac:dyDescent="0.2">
      <c r="A1029" s="9">
        <v>21.9376</v>
      </c>
      <c r="B1029" s="9" t="s">
        <v>100</v>
      </c>
      <c r="C1029" s="10" t="s">
        <v>100</v>
      </c>
      <c r="D1029" s="10">
        <v>20.702000000000002</v>
      </c>
      <c r="E1029" s="11">
        <v>23.471699999999998</v>
      </c>
      <c r="F1029" s="11">
        <v>22.886399999999998</v>
      </c>
      <c r="G1029" s="12">
        <v>21.249700000000001</v>
      </c>
      <c r="H1029" s="12" t="s">
        <v>100</v>
      </c>
      <c r="I1029" s="12" t="s">
        <v>100</v>
      </c>
      <c r="J1029" s="13">
        <v>22.387799999999999</v>
      </c>
      <c r="K1029" s="13">
        <v>20.622199999999999</v>
      </c>
      <c r="L1029" s="13" t="s">
        <v>100</v>
      </c>
      <c r="M1029" s="14">
        <v>21.022500000000001</v>
      </c>
      <c r="N1029" s="14">
        <v>20.376799999999999</v>
      </c>
      <c r="O1029" s="14">
        <v>20.2378</v>
      </c>
      <c r="P1029" t="s">
        <v>6902</v>
      </c>
      <c r="Q1029" t="s">
        <v>6903</v>
      </c>
      <c r="R1029" t="s">
        <v>6904</v>
      </c>
      <c r="S1029" t="s">
        <v>6905</v>
      </c>
      <c r="T1029" t="s">
        <v>64</v>
      </c>
      <c r="U1029" s="15" t="str">
        <f>""</f>
        <v/>
      </c>
      <c r="Y1029">
        <v>8</v>
      </c>
      <c r="Z1029">
        <v>8</v>
      </c>
      <c r="AA1029">
        <v>8</v>
      </c>
      <c r="AB1029">
        <v>5.9</v>
      </c>
      <c r="AC1029">
        <v>5.9</v>
      </c>
      <c r="AD1029">
        <v>5.9</v>
      </c>
      <c r="AE1029">
        <v>121.9</v>
      </c>
      <c r="AF1029">
        <v>0</v>
      </c>
      <c r="AG1029">
        <v>45.326999999999998</v>
      </c>
      <c r="AH1029">
        <v>112880000</v>
      </c>
      <c r="AI1029">
        <v>11</v>
      </c>
      <c r="AJ1029">
        <v>4</v>
      </c>
      <c r="AK1029" s="17">
        <v>0</v>
      </c>
      <c r="AL1029" s="17">
        <v>-1.39192</v>
      </c>
      <c r="AM1029" s="18">
        <v>0</v>
      </c>
      <c r="AN1029" s="18">
        <v>0.54772399999999999</v>
      </c>
      <c r="AO1029" s="19">
        <v>0.67028200000000004</v>
      </c>
      <c r="AP1029" s="19">
        <v>-1.6740900000000001</v>
      </c>
      <c r="AQ1029" s="19" t="str">
        <f t="shared" si="96"/>
        <v/>
      </c>
      <c r="AR1029" t="s">
        <v>6906</v>
      </c>
      <c r="AS1029" t="s">
        <v>6906</v>
      </c>
      <c r="AT1029" t="s">
        <v>6907</v>
      </c>
      <c r="AU1029" t="s">
        <v>6908</v>
      </c>
      <c r="AV1029">
        <v>878</v>
      </c>
      <c r="AW1029" s="20" t="str">
        <f t="shared" si="97"/>
        <v/>
      </c>
      <c r="AX1029" s="20" t="str">
        <f t="shared" si="98"/>
        <v/>
      </c>
      <c r="AY1029" s="20" t="str">
        <f t="shared" si="99"/>
        <v/>
      </c>
      <c r="AZ1029" s="20" t="str">
        <f t="shared" si="100"/>
        <v/>
      </c>
      <c r="BA1029" s="20" t="str">
        <f t="shared" si="101"/>
        <v/>
      </c>
      <c r="BB1029" s="20" t="s">
        <v>198</v>
      </c>
      <c r="BC1029" s="20" t="s">
        <v>65</v>
      </c>
    </row>
    <row r="1030" spans="1:55" x14ac:dyDescent="0.2">
      <c r="A1030" s="9">
        <v>24.751300000000001</v>
      </c>
      <c r="B1030" s="9">
        <v>25.234100000000002</v>
      </c>
      <c r="C1030" s="10">
        <v>24.518999999999998</v>
      </c>
      <c r="D1030" s="10">
        <v>22.354500000000002</v>
      </c>
      <c r="E1030" s="11">
        <v>25.783000000000001</v>
      </c>
      <c r="F1030" s="11">
        <v>25.377500000000001</v>
      </c>
      <c r="G1030" s="12">
        <v>23.8613</v>
      </c>
      <c r="H1030" s="12">
        <v>23.720300000000002</v>
      </c>
      <c r="I1030" s="12" t="s">
        <v>100</v>
      </c>
      <c r="J1030" s="13">
        <v>24.110399999999998</v>
      </c>
      <c r="K1030" s="13">
        <v>24.3825</v>
      </c>
      <c r="L1030" s="13">
        <v>24.395499999999998</v>
      </c>
      <c r="M1030" s="14">
        <v>23.4937</v>
      </c>
      <c r="N1030" s="14">
        <v>23.4968</v>
      </c>
      <c r="O1030" s="14">
        <v>23.795500000000001</v>
      </c>
      <c r="P1030" t="s">
        <v>6909</v>
      </c>
      <c r="Q1030" t="s">
        <v>6910</v>
      </c>
      <c r="R1030" t="s">
        <v>6911</v>
      </c>
      <c r="S1030" t="s">
        <v>6912</v>
      </c>
      <c r="T1030" t="s">
        <v>64</v>
      </c>
      <c r="U1030" s="15" t="str">
        <f>""</f>
        <v/>
      </c>
      <c r="V1030" s="21" t="s">
        <v>65</v>
      </c>
      <c r="X1030" s="21" t="s">
        <v>65</v>
      </c>
      <c r="Y1030">
        <v>9</v>
      </c>
      <c r="Z1030">
        <v>9</v>
      </c>
      <c r="AA1030">
        <v>9</v>
      </c>
      <c r="AB1030">
        <v>27</v>
      </c>
      <c r="AC1030">
        <v>27</v>
      </c>
      <c r="AD1030">
        <v>27</v>
      </c>
      <c r="AE1030">
        <v>47.686999999999998</v>
      </c>
      <c r="AF1030">
        <v>0</v>
      </c>
      <c r="AG1030">
        <v>293.31</v>
      </c>
      <c r="AH1030">
        <v>736000000</v>
      </c>
      <c r="AI1030">
        <v>69</v>
      </c>
      <c r="AJ1030">
        <v>7</v>
      </c>
      <c r="AK1030" s="17">
        <v>2.0942699999999999</v>
      </c>
      <c r="AL1030" s="17">
        <v>-1.39737</v>
      </c>
      <c r="AM1030" s="18">
        <v>0.11064499999999999</v>
      </c>
      <c r="AN1030" s="18">
        <v>0.35402600000000001</v>
      </c>
      <c r="AO1030" s="19">
        <v>2.1602800000000002</v>
      </c>
      <c r="AP1030" s="19">
        <v>-1.28417</v>
      </c>
      <c r="AQ1030" s="19" t="str">
        <f t="shared" si="96"/>
        <v/>
      </c>
      <c r="AR1030" t="s">
        <v>6913</v>
      </c>
      <c r="AS1030" t="s">
        <v>6914</v>
      </c>
      <c r="AT1030" t="s">
        <v>6915</v>
      </c>
      <c r="AU1030" t="s">
        <v>6916</v>
      </c>
      <c r="AV1030">
        <v>1658</v>
      </c>
      <c r="AW1030" s="20" t="str">
        <f t="shared" si="97"/>
        <v/>
      </c>
      <c r="AX1030" s="20" t="str">
        <f t="shared" si="98"/>
        <v/>
      </c>
      <c r="AY1030" s="20" t="str">
        <f t="shared" si="99"/>
        <v/>
      </c>
      <c r="AZ1030" s="20" t="str">
        <f t="shared" si="100"/>
        <v/>
      </c>
      <c r="BA1030" s="20" t="str">
        <f t="shared" si="101"/>
        <v/>
      </c>
      <c r="BB1030" s="20" t="s">
        <v>198</v>
      </c>
      <c r="BC1030" s="20" t="s">
        <v>65</v>
      </c>
    </row>
    <row r="1031" spans="1:55" x14ac:dyDescent="0.2">
      <c r="A1031" s="9">
        <v>24.0106</v>
      </c>
      <c r="B1031" s="9">
        <v>23.977399999999999</v>
      </c>
      <c r="C1031" s="10">
        <v>21.5474</v>
      </c>
      <c r="D1031" s="10">
        <v>20.541</v>
      </c>
      <c r="E1031" s="11">
        <v>26.810300000000002</v>
      </c>
      <c r="F1031" s="11">
        <v>26.807300000000001</v>
      </c>
      <c r="G1031" s="12">
        <v>21.765899999999998</v>
      </c>
      <c r="H1031" s="12">
        <v>22.7898</v>
      </c>
      <c r="I1031" s="12">
        <v>19.478100000000001</v>
      </c>
      <c r="J1031" s="13">
        <v>22.975200000000001</v>
      </c>
      <c r="K1031" s="13">
        <v>22.072800000000001</v>
      </c>
      <c r="L1031" s="13">
        <v>23.3565</v>
      </c>
      <c r="M1031" s="14">
        <v>22.786000000000001</v>
      </c>
      <c r="N1031" s="14">
        <v>22.615200000000002</v>
      </c>
      <c r="O1031" s="14">
        <v>22.355599999999999</v>
      </c>
      <c r="P1031" t="s">
        <v>6917</v>
      </c>
      <c r="Q1031" t="s">
        <v>6918</v>
      </c>
      <c r="R1031" t="s">
        <v>6919</v>
      </c>
      <c r="S1031" t="s">
        <v>64</v>
      </c>
      <c r="T1031" t="s">
        <v>64</v>
      </c>
      <c r="U1031" s="15" t="str">
        <f>""</f>
        <v/>
      </c>
      <c r="V1031" s="21" t="s">
        <v>65</v>
      </c>
      <c r="X1031" s="21" t="s">
        <v>65</v>
      </c>
      <c r="Y1031">
        <v>15</v>
      </c>
      <c r="Z1031">
        <v>15</v>
      </c>
      <c r="AA1031">
        <v>15</v>
      </c>
      <c r="AB1031">
        <v>38</v>
      </c>
      <c r="AC1031">
        <v>38</v>
      </c>
      <c r="AD1031">
        <v>38</v>
      </c>
      <c r="AE1031">
        <v>48.55</v>
      </c>
      <c r="AF1031">
        <v>0</v>
      </c>
      <c r="AG1031">
        <v>221.44</v>
      </c>
      <c r="AH1031">
        <v>1006900000</v>
      </c>
      <c r="AI1031">
        <v>49</v>
      </c>
      <c r="AJ1031">
        <v>2</v>
      </c>
      <c r="AK1031" s="17">
        <v>2.4944099999999998</v>
      </c>
      <c r="AL1031" s="17">
        <v>-1.4083699999999999</v>
      </c>
      <c r="AM1031" s="18">
        <v>7.8626500000000002E-2</v>
      </c>
      <c r="AN1031" s="18">
        <v>0.30038700000000002</v>
      </c>
      <c r="AO1031" s="19">
        <v>2.41391</v>
      </c>
      <c r="AP1031" s="19">
        <v>-4.0072999999999999</v>
      </c>
      <c r="AQ1031" s="19" t="str">
        <f t="shared" si="96"/>
        <v/>
      </c>
      <c r="AR1031" t="s">
        <v>6920</v>
      </c>
      <c r="AS1031" t="s">
        <v>6921</v>
      </c>
      <c r="AT1031" t="s">
        <v>6922</v>
      </c>
      <c r="AU1031" t="s">
        <v>6923</v>
      </c>
      <c r="AV1031">
        <v>1729</v>
      </c>
      <c r="AW1031" s="20" t="str">
        <f t="shared" si="97"/>
        <v/>
      </c>
      <c r="AX1031" s="20" t="str">
        <f t="shared" si="98"/>
        <v/>
      </c>
      <c r="AY1031" s="20" t="str">
        <f t="shared" si="99"/>
        <v/>
      </c>
      <c r="AZ1031" s="20" t="str">
        <f t="shared" si="100"/>
        <v/>
      </c>
      <c r="BA1031" s="20" t="str">
        <f t="shared" si="101"/>
        <v/>
      </c>
      <c r="BB1031" s="20" t="s">
        <v>198</v>
      </c>
      <c r="BC1031" s="20" t="s">
        <v>65</v>
      </c>
    </row>
    <row r="1032" spans="1:55" x14ac:dyDescent="0.2">
      <c r="A1032" s="9">
        <v>23.9939</v>
      </c>
      <c r="B1032" s="9">
        <v>24.610099999999999</v>
      </c>
      <c r="C1032" s="10">
        <v>23.721599999999999</v>
      </c>
      <c r="D1032" s="10">
        <v>24.087599999999998</v>
      </c>
      <c r="E1032" s="11">
        <v>24.3096</v>
      </c>
      <c r="F1032" s="11">
        <v>24.421600000000002</v>
      </c>
      <c r="G1032" s="12">
        <v>23.605799999999999</v>
      </c>
      <c r="H1032" s="12">
        <v>22.627099999999999</v>
      </c>
      <c r="I1032" s="12">
        <v>23.247299999999999</v>
      </c>
      <c r="J1032" s="13">
        <v>24.342500000000001</v>
      </c>
      <c r="K1032" s="13">
        <v>23.215199999999999</v>
      </c>
      <c r="L1032" s="13">
        <v>20.684699999999999</v>
      </c>
      <c r="M1032" s="14">
        <v>23.129100000000001</v>
      </c>
      <c r="N1032" s="14">
        <v>22.558</v>
      </c>
      <c r="O1032" s="14">
        <v>22.963899999999999</v>
      </c>
      <c r="P1032" t="s">
        <v>6924</v>
      </c>
      <c r="Q1032" t="s">
        <v>6925</v>
      </c>
      <c r="R1032" t="s">
        <v>6926</v>
      </c>
      <c r="S1032" t="s">
        <v>64</v>
      </c>
      <c r="T1032" t="s">
        <v>64</v>
      </c>
      <c r="U1032" s="15" t="str">
        <f>""</f>
        <v/>
      </c>
      <c r="V1032" s="21" t="s">
        <v>65</v>
      </c>
      <c r="Y1032">
        <v>14</v>
      </c>
      <c r="Z1032">
        <v>14</v>
      </c>
      <c r="AA1032">
        <v>14</v>
      </c>
      <c r="AB1032">
        <v>16.5</v>
      </c>
      <c r="AC1032">
        <v>16.5</v>
      </c>
      <c r="AD1032">
        <v>16.5</v>
      </c>
      <c r="AE1032">
        <v>119.52</v>
      </c>
      <c r="AF1032">
        <v>0</v>
      </c>
      <c r="AG1032">
        <v>164.98</v>
      </c>
      <c r="AH1032">
        <v>463850000</v>
      </c>
      <c r="AI1032">
        <v>54</v>
      </c>
      <c r="AJ1032">
        <v>3</v>
      </c>
      <c r="AK1032" s="17">
        <v>1.6803999999999999</v>
      </c>
      <c r="AL1032" s="17">
        <v>-1.41831</v>
      </c>
      <c r="AM1032" s="18">
        <v>0.81026100000000001</v>
      </c>
      <c r="AN1032" s="18">
        <v>-0.74455700000000002</v>
      </c>
      <c r="AO1032" s="19">
        <v>0.48078700000000002</v>
      </c>
      <c r="AP1032" s="19">
        <v>-1.6181399999999999</v>
      </c>
      <c r="AQ1032" s="19" t="str">
        <f t="shared" si="96"/>
        <v/>
      </c>
      <c r="AR1032" t="s">
        <v>6927</v>
      </c>
      <c r="AS1032" t="s">
        <v>6928</v>
      </c>
      <c r="AT1032" t="s">
        <v>6929</v>
      </c>
      <c r="AU1032" t="s">
        <v>6930</v>
      </c>
      <c r="AV1032">
        <v>944</v>
      </c>
      <c r="AW1032" s="20" t="str">
        <f t="shared" si="97"/>
        <v/>
      </c>
      <c r="AX1032" s="20" t="str">
        <f t="shared" si="98"/>
        <v/>
      </c>
      <c r="AY1032" s="20" t="str">
        <f t="shared" si="99"/>
        <v/>
      </c>
      <c r="AZ1032" s="20" t="str">
        <f t="shared" si="100"/>
        <v/>
      </c>
      <c r="BA1032" s="20" t="str">
        <f t="shared" si="101"/>
        <v/>
      </c>
      <c r="BB1032" s="20" t="s">
        <v>198</v>
      </c>
      <c r="BC1032" s="20" t="s">
        <v>65</v>
      </c>
    </row>
    <row r="1033" spans="1:55" x14ac:dyDescent="0.2">
      <c r="A1033" s="9">
        <v>20.069199999999999</v>
      </c>
      <c r="B1033" s="9" t="s">
        <v>100</v>
      </c>
      <c r="C1033" s="10" t="s">
        <v>100</v>
      </c>
      <c r="D1033" s="10" t="s">
        <v>100</v>
      </c>
      <c r="E1033" s="11" t="s">
        <v>100</v>
      </c>
      <c r="F1033" s="11" t="s">
        <v>100</v>
      </c>
      <c r="G1033" s="12" t="s">
        <v>100</v>
      </c>
      <c r="H1033" s="12" t="s">
        <v>100</v>
      </c>
      <c r="I1033" s="12" t="s">
        <v>100</v>
      </c>
      <c r="J1033" s="13">
        <v>18.736000000000001</v>
      </c>
      <c r="K1033" s="13" t="s">
        <v>100</v>
      </c>
      <c r="L1033" s="13" t="s">
        <v>100</v>
      </c>
      <c r="M1033" s="14">
        <v>18.782399999999999</v>
      </c>
      <c r="N1033" s="14">
        <v>18.473299999999998</v>
      </c>
      <c r="O1033" s="14" t="s">
        <v>100</v>
      </c>
      <c r="P1033" t="s">
        <v>6931</v>
      </c>
      <c r="Q1033" t="s">
        <v>6932</v>
      </c>
      <c r="R1033" t="s">
        <v>6933</v>
      </c>
      <c r="S1033" t="s">
        <v>6934</v>
      </c>
      <c r="T1033" t="s">
        <v>64</v>
      </c>
      <c r="U1033" s="15" t="str">
        <f>""</f>
        <v/>
      </c>
      <c r="Y1033">
        <v>2</v>
      </c>
      <c r="Z1033">
        <v>2</v>
      </c>
      <c r="AA1033">
        <v>2</v>
      </c>
      <c r="AB1033">
        <v>1.7</v>
      </c>
      <c r="AC1033">
        <v>1.7</v>
      </c>
      <c r="AD1033">
        <v>1.7</v>
      </c>
      <c r="AE1033">
        <v>267.29000000000002</v>
      </c>
      <c r="AF1033">
        <v>0</v>
      </c>
      <c r="AG1033">
        <v>45.847999999999999</v>
      </c>
      <c r="AH1033">
        <v>19016000</v>
      </c>
      <c r="AI1033">
        <v>2</v>
      </c>
      <c r="AJ1033">
        <v>1</v>
      </c>
      <c r="AK1033" s="17">
        <v>0</v>
      </c>
      <c r="AL1033" s="17">
        <v>-1.4413100000000001</v>
      </c>
      <c r="AM1033" s="18">
        <v>-4.34294E-8</v>
      </c>
      <c r="AN1033" s="18">
        <v>0</v>
      </c>
      <c r="AO1033" s="19">
        <v>0</v>
      </c>
      <c r="AP1033" s="19" t="s">
        <v>100</v>
      </c>
      <c r="AQ1033" s="19" t="str">
        <f t="shared" si="96"/>
        <v>+</v>
      </c>
      <c r="AR1033" t="s">
        <v>6935</v>
      </c>
      <c r="AS1033" t="s">
        <v>6935</v>
      </c>
      <c r="AT1033" t="s">
        <v>6936</v>
      </c>
      <c r="AU1033" t="s">
        <v>6937</v>
      </c>
      <c r="AV1033">
        <v>1106</v>
      </c>
      <c r="AW1033" s="20" t="str">
        <f t="shared" si="97"/>
        <v/>
      </c>
      <c r="AX1033" s="20" t="str">
        <f t="shared" si="98"/>
        <v/>
      </c>
      <c r="AY1033" s="20" t="str">
        <f t="shared" si="99"/>
        <v/>
      </c>
      <c r="AZ1033" s="20" t="str">
        <f t="shared" si="100"/>
        <v/>
      </c>
      <c r="BA1033" s="20" t="str">
        <f t="shared" si="101"/>
        <v/>
      </c>
      <c r="BB1033" s="20" t="s">
        <v>198</v>
      </c>
      <c r="BC1033" s="20" t="s">
        <v>65</v>
      </c>
    </row>
    <row r="1034" spans="1:55" x14ac:dyDescent="0.2">
      <c r="A1034" s="9">
        <v>21.2791</v>
      </c>
      <c r="B1034" s="9">
        <v>20.023599999999998</v>
      </c>
      <c r="C1034" s="10">
        <v>20.938800000000001</v>
      </c>
      <c r="D1034" s="10">
        <v>20.750499999999999</v>
      </c>
      <c r="E1034" s="11">
        <v>20.290199999999999</v>
      </c>
      <c r="F1034" s="11">
        <v>21.238</v>
      </c>
      <c r="G1034" s="12" t="s">
        <v>100</v>
      </c>
      <c r="H1034" s="12" t="s">
        <v>100</v>
      </c>
      <c r="I1034" s="12" t="s">
        <v>100</v>
      </c>
      <c r="J1034" s="13">
        <v>19.5152</v>
      </c>
      <c r="K1034" s="13">
        <v>19.321000000000002</v>
      </c>
      <c r="L1034" s="13" t="s">
        <v>100</v>
      </c>
      <c r="M1034" s="14">
        <v>19.2075</v>
      </c>
      <c r="N1034" s="14" t="s">
        <v>100</v>
      </c>
      <c r="O1034" s="14" t="s">
        <v>100</v>
      </c>
      <c r="P1034" t="s">
        <v>6938</v>
      </c>
      <c r="Q1034" t="s">
        <v>6939</v>
      </c>
      <c r="R1034" t="s">
        <v>6940</v>
      </c>
      <c r="S1034" t="s">
        <v>64</v>
      </c>
      <c r="T1034" t="s">
        <v>64</v>
      </c>
      <c r="U1034" s="15" t="str">
        <f>""</f>
        <v/>
      </c>
      <c r="Y1034">
        <v>5</v>
      </c>
      <c r="Z1034">
        <v>5</v>
      </c>
      <c r="AA1034">
        <v>5</v>
      </c>
      <c r="AB1034">
        <v>8.1999999999999993</v>
      </c>
      <c r="AC1034">
        <v>8.1999999999999993</v>
      </c>
      <c r="AD1034">
        <v>8.1999999999999993</v>
      </c>
      <c r="AE1034">
        <v>89.054000000000002</v>
      </c>
      <c r="AF1034">
        <v>0</v>
      </c>
      <c r="AG1034">
        <v>38.173999999999999</v>
      </c>
      <c r="AH1034">
        <v>40231000</v>
      </c>
      <c r="AI1034">
        <v>7</v>
      </c>
      <c r="AJ1034">
        <v>3</v>
      </c>
      <c r="AK1034" s="17">
        <v>0</v>
      </c>
      <c r="AL1034" s="17">
        <v>-1.4438899999999999</v>
      </c>
      <c r="AM1034" s="18">
        <v>0</v>
      </c>
      <c r="AN1034" s="18" t="s">
        <v>100</v>
      </c>
      <c r="AO1034" s="19">
        <v>0.96440300000000001</v>
      </c>
      <c r="AP1034" s="19">
        <v>-1.34599</v>
      </c>
      <c r="AQ1034" s="19" t="str">
        <f t="shared" si="96"/>
        <v>+</v>
      </c>
      <c r="AR1034" t="s">
        <v>6941</v>
      </c>
      <c r="AS1034" t="s">
        <v>6941</v>
      </c>
      <c r="AT1034" t="s">
        <v>6942</v>
      </c>
      <c r="AU1034" t="s">
        <v>6943</v>
      </c>
      <c r="AV1034">
        <v>305</v>
      </c>
      <c r="AW1034" s="20" t="str">
        <f t="shared" si="97"/>
        <v/>
      </c>
      <c r="AX1034" s="20" t="str">
        <f t="shared" si="98"/>
        <v/>
      </c>
      <c r="AY1034" s="20" t="str">
        <f t="shared" si="99"/>
        <v/>
      </c>
      <c r="AZ1034" s="20" t="str">
        <f t="shared" si="100"/>
        <v/>
      </c>
      <c r="BA1034" s="20" t="str">
        <f t="shared" si="101"/>
        <v/>
      </c>
      <c r="BB1034" s="20" t="s">
        <v>198</v>
      </c>
      <c r="BC1034" s="20" t="s">
        <v>65</v>
      </c>
    </row>
    <row r="1035" spans="1:55" x14ac:dyDescent="0.2">
      <c r="A1035" s="9">
        <v>23.828700000000001</v>
      </c>
      <c r="B1035" s="9">
        <v>21.662600000000001</v>
      </c>
      <c r="C1035" s="10">
        <v>20.027200000000001</v>
      </c>
      <c r="D1035" s="10">
        <v>19.0397</v>
      </c>
      <c r="E1035" s="11">
        <v>22.4499</v>
      </c>
      <c r="F1035" s="11">
        <v>24.8368</v>
      </c>
      <c r="G1035" s="12">
        <v>21.626000000000001</v>
      </c>
      <c r="H1035" s="12" t="s">
        <v>100</v>
      </c>
      <c r="I1035" s="12" t="s">
        <v>100</v>
      </c>
      <c r="J1035" s="13">
        <v>22.214300000000001</v>
      </c>
      <c r="K1035" s="13">
        <v>20.5258</v>
      </c>
      <c r="L1035" s="13">
        <v>20.651399999999999</v>
      </c>
      <c r="M1035" s="14">
        <v>21.995100000000001</v>
      </c>
      <c r="N1035" s="14">
        <v>20.785499999999999</v>
      </c>
      <c r="O1035" s="14">
        <v>21.121200000000002</v>
      </c>
      <c r="P1035" t="s">
        <v>6944</v>
      </c>
      <c r="Q1035" t="s">
        <v>6945</v>
      </c>
      <c r="R1035" t="s">
        <v>6946</v>
      </c>
      <c r="S1035" t="s">
        <v>591</v>
      </c>
      <c r="T1035" t="s">
        <v>64</v>
      </c>
      <c r="U1035" s="15" t="str">
        <f>""</f>
        <v/>
      </c>
      <c r="Y1035">
        <v>14</v>
      </c>
      <c r="Z1035">
        <v>14</v>
      </c>
      <c r="AA1035">
        <v>12</v>
      </c>
      <c r="AB1035">
        <v>7</v>
      </c>
      <c r="AC1035">
        <v>7</v>
      </c>
      <c r="AD1035">
        <v>6.1</v>
      </c>
      <c r="AE1035">
        <v>217.1</v>
      </c>
      <c r="AF1035">
        <v>0</v>
      </c>
      <c r="AG1035">
        <v>96.509</v>
      </c>
      <c r="AH1035">
        <v>194020000</v>
      </c>
      <c r="AI1035">
        <v>28</v>
      </c>
      <c r="AJ1035">
        <v>6</v>
      </c>
      <c r="AK1035" s="17">
        <v>0.66006200000000004</v>
      </c>
      <c r="AL1035" s="17">
        <v>-1.4450499999999999</v>
      </c>
      <c r="AM1035" s="18">
        <v>0</v>
      </c>
      <c r="AN1035" s="18">
        <v>2.0926300000000002</v>
      </c>
      <c r="AO1035" s="19">
        <v>0.94617799999999996</v>
      </c>
      <c r="AP1035" s="19">
        <v>-2.5128300000000001</v>
      </c>
      <c r="AQ1035" s="19" t="str">
        <f t="shared" si="96"/>
        <v>+</v>
      </c>
      <c r="AR1035" t="s">
        <v>6947</v>
      </c>
      <c r="AS1035" t="s">
        <v>6948</v>
      </c>
      <c r="AT1035" t="s">
        <v>6949</v>
      </c>
      <c r="AU1035" t="s">
        <v>6950</v>
      </c>
      <c r="AV1035">
        <v>155</v>
      </c>
      <c r="AW1035" s="20" t="str">
        <f t="shared" si="97"/>
        <v/>
      </c>
      <c r="AX1035" s="20" t="str">
        <f t="shared" si="98"/>
        <v/>
      </c>
      <c r="AY1035" s="20" t="str">
        <f t="shared" si="99"/>
        <v/>
      </c>
      <c r="AZ1035" s="20" t="str">
        <f t="shared" si="100"/>
        <v/>
      </c>
      <c r="BA1035" s="20" t="str">
        <f t="shared" si="101"/>
        <v/>
      </c>
      <c r="BB1035" s="20" t="s">
        <v>198</v>
      </c>
      <c r="BC1035" s="20" t="s">
        <v>65</v>
      </c>
    </row>
    <row r="1036" spans="1:55" x14ac:dyDescent="0.2">
      <c r="A1036" s="9">
        <v>25.187899999999999</v>
      </c>
      <c r="B1036" s="9">
        <v>25.759599999999999</v>
      </c>
      <c r="C1036" s="10">
        <v>20.5563</v>
      </c>
      <c r="D1036" s="10">
        <v>21.160599999999999</v>
      </c>
      <c r="E1036" s="11">
        <v>25.7163</v>
      </c>
      <c r="F1036" s="11">
        <v>25.810199999999998</v>
      </c>
      <c r="G1036" s="12">
        <v>23.741599999999998</v>
      </c>
      <c r="H1036" s="12">
        <v>22.194199999999999</v>
      </c>
      <c r="I1036" s="12">
        <v>22.583100000000002</v>
      </c>
      <c r="J1036" s="13">
        <v>24.8248</v>
      </c>
      <c r="K1036" s="13">
        <v>24.745699999999999</v>
      </c>
      <c r="L1036" s="13">
        <v>24.672499999999999</v>
      </c>
      <c r="M1036" s="14">
        <v>24.7882</v>
      </c>
      <c r="N1036" s="14">
        <v>24.611599999999999</v>
      </c>
      <c r="O1036" s="14">
        <v>22.652200000000001</v>
      </c>
      <c r="P1036" t="s">
        <v>694</v>
      </c>
      <c r="Q1036" t="s">
        <v>6951</v>
      </c>
      <c r="R1036" t="s">
        <v>6952</v>
      </c>
      <c r="S1036" t="s">
        <v>164</v>
      </c>
      <c r="T1036" t="s">
        <v>64</v>
      </c>
      <c r="U1036" s="15" t="str">
        <f>""</f>
        <v/>
      </c>
      <c r="X1036" s="21" t="s">
        <v>65</v>
      </c>
      <c r="Y1036">
        <v>12</v>
      </c>
      <c r="Z1036">
        <v>12</v>
      </c>
      <c r="AA1036">
        <v>12</v>
      </c>
      <c r="AB1036">
        <v>59.6</v>
      </c>
      <c r="AC1036">
        <v>59.6</v>
      </c>
      <c r="AD1036">
        <v>59.6</v>
      </c>
      <c r="AE1036">
        <v>24.204999999999998</v>
      </c>
      <c r="AF1036">
        <v>0</v>
      </c>
      <c r="AG1036">
        <v>246.61</v>
      </c>
      <c r="AH1036">
        <v>823540000</v>
      </c>
      <c r="AI1036">
        <v>61</v>
      </c>
      <c r="AJ1036">
        <v>2</v>
      </c>
      <c r="AK1036" s="17">
        <v>0.68315300000000001</v>
      </c>
      <c r="AL1036" s="17">
        <v>-1.45638</v>
      </c>
      <c r="AM1036" s="18">
        <v>1.2704500000000001</v>
      </c>
      <c r="AN1036" s="18">
        <v>1.98122</v>
      </c>
      <c r="AO1036" s="19">
        <v>3.2109100000000002</v>
      </c>
      <c r="AP1036" s="19">
        <v>-1.0156000000000001</v>
      </c>
      <c r="AQ1036" s="19" t="str">
        <f t="shared" si="96"/>
        <v>+</v>
      </c>
      <c r="AR1036" t="s">
        <v>6953</v>
      </c>
      <c r="AS1036" t="s">
        <v>6953</v>
      </c>
      <c r="AT1036" t="s">
        <v>6954</v>
      </c>
      <c r="AU1036" t="s">
        <v>6955</v>
      </c>
      <c r="AV1036">
        <v>1500</v>
      </c>
      <c r="AW1036" s="20" t="str">
        <f t="shared" si="97"/>
        <v/>
      </c>
      <c r="AX1036" s="20" t="str">
        <f t="shared" si="98"/>
        <v/>
      </c>
      <c r="AY1036" s="20" t="str">
        <f t="shared" si="99"/>
        <v/>
      </c>
      <c r="AZ1036" s="20" t="str">
        <f t="shared" si="100"/>
        <v/>
      </c>
      <c r="BA1036" s="20" t="str">
        <f t="shared" si="101"/>
        <v/>
      </c>
      <c r="BB1036" s="20" t="s">
        <v>198</v>
      </c>
      <c r="BC1036" s="20" t="s">
        <v>65</v>
      </c>
    </row>
    <row r="1037" spans="1:55" x14ac:dyDescent="0.2">
      <c r="A1037" s="9">
        <v>25.9176</v>
      </c>
      <c r="B1037" s="9">
        <v>24.095300000000002</v>
      </c>
      <c r="C1037" s="10">
        <v>25.626899999999999</v>
      </c>
      <c r="D1037" s="10">
        <v>25.9681</v>
      </c>
      <c r="E1037" s="11">
        <v>26.1234</v>
      </c>
      <c r="F1037" s="11">
        <v>26.0138</v>
      </c>
      <c r="G1037" s="12">
        <v>24.3066</v>
      </c>
      <c r="H1037" s="12">
        <v>23.2836</v>
      </c>
      <c r="I1037" s="12">
        <v>22.127400000000002</v>
      </c>
      <c r="J1037" s="13">
        <v>24.913799999999998</v>
      </c>
      <c r="K1037" s="13">
        <v>24.087299999999999</v>
      </c>
      <c r="L1037" s="13">
        <v>20.7514</v>
      </c>
      <c r="M1037" s="14">
        <v>24.4312</v>
      </c>
      <c r="N1037" s="14">
        <v>24.511500000000002</v>
      </c>
      <c r="O1037" s="14">
        <v>21.659800000000001</v>
      </c>
      <c r="P1037" t="s">
        <v>6956</v>
      </c>
      <c r="Q1037" t="s">
        <v>6137</v>
      </c>
      <c r="R1037" t="s">
        <v>6957</v>
      </c>
      <c r="S1037" t="s">
        <v>346</v>
      </c>
      <c r="T1037" t="s">
        <v>64</v>
      </c>
      <c r="U1037" s="15" t="str">
        <f>""</f>
        <v/>
      </c>
      <c r="Y1037">
        <v>25</v>
      </c>
      <c r="Z1037">
        <v>25</v>
      </c>
      <c r="AA1037">
        <v>25</v>
      </c>
      <c r="AB1037">
        <v>28.6</v>
      </c>
      <c r="AC1037">
        <v>28.6</v>
      </c>
      <c r="AD1037">
        <v>28.6</v>
      </c>
      <c r="AE1037">
        <v>105.85</v>
      </c>
      <c r="AF1037">
        <v>0</v>
      </c>
      <c r="AG1037">
        <v>323.31</v>
      </c>
      <c r="AH1037">
        <v>1360400000</v>
      </c>
      <c r="AI1037">
        <v>89</v>
      </c>
      <c r="AJ1037">
        <v>5</v>
      </c>
      <c r="AK1037" s="17">
        <v>0.43582900000000002</v>
      </c>
      <c r="AL1037" s="17">
        <v>-1.47228</v>
      </c>
      <c r="AM1037" s="18">
        <v>1.2767599999999999</v>
      </c>
      <c r="AN1037" s="18">
        <v>-2.55829</v>
      </c>
      <c r="AO1037" s="19">
        <v>0.73317100000000002</v>
      </c>
      <c r="AP1037" s="19">
        <v>-2.81779</v>
      </c>
      <c r="AQ1037" s="19" t="str">
        <f t="shared" si="96"/>
        <v/>
      </c>
      <c r="AR1037" t="s">
        <v>6958</v>
      </c>
      <c r="AS1037" t="s">
        <v>6959</v>
      </c>
      <c r="AT1037" t="s">
        <v>6960</v>
      </c>
      <c r="AU1037" t="s">
        <v>6961</v>
      </c>
      <c r="AV1037">
        <v>53</v>
      </c>
      <c r="AW1037" s="20" t="str">
        <f t="shared" si="97"/>
        <v/>
      </c>
      <c r="AX1037" s="20" t="str">
        <f t="shared" si="98"/>
        <v/>
      </c>
      <c r="AY1037" s="20" t="str">
        <f t="shared" si="99"/>
        <v/>
      </c>
      <c r="AZ1037" s="20" t="str">
        <f t="shared" si="100"/>
        <v/>
      </c>
      <c r="BA1037" s="20" t="str">
        <f t="shared" si="101"/>
        <v/>
      </c>
      <c r="BB1037" s="20" t="s">
        <v>198</v>
      </c>
      <c r="BC1037" s="20" t="s">
        <v>65</v>
      </c>
    </row>
    <row r="1038" spans="1:55" x14ac:dyDescent="0.2">
      <c r="A1038" s="9">
        <v>25.453900000000001</v>
      </c>
      <c r="B1038" s="9">
        <v>25.286799999999999</v>
      </c>
      <c r="C1038" s="10">
        <v>25.670500000000001</v>
      </c>
      <c r="D1038" s="10">
        <v>25.362200000000001</v>
      </c>
      <c r="E1038" s="11">
        <v>27.107199999999999</v>
      </c>
      <c r="F1038" s="11">
        <v>26.183900000000001</v>
      </c>
      <c r="G1038" s="12">
        <v>23.191299999999998</v>
      </c>
      <c r="H1038" s="12">
        <v>24.133600000000001</v>
      </c>
      <c r="I1038" s="12">
        <v>23.563600000000001</v>
      </c>
      <c r="J1038" s="13">
        <v>23.873899999999999</v>
      </c>
      <c r="K1038" s="13">
        <v>23.930199999999999</v>
      </c>
      <c r="L1038" s="13">
        <v>24.0686</v>
      </c>
      <c r="M1038" s="14">
        <v>24.012699999999999</v>
      </c>
      <c r="N1038" s="14">
        <v>23.695599999999999</v>
      </c>
      <c r="O1038" s="14">
        <v>23.973099999999999</v>
      </c>
      <c r="P1038" t="s">
        <v>6962</v>
      </c>
      <c r="Q1038" t="s">
        <v>6963</v>
      </c>
      <c r="R1038" t="s">
        <v>6964</v>
      </c>
      <c r="S1038" t="s">
        <v>1163</v>
      </c>
      <c r="T1038" t="s">
        <v>64</v>
      </c>
      <c r="U1038" s="15" t="str">
        <f>""</f>
        <v/>
      </c>
      <c r="V1038" s="21" t="s">
        <v>65</v>
      </c>
      <c r="W1038" s="21" t="s">
        <v>65</v>
      </c>
      <c r="X1038" s="21" t="s">
        <v>65</v>
      </c>
      <c r="Y1038">
        <v>25</v>
      </c>
      <c r="Z1038">
        <v>25</v>
      </c>
      <c r="AA1038">
        <v>25</v>
      </c>
      <c r="AB1038">
        <v>33.5</v>
      </c>
      <c r="AC1038">
        <v>33.5</v>
      </c>
      <c r="AD1038">
        <v>33.5</v>
      </c>
      <c r="AE1038">
        <v>86.47</v>
      </c>
      <c r="AF1038">
        <v>0</v>
      </c>
      <c r="AG1038">
        <v>323.31</v>
      </c>
      <c r="AH1038">
        <v>1754300000</v>
      </c>
      <c r="AI1038">
        <v>87</v>
      </c>
      <c r="AJ1038">
        <v>2</v>
      </c>
      <c r="AK1038" s="17">
        <v>2.7124299999999999</v>
      </c>
      <c r="AL1038" s="17">
        <v>-1.47654</v>
      </c>
      <c r="AM1038" s="18">
        <v>1.82999</v>
      </c>
      <c r="AN1038" s="18">
        <v>-1.8868100000000001</v>
      </c>
      <c r="AO1038" s="19">
        <v>2.33094</v>
      </c>
      <c r="AP1038" s="19">
        <v>-2.6879599999999999</v>
      </c>
      <c r="AQ1038" s="19" t="str">
        <f t="shared" si="96"/>
        <v/>
      </c>
      <c r="AR1038" t="s">
        <v>6965</v>
      </c>
      <c r="AS1038" t="s">
        <v>6966</v>
      </c>
      <c r="AT1038" t="s">
        <v>6967</v>
      </c>
      <c r="AU1038" t="s">
        <v>6968</v>
      </c>
      <c r="AV1038">
        <v>1618</v>
      </c>
      <c r="AW1038" s="20" t="str">
        <f t="shared" si="97"/>
        <v/>
      </c>
      <c r="AX1038" s="20" t="str">
        <f t="shared" si="98"/>
        <v/>
      </c>
      <c r="AY1038" s="20" t="str">
        <f t="shared" si="99"/>
        <v/>
      </c>
      <c r="AZ1038" s="20" t="str">
        <f t="shared" si="100"/>
        <v/>
      </c>
      <c r="BA1038" s="20" t="str">
        <f t="shared" si="101"/>
        <v/>
      </c>
      <c r="BB1038" s="20" t="s">
        <v>198</v>
      </c>
      <c r="BC1038" s="20" t="s">
        <v>65</v>
      </c>
    </row>
    <row r="1039" spans="1:55" x14ac:dyDescent="0.2">
      <c r="A1039" s="9">
        <v>21.521699999999999</v>
      </c>
      <c r="B1039" s="9">
        <v>21.161899999999999</v>
      </c>
      <c r="C1039" s="10">
        <v>21.177099999999999</v>
      </c>
      <c r="D1039" s="10">
        <v>22.545500000000001</v>
      </c>
      <c r="E1039" s="11">
        <v>21.883500000000002</v>
      </c>
      <c r="F1039" s="11">
        <v>20.6203</v>
      </c>
      <c r="G1039" s="12">
        <v>20.450800000000001</v>
      </c>
      <c r="H1039" s="12">
        <v>21.2254</v>
      </c>
      <c r="I1039" s="12">
        <v>21.003</v>
      </c>
      <c r="J1039" s="13">
        <v>20.451599999999999</v>
      </c>
      <c r="K1039" s="13">
        <v>19.614599999999999</v>
      </c>
      <c r="L1039" s="13">
        <v>20.4131</v>
      </c>
      <c r="M1039" s="14">
        <v>18.9726</v>
      </c>
      <c r="N1039" s="14">
        <v>19.702500000000001</v>
      </c>
      <c r="O1039" s="14">
        <v>20.920200000000001</v>
      </c>
      <c r="P1039" t="s">
        <v>1556</v>
      </c>
      <c r="Q1039" t="s">
        <v>6969</v>
      </c>
      <c r="R1039" t="s">
        <v>6970</v>
      </c>
      <c r="S1039" t="s">
        <v>2364</v>
      </c>
      <c r="T1039" t="s">
        <v>64</v>
      </c>
      <c r="U1039" s="15" t="str">
        <f>""</f>
        <v/>
      </c>
      <c r="Y1039">
        <v>1</v>
      </c>
      <c r="Z1039">
        <v>1</v>
      </c>
      <c r="AA1039">
        <v>1</v>
      </c>
      <c r="AB1039">
        <v>15.1</v>
      </c>
      <c r="AC1039">
        <v>15.1</v>
      </c>
      <c r="AD1039">
        <v>15.1</v>
      </c>
      <c r="AE1039">
        <v>9.7250999999999994</v>
      </c>
      <c r="AF1039">
        <v>1.1911999999999999E-3</v>
      </c>
      <c r="AG1039">
        <v>12.486000000000001</v>
      </c>
      <c r="AH1039">
        <v>33875000</v>
      </c>
      <c r="AI1039">
        <v>28</v>
      </c>
      <c r="AJ1039">
        <v>1</v>
      </c>
      <c r="AK1039" s="17">
        <v>0.847858</v>
      </c>
      <c r="AL1039" s="17">
        <v>-1.4766999999999999</v>
      </c>
      <c r="AM1039" s="18">
        <v>0.70009200000000005</v>
      </c>
      <c r="AN1039" s="18">
        <v>-0.96821000000000002</v>
      </c>
      <c r="AO1039" s="19">
        <v>0.79533299999999996</v>
      </c>
      <c r="AP1039" s="19">
        <v>-1.09215</v>
      </c>
      <c r="AQ1039" s="19" t="str">
        <f t="shared" si="96"/>
        <v/>
      </c>
      <c r="AR1039" t="s">
        <v>6971</v>
      </c>
      <c r="AS1039" t="s">
        <v>6971</v>
      </c>
      <c r="AT1039" t="s">
        <v>6972</v>
      </c>
      <c r="AU1039" t="s">
        <v>6973</v>
      </c>
      <c r="AV1039">
        <v>1510</v>
      </c>
      <c r="AW1039" s="20" t="str">
        <f t="shared" si="97"/>
        <v/>
      </c>
      <c r="AX1039" s="20" t="str">
        <f t="shared" si="98"/>
        <v/>
      </c>
      <c r="AY1039" s="20" t="str">
        <f t="shared" si="99"/>
        <v/>
      </c>
      <c r="AZ1039" s="20" t="str">
        <f t="shared" si="100"/>
        <v/>
      </c>
      <c r="BA1039" s="20" t="str">
        <f t="shared" si="101"/>
        <v/>
      </c>
      <c r="BB1039" s="20" t="s">
        <v>198</v>
      </c>
      <c r="BC1039" s="20" t="s">
        <v>65</v>
      </c>
    </row>
    <row r="1040" spans="1:55" x14ac:dyDescent="0.2">
      <c r="A1040" s="9">
        <v>27.318899999999999</v>
      </c>
      <c r="B1040" s="9">
        <v>26.3963</v>
      </c>
      <c r="C1040" s="10">
        <v>27.188199999999998</v>
      </c>
      <c r="D1040" s="10">
        <v>26.281300000000002</v>
      </c>
      <c r="E1040" s="11">
        <v>27.984100000000002</v>
      </c>
      <c r="F1040" s="11">
        <v>28.011700000000001</v>
      </c>
      <c r="G1040" s="12">
        <v>25.9909</v>
      </c>
      <c r="H1040" s="12">
        <v>27.134399999999999</v>
      </c>
      <c r="I1040" s="12">
        <v>24.860299999999999</v>
      </c>
      <c r="J1040" s="13">
        <v>25.679400000000001</v>
      </c>
      <c r="K1040" s="13">
        <v>27.545200000000001</v>
      </c>
      <c r="L1040" s="13">
        <v>26.150400000000001</v>
      </c>
      <c r="M1040" s="14">
        <v>22.6874</v>
      </c>
      <c r="N1040" s="14">
        <v>26.9404</v>
      </c>
      <c r="O1040" s="14">
        <v>26.513100000000001</v>
      </c>
      <c r="P1040" t="s">
        <v>6974</v>
      </c>
      <c r="Q1040" t="s">
        <v>6975</v>
      </c>
      <c r="R1040" t="s">
        <v>6976</v>
      </c>
      <c r="S1040" t="s">
        <v>5913</v>
      </c>
      <c r="T1040" t="s">
        <v>64</v>
      </c>
      <c r="U1040" s="15" t="str">
        <f>""</f>
        <v/>
      </c>
      <c r="Y1040">
        <v>27</v>
      </c>
      <c r="Z1040">
        <v>5</v>
      </c>
      <c r="AA1040">
        <v>4</v>
      </c>
      <c r="AB1040">
        <v>68.5</v>
      </c>
      <c r="AC1040">
        <v>14.1</v>
      </c>
      <c r="AD1040">
        <v>10.6</v>
      </c>
      <c r="AE1040">
        <v>47.765999999999998</v>
      </c>
      <c r="AF1040">
        <v>0</v>
      </c>
      <c r="AG1040">
        <v>241.31</v>
      </c>
      <c r="AH1040">
        <v>3296900000</v>
      </c>
      <c r="AI1040">
        <v>95</v>
      </c>
      <c r="AJ1040">
        <v>7</v>
      </c>
      <c r="AK1040" s="17">
        <v>0.33045400000000003</v>
      </c>
      <c r="AL1040" s="17">
        <v>-1.4772700000000001</v>
      </c>
      <c r="AM1040" s="18">
        <v>0.32154300000000002</v>
      </c>
      <c r="AN1040" s="18">
        <v>-0.73958699999999999</v>
      </c>
      <c r="AO1040" s="19">
        <v>0.90945699999999996</v>
      </c>
      <c r="AP1040" s="19">
        <v>-1.5395300000000001</v>
      </c>
      <c r="AQ1040" s="19" t="str">
        <f t="shared" si="96"/>
        <v/>
      </c>
      <c r="AR1040" t="s">
        <v>6977</v>
      </c>
      <c r="AS1040" t="s">
        <v>6978</v>
      </c>
      <c r="AT1040" t="s">
        <v>6979</v>
      </c>
      <c r="AU1040" t="s">
        <v>6980</v>
      </c>
      <c r="AV1040">
        <v>1037</v>
      </c>
      <c r="AW1040" s="20" t="str">
        <f t="shared" si="97"/>
        <v/>
      </c>
      <c r="AX1040" s="20" t="str">
        <f t="shared" si="98"/>
        <v/>
      </c>
      <c r="AY1040" s="20" t="str">
        <f t="shared" si="99"/>
        <v/>
      </c>
      <c r="AZ1040" s="20" t="str">
        <f t="shared" si="100"/>
        <v/>
      </c>
      <c r="BA1040" s="20" t="str">
        <f t="shared" si="101"/>
        <v/>
      </c>
      <c r="BB1040" s="20" t="s">
        <v>198</v>
      </c>
      <c r="BC1040" s="20" t="s">
        <v>65</v>
      </c>
    </row>
    <row r="1041" spans="1:55" x14ac:dyDescent="0.2">
      <c r="A1041" s="9" t="s">
        <v>100</v>
      </c>
      <c r="B1041" s="9">
        <v>20.718599999999999</v>
      </c>
      <c r="C1041" s="10" t="s">
        <v>100</v>
      </c>
      <c r="D1041" s="10">
        <v>19.846800000000002</v>
      </c>
      <c r="E1041" s="11" t="s">
        <v>100</v>
      </c>
      <c r="F1041" s="11">
        <v>20.6022</v>
      </c>
      <c r="G1041" s="12" t="s">
        <v>100</v>
      </c>
      <c r="H1041" s="12" t="s">
        <v>100</v>
      </c>
      <c r="I1041" s="12" t="s">
        <v>100</v>
      </c>
      <c r="J1041" s="13">
        <v>19.4925</v>
      </c>
      <c r="K1041" s="13">
        <v>19.736999999999998</v>
      </c>
      <c r="L1041" s="13">
        <v>19.7455</v>
      </c>
      <c r="M1041" s="14">
        <v>18.8276</v>
      </c>
      <c r="N1041" s="14">
        <v>19.4147</v>
      </c>
      <c r="O1041" s="14">
        <v>19.4725</v>
      </c>
      <c r="P1041" t="s">
        <v>841</v>
      </c>
      <c r="Q1041" t="s">
        <v>64</v>
      </c>
      <c r="R1041" t="s">
        <v>1967</v>
      </c>
      <c r="S1041" t="s">
        <v>6981</v>
      </c>
      <c r="T1041" t="s">
        <v>64</v>
      </c>
      <c r="U1041" s="15" t="str">
        <f>""</f>
        <v/>
      </c>
      <c r="Y1041">
        <v>2</v>
      </c>
      <c r="Z1041">
        <v>2</v>
      </c>
      <c r="AA1041">
        <v>2</v>
      </c>
      <c r="AB1041">
        <v>3.9</v>
      </c>
      <c r="AC1041">
        <v>3.9</v>
      </c>
      <c r="AD1041">
        <v>3.9</v>
      </c>
      <c r="AE1041">
        <v>67.254999999999995</v>
      </c>
      <c r="AF1041">
        <v>6.2228000000000001E-4</v>
      </c>
      <c r="AG1041">
        <v>13.377000000000001</v>
      </c>
      <c r="AH1041">
        <v>20103000</v>
      </c>
      <c r="AI1041">
        <v>6</v>
      </c>
      <c r="AJ1041">
        <v>6</v>
      </c>
      <c r="AK1041" s="17">
        <v>0</v>
      </c>
      <c r="AL1041" s="17">
        <v>-1.4803299999999999</v>
      </c>
      <c r="AM1041" s="18">
        <v>0</v>
      </c>
      <c r="AN1041" s="18" t="s">
        <v>100</v>
      </c>
      <c r="AO1041" s="19">
        <v>0</v>
      </c>
      <c r="AP1041" s="19">
        <v>-0.94389699999999999</v>
      </c>
      <c r="AQ1041" s="19" t="str">
        <f t="shared" si="96"/>
        <v>+</v>
      </c>
      <c r="AR1041" t="s">
        <v>6982</v>
      </c>
      <c r="AS1041" t="s">
        <v>6982</v>
      </c>
      <c r="AT1041" t="s">
        <v>6983</v>
      </c>
      <c r="AU1041" t="s">
        <v>6984</v>
      </c>
      <c r="AV1041">
        <v>168</v>
      </c>
      <c r="AW1041" s="20" t="str">
        <f t="shared" si="97"/>
        <v/>
      </c>
      <c r="AX1041" s="20" t="str">
        <f t="shared" si="98"/>
        <v/>
      </c>
      <c r="AY1041" s="20" t="str">
        <f t="shared" si="99"/>
        <v/>
      </c>
      <c r="AZ1041" s="20" t="str">
        <f t="shared" si="100"/>
        <v/>
      </c>
      <c r="BA1041" s="20" t="str">
        <f t="shared" si="101"/>
        <v/>
      </c>
      <c r="BB1041" s="20" t="s">
        <v>198</v>
      </c>
      <c r="BC1041" s="20" t="s">
        <v>65</v>
      </c>
    </row>
    <row r="1042" spans="1:55" x14ac:dyDescent="0.2">
      <c r="A1042" s="9">
        <v>25.174700000000001</v>
      </c>
      <c r="B1042" s="9">
        <v>26.6737</v>
      </c>
      <c r="C1042" s="10">
        <v>26.207599999999999</v>
      </c>
      <c r="D1042" s="10">
        <v>25.829899999999999</v>
      </c>
      <c r="E1042" s="11">
        <v>25.795200000000001</v>
      </c>
      <c r="F1042" s="11">
        <v>25.457100000000001</v>
      </c>
      <c r="G1042" s="12">
        <v>25.823599999999999</v>
      </c>
      <c r="H1042" s="12">
        <v>26.3339</v>
      </c>
      <c r="I1042" s="12">
        <v>26.190100000000001</v>
      </c>
      <c r="J1042" s="13">
        <v>24.3276</v>
      </c>
      <c r="K1042" s="13">
        <v>24.6068</v>
      </c>
      <c r="L1042" s="13">
        <v>24.9711</v>
      </c>
      <c r="M1042" s="14">
        <v>24.132400000000001</v>
      </c>
      <c r="N1042" s="14">
        <v>24.8675</v>
      </c>
      <c r="O1042" s="14">
        <v>24.326000000000001</v>
      </c>
      <c r="P1042" t="s">
        <v>6985</v>
      </c>
      <c r="Q1042" t="s">
        <v>6986</v>
      </c>
      <c r="R1042" t="s">
        <v>6987</v>
      </c>
      <c r="S1042" t="s">
        <v>6988</v>
      </c>
      <c r="T1042" t="s">
        <v>64</v>
      </c>
      <c r="U1042" s="15" t="str">
        <f>""</f>
        <v/>
      </c>
      <c r="X1042" s="21" t="s">
        <v>65</v>
      </c>
      <c r="Y1042">
        <v>27</v>
      </c>
      <c r="Z1042">
        <v>27</v>
      </c>
      <c r="AA1042">
        <v>16</v>
      </c>
      <c r="AB1042">
        <v>41.6</v>
      </c>
      <c r="AC1042">
        <v>41.6</v>
      </c>
      <c r="AD1042">
        <v>25.5</v>
      </c>
      <c r="AE1042">
        <v>67.819000000000003</v>
      </c>
      <c r="AF1042">
        <v>0</v>
      </c>
      <c r="AG1042">
        <v>323.31</v>
      </c>
      <c r="AH1042">
        <v>1311400000</v>
      </c>
      <c r="AI1042">
        <v>106</v>
      </c>
      <c r="AJ1042">
        <v>2</v>
      </c>
      <c r="AK1042" s="17">
        <v>1.00468</v>
      </c>
      <c r="AL1042" s="17">
        <v>-1.4822500000000001</v>
      </c>
      <c r="AM1042" s="18">
        <v>0.14605399999999999</v>
      </c>
      <c r="AN1042" s="18">
        <v>9.7123100000000004E-2</v>
      </c>
      <c r="AO1042" s="19">
        <v>1.4497899999999999</v>
      </c>
      <c r="AP1042" s="19">
        <v>-0.990981</v>
      </c>
      <c r="AQ1042" s="19" t="str">
        <f t="shared" si="96"/>
        <v/>
      </c>
      <c r="AR1042" t="s">
        <v>6989</v>
      </c>
      <c r="AS1042" t="s">
        <v>6990</v>
      </c>
      <c r="AT1042" t="s">
        <v>6991</v>
      </c>
      <c r="AU1042" t="s">
        <v>6992</v>
      </c>
      <c r="AV1042">
        <v>1216</v>
      </c>
      <c r="AW1042" s="20" t="str">
        <f t="shared" si="97"/>
        <v/>
      </c>
      <c r="AX1042" s="20" t="str">
        <f t="shared" si="98"/>
        <v/>
      </c>
      <c r="AY1042" s="20" t="str">
        <f t="shared" si="99"/>
        <v/>
      </c>
      <c r="AZ1042" s="20" t="str">
        <f t="shared" si="100"/>
        <v/>
      </c>
      <c r="BA1042" s="20" t="str">
        <f t="shared" si="101"/>
        <v/>
      </c>
      <c r="BB1042" s="20" t="s">
        <v>198</v>
      </c>
      <c r="BC1042" s="20" t="s">
        <v>65</v>
      </c>
    </row>
    <row r="1043" spans="1:55" x14ac:dyDescent="0.2">
      <c r="A1043" s="9">
        <v>24.566199999999998</v>
      </c>
      <c r="B1043" s="9">
        <v>25.5687</v>
      </c>
      <c r="C1043" s="10">
        <v>25.360199999999999</v>
      </c>
      <c r="D1043" s="10">
        <v>25.895900000000001</v>
      </c>
      <c r="E1043" s="11">
        <v>25.034300000000002</v>
      </c>
      <c r="F1043" s="11">
        <v>24.113800000000001</v>
      </c>
      <c r="G1043" s="12">
        <v>21.979700000000001</v>
      </c>
      <c r="H1043" s="12">
        <v>25.353200000000001</v>
      </c>
      <c r="I1043" s="12">
        <v>23.5503</v>
      </c>
      <c r="J1043" s="13">
        <v>22.025400000000001</v>
      </c>
      <c r="K1043" s="13" t="s">
        <v>100</v>
      </c>
      <c r="L1043" s="13">
        <v>21.292899999999999</v>
      </c>
      <c r="M1043" s="14">
        <v>24.136800000000001</v>
      </c>
      <c r="N1043" s="14">
        <v>23.2761</v>
      </c>
      <c r="O1043" s="14">
        <v>23.294599999999999</v>
      </c>
      <c r="P1043" t="s">
        <v>6993</v>
      </c>
      <c r="Q1043" t="s">
        <v>6994</v>
      </c>
      <c r="R1043" t="s">
        <v>6995</v>
      </c>
      <c r="S1043" t="s">
        <v>6996</v>
      </c>
      <c r="T1043" t="s">
        <v>64</v>
      </c>
      <c r="U1043" s="15" t="str">
        <f>""</f>
        <v/>
      </c>
      <c r="X1043" s="21" t="s">
        <v>65</v>
      </c>
      <c r="Y1043">
        <v>4</v>
      </c>
      <c r="Z1043">
        <v>4</v>
      </c>
      <c r="AA1043">
        <v>4</v>
      </c>
      <c r="AB1043">
        <v>29.7</v>
      </c>
      <c r="AC1043">
        <v>29.7</v>
      </c>
      <c r="AD1043">
        <v>29.7</v>
      </c>
      <c r="AE1043">
        <v>11.471</v>
      </c>
      <c r="AF1043">
        <v>0</v>
      </c>
      <c r="AG1043">
        <v>50.078000000000003</v>
      </c>
      <c r="AH1043">
        <v>483810000</v>
      </c>
      <c r="AI1043">
        <v>41</v>
      </c>
      <c r="AJ1043">
        <v>2</v>
      </c>
      <c r="AK1043" s="17">
        <v>1.1909700000000001</v>
      </c>
      <c r="AL1043" s="17">
        <v>-1.49831</v>
      </c>
      <c r="AM1043" s="18">
        <v>0.66877799999999998</v>
      </c>
      <c r="AN1043" s="18">
        <v>-2.0003099999999998</v>
      </c>
      <c r="AO1043" s="19">
        <v>1.41581</v>
      </c>
      <c r="AP1043" s="19">
        <v>-2.91486</v>
      </c>
      <c r="AQ1043" s="19" t="str">
        <f t="shared" si="96"/>
        <v/>
      </c>
      <c r="AR1043" t="s">
        <v>6997</v>
      </c>
      <c r="AS1043" t="s">
        <v>6997</v>
      </c>
      <c r="AT1043" t="s">
        <v>6998</v>
      </c>
      <c r="AU1043" t="s">
        <v>6999</v>
      </c>
      <c r="AV1043">
        <v>1268</v>
      </c>
      <c r="AW1043" s="20" t="str">
        <f t="shared" si="97"/>
        <v/>
      </c>
      <c r="AX1043" s="20" t="str">
        <f t="shared" si="98"/>
        <v/>
      </c>
      <c r="AY1043" s="20" t="str">
        <f t="shared" si="99"/>
        <v/>
      </c>
      <c r="AZ1043" s="20" t="str">
        <f t="shared" si="100"/>
        <v/>
      </c>
      <c r="BA1043" s="20" t="str">
        <f t="shared" si="101"/>
        <v/>
      </c>
      <c r="BB1043" s="20" t="s">
        <v>198</v>
      </c>
      <c r="BC1043" s="20" t="s">
        <v>65</v>
      </c>
    </row>
    <row r="1044" spans="1:55" x14ac:dyDescent="0.2">
      <c r="A1044" s="9" t="s">
        <v>100</v>
      </c>
      <c r="B1044" s="9">
        <v>23.128599999999999</v>
      </c>
      <c r="C1044" s="10" t="s">
        <v>100</v>
      </c>
      <c r="D1044" s="10" t="s">
        <v>100</v>
      </c>
      <c r="E1044" s="11" t="s">
        <v>100</v>
      </c>
      <c r="F1044" s="11" t="s">
        <v>100</v>
      </c>
      <c r="G1044" s="12" t="s">
        <v>100</v>
      </c>
      <c r="H1044" s="12" t="s">
        <v>100</v>
      </c>
      <c r="I1044" s="12" t="s">
        <v>100</v>
      </c>
      <c r="J1044" s="13">
        <v>21.2989</v>
      </c>
      <c r="K1044" s="13">
        <v>21.5045</v>
      </c>
      <c r="L1044" s="13">
        <v>21.677099999999999</v>
      </c>
      <c r="M1044" s="14" t="s">
        <v>100</v>
      </c>
      <c r="N1044" s="14">
        <v>21.618200000000002</v>
      </c>
      <c r="O1044" s="14" t="s">
        <v>100</v>
      </c>
      <c r="P1044" t="s">
        <v>7000</v>
      </c>
      <c r="Q1044" t="s">
        <v>7001</v>
      </c>
      <c r="R1044" t="s">
        <v>7002</v>
      </c>
      <c r="S1044" t="s">
        <v>64</v>
      </c>
      <c r="T1044" t="s">
        <v>64</v>
      </c>
      <c r="U1044" s="15" t="str">
        <f>""</f>
        <v/>
      </c>
      <c r="Y1044">
        <v>2</v>
      </c>
      <c r="Z1044">
        <v>2</v>
      </c>
      <c r="AA1044">
        <v>2</v>
      </c>
      <c r="AB1044">
        <v>19.8</v>
      </c>
      <c r="AC1044">
        <v>19.8</v>
      </c>
      <c r="AD1044">
        <v>19.8</v>
      </c>
      <c r="AE1044">
        <v>11.728</v>
      </c>
      <c r="AF1044">
        <v>6.2538999999999997E-4</v>
      </c>
      <c r="AG1044">
        <v>13.555</v>
      </c>
      <c r="AH1044">
        <v>41103000</v>
      </c>
      <c r="AI1044">
        <v>6</v>
      </c>
      <c r="AJ1044">
        <v>1</v>
      </c>
      <c r="AK1044" s="17">
        <v>0</v>
      </c>
      <c r="AL1044" s="17">
        <v>-1.5103899999999999</v>
      </c>
      <c r="AM1044" s="18">
        <v>-4.34294E-8</v>
      </c>
      <c r="AN1044" s="18">
        <v>0</v>
      </c>
      <c r="AO1044" s="19">
        <v>0</v>
      </c>
      <c r="AP1044" s="19" t="s">
        <v>100</v>
      </c>
      <c r="AQ1044" s="19" t="str">
        <f t="shared" si="96"/>
        <v>+</v>
      </c>
      <c r="AR1044" t="s">
        <v>7003</v>
      </c>
      <c r="AS1044" t="s">
        <v>7003</v>
      </c>
      <c r="AT1044" t="s">
        <v>7004</v>
      </c>
      <c r="AU1044" t="s">
        <v>7005</v>
      </c>
      <c r="AV1044">
        <v>1220</v>
      </c>
      <c r="AW1044" s="20" t="str">
        <f t="shared" si="97"/>
        <v/>
      </c>
      <c r="AX1044" s="20" t="str">
        <f t="shared" si="98"/>
        <v/>
      </c>
      <c r="AY1044" s="20" t="str">
        <f t="shared" si="99"/>
        <v/>
      </c>
      <c r="AZ1044" s="20" t="str">
        <f t="shared" si="100"/>
        <v/>
      </c>
      <c r="BA1044" s="20" t="str">
        <f t="shared" si="101"/>
        <v/>
      </c>
      <c r="BB1044" s="20" t="s">
        <v>198</v>
      </c>
      <c r="BC1044" s="20" t="s">
        <v>65</v>
      </c>
    </row>
    <row r="1045" spans="1:55" x14ac:dyDescent="0.2">
      <c r="A1045" s="9" t="s">
        <v>100</v>
      </c>
      <c r="B1045" s="9">
        <v>22.910799999999998</v>
      </c>
      <c r="C1045" s="10" t="s">
        <v>100</v>
      </c>
      <c r="D1045" s="10">
        <v>21.474799999999998</v>
      </c>
      <c r="E1045" s="11">
        <v>22.3127</v>
      </c>
      <c r="F1045" s="11">
        <v>22.335999999999999</v>
      </c>
      <c r="G1045" s="12" t="s">
        <v>100</v>
      </c>
      <c r="H1045" s="12">
        <v>21.034600000000001</v>
      </c>
      <c r="I1045" s="12" t="s">
        <v>100</v>
      </c>
      <c r="J1045" s="13">
        <v>20.6952</v>
      </c>
      <c r="K1045" s="13">
        <v>22.023299999999999</v>
      </c>
      <c r="L1045" s="13">
        <v>22.4953</v>
      </c>
      <c r="M1045" s="14" t="s">
        <v>100</v>
      </c>
      <c r="N1045" s="14">
        <v>20.418700000000001</v>
      </c>
      <c r="O1045" s="14">
        <v>22.337499999999999</v>
      </c>
      <c r="P1045" t="s">
        <v>7006</v>
      </c>
      <c r="Q1045" t="s">
        <v>7007</v>
      </c>
      <c r="R1045" t="s">
        <v>7008</v>
      </c>
      <c r="S1045" t="s">
        <v>7009</v>
      </c>
      <c r="T1045" t="s">
        <v>64</v>
      </c>
      <c r="U1045" s="15" t="str">
        <f>""</f>
        <v/>
      </c>
      <c r="Y1045">
        <v>4</v>
      </c>
      <c r="Z1045">
        <v>4</v>
      </c>
      <c r="AA1045">
        <v>4</v>
      </c>
      <c r="AB1045">
        <v>14.4</v>
      </c>
      <c r="AC1045">
        <v>14.4</v>
      </c>
      <c r="AD1045">
        <v>14.4</v>
      </c>
      <c r="AE1045">
        <v>36.091000000000001</v>
      </c>
      <c r="AF1045">
        <v>0</v>
      </c>
      <c r="AG1045">
        <v>59.987000000000002</v>
      </c>
      <c r="AH1045">
        <v>86185000</v>
      </c>
      <c r="AI1045">
        <v>11</v>
      </c>
      <c r="AJ1045">
        <v>2</v>
      </c>
      <c r="AK1045" s="17">
        <v>0</v>
      </c>
      <c r="AL1045" s="17">
        <v>-1.53267</v>
      </c>
      <c r="AM1045" s="18">
        <v>0</v>
      </c>
      <c r="AN1045" s="18">
        <v>-0.44020500000000001</v>
      </c>
      <c r="AO1045" s="19">
        <v>0.33611600000000003</v>
      </c>
      <c r="AP1045" s="19">
        <v>-0.58640300000000001</v>
      </c>
      <c r="AQ1045" s="19" t="str">
        <f t="shared" si="96"/>
        <v/>
      </c>
      <c r="AR1045" t="s">
        <v>7010</v>
      </c>
      <c r="AS1045" t="s">
        <v>7011</v>
      </c>
      <c r="AT1045" t="s">
        <v>7012</v>
      </c>
      <c r="AU1045" t="s">
        <v>7013</v>
      </c>
      <c r="AV1045">
        <v>1732</v>
      </c>
      <c r="AW1045" s="20" t="str">
        <f t="shared" si="97"/>
        <v/>
      </c>
      <c r="AX1045" s="20" t="str">
        <f t="shared" si="98"/>
        <v/>
      </c>
      <c r="AY1045" s="20" t="str">
        <f t="shared" si="99"/>
        <v/>
      </c>
      <c r="AZ1045" s="20" t="str">
        <f t="shared" si="100"/>
        <v/>
      </c>
      <c r="BA1045" s="20" t="str">
        <f t="shared" si="101"/>
        <v/>
      </c>
      <c r="BB1045" s="20" t="s">
        <v>198</v>
      </c>
      <c r="BC1045" s="20" t="s">
        <v>65</v>
      </c>
    </row>
    <row r="1046" spans="1:55" x14ac:dyDescent="0.2">
      <c r="A1046" s="9">
        <v>21.5548</v>
      </c>
      <c r="B1046" s="9">
        <v>22.621300000000002</v>
      </c>
      <c r="C1046" s="10">
        <v>21.892700000000001</v>
      </c>
      <c r="D1046" s="10" t="s">
        <v>100</v>
      </c>
      <c r="E1046" s="11">
        <v>23.325299999999999</v>
      </c>
      <c r="F1046" s="11">
        <v>23.400300000000001</v>
      </c>
      <c r="G1046" s="12">
        <v>21.139800000000001</v>
      </c>
      <c r="H1046" s="12" t="s">
        <v>100</v>
      </c>
      <c r="I1046" s="12" t="s">
        <v>100</v>
      </c>
      <c r="J1046" s="13">
        <v>21.786000000000001</v>
      </c>
      <c r="K1046" s="13">
        <v>22.0352</v>
      </c>
      <c r="L1046" s="13">
        <v>22.2028</v>
      </c>
      <c r="M1046" s="14">
        <v>19.9877</v>
      </c>
      <c r="N1046" s="14">
        <v>20.770499999999998</v>
      </c>
      <c r="O1046" s="14">
        <v>20.904199999999999</v>
      </c>
      <c r="P1046" t="s">
        <v>7014</v>
      </c>
      <c r="Q1046" t="s">
        <v>7015</v>
      </c>
      <c r="R1046" t="s">
        <v>7016</v>
      </c>
      <c r="S1046" t="s">
        <v>64</v>
      </c>
      <c r="T1046" t="s">
        <v>64</v>
      </c>
      <c r="U1046" s="15" t="str">
        <f>""</f>
        <v/>
      </c>
      <c r="X1046" s="21" t="s">
        <v>65</v>
      </c>
      <c r="Y1046">
        <v>4</v>
      </c>
      <c r="Z1046">
        <v>4</v>
      </c>
      <c r="AA1046">
        <v>4</v>
      </c>
      <c r="AB1046">
        <v>20.6</v>
      </c>
      <c r="AC1046">
        <v>20.6</v>
      </c>
      <c r="AD1046">
        <v>20.6</v>
      </c>
      <c r="AE1046">
        <v>26.21</v>
      </c>
      <c r="AF1046">
        <v>0</v>
      </c>
      <c r="AG1046">
        <v>92.984999999999999</v>
      </c>
      <c r="AH1046">
        <v>94452000</v>
      </c>
      <c r="AI1046">
        <v>14</v>
      </c>
      <c r="AJ1046">
        <v>2</v>
      </c>
      <c r="AK1046" s="17">
        <v>1.17865</v>
      </c>
      <c r="AL1046" s="17">
        <v>-1.5339100000000001</v>
      </c>
      <c r="AM1046" s="18">
        <v>0</v>
      </c>
      <c r="AN1046" s="18">
        <v>-0.75291300000000005</v>
      </c>
      <c r="AO1046" s="19">
        <v>2.47037</v>
      </c>
      <c r="AP1046" s="19">
        <v>-1.35476</v>
      </c>
      <c r="AQ1046" s="19" t="str">
        <f t="shared" si="96"/>
        <v/>
      </c>
      <c r="AR1046" t="s">
        <v>7017</v>
      </c>
      <c r="AS1046" t="s">
        <v>7018</v>
      </c>
      <c r="AT1046" t="s">
        <v>7019</v>
      </c>
      <c r="AU1046" t="s">
        <v>7020</v>
      </c>
      <c r="AV1046">
        <v>2064</v>
      </c>
      <c r="AW1046" s="20" t="str">
        <f t="shared" si="97"/>
        <v/>
      </c>
      <c r="AX1046" s="20" t="str">
        <f t="shared" si="98"/>
        <v/>
      </c>
      <c r="AY1046" s="20" t="str">
        <f t="shared" si="99"/>
        <v/>
      </c>
      <c r="AZ1046" s="20" t="str">
        <f t="shared" si="100"/>
        <v/>
      </c>
      <c r="BA1046" s="20" t="str">
        <f t="shared" si="101"/>
        <v/>
      </c>
      <c r="BB1046" s="20" t="s">
        <v>198</v>
      </c>
      <c r="BC1046" s="20" t="s">
        <v>65</v>
      </c>
    </row>
    <row r="1047" spans="1:55" x14ac:dyDescent="0.2">
      <c r="A1047" s="9" t="s">
        <v>100</v>
      </c>
      <c r="B1047" s="9">
        <v>19.553999999999998</v>
      </c>
      <c r="C1047" s="10" t="s">
        <v>100</v>
      </c>
      <c r="D1047" s="10" t="s">
        <v>100</v>
      </c>
      <c r="E1047" s="11">
        <v>21.252099999999999</v>
      </c>
      <c r="F1047" s="11">
        <v>20.593800000000002</v>
      </c>
      <c r="G1047" s="12">
        <v>18.631399999999999</v>
      </c>
      <c r="H1047" s="12">
        <v>19.5806</v>
      </c>
      <c r="I1047" s="12">
        <v>19.085100000000001</v>
      </c>
      <c r="J1047" s="13">
        <v>19.2087</v>
      </c>
      <c r="K1047" s="13">
        <v>17.900099999999998</v>
      </c>
      <c r="L1047" s="13">
        <v>17.8445</v>
      </c>
      <c r="M1047" s="14" t="s">
        <v>100</v>
      </c>
      <c r="N1047" s="14" t="s">
        <v>100</v>
      </c>
      <c r="O1047" s="14">
        <v>18.018699999999999</v>
      </c>
      <c r="P1047" t="s">
        <v>7021</v>
      </c>
      <c r="Q1047" t="s">
        <v>7022</v>
      </c>
      <c r="R1047" t="s">
        <v>7023</v>
      </c>
      <c r="S1047" t="s">
        <v>4585</v>
      </c>
      <c r="T1047" t="s">
        <v>64</v>
      </c>
      <c r="U1047" s="15" t="str">
        <f>""</f>
        <v/>
      </c>
      <c r="X1047" s="21" t="s">
        <v>65</v>
      </c>
      <c r="Y1047">
        <v>2</v>
      </c>
      <c r="Z1047">
        <v>2</v>
      </c>
      <c r="AA1047">
        <v>2</v>
      </c>
      <c r="AB1047">
        <v>6.6</v>
      </c>
      <c r="AC1047">
        <v>6.6</v>
      </c>
      <c r="AD1047">
        <v>6.6</v>
      </c>
      <c r="AE1047">
        <v>50.143999999999998</v>
      </c>
      <c r="AF1047">
        <v>0</v>
      </c>
      <c r="AG1047">
        <v>44.531999999999996</v>
      </c>
      <c r="AH1047">
        <v>16409000</v>
      </c>
      <c r="AI1047">
        <v>3</v>
      </c>
      <c r="AJ1047">
        <v>1</v>
      </c>
      <c r="AK1047" s="17">
        <v>0</v>
      </c>
      <c r="AL1047" s="17">
        <v>-1.5353699999999999</v>
      </c>
      <c r="AM1047" s="18">
        <v>0</v>
      </c>
      <c r="AN1047" s="18" t="s">
        <v>100</v>
      </c>
      <c r="AO1047" s="19">
        <v>1.5987100000000001</v>
      </c>
      <c r="AP1047" s="19">
        <v>-2.6051899999999999</v>
      </c>
      <c r="AQ1047" s="19" t="str">
        <f t="shared" si="96"/>
        <v>+</v>
      </c>
      <c r="AR1047" t="s">
        <v>7024</v>
      </c>
      <c r="AS1047" t="s">
        <v>7024</v>
      </c>
      <c r="AT1047" t="s">
        <v>7025</v>
      </c>
      <c r="AU1047" t="s">
        <v>7026</v>
      </c>
      <c r="AV1047">
        <v>2173</v>
      </c>
      <c r="AW1047" s="20" t="str">
        <f t="shared" si="97"/>
        <v/>
      </c>
      <c r="AX1047" s="20" t="str">
        <f t="shared" si="98"/>
        <v/>
      </c>
      <c r="AY1047" s="20" t="str">
        <f t="shared" si="99"/>
        <v/>
      </c>
      <c r="AZ1047" s="20" t="str">
        <f t="shared" si="100"/>
        <v/>
      </c>
      <c r="BA1047" s="20" t="str">
        <f t="shared" si="101"/>
        <v/>
      </c>
      <c r="BB1047" s="20" t="s">
        <v>198</v>
      </c>
      <c r="BC1047" s="20" t="s">
        <v>65</v>
      </c>
    </row>
    <row r="1048" spans="1:55" x14ac:dyDescent="0.2">
      <c r="A1048" s="9">
        <v>23.7683</v>
      </c>
      <c r="B1048" s="9">
        <v>24.389900000000001</v>
      </c>
      <c r="C1048" s="10">
        <v>24.9757</v>
      </c>
      <c r="D1048" s="10">
        <v>24.114100000000001</v>
      </c>
      <c r="E1048" s="11">
        <v>24.826499999999999</v>
      </c>
      <c r="F1048" s="11">
        <v>25.0351</v>
      </c>
      <c r="G1048" s="12">
        <v>24.297999999999998</v>
      </c>
      <c r="H1048" s="12">
        <v>24.610900000000001</v>
      </c>
      <c r="I1048" s="12">
        <v>24.8612</v>
      </c>
      <c r="J1048" s="13">
        <v>22.853200000000001</v>
      </c>
      <c r="K1048" s="13">
        <v>22.956499999999998</v>
      </c>
      <c r="L1048" s="13">
        <v>22.797599999999999</v>
      </c>
      <c r="M1048" s="14">
        <v>22.556799999999999</v>
      </c>
      <c r="N1048" s="14">
        <v>22.930599999999998</v>
      </c>
      <c r="O1048" s="14">
        <v>22.1142</v>
      </c>
      <c r="P1048" t="s">
        <v>314</v>
      </c>
      <c r="Q1048" t="s">
        <v>7027</v>
      </c>
      <c r="R1048" t="s">
        <v>7028</v>
      </c>
      <c r="S1048" t="s">
        <v>317</v>
      </c>
      <c r="T1048" t="s">
        <v>64</v>
      </c>
      <c r="U1048" s="15" t="str">
        <f>""</f>
        <v/>
      </c>
      <c r="V1048" s="21" t="s">
        <v>65</v>
      </c>
      <c r="X1048" s="21" t="s">
        <v>65</v>
      </c>
      <c r="Y1048">
        <v>12</v>
      </c>
      <c r="Z1048">
        <v>12</v>
      </c>
      <c r="AA1048">
        <v>12</v>
      </c>
      <c r="AB1048">
        <v>45.6</v>
      </c>
      <c r="AC1048">
        <v>45.6</v>
      </c>
      <c r="AD1048">
        <v>45.6</v>
      </c>
      <c r="AE1048">
        <v>28.48</v>
      </c>
      <c r="AF1048">
        <v>0</v>
      </c>
      <c r="AG1048">
        <v>128.80000000000001</v>
      </c>
      <c r="AH1048">
        <v>451940000</v>
      </c>
      <c r="AI1048">
        <v>90</v>
      </c>
      <c r="AJ1048">
        <v>2</v>
      </c>
      <c r="AK1048" s="17">
        <v>1.5633699999999999</v>
      </c>
      <c r="AL1048" s="17">
        <v>-1.54521</v>
      </c>
      <c r="AM1048" s="18">
        <v>3.9158999999999999E-2</v>
      </c>
      <c r="AN1048" s="18">
        <v>4.51603E-2</v>
      </c>
      <c r="AO1048" s="19">
        <v>3.6255700000000002</v>
      </c>
      <c r="AP1048" s="19">
        <v>-2.0617200000000002</v>
      </c>
      <c r="AQ1048" s="19" t="str">
        <f t="shared" si="96"/>
        <v/>
      </c>
      <c r="AR1048" t="s">
        <v>7029</v>
      </c>
      <c r="AS1048" t="s">
        <v>7030</v>
      </c>
      <c r="AT1048" t="s">
        <v>7031</v>
      </c>
      <c r="AU1048" t="s">
        <v>7032</v>
      </c>
      <c r="AV1048">
        <v>1238</v>
      </c>
      <c r="AW1048" s="20" t="str">
        <f t="shared" si="97"/>
        <v/>
      </c>
      <c r="AX1048" s="20" t="str">
        <f t="shared" si="98"/>
        <v/>
      </c>
      <c r="AY1048" s="20" t="str">
        <f t="shared" si="99"/>
        <v/>
      </c>
      <c r="AZ1048" s="20" t="str">
        <f t="shared" si="100"/>
        <v/>
      </c>
      <c r="BA1048" s="20" t="str">
        <f t="shared" si="101"/>
        <v/>
      </c>
      <c r="BB1048" s="20" t="s">
        <v>198</v>
      </c>
      <c r="BC1048" s="20" t="s">
        <v>65</v>
      </c>
    </row>
    <row r="1049" spans="1:55" x14ac:dyDescent="0.2">
      <c r="A1049" s="9">
        <v>22.022099999999998</v>
      </c>
      <c r="B1049" s="9" t="s">
        <v>100</v>
      </c>
      <c r="C1049" s="10" t="s">
        <v>100</v>
      </c>
      <c r="D1049" s="10" t="s">
        <v>100</v>
      </c>
      <c r="E1049" s="11" t="s">
        <v>100</v>
      </c>
      <c r="F1049" s="11" t="s">
        <v>100</v>
      </c>
      <c r="G1049" s="12" t="s">
        <v>100</v>
      </c>
      <c r="H1049" s="12" t="s">
        <v>100</v>
      </c>
      <c r="I1049" s="12" t="s">
        <v>100</v>
      </c>
      <c r="J1049" s="13">
        <v>20.102799999999998</v>
      </c>
      <c r="K1049" s="13">
        <v>20.976900000000001</v>
      </c>
      <c r="L1049" s="13">
        <v>20.628299999999999</v>
      </c>
      <c r="M1049" s="14">
        <v>20.3413</v>
      </c>
      <c r="N1049" s="14">
        <v>20.723400000000002</v>
      </c>
      <c r="O1049" s="14">
        <v>20.363399999999999</v>
      </c>
      <c r="P1049" t="s">
        <v>7033</v>
      </c>
      <c r="Q1049" t="s">
        <v>7034</v>
      </c>
      <c r="R1049" t="s">
        <v>7035</v>
      </c>
      <c r="S1049" t="s">
        <v>64</v>
      </c>
      <c r="T1049" t="s">
        <v>64</v>
      </c>
      <c r="U1049" s="15" t="str">
        <f>""</f>
        <v/>
      </c>
      <c r="Y1049">
        <v>2</v>
      </c>
      <c r="Z1049">
        <v>2</v>
      </c>
      <c r="AA1049">
        <v>2</v>
      </c>
      <c r="AB1049">
        <v>19</v>
      </c>
      <c r="AC1049">
        <v>19</v>
      </c>
      <c r="AD1049">
        <v>19</v>
      </c>
      <c r="AE1049">
        <v>17.521999999999998</v>
      </c>
      <c r="AF1049">
        <v>1.2352999999999999E-3</v>
      </c>
      <c r="AG1049">
        <v>13.189</v>
      </c>
      <c r="AH1049">
        <v>28543000</v>
      </c>
      <c r="AI1049">
        <v>3</v>
      </c>
      <c r="AJ1049">
        <v>4</v>
      </c>
      <c r="AK1049" s="17">
        <v>0</v>
      </c>
      <c r="AL1049" s="17">
        <v>-1.5460700000000001</v>
      </c>
      <c r="AM1049" s="18">
        <v>-4.34294E-8</v>
      </c>
      <c r="AN1049" s="18">
        <v>0</v>
      </c>
      <c r="AO1049" s="19">
        <v>0</v>
      </c>
      <c r="AP1049" s="19" t="s">
        <v>100</v>
      </c>
      <c r="AQ1049" s="19" t="str">
        <f t="shared" si="96"/>
        <v>+</v>
      </c>
      <c r="AR1049" t="s">
        <v>7036</v>
      </c>
      <c r="AS1049" t="s">
        <v>7036</v>
      </c>
      <c r="AT1049" t="s">
        <v>7037</v>
      </c>
      <c r="AU1049" t="s">
        <v>7038</v>
      </c>
      <c r="AV1049">
        <v>495</v>
      </c>
      <c r="AW1049" s="20" t="str">
        <f t="shared" si="97"/>
        <v/>
      </c>
      <c r="AX1049" s="20" t="str">
        <f t="shared" si="98"/>
        <v/>
      </c>
      <c r="AY1049" s="20" t="str">
        <f t="shared" si="99"/>
        <v/>
      </c>
      <c r="AZ1049" s="20" t="str">
        <f t="shared" si="100"/>
        <v/>
      </c>
      <c r="BA1049" s="20" t="str">
        <f t="shared" si="101"/>
        <v/>
      </c>
      <c r="BB1049" s="20" t="s">
        <v>198</v>
      </c>
      <c r="BC1049" s="20" t="s">
        <v>65</v>
      </c>
    </row>
    <row r="1050" spans="1:55" x14ac:dyDescent="0.2">
      <c r="A1050" s="9">
        <v>23.585699999999999</v>
      </c>
      <c r="B1050" s="9">
        <v>26.002400000000002</v>
      </c>
      <c r="C1050" s="10">
        <v>22.864000000000001</v>
      </c>
      <c r="D1050" s="10">
        <v>24.652799999999999</v>
      </c>
      <c r="E1050" s="11">
        <v>22.814800000000002</v>
      </c>
      <c r="F1050" s="11">
        <v>25.6892</v>
      </c>
      <c r="G1050" s="12">
        <v>20.343499999999999</v>
      </c>
      <c r="H1050" s="12">
        <v>22.698799999999999</v>
      </c>
      <c r="I1050" s="12" t="s">
        <v>100</v>
      </c>
      <c r="J1050" s="13">
        <v>22.779</v>
      </c>
      <c r="K1050" s="13">
        <v>22.512699999999999</v>
      </c>
      <c r="L1050" s="13">
        <v>23.477699999999999</v>
      </c>
      <c r="M1050" s="14">
        <v>23.241099999999999</v>
      </c>
      <c r="N1050" s="14">
        <v>23.236899999999999</v>
      </c>
      <c r="O1050" s="14">
        <v>23.238</v>
      </c>
      <c r="P1050" t="s">
        <v>7039</v>
      </c>
      <c r="Q1050" t="s">
        <v>7040</v>
      </c>
      <c r="R1050" t="s">
        <v>7041</v>
      </c>
      <c r="S1050" t="s">
        <v>7042</v>
      </c>
      <c r="T1050" t="s">
        <v>64</v>
      </c>
      <c r="U1050" s="15" t="str">
        <f>""</f>
        <v/>
      </c>
      <c r="Y1050">
        <v>8</v>
      </c>
      <c r="Z1050">
        <v>8</v>
      </c>
      <c r="AA1050">
        <v>8</v>
      </c>
      <c r="AB1050">
        <v>42.7</v>
      </c>
      <c r="AC1050">
        <v>42.7</v>
      </c>
      <c r="AD1050">
        <v>42.7</v>
      </c>
      <c r="AE1050">
        <v>26.559000000000001</v>
      </c>
      <c r="AF1050">
        <v>0</v>
      </c>
      <c r="AG1050">
        <v>80.494</v>
      </c>
      <c r="AH1050">
        <v>372820000</v>
      </c>
      <c r="AI1050">
        <v>28</v>
      </c>
      <c r="AJ1050">
        <v>10</v>
      </c>
      <c r="AK1050" s="17">
        <v>0.73841199999999996</v>
      </c>
      <c r="AL1050" s="17">
        <v>-1.5553699999999999</v>
      </c>
      <c r="AM1050" s="18">
        <v>0.56947999999999999</v>
      </c>
      <c r="AN1050" s="18">
        <v>-2.2372000000000001</v>
      </c>
      <c r="AO1050" s="19">
        <v>0.48707099999999998</v>
      </c>
      <c r="AP1050" s="19">
        <v>-1.32887</v>
      </c>
      <c r="AQ1050" s="19" t="str">
        <f t="shared" si="96"/>
        <v/>
      </c>
      <c r="AR1050" t="s">
        <v>7043</v>
      </c>
      <c r="AS1050" t="s">
        <v>7044</v>
      </c>
      <c r="AT1050" t="s">
        <v>7045</v>
      </c>
      <c r="AU1050" t="s">
        <v>7046</v>
      </c>
      <c r="AV1050">
        <v>1177</v>
      </c>
      <c r="AW1050" s="20" t="str">
        <f t="shared" si="97"/>
        <v/>
      </c>
      <c r="AX1050" s="20" t="str">
        <f t="shared" si="98"/>
        <v/>
      </c>
      <c r="AY1050" s="20" t="str">
        <f t="shared" si="99"/>
        <v/>
      </c>
      <c r="AZ1050" s="20" t="str">
        <f t="shared" si="100"/>
        <v/>
      </c>
      <c r="BA1050" s="20" t="str">
        <f t="shared" si="101"/>
        <v/>
      </c>
      <c r="BB1050" s="20" t="s">
        <v>198</v>
      </c>
      <c r="BC1050" s="20" t="s">
        <v>65</v>
      </c>
    </row>
    <row r="1051" spans="1:55" x14ac:dyDescent="0.2">
      <c r="A1051" s="9">
        <v>20.149699999999999</v>
      </c>
      <c r="B1051" s="9">
        <v>21.875</v>
      </c>
      <c r="C1051" s="10">
        <v>20.124600000000001</v>
      </c>
      <c r="D1051" s="10" t="s">
        <v>100</v>
      </c>
      <c r="E1051" s="11">
        <v>20.847100000000001</v>
      </c>
      <c r="F1051" s="11">
        <v>21.6891</v>
      </c>
      <c r="G1051" s="12" t="s">
        <v>100</v>
      </c>
      <c r="H1051" s="12" t="s">
        <v>100</v>
      </c>
      <c r="I1051" s="12">
        <v>22.971399999999999</v>
      </c>
      <c r="J1051" s="13">
        <v>18.3827</v>
      </c>
      <c r="K1051" s="13" t="s">
        <v>100</v>
      </c>
      <c r="L1051" s="13" t="s">
        <v>100</v>
      </c>
      <c r="M1051" s="14">
        <v>18.815200000000001</v>
      </c>
      <c r="N1051" s="14">
        <v>19.4011</v>
      </c>
      <c r="O1051" s="14">
        <v>20.091799999999999</v>
      </c>
      <c r="P1051" t="s">
        <v>7047</v>
      </c>
      <c r="Q1051" t="s">
        <v>7048</v>
      </c>
      <c r="R1051" t="s">
        <v>1978</v>
      </c>
      <c r="S1051" t="s">
        <v>317</v>
      </c>
      <c r="T1051" t="s">
        <v>64</v>
      </c>
      <c r="U1051" s="15" t="str">
        <f>""</f>
        <v/>
      </c>
      <c r="Y1051">
        <v>2</v>
      </c>
      <c r="Z1051">
        <v>2</v>
      </c>
      <c r="AA1051">
        <v>2</v>
      </c>
      <c r="AB1051">
        <v>11.4</v>
      </c>
      <c r="AC1051">
        <v>11.4</v>
      </c>
      <c r="AD1051">
        <v>11.4</v>
      </c>
      <c r="AE1051">
        <v>29.204000000000001</v>
      </c>
      <c r="AF1051">
        <v>0</v>
      </c>
      <c r="AG1051">
        <v>25.606999999999999</v>
      </c>
      <c r="AH1051">
        <v>38320000</v>
      </c>
      <c r="AI1051">
        <v>7</v>
      </c>
      <c r="AJ1051">
        <v>1</v>
      </c>
      <c r="AK1051" s="17">
        <v>0.84326000000000001</v>
      </c>
      <c r="AL1051" s="17">
        <v>-1.5763</v>
      </c>
      <c r="AM1051" s="18">
        <v>0</v>
      </c>
      <c r="AN1051" s="18">
        <v>2.84674</v>
      </c>
      <c r="AO1051" s="19">
        <v>0</v>
      </c>
      <c r="AP1051" s="19">
        <v>-2.8854299999999999</v>
      </c>
      <c r="AQ1051" s="19" t="str">
        <f t="shared" si="96"/>
        <v>+</v>
      </c>
      <c r="AR1051" t="s">
        <v>7049</v>
      </c>
      <c r="AS1051" t="s">
        <v>7049</v>
      </c>
      <c r="AT1051" t="s">
        <v>7050</v>
      </c>
      <c r="AU1051" t="s">
        <v>7051</v>
      </c>
      <c r="AV1051">
        <v>1236</v>
      </c>
      <c r="AW1051" s="20" t="str">
        <f t="shared" si="97"/>
        <v/>
      </c>
      <c r="AX1051" s="20" t="str">
        <f t="shared" si="98"/>
        <v/>
      </c>
      <c r="AY1051" s="20" t="str">
        <f t="shared" si="99"/>
        <v/>
      </c>
      <c r="AZ1051" s="20" t="str">
        <f t="shared" si="100"/>
        <v/>
      </c>
      <c r="BA1051" s="20" t="str">
        <f t="shared" si="101"/>
        <v/>
      </c>
      <c r="BB1051" s="20" t="s">
        <v>198</v>
      </c>
      <c r="BC1051" s="20" t="s">
        <v>65</v>
      </c>
    </row>
    <row r="1052" spans="1:55" x14ac:dyDescent="0.2">
      <c r="A1052" s="9">
        <v>21.584399999999999</v>
      </c>
      <c r="B1052" s="9" t="s">
        <v>100</v>
      </c>
      <c r="C1052" s="10" t="s">
        <v>100</v>
      </c>
      <c r="D1052" s="10" t="s">
        <v>100</v>
      </c>
      <c r="E1052" s="11">
        <v>20.8612</v>
      </c>
      <c r="F1052" s="11">
        <v>21.0914</v>
      </c>
      <c r="G1052" s="12">
        <v>20.9496</v>
      </c>
      <c r="H1052" s="12" t="s">
        <v>100</v>
      </c>
      <c r="I1052" s="12">
        <v>20.770099999999999</v>
      </c>
      <c r="J1052" s="13">
        <v>20.511099999999999</v>
      </c>
      <c r="K1052" s="13" t="s">
        <v>100</v>
      </c>
      <c r="L1052" s="13">
        <v>19.757400000000001</v>
      </c>
      <c r="M1052" s="14">
        <v>19.660699999999999</v>
      </c>
      <c r="N1052" s="14">
        <v>20.1233</v>
      </c>
      <c r="O1052" s="14">
        <v>20.239899999999999</v>
      </c>
      <c r="P1052" t="s">
        <v>7052</v>
      </c>
      <c r="Q1052" t="s">
        <v>7053</v>
      </c>
      <c r="R1052" t="s">
        <v>7054</v>
      </c>
      <c r="S1052" t="s">
        <v>7055</v>
      </c>
      <c r="T1052" t="s">
        <v>64</v>
      </c>
      <c r="U1052" s="15" t="str">
        <f>""</f>
        <v/>
      </c>
      <c r="Y1052">
        <v>5</v>
      </c>
      <c r="Z1052">
        <v>5</v>
      </c>
      <c r="AA1052">
        <v>5</v>
      </c>
      <c r="AB1052">
        <v>4.9000000000000004</v>
      </c>
      <c r="AC1052">
        <v>4.9000000000000004</v>
      </c>
      <c r="AD1052">
        <v>4.9000000000000004</v>
      </c>
      <c r="AE1052">
        <v>136.37</v>
      </c>
      <c r="AF1052">
        <v>0</v>
      </c>
      <c r="AG1052">
        <v>55.584000000000003</v>
      </c>
      <c r="AH1052">
        <v>40907000</v>
      </c>
      <c r="AI1052">
        <v>7</v>
      </c>
      <c r="AJ1052">
        <v>3</v>
      </c>
      <c r="AK1052" s="17">
        <v>0</v>
      </c>
      <c r="AL1052" s="17">
        <v>-1.57643</v>
      </c>
      <c r="AM1052" s="18">
        <v>0</v>
      </c>
      <c r="AN1052" s="18" t="s">
        <v>100</v>
      </c>
      <c r="AO1052" s="19">
        <v>0.77964999999999995</v>
      </c>
      <c r="AP1052" s="19">
        <v>-0.84204699999999999</v>
      </c>
      <c r="AQ1052" s="19" t="str">
        <f t="shared" si="96"/>
        <v>+</v>
      </c>
      <c r="AR1052" t="s">
        <v>7056</v>
      </c>
      <c r="AS1052" t="s">
        <v>7057</v>
      </c>
      <c r="AT1052" t="s">
        <v>7058</v>
      </c>
      <c r="AU1052" t="s">
        <v>7059</v>
      </c>
      <c r="AV1052">
        <v>1848</v>
      </c>
      <c r="AW1052" s="20" t="str">
        <f t="shared" si="97"/>
        <v/>
      </c>
      <c r="AX1052" s="20" t="str">
        <f t="shared" si="98"/>
        <v/>
      </c>
      <c r="AY1052" s="20" t="str">
        <f t="shared" si="99"/>
        <v/>
      </c>
      <c r="AZ1052" s="20" t="str">
        <f t="shared" si="100"/>
        <v/>
      </c>
      <c r="BA1052" s="20" t="str">
        <f t="shared" si="101"/>
        <v/>
      </c>
      <c r="BB1052" s="20" t="s">
        <v>198</v>
      </c>
      <c r="BC1052" s="20" t="s">
        <v>65</v>
      </c>
    </row>
    <row r="1053" spans="1:55" x14ac:dyDescent="0.2">
      <c r="A1053" s="9" t="s">
        <v>100</v>
      </c>
      <c r="B1053" s="9">
        <v>23.8306</v>
      </c>
      <c r="C1053" s="10">
        <v>21.912400000000002</v>
      </c>
      <c r="D1053" s="10">
        <v>22.170500000000001</v>
      </c>
      <c r="E1053" s="11">
        <v>22.2393</v>
      </c>
      <c r="F1053" s="11">
        <v>21.9132</v>
      </c>
      <c r="G1053" s="12">
        <v>20.6907</v>
      </c>
      <c r="H1053" s="12">
        <v>20.776</v>
      </c>
      <c r="I1053" s="12" t="s">
        <v>100</v>
      </c>
      <c r="J1053" s="13">
        <v>21.021000000000001</v>
      </c>
      <c r="K1053" s="13">
        <v>21.4161</v>
      </c>
      <c r="L1053" s="13">
        <v>21.68</v>
      </c>
      <c r="M1053" s="14" t="s">
        <v>100</v>
      </c>
      <c r="N1053" s="14">
        <v>22.249500000000001</v>
      </c>
      <c r="O1053" s="14" t="s">
        <v>100</v>
      </c>
      <c r="P1053" t="s">
        <v>7060</v>
      </c>
      <c r="Q1053" t="s">
        <v>7061</v>
      </c>
      <c r="R1053" t="s">
        <v>7062</v>
      </c>
      <c r="S1053" t="s">
        <v>7063</v>
      </c>
      <c r="T1053" t="s">
        <v>64</v>
      </c>
      <c r="U1053" s="15" t="str">
        <f>""</f>
        <v/>
      </c>
      <c r="W1053" s="21" t="s">
        <v>65</v>
      </c>
      <c r="Y1053">
        <v>7</v>
      </c>
      <c r="Z1053">
        <v>7</v>
      </c>
      <c r="AA1053">
        <v>7</v>
      </c>
      <c r="AB1053">
        <v>37.700000000000003</v>
      </c>
      <c r="AC1053">
        <v>37.700000000000003</v>
      </c>
      <c r="AD1053">
        <v>37.700000000000003</v>
      </c>
      <c r="AE1053">
        <v>32.118000000000002</v>
      </c>
      <c r="AF1053">
        <v>0</v>
      </c>
      <c r="AG1053">
        <v>149.91999999999999</v>
      </c>
      <c r="AH1053">
        <v>65886000</v>
      </c>
      <c r="AI1053">
        <v>9</v>
      </c>
      <c r="AJ1053">
        <v>4</v>
      </c>
      <c r="AK1053" s="17">
        <v>0</v>
      </c>
      <c r="AL1053" s="17">
        <v>-1.5810999999999999</v>
      </c>
      <c r="AM1053" s="18">
        <v>1.97397</v>
      </c>
      <c r="AN1053" s="18">
        <v>-1.3081199999999999</v>
      </c>
      <c r="AO1053" s="19">
        <v>1.07796</v>
      </c>
      <c r="AP1053" s="19">
        <v>-0.70388899999999999</v>
      </c>
      <c r="AQ1053" s="19" t="str">
        <f t="shared" si="96"/>
        <v/>
      </c>
      <c r="AR1053" t="s">
        <v>7064</v>
      </c>
      <c r="AS1053" t="s">
        <v>7065</v>
      </c>
      <c r="AT1053" t="s">
        <v>7066</v>
      </c>
      <c r="AU1053" t="s">
        <v>7067</v>
      </c>
      <c r="AV1053">
        <v>963</v>
      </c>
      <c r="AW1053" s="20" t="str">
        <f t="shared" si="97"/>
        <v/>
      </c>
      <c r="AX1053" s="20" t="str">
        <f t="shared" si="98"/>
        <v/>
      </c>
      <c r="AY1053" s="20" t="str">
        <f t="shared" si="99"/>
        <v/>
      </c>
      <c r="AZ1053" s="20" t="str">
        <f t="shared" si="100"/>
        <v/>
      </c>
      <c r="BA1053" s="20" t="str">
        <f t="shared" si="101"/>
        <v/>
      </c>
      <c r="BB1053" s="20" t="s">
        <v>198</v>
      </c>
      <c r="BC1053" s="20" t="s">
        <v>65</v>
      </c>
    </row>
    <row r="1054" spans="1:55" x14ac:dyDescent="0.2">
      <c r="A1054" s="9">
        <v>20.895299999999999</v>
      </c>
      <c r="B1054" s="9">
        <v>23.2318</v>
      </c>
      <c r="C1054" s="10">
        <v>22.086400000000001</v>
      </c>
      <c r="D1054" s="10" t="s">
        <v>100</v>
      </c>
      <c r="E1054" s="11">
        <v>21.645700000000001</v>
      </c>
      <c r="F1054" s="11">
        <v>20.332899999999999</v>
      </c>
      <c r="G1054" s="12">
        <v>20.7</v>
      </c>
      <c r="H1054" s="12" t="s">
        <v>100</v>
      </c>
      <c r="I1054" s="12">
        <v>21.012899999999998</v>
      </c>
      <c r="J1054" s="13">
        <v>22.905999999999999</v>
      </c>
      <c r="K1054" s="13">
        <v>21.546900000000001</v>
      </c>
      <c r="L1054" s="13">
        <v>21.225000000000001</v>
      </c>
      <c r="M1054" s="14">
        <v>19.8155</v>
      </c>
      <c r="N1054" s="14">
        <v>21.528400000000001</v>
      </c>
      <c r="O1054" s="14">
        <v>20.093399999999999</v>
      </c>
      <c r="P1054" t="s">
        <v>7068</v>
      </c>
      <c r="Q1054" t="s">
        <v>7069</v>
      </c>
      <c r="R1054" t="s">
        <v>7070</v>
      </c>
      <c r="S1054" t="s">
        <v>64</v>
      </c>
      <c r="T1054" t="s">
        <v>64</v>
      </c>
      <c r="U1054" s="15" t="str">
        <f>""</f>
        <v/>
      </c>
      <c r="Y1054">
        <v>7</v>
      </c>
      <c r="Z1054">
        <v>7</v>
      </c>
      <c r="AA1054">
        <v>7</v>
      </c>
      <c r="AB1054">
        <v>7.8</v>
      </c>
      <c r="AC1054">
        <v>7.8</v>
      </c>
      <c r="AD1054">
        <v>7.8</v>
      </c>
      <c r="AE1054">
        <v>123.51</v>
      </c>
      <c r="AF1054">
        <v>0</v>
      </c>
      <c r="AG1054">
        <v>41.822000000000003</v>
      </c>
      <c r="AH1054">
        <v>93095000</v>
      </c>
      <c r="AI1054">
        <v>8</v>
      </c>
      <c r="AJ1054">
        <v>7</v>
      </c>
      <c r="AK1054" s="17">
        <v>0.60543499999999995</v>
      </c>
      <c r="AL1054" s="17">
        <v>-1.5845</v>
      </c>
      <c r="AM1054" s="18">
        <v>0</v>
      </c>
      <c r="AN1054" s="18">
        <v>-1.22993</v>
      </c>
      <c r="AO1054" s="19">
        <v>0.45114500000000002</v>
      </c>
      <c r="AP1054" s="19">
        <v>0.90333200000000002</v>
      </c>
      <c r="AQ1054" s="19" t="str">
        <f t="shared" si="96"/>
        <v/>
      </c>
      <c r="AR1054" t="s">
        <v>7071</v>
      </c>
      <c r="AS1054" t="s">
        <v>7072</v>
      </c>
      <c r="AT1054" t="s">
        <v>7073</v>
      </c>
      <c r="AU1054" t="s">
        <v>7074</v>
      </c>
      <c r="AV1054">
        <v>1816</v>
      </c>
      <c r="AW1054" s="20" t="str">
        <f t="shared" si="97"/>
        <v/>
      </c>
      <c r="AX1054" s="20" t="str">
        <f t="shared" si="98"/>
        <v/>
      </c>
      <c r="AY1054" s="20" t="str">
        <f t="shared" si="99"/>
        <v/>
      </c>
      <c r="AZ1054" s="20" t="str">
        <f t="shared" si="100"/>
        <v/>
      </c>
      <c r="BA1054" s="20" t="str">
        <f t="shared" si="101"/>
        <v/>
      </c>
      <c r="BB1054" s="20" t="s">
        <v>198</v>
      </c>
      <c r="BC1054" s="20" t="s">
        <v>65</v>
      </c>
    </row>
    <row r="1055" spans="1:55" x14ac:dyDescent="0.2">
      <c r="A1055" s="9">
        <v>23.979500000000002</v>
      </c>
      <c r="B1055" s="9">
        <v>24.5382</v>
      </c>
      <c r="C1055" s="10">
        <v>23.5244</v>
      </c>
      <c r="D1055" s="10">
        <v>23.067799999999998</v>
      </c>
      <c r="E1055" s="11">
        <v>24.799099999999999</v>
      </c>
      <c r="F1055" s="11">
        <v>24.634399999999999</v>
      </c>
      <c r="G1055" s="12">
        <v>22.306899999999999</v>
      </c>
      <c r="H1055" s="12">
        <v>22.2882</v>
      </c>
      <c r="I1055" s="12" t="s">
        <v>100</v>
      </c>
      <c r="J1055" s="13">
        <v>22.981400000000001</v>
      </c>
      <c r="K1055" s="13">
        <v>22.498899999999999</v>
      </c>
      <c r="L1055" s="13">
        <v>21.686599999999999</v>
      </c>
      <c r="M1055" s="14">
        <v>22.736999999999998</v>
      </c>
      <c r="N1055" s="14">
        <v>22.4207</v>
      </c>
      <c r="O1055" s="14">
        <v>22.817699999999999</v>
      </c>
      <c r="P1055" t="s">
        <v>7075</v>
      </c>
      <c r="Q1055" t="s">
        <v>7076</v>
      </c>
      <c r="R1055" t="s">
        <v>7077</v>
      </c>
      <c r="S1055" t="s">
        <v>7078</v>
      </c>
      <c r="T1055" t="s">
        <v>64</v>
      </c>
      <c r="U1055" s="15" t="str">
        <f>""</f>
        <v/>
      </c>
      <c r="V1055" s="21" t="s">
        <v>65</v>
      </c>
      <c r="X1055" s="21" t="s">
        <v>65</v>
      </c>
      <c r="Y1055">
        <v>9</v>
      </c>
      <c r="Z1055">
        <v>9</v>
      </c>
      <c r="AA1055">
        <v>9</v>
      </c>
      <c r="AB1055">
        <v>26.6</v>
      </c>
      <c r="AC1055">
        <v>26.6</v>
      </c>
      <c r="AD1055">
        <v>26.6</v>
      </c>
      <c r="AE1055">
        <v>47.46</v>
      </c>
      <c r="AF1055">
        <v>0</v>
      </c>
      <c r="AG1055">
        <v>206.84</v>
      </c>
      <c r="AH1055">
        <v>369580000</v>
      </c>
      <c r="AI1055">
        <v>22</v>
      </c>
      <c r="AJ1055">
        <v>4</v>
      </c>
      <c r="AK1055" s="17">
        <v>2.0621</v>
      </c>
      <c r="AL1055" s="17">
        <v>-1.6003499999999999</v>
      </c>
      <c r="AM1055" s="18">
        <v>1.3136000000000001</v>
      </c>
      <c r="AN1055" s="18">
        <v>-0.99859100000000001</v>
      </c>
      <c r="AO1055" s="19">
        <v>1.7482800000000001</v>
      </c>
      <c r="AP1055" s="19">
        <v>-2.3277800000000002</v>
      </c>
      <c r="AQ1055" s="19" t="str">
        <f t="shared" si="96"/>
        <v/>
      </c>
      <c r="AR1055" t="s">
        <v>7079</v>
      </c>
      <c r="AS1055" t="s">
        <v>7080</v>
      </c>
      <c r="AT1055" t="s">
        <v>7081</v>
      </c>
      <c r="AU1055" t="s">
        <v>7082</v>
      </c>
      <c r="AV1055">
        <v>954</v>
      </c>
      <c r="AW1055" s="20" t="str">
        <f t="shared" si="97"/>
        <v/>
      </c>
      <c r="AX1055" s="20" t="str">
        <f t="shared" si="98"/>
        <v/>
      </c>
      <c r="AY1055" s="20" t="str">
        <f t="shared" si="99"/>
        <v/>
      </c>
      <c r="AZ1055" s="20" t="str">
        <f t="shared" si="100"/>
        <v/>
      </c>
      <c r="BA1055" s="20" t="str">
        <f t="shared" si="101"/>
        <v/>
      </c>
      <c r="BB1055" s="20" t="s">
        <v>198</v>
      </c>
      <c r="BC1055" s="20" t="s">
        <v>65</v>
      </c>
    </row>
    <row r="1056" spans="1:55" x14ac:dyDescent="0.2">
      <c r="A1056" s="9">
        <v>20.304200000000002</v>
      </c>
      <c r="B1056" s="9">
        <v>20.170500000000001</v>
      </c>
      <c r="C1056" s="10" t="s">
        <v>100</v>
      </c>
      <c r="D1056" s="10" t="s">
        <v>100</v>
      </c>
      <c r="E1056" s="11">
        <v>23.346900000000002</v>
      </c>
      <c r="F1056" s="11">
        <v>21.369700000000002</v>
      </c>
      <c r="G1056" s="12" t="s">
        <v>100</v>
      </c>
      <c r="H1056" s="12" t="s">
        <v>100</v>
      </c>
      <c r="I1056" s="12" t="s">
        <v>100</v>
      </c>
      <c r="J1056" s="13">
        <v>18.9849</v>
      </c>
      <c r="K1056" s="13" t="s">
        <v>100</v>
      </c>
      <c r="L1056" s="13" t="s">
        <v>100</v>
      </c>
      <c r="M1056" s="14">
        <v>18.492000000000001</v>
      </c>
      <c r="N1056" s="14">
        <v>18.7577</v>
      </c>
      <c r="O1056" s="14" t="s">
        <v>100</v>
      </c>
      <c r="P1056" t="s">
        <v>7083</v>
      </c>
      <c r="Q1056" t="s">
        <v>7084</v>
      </c>
      <c r="R1056" t="s">
        <v>7085</v>
      </c>
      <c r="S1056" t="s">
        <v>64</v>
      </c>
      <c r="T1056" t="s">
        <v>64</v>
      </c>
      <c r="U1056" s="15" t="str">
        <f>""</f>
        <v/>
      </c>
      <c r="V1056" s="21" t="s">
        <v>65</v>
      </c>
      <c r="Y1056">
        <v>5</v>
      </c>
      <c r="Z1056">
        <v>5</v>
      </c>
      <c r="AA1056">
        <v>5</v>
      </c>
      <c r="AB1056">
        <v>2.2999999999999998</v>
      </c>
      <c r="AC1056">
        <v>2.2999999999999998</v>
      </c>
      <c r="AD1056">
        <v>2.2999999999999998</v>
      </c>
      <c r="AE1056">
        <v>358.69</v>
      </c>
      <c r="AF1056">
        <v>0</v>
      </c>
      <c r="AG1056">
        <v>35.85</v>
      </c>
      <c r="AH1056">
        <v>68397000</v>
      </c>
      <c r="AI1056">
        <v>9</v>
      </c>
      <c r="AJ1056">
        <v>1</v>
      </c>
      <c r="AK1056" s="17">
        <v>2.0756700000000001</v>
      </c>
      <c r="AL1056" s="17">
        <v>-1.61246</v>
      </c>
      <c r="AM1056" s="18">
        <v>-4.34294E-8</v>
      </c>
      <c r="AN1056" s="18">
        <v>0</v>
      </c>
      <c r="AO1056" s="19">
        <v>0</v>
      </c>
      <c r="AP1056" s="19">
        <v>-3.37344</v>
      </c>
      <c r="AQ1056" s="19" t="str">
        <f t="shared" si="96"/>
        <v/>
      </c>
      <c r="AR1056" t="s">
        <v>7086</v>
      </c>
      <c r="AS1056" t="s">
        <v>7086</v>
      </c>
      <c r="AT1056" t="s">
        <v>7087</v>
      </c>
      <c r="AU1056" t="s">
        <v>7088</v>
      </c>
      <c r="AV1056">
        <v>1356</v>
      </c>
      <c r="AW1056" s="20" t="str">
        <f t="shared" si="97"/>
        <v/>
      </c>
      <c r="AX1056" s="20" t="str">
        <f t="shared" si="98"/>
        <v/>
      </c>
      <c r="AY1056" s="20" t="str">
        <f t="shared" si="99"/>
        <v/>
      </c>
      <c r="AZ1056" s="20" t="str">
        <f t="shared" si="100"/>
        <v/>
      </c>
      <c r="BA1056" s="20" t="str">
        <f t="shared" si="101"/>
        <v/>
      </c>
      <c r="BB1056" s="20" t="s">
        <v>198</v>
      </c>
      <c r="BC1056" s="20" t="s">
        <v>65</v>
      </c>
    </row>
    <row r="1057" spans="1:55" x14ac:dyDescent="0.2">
      <c r="A1057" s="9">
        <v>22.672899999999998</v>
      </c>
      <c r="B1057" s="9">
        <v>22.781500000000001</v>
      </c>
      <c r="C1057" s="10">
        <v>22.003900000000002</v>
      </c>
      <c r="D1057" s="10">
        <v>23.073899999999998</v>
      </c>
      <c r="E1057" s="11">
        <v>23.623999999999999</v>
      </c>
      <c r="F1057" s="11">
        <v>22.6785</v>
      </c>
      <c r="G1057" s="12" t="s">
        <v>100</v>
      </c>
      <c r="H1057" s="12">
        <v>22.479900000000001</v>
      </c>
      <c r="I1057" s="12" t="s">
        <v>100</v>
      </c>
      <c r="J1057" s="13" t="s">
        <v>100</v>
      </c>
      <c r="K1057" s="13" t="s">
        <v>100</v>
      </c>
      <c r="L1057" s="13">
        <v>21.616299999999999</v>
      </c>
      <c r="M1057" s="14">
        <v>21.8019</v>
      </c>
      <c r="N1057" s="14">
        <v>21.846499999999999</v>
      </c>
      <c r="O1057" s="14">
        <v>19.6662</v>
      </c>
      <c r="P1057" t="s">
        <v>7089</v>
      </c>
      <c r="Q1057" t="s">
        <v>7090</v>
      </c>
      <c r="R1057" t="s">
        <v>7091</v>
      </c>
      <c r="S1057" t="s">
        <v>64</v>
      </c>
      <c r="T1057" t="s">
        <v>64</v>
      </c>
      <c r="U1057" s="15" t="str">
        <f>""</f>
        <v/>
      </c>
      <c r="Y1057">
        <v>2</v>
      </c>
      <c r="Z1057">
        <v>2</v>
      </c>
      <c r="AA1057">
        <v>2</v>
      </c>
      <c r="AB1057">
        <v>17.600000000000001</v>
      </c>
      <c r="AC1057">
        <v>17.600000000000001</v>
      </c>
      <c r="AD1057">
        <v>17.600000000000001</v>
      </c>
      <c r="AE1057">
        <v>9.6809999999999992</v>
      </c>
      <c r="AF1057">
        <v>2.2726999999999999E-3</v>
      </c>
      <c r="AG1057">
        <v>11.717000000000001</v>
      </c>
      <c r="AH1057">
        <v>72684000</v>
      </c>
      <c r="AI1057">
        <v>11</v>
      </c>
      <c r="AJ1057">
        <v>2</v>
      </c>
      <c r="AK1057" s="17">
        <v>0.74636899999999995</v>
      </c>
      <c r="AL1057" s="17">
        <v>-1.62232</v>
      </c>
      <c r="AM1057" s="18">
        <v>0</v>
      </c>
      <c r="AN1057" s="18">
        <v>-5.9001900000000003E-2</v>
      </c>
      <c r="AO1057" s="19">
        <v>0</v>
      </c>
      <c r="AP1057" s="19">
        <v>-1.53498</v>
      </c>
      <c r="AQ1057" s="19" t="str">
        <f t="shared" si="96"/>
        <v/>
      </c>
      <c r="AR1057" t="s">
        <v>7092</v>
      </c>
      <c r="AS1057" t="s">
        <v>7092</v>
      </c>
      <c r="AT1057" t="s">
        <v>7093</v>
      </c>
      <c r="AU1057" t="s">
        <v>7094</v>
      </c>
      <c r="AV1057">
        <v>1027</v>
      </c>
      <c r="AW1057" s="20" t="str">
        <f t="shared" si="97"/>
        <v/>
      </c>
      <c r="AX1057" s="20" t="str">
        <f t="shared" si="98"/>
        <v/>
      </c>
      <c r="AY1057" s="20" t="str">
        <f t="shared" si="99"/>
        <v/>
      </c>
      <c r="AZ1057" s="20" t="str">
        <f t="shared" si="100"/>
        <v/>
      </c>
      <c r="BA1057" s="20" t="str">
        <f t="shared" si="101"/>
        <v/>
      </c>
      <c r="BB1057" s="20" t="s">
        <v>198</v>
      </c>
      <c r="BC1057" s="20" t="s">
        <v>65</v>
      </c>
    </row>
    <row r="1058" spans="1:55" x14ac:dyDescent="0.2">
      <c r="A1058" s="9" t="s">
        <v>100</v>
      </c>
      <c r="B1058" s="9">
        <v>21.394400000000001</v>
      </c>
      <c r="C1058" s="10">
        <v>20.487200000000001</v>
      </c>
      <c r="D1058" s="10" t="s">
        <v>100</v>
      </c>
      <c r="E1058" s="11">
        <v>22.2164</v>
      </c>
      <c r="F1058" s="11">
        <v>21.1325</v>
      </c>
      <c r="G1058" s="12" t="s">
        <v>100</v>
      </c>
      <c r="H1058" s="12">
        <v>20.968599999999999</v>
      </c>
      <c r="I1058" s="12" t="s">
        <v>100</v>
      </c>
      <c r="J1058" s="13" t="s">
        <v>100</v>
      </c>
      <c r="K1058" s="13" t="s">
        <v>100</v>
      </c>
      <c r="L1058" s="13" t="s">
        <v>100</v>
      </c>
      <c r="M1058" s="14">
        <v>19.740400000000001</v>
      </c>
      <c r="N1058" s="14" t="s">
        <v>100</v>
      </c>
      <c r="O1058" s="14" t="s">
        <v>100</v>
      </c>
      <c r="P1058" t="s">
        <v>7095</v>
      </c>
      <c r="Q1058" t="s">
        <v>7096</v>
      </c>
      <c r="R1058" t="s">
        <v>7097</v>
      </c>
      <c r="S1058" t="s">
        <v>3175</v>
      </c>
      <c r="T1058" t="s">
        <v>64</v>
      </c>
      <c r="U1058" s="15" t="str">
        <f>""</f>
        <v/>
      </c>
      <c r="Y1058">
        <v>3</v>
      </c>
      <c r="Z1058">
        <v>3</v>
      </c>
      <c r="AA1058">
        <v>3</v>
      </c>
      <c r="AB1058">
        <v>11.8</v>
      </c>
      <c r="AC1058">
        <v>11.8</v>
      </c>
      <c r="AD1058">
        <v>11.8</v>
      </c>
      <c r="AE1058">
        <v>51.085999999999999</v>
      </c>
      <c r="AF1058">
        <v>0</v>
      </c>
      <c r="AG1058">
        <v>180.65</v>
      </c>
      <c r="AH1058">
        <v>25035000</v>
      </c>
      <c r="AI1058">
        <v>3</v>
      </c>
      <c r="AJ1058">
        <v>4</v>
      </c>
      <c r="AK1058" s="17">
        <v>0</v>
      </c>
      <c r="AL1058" s="17">
        <v>-1.6539299999999999</v>
      </c>
      <c r="AM1058" s="18">
        <v>0</v>
      </c>
      <c r="AN1058" s="18">
        <v>0.48141099999999998</v>
      </c>
      <c r="AO1058" s="19">
        <v>0</v>
      </c>
      <c r="AP1058" s="19" t="s">
        <v>100</v>
      </c>
      <c r="AQ1058" s="19" t="str">
        <f t="shared" si="96"/>
        <v>+</v>
      </c>
      <c r="AR1058" t="s">
        <v>7098</v>
      </c>
      <c r="AS1058" t="s">
        <v>7099</v>
      </c>
      <c r="AT1058" t="s">
        <v>7100</v>
      </c>
      <c r="AU1058" t="s">
        <v>7101</v>
      </c>
      <c r="AV1058">
        <v>236</v>
      </c>
      <c r="AW1058" s="20" t="str">
        <f t="shared" si="97"/>
        <v/>
      </c>
      <c r="AX1058" s="20" t="str">
        <f t="shared" si="98"/>
        <v/>
      </c>
      <c r="AY1058" s="20" t="str">
        <f t="shared" si="99"/>
        <v/>
      </c>
      <c r="AZ1058" s="20" t="str">
        <f t="shared" si="100"/>
        <v/>
      </c>
      <c r="BA1058" s="20" t="str">
        <f t="shared" si="101"/>
        <v/>
      </c>
      <c r="BB1058" s="20" t="s">
        <v>198</v>
      </c>
      <c r="BC1058" s="20" t="s">
        <v>65</v>
      </c>
    </row>
    <row r="1059" spans="1:55" x14ac:dyDescent="0.2">
      <c r="A1059" s="9" t="s">
        <v>100</v>
      </c>
      <c r="B1059" s="9">
        <v>23.600899999999999</v>
      </c>
      <c r="C1059" s="10" t="s">
        <v>100</v>
      </c>
      <c r="D1059" s="10" t="s">
        <v>100</v>
      </c>
      <c r="E1059" s="11" t="s">
        <v>100</v>
      </c>
      <c r="F1059" s="11" t="s">
        <v>100</v>
      </c>
      <c r="G1059" s="12">
        <v>22.223700000000001</v>
      </c>
      <c r="H1059" s="12">
        <v>22.6511</v>
      </c>
      <c r="I1059" s="12">
        <v>22.971</v>
      </c>
      <c r="J1059" s="13">
        <v>22.0825</v>
      </c>
      <c r="K1059" s="13">
        <v>22.613</v>
      </c>
      <c r="L1059" s="13">
        <v>22.220500000000001</v>
      </c>
      <c r="M1059" s="14">
        <v>21.754799999999999</v>
      </c>
      <c r="N1059" s="14">
        <v>21.7258</v>
      </c>
      <c r="O1059" s="14">
        <v>22.337299999999999</v>
      </c>
      <c r="P1059" t="s">
        <v>7102</v>
      </c>
      <c r="Q1059" t="s">
        <v>7103</v>
      </c>
      <c r="R1059" t="s">
        <v>7104</v>
      </c>
      <c r="S1059" t="s">
        <v>7105</v>
      </c>
      <c r="T1059" t="s">
        <v>64</v>
      </c>
      <c r="U1059" s="15" t="str">
        <f>""</f>
        <v/>
      </c>
      <c r="Y1059">
        <v>4</v>
      </c>
      <c r="Z1059">
        <v>4</v>
      </c>
      <c r="AA1059">
        <v>4</v>
      </c>
      <c r="AB1059">
        <v>30.6</v>
      </c>
      <c r="AC1059">
        <v>30.6</v>
      </c>
      <c r="AD1059">
        <v>30.6</v>
      </c>
      <c r="AE1059">
        <v>21.768000000000001</v>
      </c>
      <c r="AF1059">
        <v>0</v>
      </c>
      <c r="AG1059">
        <v>98.683999999999997</v>
      </c>
      <c r="AH1059">
        <v>118830000</v>
      </c>
      <c r="AI1059">
        <v>16</v>
      </c>
      <c r="AJ1059">
        <v>9</v>
      </c>
      <c r="AK1059" s="17">
        <v>0</v>
      </c>
      <c r="AL1059" s="17">
        <v>-1.6616599999999999</v>
      </c>
      <c r="AM1059" s="18">
        <v>0</v>
      </c>
      <c r="AN1059" s="18" t="s">
        <v>100</v>
      </c>
      <c r="AO1059" s="19">
        <v>0</v>
      </c>
      <c r="AP1059" s="19" t="s">
        <v>100</v>
      </c>
      <c r="AQ1059" s="19" t="str">
        <f t="shared" si="96"/>
        <v>+</v>
      </c>
      <c r="AR1059" t="s">
        <v>7106</v>
      </c>
      <c r="AS1059" t="s">
        <v>7107</v>
      </c>
      <c r="AT1059" t="s">
        <v>7108</v>
      </c>
      <c r="AU1059" t="s">
        <v>7109</v>
      </c>
      <c r="AV1059">
        <v>1488</v>
      </c>
      <c r="AW1059" s="20" t="str">
        <f t="shared" si="97"/>
        <v/>
      </c>
      <c r="AX1059" s="20" t="str">
        <f t="shared" si="98"/>
        <v/>
      </c>
      <c r="AY1059" s="20" t="str">
        <f t="shared" si="99"/>
        <v/>
      </c>
      <c r="AZ1059" s="20" t="str">
        <f t="shared" si="100"/>
        <v/>
      </c>
      <c r="BA1059" s="20" t="str">
        <f t="shared" si="101"/>
        <v/>
      </c>
      <c r="BB1059" s="20" t="s">
        <v>198</v>
      </c>
      <c r="BC1059" s="20" t="s">
        <v>65</v>
      </c>
    </row>
    <row r="1060" spans="1:55" x14ac:dyDescent="0.2">
      <c r="A1060" s="9">
        <v>29.3735</v>
      </c>
      <c r="B1060" s="9">
        <v>29.465900000000001</v>
      </c>
      <c r="C1060" s="10">
        <v>29.1723</v>
      </c>
      <c r="D1060" s="10">
        <v>28.999500000000001</v>
      </c>
      <c r="E1060" s="11">
        <v>29.662199999999999</v>
      </c>
      <c r="F1060" s="11">
        <v>29.677800000000001</v>
      </c>
      <c r="G1060" s="12">
        <v>27.599299999999999</v>
      </c>
      <c r="H1060" s="12">
        <v>27.4346</v>
      </c>
      <c r="I1060" s="12">
        <v>27.440300000000001</v>
      </c>
      <c r="J1060" s="13">
        <v>27.929300000000001</v>
      </c>
      <c r="K1060" s="13">
        <v>27.320399999999999</v>
      </c>
      <c r="L1060" s="13">
        <v>27.460899999999999</v>
      </c>
      <c r="M1060" s="14">
        <v>27.630099999999999</v>
      </c>
      <c r="N1060" s="14">
        <v>27.969899999999999</v>
      </c>
      <c r="O1060" s="14">
        <v>27.671900000000001</v>
      </c>
      <c r="P1060" t="s">
        <v>7110</v>
      </c>
      <c r="Q1060" t="s">
        <v>7111</v>
      </c>
      <c r="R1060" t="s">
        <v>7112</v>
      </c>
      <c r="S1060" t="s">
        <v>478</v>
      </c>
      <c r="T1060" t="s">
        <v>64</v>
      </c>
      <c r="U1060" s="15" t="str">
        <f>""</f>
        <v/>
      </c>
      <c r="V1060" s="21" t="s">
        <v>65</v>
      </c>
      <c r="W1060" s="21" t="s">
        <v>65</v>
      </c>
      <c r="X1060" s="21" t="s">
        <v>65</v>
      </c>
      <c r="Y1060">
        <v>33</v>
      </c>
      <c r="Z1060">
        <v>33</v>
      </c>
      <c r="AA1060">
        <v>33</v>
      </c>
      <c r="AB1060">
        <v>64.099999999999994</v>
      </c>
      <c r="AC1060">
        <v>64.099999999999994</v>
      </c>
      <c r="AD1060">
        <v>64.099999999999994</v>
      </c>
      <c r="AE1060">
        <v>55.454999999999998</v>
      </c>
      <c r="AF1060">
        <v>0</v>
      </c>
      <c r="AG1060">
        <v>323.31</v>
      </c>
      <c r="AH1060">
        <v>12674000000</v>
      </c>
      <c r="AI1060">
        <v>426</v>
      </c>
      <c r="AJ1060">
        <v>5</v>
      </c>
      <c r="AK1060" s="17">
        <v>2.8699699999999999</v>
      </c>
      <c r="AL1060" s="17">
        <v>-1.6623399999999999</v>
      </c>
      <c r="AM1060" s="18">
        <v>3.33847</v>
      </c>
      <c r="AN1060" s="18">
        <v>-1.5945</v>
      </c>
      <c r="AO1060" s="19">
        <v>2.5146700000000002</v>
      </c>
      <c r="AP1060" s="19">
        <v>-2.0998199999999998</v>
      </c>
      <c r="AQ1060" s="19" t="str">
        <f t="shared" si="96"/>
        <v/>
      </c>
      <c r="AR1060" t="s">
        <v>7113</v>
      </c>
      <c r="AS1060" t="s">
        <v>7114</v>
      </c>
      <c r="AT1060" t="s">
        <v>7115</v>
      </c>
      <c r="AU1060" t="s">
        <v>7116</v>
      </c>
      <c r="AV1060">
        <v>1905</v>
      </c>
      <c r="AW1060" s="20" t="str">
        <f t="shared" si="97"/>
        <v/>
      </c>
      <c r="AX1060" s="20" t="str">
        <f t="shared" si="98"/>
        <v/>
      </c>
      <c r="AY1060" s="20" t="str">
        <f t="shared" si="99"/>
        <v/>
      </c>
      <c r="AZ1060" s="20" t="str">
        <f t="shared" si="100"/>
        <v/>
      </c>
      <c r="BA1060" s="20" t="str">
        <f t="shared" si="101"/>
        <v/>
      </c>
      <c r="BB1060" s="20" t="s">
        <v>198</v>
      </c>
      <c r="BC1060" s="20" t="s">
        <v>65</v>
      </c>
    </row>
    <row r="1061" spans="1:55" x14ac:dyDescent="0.2">
      <c r="A1061" s="9">
        <v>23.310600000000001</v>
      </c>
      <c r="B1061" s="9">
        <v>25.078499999999998</v>
      </c>
      <c r="C1061" s="10">
        <v>20.1782</v>
      </c>
      <c r="D1061" s="10">
        <v>22.572399999999998</v>
      </c>
      <c r="E1061" s="11">
        <v>25.511700000000001</v>
      </c>
      <c r="F1061" s="11">
        <v>23.921299999999999</v>
      </c>
      <c r="G1061" s="12" t="s">
        <v>100</v>
      </c>
      <c r="H1061" s="12" t="s">
        <v>100</v>
      </c>
      <c r="I1061" s="12" t="s">
        <v>100</v>
      </c>
      <c r="J1061" s="13" t="s">
        <v>100</v>
      </c>
      <c r="K1061" s="13" t="s">
        <v>100</v>
      </c>
      <c r="L1061" s="13" t="s">
        <v>100</v>
      </c>
      <c r="M1061" s="14" t="s">
        <v>100</v>
      </c>
      <c r="N1061" s="14">
        <v>22.531300000000002</v>
      </c>
      <c r="O1061" s="14" t="s">
        <v>100</v>
      </c>
      <c r="P1061" t="s">
        <v>694</v>
      </c>
      <c r="Q1061" t="s">
        <v>745</v>
      </c>
      <c r="R1061" t="s">
        <v>7117</v>
      </c>
      <c r="S1061" t="s">
        <v>253</v>
      </c>
      <c r="T1061" t="s">
        <v>64</v>
      </c>
      <c r="U1061" s="15" t="str">
        <f>""</f>
        <v/>
      </c>
      <c r="Y1061">
        <v>8</v>
      </c>
      <c r="Z1061">
        <v>8</v>
      </c>
      <c r="AA1061">
        <v>8</v>
      </c>
      <c r="AB1061">
        <v>44.7</v>
      </c>
      <c r="AC1061">
        <v>44.7</v>
      </c>
      <c r="AD1061">
        <v>44.7</v>
      </c>
      <c r="AE1061">
        <v>21.728000000000002</v>
      </c>
      <c r="AF1061">
        <v>0</v>
      </c>
      <c r="AG1061">
        <v>66.585999999999999</v>
      </c>
      <c r="AH1061">
        <v>329210000</v>
      </c>
      <c r="AI1061">
        <v>18</v>
      </c>
      <c r="AJ1061">
        <v>8</v>
      </c>
      <c r="AK1061" s="17">
        <v>0</v>
      </c>
      <c r="AL1061" s="17">
        <v>-1.66323</v>
      </c>
      <c r="AM1061" s="18">
        <v>0</v>
      </c>
      <c r="AN1061" s="18" t="s">
        <v>100</v>
      </c>
      <c r="AO1061" s="19">
        <v>0</v>
      </c>
      <c r="AP1061" s="19" t="s">
        <v>100</v>
      </c>
      <c r="AQ1061" s="19" t="str">
        <f t="shared" si="96"/>
        <v>+</v>
      </c>
      <c r="AR1061" t="s">
        <v>7118</v>
      </c>
      <c r="AS1061" t="s">
        <v>7119</v>
      </c>
      <c r="AT1061" t="s">
        <v>7120</v>
      </c>
      <c r="AU1061" t="s">
        <v>7121</v>
      </c>
      <c r="AV1061">
        <v>757</v>
      </c>
      <c r="AW1061" s="20" t="str">
        <f t="shared" si="97"/>
        <v/>
      </c>
      <c r="AX1061" s="20" t="str">
        <f t="shared" si="98"/>
        <v/>
      </c>
      <c r="AY1061" s="20" t="str">
        <f t="shared" si="99"/>
        <v/>
      </c>
      <c r="AZ1061" s="20" t="str">
        <f t="shared" si="100"/>
        <v/>
      </c>
      <c r="BA1061" s="20" t="str">
        <f t="shared" si="101"/>
        <v/>
      </c>
      <c r="BB1061" s="20" t="s">
        <v>198</v>
      </c>
      <c r="BC1061" s="20" t="s">
        <v>65</v>
      </c>
    </row>
    <row r="1062" spans="1:55" x14ac:dyDescent="0.2">
      <c r="A1062" s="9">
        <v>27.187799999999999</v>
      </c>
      <c r="B1062" s="9">
        <v>27.352799999999998</v>
      </c>
      <c r="C1062" s="10">
        <v>26.573399999999999</v>
      </c>
      <c r="D1062" s="10">
        <v>26.525500000000001</v>
      </c>
      <c r="E1062" s="11">
        <v>27.762599999999999</v>
      </c>
      <c r="F1062" s="11">
        <v>27.1005</v>
      </c>
      <c r="G1062" s="12">
        <v>26.066500000000001</v>
      </c>
      <c r="H1062" s="12">
        <v>24.990100000000002</v>
      </c>
      <c r="I1062" s="12">
        <v>25.505500000000001</v>
      </c>
      <c r="J1062" s="13">
        <v>26.392099999999999</v>
      </c>
      <c r="K1062" s="13">
        <v>26.3399</v>
      </c>
      <c r="L1062" s="13">
        <v>25.457699999999999</v>
      </c>
      <c r="M1062" s="14">
        <v>25.691800000000001</v>
      </c>
      <c r="N1062" s="14">
        <v>25.8809</v>
      </c>
      <c r="O1062" s="14">
        <v>25.234000000000002</v>
      </c>
      <c r="P1062" t="s">
        <v>1556</v>
      </c>
      <c r="Q1062" t="s">
        <v>7122</v>
      </c>
      <c r="R1062" t="s">
        <v>7123</v>
      </c>
      <c r="S1062" t="s">
        <v>478</v>
      </c>
      <c r="T1062" t="s">
        <v>64</v>
      </c>
      <c r="U1062" s="15" t="str">
        <f>""</f>
        <v/>
      </c>
      <c r="V1062" s="21" t="s">
        <v>65</v>
      </c>
      <c r="X1062" s="21" t="s">
        <v>65</v>
      </c>
      <c r="Y1062">
        <v>39</v>
      </c>
      <c r="Z1062">
        <v>39</v>
      </c>
      <c r="AA1062">
        <v>39</v>
      </c>
      <c r="AB1062">
        <v>41.4</v>
      </c>
      <c r="AC1062">
        <v>41.4</v>
      </c>
      <c r="AD1062">
        <v>41.4</v>
      </c>
      <c r="AE1062">
        <v>90.254000000000005</v>
      </c>
      <c r="AF1062">
        <v>0</v>
      </c>
      <c r="AG1062">
        <v>323.31</v>
      </c>
      <c r="AH1062">
        <v>3807300000</v>
      </c>
      <c r="AI1062">
        <v>240</v>
      </c>
      <c r="AJ1062">
        <v>2</v>
      </c>
      <c r="AK1062" s="17">
        <v>2.1367699999999998</v>
      </c>
      <c r="AL1062" s="17">
        <v>-1.6680600000000001</v>
      </c>
      <c r="AM1062" s="18">
        <v>1.08026</v>
      </c>
      <c r="AN1062" s="18">
        <v>-1.0287299999999999</v>
      </c>
      <c r="AO1062" s="19">
        <v>1.22431</v>
      </c>
      <c r="AP1062" s="19">
        <v>-1.3682700000000001</v>
      </c>
      <c r="AQ1062" s="19" t="str">
        <f t="shared" si="96"/>
        <v/>
      </c>
      <c r="AR1062" t="s">
        <v>7124</v>
      </c>
      <c r="AS1062" t="s">
        <v>7125</v>
      </c>
      <c r="AT1062" t="s">
        <v>7126</v>
      </c>
      <c r="AU1062" t="s">
        <v>7127</v>
      </c>
      <c r="AV1062">
        <v>862</v>
      </c>
      <c r="AW1062" s="20" t="str">
        <f t="shared" si="97"/>
        <v/>
      </c>
      <c r="AX1062" s="20" t="str">
        <f t="shared" si="98"/>
        <v/>
      </c>
      <c r="AY1062" s="20" t="str">
        <f t="shared" si="99"/>
        <v/>
      </c>
      <c r="AZ1062" s="20" t="str">
        <f t="shared" si="100"/>
        <v/>
      </c>
      <c r="BA1062" s="20" t="str">
        <f t="shared" si="101"/>
        <v/>
      </c>
      <c r="BB1062" s="20" t="s">
        <v>198</v>
      </c>
      <c r="BC1062" s="20" t="s">
        <v>65</v>
      </c>
    </row>
    <row r="1063" spans="1:55" x14ac:dyDescent="0.2">
      <c r="A1063" s="9">
        <v>24.7361</v>
      </c>
      <c r="B1063" s="9">
        <v>23.2379</v>
      </c>
      <c r="C1063" s="10">
        <v>22.1187</v>
      </c>
      <c r="D1063" s="10">
        <v>22.082100000000001</v>
      </c>
      <c r="E1063" s="11">
        <v>24.354900000000001</v>
      </c>
      <c r="F1063" s="11">
        <v>23.3142</v>
      </c>
      <c r="G1063" s="12">
        <v>21.8416</v>
      </c>
      <c r="H1063" s="12">
        <v>21.2576</v>
      </c>
      <c r="I1063" s="12">
        <v>20.461200000000002</v>
      </c>
      <c r="J1063" s="13">
        <v>22.517700000000001</v>
      </c>
      <c r="K1063" s="13">
        <v>21.9298</v>
      </c>
      <c r="L1063" s="13">
        <v>22.1066</v>
      </c>
      <c r="M1063" s="14">
        <v>22.420500000000001</v>
      </c>
      <c r="N1063" s="14">
        <v>23.019500000000001</v>
      </c>
      <c r="O1063" s="14">
        <v>21.464600000000001</v>
      </c>
      <c r="P1063" t="s">
        <v>7128</v>
      </c>
      <c r="Q1063" t="s">
        <v>7129</v>
      </c>
      <c r="R1063" t="s">
        <v>5797</v>
      </c>
      <c r="S1063" t="s">
        <v>4216</v>
      </c>
      <c r="T1063" t="s">
        <v>64</v>
      </c>
      <c r="U1063" s="15" t="str">
        <f>""</f>
        <v/>
      </c>
      <c r="X1063" s="21" t="s">
        <v>65</v>
      </c>
      <c r="Y1063">
        <v>6</v>
      </c>
      <c r="Z1063">
        <v>6</v>
      </c>
      <c r="AA1063">
        <v>6</v>
      </c>
      <c r="AB1063">
        <v>16</v>
      </c>
      <c r="AC1063">
        <v>16</v>
      </c>
      <c r="AD1063">
        <v>16</v>
      </c>
      <c r="AE1063">
        <v>66.525999999999996</v>
      </c>
      <c r="AF1063">
        <v>0</v>
      </c>
      <c r="AG1063">
        <v>261.33999999999997</v>
      </c>
      <c r="AH1063">
        <v>304260000</v>
      </c>
      <c r="AI1063">
        <v>35</v>
      </c>
      <c r="AJ1063">
        <v>3</v>
      </c>
      <c r="AK1063" s="17">
        <v>0.89151499999999995</v>
      </c>
      <c r="AL1063" s="17">
        <v>-1.6854499999999999</v>
      </c>
      <c r="AM1063" s="18">
        <v>0.756498</v>
      </c>
      <c r="AN1063" s="18">
        <v>-0.91353799999999996</v>
      </c>
      <c r="AO1063" s="19">
        <v>1.4590799999999999</v>
      </c>
      <c r="AP1063" s="19">
        <v>-1.64988</v>
      </c>
      <c r="AQ1063" s="19" t="str">
        <f t="shared" si="96"/>
        <v/>
      </c>
      <c r="AR1063" t="s">
        <v>7130</v>
      </c>
      <c r="AS1063" t="s">
        <v>7131</v>
      </c>
      <c r="AT1063" t="s">
        <v>7132</v>
      </c>
      <c r="AU1063" t="s">
        <v>7133</v>
      </c>
      <c r="AV1063">
        <v>1817</v>
      </c>
      <c r="AW1063" s="20" t="str">
        <f t="shared" si="97"/>
        <v/>
      </c>
      <c r="AX1063" s="20" t="str">
        <f t="shared" si="98"/>
        <v/>
      </c>
      <c r="AY1063" s="20" t="str">
        <f t="shared" si="99"/>
        <v/>
      </c>
      <c r="AZ1063" s="20" t="str">
        <f t="shared" si="100"/>
        <v/>
      </c>
      <c r="BA1063" s="20" t="str">
        <f t="shared" si="101"/>
        <v/>
      </c>
      <c r="BB1063" s="20" t="s">
        <v>198</v>
      </c>
      <c r="BC1063" s="20" t="s">
        <v>65</v>
      </c>
    </row>
    <row r="1064" spans="1:55" x14ac:dyDescent="0.2">
      <c r="A1064" s="9">
        <v>22.921399999999998</v>
      </c>
      <c r="B1064" s="9">
        <v>23.677600000000002</v>
      </c>
      <c r="C1064" s="10">
        <v>21.501200000000001</v>
      </c>
      <c r="D1064" s="10">
        <v>22.570599999999999</v>
      </c>
      <c r="E1064" s="11">
        <v>23.484400000000001</v>
      </c>
      <c r="F1064" s="11">
        <v>22.745000000000001</v>
      </c>
      <c r="G1064" s="12">
        <v>20.331</v>
      </c>
      <c r="H1064" s="12">
        <v>21.737400000000001</v>
      </c>
      <c r="I1064" s="12">
        <v>21.727499999999999</v>
      </c>
      <c r="J1064" s="13">
        <v>21.8703</v>
      </c>
      <c r="K1064" s="13">
        <v>20.241</v>
      </c>
      <c r="L1064" s="13">
        <v>20.386900000000001</v>
      </c>
      <c r="M1064" s="14">
        <v>21.742000000000001</v>
      </c>
      <c r="N1064" s="14">
        <v>21.449400000000001</v>
      </c>
      <c r="O1064" s="14">
        <v>21.4145</v>
      </c>
      <c r="P1064" t="s">
        <v>7134</v>
      </c>
      <c r="Q1064" t="s">
        <v>7135</v>
      </c>
      <c r="R1064" t="s">
        <v>7136</v>
      </c>
      <c r="S1064" t="s">
        <v>499</v>
      </c>
      <c r="T1064" t="s">
        <v>64</v>
      </c>
      <c r="U1064" s="15" t="str">
        <f>""</f>
        <v/>
      </c>
      <c r="V1064" s="21" t="s">
        <v>65</v>
      </c>
      <c r="X1064" s="21" t="s">
        <v>65</v>
      </c>
      <c r="Y1064">
        <v>12</v>
      </c>
      <c r="Z1064">
        <v>12</v>
      </c>
      <c r="AA1064">
        <v>12</v>
      </c>
      <c r="AB1064">
        <v>23</v>
      </c>
      <c r="AC1064">
        <v>23</v>
      </c>
      <c r="AD1064">
        <v>23</v>
      </c>
      <c r="AE1064">
        <v>68.385999999999996</v>
      </c>
      <c r="AF1064">
        <v>0</v>
      </c>
      <c r="AG1064">
        <v>183.16</v>
      </c>
      <c r="AH1064">
        <v>214860000</v>
      </c>
      <c r="AI1064">
        <v>24</v>
      </c>
      <c r="AJ1064">
        <v>4</v>
      </c>
      <c r="AK1064" s="17">
        <v>1.9602900000000001</v>
      </c>
      <c r="AL1064" s="17">
        <v>-1.76417</v>
      </c>
      <c r="AM1064" s="18">
        <v>0.43815900000000002</v>
      </c>
      <c r="AN1064" s="18">
        <v>-0.77056000000000002</v>
      </c>
      <c r="AO1064" s="19">
        <v>1.28752</v>
      </c>
      <c r="AP1064" s="19">
        <v>-2.282</v>
      </c>
      <c r="AQ1064" s="19" t="str">
        <f t="shared" si="96"/>
        <v/>
      </c>
      <c r="AR1064" t="s">
        <v>7137</v>
      </c>
      <c r="AS1064" t="s">
        <v>7138</v>
      </c>
      <c r="AT1064" t="s">
        <v>7139</v>
      </c>
      <c r="AU1064" t="s">
        <v>7140</v>
      </c>
      <c r="AV1064">
        <v>945</v>
      </c>
      <c r="AW1064" s="20" t="str">
        <f t="shared" si="97"/>
        <v/>
      </c>
      <c r="AX1064" s="20" t="str">
        <f t="shared" si="98"/>
        <v/>
      </c>
      <c r="AY1064" s="20" t="str">
        <f t="shared" si="99"/>
        <v/>
      </c>
      <c r="AZ1064" s="20" t="str">
        <f t="shared" si="100"/>
        <v/>
      </c>
      <c r="BA1064" s="20" t="str">
        <f t="shared" si="101"/>
        <v/>
      </c>
      <c r="BB1064" s="20" t="s">
        <v>198</v>
      </c>
      <c r="BC1064" s="20" t="s">
        <v>65</v>
      </c>
    </row>
    <row r="1065" spans="1:55" x14ac:dyDescent="0.2">
      <c r="A1065" s="9">
        <v>22.157900000000001</v>
      </c>
      <c r="B1065" s="9">
        <v>20.529</v>
      </c>
      <c r="C1065" s="10">
        <v>22.865300000000001</v>
      </c>
      <c r="D1065" s="10">
        <v>22.2029</v>
      </c>
      <c r="E1065" s="11">
        <v>21.129100000000001</v>
      </c>
      <c r="F1065" s="11">
        <v>21.502400000000002</v>
      </c>
      <c r="G1065" s="12">
        <v>20.5152</v>
      </c>
      <c r="H1065" s="12" t="s">
        <v>100</v>
      </c>
      <c r="I1065" s="12" t="s">
        <v>100</v>
      </c>
      <c r="J1065" s="13">
        <v>20.408200000000001</v>
      </c>
      <c r="K1065" s="13">
        <v>19.8977</v>
      </c>
      <c r="L1065" s="13">
        <v>19.548400000000001</v>
      </c>
      <c r="M1065" s="14">
        <v>19.428899999999999</v>
      </c>
      <c r="N1065" s="14">
        <v>19.625900000000001</v>
      </c>
      <c r="O1065" s="14" t="s">
        <v>100</v>
      </c>
      <c r="P1065" t="s">
        <v>7141</v>
      </c>
      <c r="Q1065" t="s">
        <v>7142</v>
      </c>
      <c r="R1065" t="s">
        <v>7143</v>
      </c>
      <c r="S1065" t="s">
        <v>4033</v>
      </c>
      <c r="T1065" t="s">
        <v>64</v>
      </c>
      <c r="U1065" s="15" t="str">
        <f>""</f>
        <v/>
      </c>
      <c r="X1065" s="21" t="s">
        <v>65</v>
      </c>
      <c r="Y1065">
        <v>3</v>
      </c>
      <c r="Z1065">
        <v>3</v>
      </c>
      <c r="AA1065">
        <v>3</v>
      </c>
      <c r="AB1065">
        <v>3.7</v>
      </c>
      <c r="AC1065">
        <v>3.7</v>
      </c>
      <c r="AD1065">
        <v>3.7</v>
      </c>
      <c r="AE1065">
        <v>110.11</v>
      </c>
      <c r="AF1065">
        <v>0</v>
      </c>
      <c r="AG1065">
        <v>44.857999999999997</v>
      </c>
      <c r="AH1065">
        <v>55695000</v>
      </c>
      <c r="AI1065">
        <v>13</v>
      </c>
      <c r="AJ1065">
        <v>3</v>
      </c>
      <c r="AK1065" s="17">
        <v>0.80327700000000002</v>
      </c>
      <c r="AL1065" s="17">
        <v>-1.81599</v>
      </c>
      <c r="AM1065" s="18">
        <v>0</v>
      </c>
      <c r="AN1065" s="18">
        <v>-2.0189300000000001</v>
      </c>
      <c r="AO1065" s="19">
        <v>1.52006</v>
      </c>
      <c r="AP1065" s="19">
        <v>-1.3643099999999999</v>
      </c>
      <c r="AQ1065" s="19" t="str">
        <f t="shared" si="96"/>
        <v/>
      </c>
      <c r="AR1065" t="s">
        <v>7144</v>
      </c>
      <c r="AS1065" t="s">
        <v>7144</v>
      </c>
      <c r="AT1065" t="s">
        <v>7145</v>
      </c>
      <c r="AU1065" t="s">
        <v>7146</v>
      </c>
      <c r="AV1065">
        <v>813</v>
      </c>
      <c r="AW1065" s="20" t="str">
        <f t="shared" si="97"/>
        <v/>
      </c>
      <c r="AX1065" s="20" t="str">
        <f t="shared" si="98"/>
        <v/>
      </c>
      <c r="AY1065" s="20" t="str">
        <f t="shared" si="99"/>
        <v/>
      </c>
      <c r="AZ1065" s="20" t="str">
        <f t="shared" si="100"/>
        <v/>
      </c>
      <c r="BA1065" s="20" t="str">
        <f t="shared" si="101"/>
        <v/>
      </c>
      <c r="BB1065" s="20" t="s">
        <v>198</v>
      </c>
      <c r="BC1065" s="20" t="s">
        <v>65</v>
      </c>
    </row>
    <row r="1066" spans="1:55" x14ac:dyDescent="0.2">
      <c r="A1066" s="9">
        <v>23.892600000000002</v>
      </c>
      <c r="B1066" s="9">
        <v>24.049499999999998</v>
      </c>
      <c r="C1066" s="10">
        <v>22.461099999999998</v>
      </c>
      <c r="D1066" s="10">
        <v>23.066099999999999</v>
      </c>
      <c r="E1066" s="11">
        <v>25.369299999999999</v>
      </c>
      <c r="F1066" s="11">
        <v>23.968900000000001</v>
      </c>
      <c r="G1066" s="12">
        <v>21.286200000000001</v>
      </c>
      <c r="H1066" s="12">
        <v>19.358499999999999</v>
      </c>
      <c r="I1066" s="12">
        <v>20.240200000000002</v>
      </c>
      <c r="J1066" s="13">
        <v>22.436499999999999</v>
      </c>
      <c r="K1066" s="13">
        <v>21.889600000000002</v>
      </c>
      <c r="L1066" s="13">
        <v>20.611499999999999</v>
      </c>
      <c r="M1066" s="14">
        <v>21.6327</v>
      </c>
      <c r="N1066" s="14">
        <v>22.6357</v>
      </c>
      <c r="O1066" s="14">
        <v>22.192699999999999</v>
      </c>
      <c r="P1066" t="s">
        <v>7147</v>
      </c>
      <c r="Q1066" t="s">
        <v>7148</v>
      </c>
      <c r="R1066" t="s">
        <v>7149</v>
      </c>
      <c r="S1066" t="s">
        <v>7150</v>
      </c>
      <c r="T1066" t="s">
        <v>64</v>
      </c>
      <c r="U1066" s="15" t="str">
        <f>""</f>
        <v/>
      </c>
      <c r="V1066" s="21" t="s">
        <v>65</v>
      </c>
      <c r="X1066" s="21" t="s">
        <v>65</v>
      </c>
      <c r="Y1066">
        <v>14</v>
      </c>
      <c r="Z1066">
        <v>14</v>
      </c>
      <c r="AA1066">
        <v>14</v>
      </c>
      <c r="AB1066">
        <v>27.1</v>
      </c>
      <c r="AC1066">
        <v>27.1</v>
      </c>
      <c r="AD1066">
        <v>27.1</v>
      </c>
      <c r="AE1066">
        <v>61.494</v>
      </c>
      <c r="AF1066">
        <v>0</v>
      </c>
      <c r="AG1066">
        <v>161.97</v>
      </c>
      <c r="AH1066">
        <v>452470000</v>
      </c>
      <c r="AI1066">
        <v>39</v>
      </c>
      <c r="AJ1066">
        <v>4</v>
      </c>
      <c r="AK1066" s="17">
        <v>1.7625999999999999</v>
      </c>
      <c r="AL1066" s="17">
        <v>-1.8173900000000001</v>
      </c>
      <c r="AM1066" s="18">
        <v>1.3315900000000001</v>
      </c>
      <c r="AN1066" s="18">
        <v>-2.4686499999999998</v>
      </c>
      <c r="AO1066" s="19">
        <v>1.39375</v>
      </c>
      <c r="AP1066" s="19">
        <v>-3.0232299999999999</v>
      </c>
      <c r="AQ1066" s="19" t="str">
        <f t="shared" si="96"/>
        <v/>
      </c>
      <c r="AR1066" t="s">
        <v>7151</v>
      </c>
      <c r="AS1066" t="s">
        <v>7152</v>
      </c>
      <c r="AT1066" t="s">
        <v>7153</v>
      </c>
      <c r="AU1066" t="s">
        <v>7154</v>
      </c>
      <c r="AV1066">
        <v>1660</v>
      </c>
      <c r="AW1066" s="20" t="str">
        <f t="shared" si="97"/>
        <v/>
      </c>
      <c r="AX1066" s="20" t="str">
        <f t="shared" si="98"/>
        <v/>
      </c>
      <c r="AY1066" s="20" t="str">
        <f t="shared" si="99"/>
        <v/>
      </c>
      <c r="AZ1066" s="20" t="str">
        <f t="shared" si="100"/>
        <v/>
      </c>
      <c r="BA1066" s="20" t="str">
        <f t="shared" si="101"/>
        <v/>
      </c>
      <c r="BB1066" s="20" t="s">
        <v>198</v>
      </c>
      <c r="BC1066" s="20" t="s">
        <v>65</v>
      </c>
    </row>
    <row r="1067" spans="1:55" x14ac:dyDescent="0.2">
      <c r="A1067" s="9">
        <v>23.399899999999999</v>
      </c>
      <c r="B1067" s="9">
        <v>21.9238</v>
      </c>
      <c r="C1067" s="10">
        <v>21.437799999999999</v>
      </c>
      <c r="D1067" s="10">
        <v>21.351800000000001</v>
      </c>
      <c r="E1067" s="11">
        <v>19.917400000000001</v>
      </c>
      <c r="F1067" s="11">
        <v>22.836500000000001</v>
      </c>
      <c r="G1067" s="12">
        <v>21.652200000000001</v>
      </c>
      <c r="H1067" s="12">
        <v>20.405899999999999</v>
      </c>
      <c r="I1067" s="12">
        <v>21.579699999999999</v>
      </c>
      <c r="J1067" s="13">
        <v>22.3719</v>
      </c>
      <c r="K1067" s="13">
        <v>21.252099999999999</v>
      </c>
      <c r="L1067" s="13">
        <v>21.003799999999998</v>
      </c>
      <c r="M1067" s="14">
        <v>21.185700000000001</v>
      </c>
      <c r="N1067" s="14">
        <v>21.096</v>
      </c>
      <c r="O1067" s="14">
        <v>20.2333</v>
      </c>
      <c r="P1067" t="s">
        <v>7155</v>
      </c>
      <c r="Q1067" t="s">
        <v>7156</v>
      </c>
      <c r="R1067" t="s">
        <v>7157</v>
      </c>
      <c r="S1067" t="s">
        <v>6314</v>
      </c>
      <c r="T1067" t="s">
        <v>64</v>
      </c>
      <c r="U1067" s="15" t="str">
        <f>""</f>
        <v/>
      </c>
      <c r="Y1067">
        <v>10</v>
      </c>
      <c r="Z1067">
        <v>10</v>
      </c>
      <c r="AA1067">
        <v>10</v>
      </c>
      <c r="AB1067">
        <v>8.8000000000000007</v>
      </c>
      <c r="AC1067">
        <v>8.8000000000000007</v>
      </c>
      <c r="AD1067">
        <v>8.8000000000000007</v>
      </c>
      <c r="AE1067">
        <v>153.88999999999999</v>
      </c>
      <c r="AF1067">
        <v>0</v>
      </c>
      <c r="AG1067">
        <v>67.92</v>
      </c>
      <c r="AH1067">
        <v>107470000</v>
      </c>
      <c r="AI1067">
        <v>11</v>
      </c>
      <c r="AJ1067">
        <v>7</v>
      </c>
      <c r="AK1067" s="17">
        <v>1.1318999999999999</v>
      </c>
      <c r="AL1067" s="17">
        <v>-1.8235300000000001</v>
      </c>
      <c r="AM1067" s="18">
        <v>0.12476</v>
      </c>
      <c r="AN1067" s="18">
        <v>-0.18218999999999999</v>
      </c>
      <c r="AO1067" s="19">
        <v>4.5619899999999998E-2</v>
      </c>
      <c r="AP1067" s="19">
        <v>0.16562399999999999</v>
      </c>
      <c r="AQ1067" s="19" t="str">
        <f t="shared" si="96"/>
        <v/>
      </c>
      <c r="AR1067" t="s">
        <v>7158</v>
      </c>
      <c r="AS1067" t="s">
        <v>7159</v>
      </c>
      <c r="AT1067" t="s">
        <v>7160</v>
      </c>
      <c r="AU1067" t="s">
        <v>7161</v>
      </c>
      <c r="AV1067">
        <v>1921</v>
      </c>
      <c r="AW1067" s="20" t="str">
        <f t="shared" si="97"/>
        <v/>
      </c>
      <c r="AX1067" s="20" t="str">
        <f t="shared" si="98"/>
        <v/>
      </c>
      <c r="AY1067" s="20" t="str">
        <f t="shared" si="99"/>
        <v/>
      </c>
      <c r="AZ1067" s="20" t="str">
        <f t="shared" si="100"/>
        <v/>
      </c>
      <c r="BA1067" s="20" t="str">
        <f t="shared" si="101"/>
        <v/>
      </c>
      <c r="BB1067" s="20" t="s">
        <v>198</v>
      </c>
      <c r="BC1067" s="20" t="s">
        <v>65</v>
      </c>
    </row>
    <row r="1068" spans="1:55" x14ac:dyDescent="0.2">
      <c r="A1068" s="9">
        <v>18.310600000000001</v>
      </c>
      <c r="B1068" s="9">
        <v>20.015499999999999</v>
      </c>
      <c r="C1068" s="10">
        <v>18.834800000000001</v>
      </c>
      <c r="D1068" s="10">
        <v>19.0777</v>
      </c>
      <c r="E1068" s="11">
        <v>24.391300000000001</v>
      </c>
      <c r="F1068" s="11">
        <v>21.4587</v>
      </c>
      <c r="G1068" s="12">
        <v>18.028600000000001</v>
      </c>
      <c r="H1068" s="12" t="s">
        <v>100</v>
      </c>
      <c r="I1068" s="12" t="s">
        <v>100</v>
      </c>
      <c r="J1068" s="13" t="s">
        <v>100</v>
      </c>
      <c r="K1068" s="13" t="s">
        <v>100</v>
      </c>
      <c r="L1068" s="13" t="s">
        <v>100</v>
      </c>
      <c r="M1068" s="14">
        <v>17.334499999999998</v>
      </c>
      <c r="N1068" s="14" t="s">
        <v>100</v>
      </c>
      <c r="O1068" s="14" t="s">
        <v>100</v>
      </c>
      <c r="P1068" t="s">
        <v>7162</v>
      </c>
      <c r="Q1068" t="s">
        <v>7163</v>
      </c>
      <c r="R1068" t="s">
        <v>7164</v>
      </c>
      <c r="S1068" t="s">
        <v>7165</v>
      </c>
      <c r="T1068" t="s">
        <v>64</v>
      </c>
      <c r="U1068" s="15" t="str">
        <f>""</f>
        <v/>
      </c>
      <c r="Y1068">
        <v>8</v>
      </c>
      <c r="Z1068">
        <v>8</v>
      </c>
      <c r="AA1068">
        <v>8</v>
      </c>
      <c r="AB1068">
        <v>7.3</v>
      </c>
      <c r="AC1068">
        <v>7.3</v>
      </c>
      <c r="AD1068">
        <v>7.3</v>
      </c>
      <c r="AE1068">
        <v>126.39</v>
      </c>
      <c r="AF1068">
        <v>0</v>
      </c>
      <c r="AG1068">
        <v>62.216999999999999</v>
      </c>
      <c r="AH1068">
        <v>116130000</v>
      </c>
      <c r="AI1068">
        <v>11</v>
      </c>
      <c r="AJ1068">
        <v>7</v>
      </c>
      <c r="AK1068" s="17">
        <v>0</v>
      </c>
      <c r="AL1068" s="17">
        <v>-1.8285899999999999</v>
      </c>
      <c r="AM1068" s="18">
        <v>0</v>
      </c>
      <c r="AN1068" s="18">
        <v>-0.92757800000000001</v>
      </c>
      <c r="AO1068" s="19">
        <v>0</v>
      </c>
      <c r="AP1068" s="19" t="s">
        <v>100</v>
      </c>
      <c r="AQ1068" s="19" t="str">
        <f t="shared" si="96"/>
        <v>+</v>
      </c>
      <c r="AR1068" t="s">
        <v>7166</v>
      </c>
      <c r="AS1068" t="s">
        <v>7167</v>
      </c>
      <c r="AT1068" t="s">
        <v>7168</v>
      </c>
      <c r="AU1068" t="s">
        <v>7169</v>
      </c>
      <c r="AV1068">
        <v>803</v>
      </c>
      <c r="AW1068" s="20" t="str">
        <f t="shared" si="97"/>
        <v/>
      </c>
      <c r="AX1068" s="20" t="str">
        <f t="shared" si="98"/>
        <v/>
      </c>
      <c r="AY1068" s="20" t="str">
        <f t="shared" si="99"/>
        <v/>
      </c>
      <c r="AZ1068" s="20" t="str">
        <f t="shared" si="100"/>
        <v/>
      </c>
      <c r="BA1068" s="20" t="str">
        <f t="shared" si="101"/>
        <v/>
      </c>
      <c r="BB1068" s="20" t="s">
        <v>198</v>
      </c>
      <c r="BC1068" s="20" t="s">
        <v>65</v>
      </c>
    </row>
    <row r="1069" spans="1:55" x14ac:dyDescent="0.2">
      <c r="A1069" s="9">
        <v>23.654399999999999</v>
      </c>
      <c r="B1069" s="9">
        <v>24.389299999999999</v>
      </c>
      <c r="C1069" s="10">
        <v>22.004999999999999</v>
      </c>
      <c r="D1069" s="10">
        <v>24.413399999999999</v>
      </c>
      <c r="E1069" s="11">
        <v>22.348600000000001</v>
      </c>
      <c r="F1069" s="11">
        <v>25.077500000000001</v>
      </c>
      <c r="G1069" s="12">
        <v>24.248000000000001</v>
      </c>
      <c r="H1069" s="12">
        <v>23.651</v>
      </c>
      <c r="I1069" s="12">
        <v>23.937100000000001</v>
      </c>
      <c r="J1069" s="13">
        <v>23.349799999999998</v>
      </c>
      <c r="K1069" s="13">
        <v>23.140699999999999</v>
      </c>
      <c r="L1069" s="13">
        <v>23.148700000000002</v>
      </c>
      <c r="M1069" s="14">
        <v>21.713799999999999</v>
      </c>
      <c r="N1069" s="14">
        <v>22.602</v>
      </c>
      <c r="O1069" s="14">
        <v>22.240500000000001</v>
      </c>
      <c r="P1069" t="s">
        <v>7170</v>
      </c>
      <c r="Q1069" t="s">
        <v>7171</v>
      </c>
      <c r="R1069" t="s">
        <v>7172</v>
      </c>
      <c r="S1069" t="s">
        <v>7173</v>
      </c>
      <c r="T1069" t="s">
        <v>64</v>
      </c>
      <c r="U1069" s="15" t="str">
        <f>""</f>
        <v/>
      </c>
      <c r="V1069" s="21" t="s">
        <v>65</v>
      </c>
      <c r="Y1069">
        <v>10</v>
      </c>
      <c r="Z1069">
        <v>10</v>
      </c>
      <c r="AA1069">
        <v>10</v>
      </c>
      <c r="AB1069">
        <v>10.199999999999999</v>
      </c>
      <c r="AC1069">
        <v>10.199999999999999</v>
      </c>
      <c r="AD1069">
        <v>10.199999999999999</v>
      </c>
      <c r="AE1069">
        <v>141.44</v>
      </c>
      <c r="AF1069">
        <v>0</v>
      </c>
      <c r="AG1069">
        <v>159.91999999999999</v>
      </c>
      <c r="AH1069">
        <v>261660000</v>
      </c>
      <c r="AI1069">
        <v>22</v>
      </c>
      <c r="AJ1069">
        <v>21</v>
      </c>
      <c r="AK1069" s="17">
        <v>1.62479</v>
      </c>
      <c r="AL1069" s="17">
        <v>-1.8364199999999999</v>
      </c>
      <c r="AM1069" s="18">
        <v>0.31497700000000001</v>
      </c>
      <c r="AN1069" s="18">
        <v>0.736097</v>
      </c>
      <c r="AO1069" s="19">
        <v>0.18185899999999999</v>
      </c>
      <c r="AP1069" s="19">
        <v>-0.49998199999999998</v>
      </c>
      <c r="AQ1069" s="19" t="str">
        <f t="shared" si="96"/>
        <v/>
      </c>
      <c r="AR1069" t="s">
        <v>7174</v>
      </c>
      <c r="AS1069" t="s">
        <v>7175</v>
      </c>
      <c r="AT1069" t="s">
        <v>7176</v>
      </c>
      <c r="AU1069" t="s">
        <v>7177</v>
      </c>
      <c r="AV1069">
        <v>3</v>
      </c>
      <c r="AW1069" s="20" t="str">
        <f t="shared" si="97"/>
        <v/>
      </c>
      <c r="AX1069" s="20" t="str">
        <f t="shared" si="98"/>
        <v/>
      </c>
      <c r="AY1069" s="20" t="str">
        <f t="shared" si="99"/>
        <v/>
      </c>
      <c r="AZ1069" s="20" t="str">
        <f t="shared" si="100"/>
        <v/>
      </c>
      <c r="BA1069" s="20" t="str">
        <f t="shared" si="101"/>
        <v/>
      </c>
      <c r="BB1069" s="20" t="s">
        <v>198</v>
      </c>
      <c r="BC1069" s="20" t="s">
        <v>65</v>
      </c>
    </row>
    <row r="1070" spans="1:55" x14ac:dyDescent="0.2">
      <c r="A1070" s="9">
        <v>25.056799999999999</v>
      </c>
      <c r="B1070" s="9">
        <v>27.139600000000002</v>
      </c>
      <c r="C1070" s="10">
        <v>22.912500000000001</v>
      </c>
      <c r="D1070" s="10">
        <v>23.587</v>
      </c>
      <c r="E1070" s="11">
        <v>25.6434</v>
      </c>
      <c r="F1070" s="11">
        <v>24.976299999999998</v>
      </c>
      <c r="G1070" s="12" t="s">
        <v>100</v>
      </c>
      <c r="H1070" s="12" t="s">
        <v>100</v>
      </c>
      <c r="I1070" s="12" t="s">
        <v>100</v>
      </c>
      <c r="J1070" s="13">
        <v>24.873200000000001</v>
      </c>
      <c r="K1070" s="13">
        <v>23.836400000000001</v>
      </c>
      <c r="L1070" s="13">
        <v>25.727</v>
      </c>
      <c r="M1070" s="14">
        <v>23.8125</v>
      </c>
      <c r="N1070" s="14">
        <v>25.020800000000001</v>
      </c>
      <c r="O1070" s="14">
        <v>23.936699999999998</v>
      </c>
      <c r="P1070" t="s">
        <v>7178</v>
      </c>
      <c r="Q1070" t="s">
        <v>7179</v>
      </c>
      <c r="R1070" t="s">
        <v>7180</v>
      </c>
      <c r="S1070" t="s">
        <v>64</v>
      </c>
      <c r="T1070" t="s">
        <v>64</v>
      </c>
      <c r="U1070" s="15" t="str">
        <f>""</f>
        <v/>
      </c>
      <c r="Y1070">
        <v>7</v>
      </c>
      <c r="Z1070">
        <v>7</v>
      </c>
      <c r="AA1070">
        <v>5</v>
      </c>
      <c r="AB1070">
        <v>13.3</v>
      </c>
      <c r="AC1070">
        <v>13.3</v>
      </c>
      <c r="AD1070">
        <v>9.6</v>
      </c>
      <c r="AE1070">
        <v>69.602000000000004</v>
      </c>
      <c r="AF1070">
        <v>0</v>
      </c>
      <c r="AG1070">
        <v>135.34</v>
      </c>
      <c r="AH1070">
        <v>614600000</v>
      </c>
      <c r="AI1070">
        <v>27</v>
      </c>
      <c r="AJ1070">
        <v>3</v>
      </c>
      <c r="AK1070" s="17">
        <v>0.85592699999999999</v>
      </c>
      <c r="AL1070" s="17">
        <v>-1.84155</v>
      </c>
      <c r="AM1070" s="18">
        <v>0</v>
      </c>
      <c r="AN1070" s="18" t="s">
        <v>100</v>
      </c>
      <c r="AO1070" s="19">
        <v>0.25682899999999997</v>
      </c>
      <c r="AP1070" s="19">
        <v>-0.49759799999999998</v>
      </c>
      <c r="AQ1070" s="19" t="str">
        <f t="shared" si="96"/>
        <v>+</v>
      </c>
      <c r="AR1070" t="s">
        <v>7181</v>
      </c>
      <c r="AS1070" t="s">
        <v>7182</v>
      </c>
      <c r="AT1070" t="s">
        <v>7183</v>
      </c>
      <c r="AU1070" t="s">
        <v>7184</v>
      </c>
      <c r="AV1070">
        <v>881</v>
      </c>
      <c r="AW1070" s="20" t="str">
        <f t="shared" si="97"/>
        <v/>
      </c>
      <c r="AX1070" s="20" t="str">
        <f t="shared" si="98"/>
        <v/>
      </c>
      <c r="AY1070" s="20" t="str">
        <f t="shared" si="99"/>
        <v/>
      </c>
      <c r="AZ1070" s="20" t="str">
        <f t="shared" si="100"/>
        <v/>
      </c>
      <c r="BA1070" s="20" t="str">
        <f t="shared" si="101"/>
        <v/>
      </c>
      <c r="BB1070" s="20" t="s">
        <v>198</v>
      </c>
      <c r="BC1070" s="20" t="s">
        <v>65</v>
      </c>
    </row>
    <row r="1071" spans="1:55" x14ac:dyDescent="0.2">
      <c r="A1071" s="9">
        <v>25.202300000000001</v>
      </c>
      <c r="B1071" s="9">
        <v>25.472300000000001</v>
      </c>
      <c r="C1071" s="10">
        <v>22.8781</v>
      </c>
      <c r="D1071" s="10">
        <v>24.1876</v>
      </c>
      <c r="E1071" s="11">
        <v>26.311800000000002</v>
      </c>
      <c r="F1071" s="11">
        <v>25.658799999999999</v>
      </c>
      <c r="G1071" s="12">
        <v>25.265699999999999</v>
      </c>
      <c r="H1071" s="12">
        <v>23.6675</v>
      </c>
      <c r="I1071" s="12">
        <v>23.7563</v>
      </c>
      <c r="J1071" s="13">
        <v>23.975000000000001</v>
      </c>
      <c r="K1071" s="13">
        <v>23.500900000000001</v>
      </c>
      <c r="L1071" s="13">
        <v>23.151399999999999</v>
      </c>
      <c r="M1071" s="14">
        <v>24.234000000000002</v>
      </c>
      <c r="N1071" s="14">
        <v>23.512599999999999</v>
      </c>
      <c r="O1071" s="14">
        <v>22.731400000000001</v>
      </c>
      <c r="P1071" t="s">
        <v>7185</v>
      </c>
      <c r="Q1071" t="s">
        <v>7186</v>
      </c>
      <c r="R1071" t="s">
        <v>7187</v>
      </c>
      <c r="S1071" t="s">
        <v>64</v>
      </c>
      <c r="T1071" t="s">
        <v>64</v>
      </c>
      <c r="U1071" s="15" t="str">
        <f>""</f>
        <v/>
      </c>
      <c r="V1071" s="21" t="s">
        <v>65</v>
      </c>
      <c r="X1071" s="21" t="s">
        <v>65</v>
      </c>
      <c r="Y1071">
        <v>22</v>
      </c>
      <c r="Z1071">
        <v>22</v>
      </c>
      <c r="AA1071">
        <v>22</v>
      </c>
      <c r="AB1071">
        <v>29.8</v>
      </c>
      <c r="AC1071">
        <v>29.8</v>
      </c>
      <c r="AD1071">
        <v>29.8</v>
      </c>
      <c r="AE1071">
        <v>94.622</v>
      </c>
      <c r="AF1071">
        <v>0</v>
      </c>
      <c r="AG1071">
        <v>323.31</v>
      </c>
      <c r="AH1071">
        <v>1099100000</v>
      </c>
      <c r="AI1071">
        <v>94</v>
      </c>
      <c r="AJ1071">
        <v>21</v>
      </c>
      <c r="AK1071" s="17">
        <v>1.3205800000000001</v>
      </c>
      <c r="AL1071" s="17">
        <v>-1.84466</v>
      </c>
      <c r="AM1071" s="18">
        <v>0.33541799999999999</v>
      </c>
      <c r="AN1071" s="18">
        <v>0.69700099999999998</v>
      </c>
      <c r="AO1071" s="19">
        <v>2.0772400000000002</v>
      </c>
      <c r="AP1071" s="19">
        <v>-2.4428299999999998</v>
      </c>
      <c r="AQ1071" s="19" t="str">
        <f t="shared" si="96"/>
        <v/>
      </c>
      <c r="AR1071" t="s">
        <v>7188</v>
      </c>
      <c r="AS1071" t="s">
        <v>7189</v>
      </c>
      <c r="AT1071" t="s">
        <v>7190</v>
      </c>
      <c r="AU1071" t="s">
        <v>7191</v>
      </c>
      <c r="AV1071">
        <v>187</v>
      </c>
      <c r="AW1071" s="20" t="str">
        <f t="shared" si="97"/>
        <v/>
      </c>
      <c r="AX1071" s="20" t="str">
        <f t="shared" si="98"/>
        <v/>
      </c>
      <c r="AY1071" s="20" t="str">
        <f t="shared" si="99"/>
        <v/>
      </c>
      <c r="AZ1071" s="20" t="str">
        <f t="shared" si="100"/>
        <v/>
      </c>
      <c r="BA1071" s="20" t="str">
        <f t="shared" si="101"/>
        <v/>
      </c>
      <c r="BB1071" s="20" t="s">
        <v>198</v>
      </c>
      <c r="BC1071" s="20" t="s">
        <v>65</v>
      </c>
    </row>
    <row r="1072" spans="1:55" x14ac:dyDescent="0.2">
      <c r="A1072" s="9">
        <v>19.4604</v>
      </c>
      <c r="B1072" s="9">
        <v>23.965299999999999</v>
      </c>
      <c r="C1072" s="10" t="s">
        <v>100</v>
      </c>
      <c r="D1072" s="10" t="s">
        <v>100</v>
      </c>
      <c r="E1072" s="11">
        <v>17.774899999999999</v>
      </c>
      <c r="F1072" s="11" t="s">
        <v>100</v>
      </c>
      <c r="G1072" s="12" t="s">
        <v>100</v>
      </c>
      <c r="H1072" s="12" t="s">
        <v>100</v>
      </c>
      <c r="I1072" s="12" t="s">
        <v>100</v>
      </c>
      <c r="J1072" s="13">
        <v>20.220199999999998</v>
      </c>
      <c r="K1072" s="13">
        <v>18.409099999999999</v>
      </c>
      <c r="L1072" s="13">
        <v>20.770600000000002</v>
      </c>
      <c r="M1072" s="14">
        <v>20.997900000000001</v>
      </c>
      <c r="N1072" s="14">
        <v>18.734400000000001</v>
      </c>
      <c r="O1072" s="14" t="s">
        <v>100</v>
      </c>
      <c r="P1072" t="s">
        <v>7192</v>
      </c>
      <c r="Q1072" t="s">
        <v>7193</v>
      </c>
      <c r="R1072" t="s">
        <v>7194</v>
      </c>
      <c r="S1072" t="s">
        <v>478</v>
      </c>
      <c r="T1072" t="s">
        <v>64</v>
      </c>
      <c r="U1072" s="15" t="str">
        <f>""</f>
        <v/>
      </c>
      <c r="Y1072">
        <v>4</v>
      </c>
      <c r="Z1072">
        <v>4</v>
      </c>
      <c r="AA1072">
        <v>4</v>
      </c>
      <c r="AB1072">
        <v>45.8</v>
      </c>
      <c r="AC1072">
        <v>45.8</v>
      </c>
      <c r="AD1072">
        <v>45.8</v>
      </c>
      <c r="AE1072">
        <v>12.548</v>
      </c>
      <c r="AF1072">
        <v>0</v>
      </c>
      <c r="AG1072">
        <v>28.414999999999999</v>
      </c>
      <c r="AH1072">
        <v>32837000</v>
      </c>
      <c r="AI1072">
        <v>8</v>
      </c>
      <c r="AJ1072">
        <v>3</v>
      </c>
      <c r="AK1072" s="17">
        <v>0.26758399999999999</v>
      </c>
      <c r="AL1072" s="17">
        <v>-1.8467</v>
      </c>
      <c r="AM1072" s="18">
        <v>-4.34294E-8</v>
      </c>
      <c r="AN1072" s="18">
        <v>0</v>
      </c>
      <c r="AO1072" s="19">
        <v>0</v>
      </c>
      <c r="AP1072" s="19">
        <v>2.0250300000000001</v>
      </c>
      <c r="AQ1072" s="19" t="str">
        <f t="shared" si="96"/>
        <v>+</v>
      </c>
      <c r="AR1072" t="s">
        <v>7195</v>
      </c>
      <c r="AS1072" t="s">
        <v>7195</v>
      </c>
      <c r="AT1072" t="s">
        <v>7196</v>
      </c>
      <c r="AU1072" t="s">
        <v>7197</v>
      </c>
      <c r="AV1072">
        <v>708</v>
      </c>
      <c r="AW1072" s="20" t="str">
        <f t="shared" si="97"/>
        <v/>
      </c>
      <c r="AX1072" s="20" t="str">
        <f t="shared" si="98"/>
        <v/>
      </c>
      <c r="AY1072" s="20" t="str">
        <f t="shared" si="99"/>
        <v/>
      </c>
      <c r="AZ1072" s="20" t="str">
        <f t="shared" si="100"/>
        <v/>
      </c>
      <c r="BA1072" s="20" t="str">
        <f t="shared" si="101"/>
        <v/>
      </c>
      <c r="BB1072" s="20" t="s">
        <v>198</v>
      </c>
      <c r="BC1072" s="20" t="s">
        <v>65</v>
      </c>
    </row>
    <row r="1073" spans="1:55" x14ac:dyDescent="0.2">
      <c r="A1073" s="9">
        <v>25.7806</v>
      </c>
      <c r="B1073" s="9">
        <v>25.2852</v>
      </c>
      <c r="C1073" s="10">
        <v>24.3598</v>
      </c>
      <c r="D1073" s="10">
        <v>22.338799999999999</v>
      </c>
      <c r="E1073" s="11">
        <v>23.747</v>
      </c>
      <c r="F1073" s="11">
        <v>26.338999999999999</v>
      </c>
      <c r="G1073" s="12">
        <v>25.16</v>
      </c>
      <c r="H1073" s="12">
        <v>23.738499999999998</v>
      </c>
      <c r="I1073" s="12">
        <v>24.272099999999998</v>
      </c>
      <c r="J1073" s="13">
        <v>24.695399999999999</v>
      </c>
      <c r="K1073" s="13">
        <v>24.067699999999999</v>
      </c>
      <c r="L1073" s="13">
        <v>23.521799999999999</v>
      </c>
      <c r="M1073" s="14">
        <v>24.251100000000001</v>
      </c>
      <c r="N1073" s="14">
        <v>23.928899999999999</v>
      </c>
      <c r="O1073" s="14">
        <v>22.855899999999998</v>
      </c>
      <c r="P1073" t="s">
        <v>7198</v>
      </c>
      <c r="Q1073" t="s">
        <v>7199</v>
      </c>
      <c r="R1073" t="s">
        <v>7200</v>
      </c>
      <c r="S1073" t="s">
        <v>894</v>
      </c>
      <c r="T1073" t="s">
        <v>64</v>
      </c>
      <c r="U1073" s="15" t="str">
        <f>""</f>
        <v/>
      </c>
      <c r="V1073" s="21" t="s">
        <v>65</v>
      </c>
      <c r="Y1073">
        <v>29</v>
      </c>
      <c r="Z1073">
        <v>29</v>
      </c>
      <c r="AA1073">
        <v>29</v>
      </c>
      <c r="AB1073">
        <v>22.5</v>
      </c>
      <c r="AC1073">
        <v>22.5</v>
      </c>
      <c r="AD1073">
        <v>22.5</v>
      </c>
      <c r="AE1073">
        <v>166.57</v>
      </c>
      <c r="AF1073">
        <v>0</v>
      </c>
      <c r="AG1073">
        <v>231.95</v>
      </c>
      <c r="AH1073">
        <v>830580000</v>
      </c>
      <c r="AI1073">
        <v>93</v>
      </c>
      <c r="AJ1073">
        <v>1</v>
      </c>
      <c r="AK1073" s="17">
        <v>1.31524</v>
      </c>
      <c r="AL1073" s="17">
        <v>-1.85425</v>
      </c>
      <c r="AM1073" s="18">
        <v>0.46610499999999999</v>
      </c>
      <c r="AN1073" s="18">
        <v>1.04095</v>
      </c>
      <c r="AO1073" s="19">
        <v>0.35930400000000001</v>
      </c>
      <c r="AP1073" s="19">
        <v>-0.94804200000000005</v>
      </c>
      <c r="AQ1073" s="19" t="str">
        <f t="shared" si="96"/>
        <v>+</v>
      </c>
      <c r="AR1073" t="s">
        <v>7201</v>
      </c>
      <c r="AS1073" t="s">
        <v>7201</v>
      </c>
      <c r="AT1073" t="s">
        <v>7202</v>
      </c>
      <c r="AU1073" t="s">
        <v>7203</v>
      </c>
      <c r="AV1073">
        <v>1674</v>
      </c>
      <c r="AW1073" s="20" t="str">
        <f t="shared" si="97"/>
        <v/>
      </c>
      <c r="AX1073" s="20" t="str">
        <f t="shared" si="98"/>
        <v/>
      </c>
      <c r="AY1073" s="20" t="str">
        <f t="shared" si="99"/>
        <v/>
      </c>
      <c r="AZ1073" s="20" t="str">
        <f t="shared" si="100"/>
        <v/>
      </c>
      <c r="BA1073" s="20" t="str">
        <f t="shared" si="101"/>
        <v/>
      </c>
      <c r="BB1073" s="20" t="s">
        <v>198</v>
      </c>
      <c r="BC1073" s="20" t="s">
        <v>65</v>
      </c>
    </row>
    <row r="1074" spans="1:55" x14ac:dyDescent="0.2">
      <c r="A1074" s="9">
        <v>28.688400000000001</v>
      </c>
      <c r="B1074" s="9">
        <v>29.534800000000001</v>
      </c>
      <c r="C1074" s="10">
        <v>29.572299999999998</v>
      </c>
      <c r="D1074" s="10">
        <v>29.7986</v>
      </c>
      <c r="E1074" s="11">
        <v>30.2485</v>
      </c>
      <c r="F1074" s="11">
        <v>30.3643</v>
      </c>
      <c r="G1074" s="12">
        <v>27.049800000000001</v>
      </c>
      <c r="H1074" s="12">
        <v>27.221</v>
      </c>
      <c r="I1074" s="12">
        <v>27.804300000000001</v>
      </c>
      <c r="J1074" s="13">
        <v>27.512899999999998</v>
      </c>
      <c r="K1074" s="13">
        <v>27.2834</v>
      </c>
      <c r="L1074" s="13">
        <v>27.353000000000002</v>
      </c>
      <c r="M1074" s="14">
        <v>27.2179</v>
      </c>
      <c r="N1074" s="14">
        <v>27.249700000000001</v>
      </c>
      <c r="O1074" s="14">
        <v>27.215599999999998</v>
      </c>
      <c r="P1074" t="s">
        <v>7204</v>
      </c>
      <c r="Q1074" t="s">
        <v>7205</v>
      </c>
      <c r="R1074" t="s">
        <v>7206</v>
      </c>
      <c r="S1074" t="s">
        <v>253</v>
      </c>
      <c r="T1074" t="s">
        <v>64</v>
      </c>
      <c r="U1074" s="15" t="str">
        <f>""</f>
        <v/>
      </c>
      <c r="V1074" s="21" t="s">
        <v>65</v>
      </c>
      <c r="W1074" s="21" t="s">
        <v>65</v>
      </c>
      <c r="X1074" s="21" t="s">
        <v>65</v>
      </c>
      <c r="Y1074">
        <v>17</v>
      </c>
      <c r="Z1074">
        <v>17</v>
      </c>
      <c r="AA1074">
        <v>17</v>
      </c>
      <c r="AB1074">
        <v>68.5</v>
      </c>
      <c r="AC1074">
        <v>68.5</v>
      </c>
      <c r="AD1074">
        <v>68.5</v>
      </c>
      <c r="AE1074">
        <v>20.251999999999999</v>
      </c>
      <c r="AF1074">
        <v>0</v>
      </c>
      <c r="AG1074">
        <v>323.31</v>
      </c>
      <c r="AH1074">
        <v>13185000000</v>
      </c>
      <c r="AI1074">
        <v>260</v>
      </c>
      <c r="AJ1074">
        <v>3</v>
      </c>
      <c r="AK1074" s="17">
        <v>2.0259</v>
      </c>
      <c r="AL1074" s="17">
        <v>-1.88391</v>
      </c>
      <c r="AM1074" s="18">
        <v>2.3235700000000001</v>
      </c>
      <c r="AN1074" s="18">
        <v>-2.3271000000000002</v>
      </c>
      <c r="AO1074" s="19">
        <v>4.0853900000000003</v>
      </c>
      <c r="AP1074" s="19">
        <v>-2.92333</v>
      </c>
      <c r="AQ1074" s="19" t="str">
        <f t="shared" si="96"/>
        <v/>
      </c>
      <c r="AR1074" t="s">
        <v>7207</v>
      </c>
      <c r="AS1074" t="s">
        <v>7207</v>
      </c>
      <c r="AT1074" t="s">
        <v>7208</v>
      </c>
      <c r="AU1074" t="s">
        <v>7209</v>
      </c>
      <c r="AV1074">
        <v>1533</v>
      </c>
      <c r="AW1074" s="20" t="str">
        <f t="shared" si="97"/>
        <v/>
      </c>
      <c r="AX1074" s="20" t="str">
        <f t="shared" si="98"/>
        <v/>
      </c>
      <c r="AY1074" s="20" t="str">
        <f t="shared" si="99"/>
        <v/>
      </c>
      <c r="AZ1074" s="20" t="str">
        <f t="shared" si="100"/>
        <v/>
      </c>
      <c r="BA1074" s="20" t="str">
        <f t="shared" si="101"/>
        <v/>
      </c>
      <c r="BB1074" s="20" t="s">
        <v>198</v>
      </c>
      <c r="BC1074" s="20" t="s">
        <v>65</v>
      </c>
    </row>
    <row r="1075" spans="1:55" x14ac:dyDescent="0.2">
      <c r="A1075" s="9">
        <v>21.303100000000001</v>
      </c>
      <c r="B1075" s="9">
        <v>23.829699999999999</v>
      </c>
      <c r="C1075" s="10">
        <v>21.706600000000002</v>
      </c>
      <c r="D1075" s="10" t="s">
        <v>100</v>
      </c>
      <c r="E1075" s="11">
        <v>22.802299999999999</v>
      </c>
      <c r="F1075" s="11" t="s">
        <v>100</v>
      </c>
      <c r="G1075" s="12">
        <v>20.1538</v>
      </c>
      <c r="H1075" s="12">
        <v>23.2163</v>
      </c>
      <c r="I1075" s="12">
        <v>20.7182</v>
      </c>
      <c r="J1075" s="13">
        <v>21.822299999999998</v>
      </c>
      <c r="K1075" s="13">
        <v>21.028199999999998</v>
      </c>
      <c r="L1075" s="13">
        <v>21.803100000000001</v>
      </c>
      <c r="M1075" s="14">
        <v>21.2456</v>
      </c>
      <c r="N1075" s="14">
        <v>20.988199999999999</v>
      </c>
      <c r="O1075" s="14">
        <v>19.66</v>
      </c>
      <c r="P1075" t="s">
        <v>4522</v>
      </c>
      <c r="Q1075" t="s">
        <v>3920</v>
      </c>
      <c r="R1075" t="s">
        <v>7210</v>
      </c>
      <c r="S1075" t="s">
        <v>253</v>
      </c>
      <c r="T1075" t="s">
        <v>64</v>
      </c>
      <c r="U1075" s="15" t="str">
        <f>""</f>
        <v/>
      </c>
      <c r="Y1075">
        <v>5</v>
      </c>
      <c r="Z1075">
        <v>5</v>
      </c>
      <c r="AA1075">
        <v>5</v>
      </c>
      <c r="AB1075">
        <v>70.599999999999994</v>
      </c>
      <c r="AC1075">
        <v>70.599999999999994</v>
      </c>
      <c r="AD1075">
        <v>70.599999999999994</v>
      </c>
      <c r="AE1075">
        <v>7.6239999999999997</v>
      </c>
      <c r="AF1075">
        <v>0</v>
      </c>
      <c r="AG1075">
        <v>98.617999999999995</v>
      </c>
      <c r="AH1075">
        <v>95254000</v>
      </c>
      <c r="AI1075">
        <v>18</v>
      </c>
      <c r="AJ1075">
        <v>8</v>
      </c>
      <c r="AK1075" s="17">
        <v>0.72855300000000001</v>
      </c>
      <c r="AL1075" s="17">
        <v>-1.9351100000000001</v>
      </c>
      <c r="AM1075" s="18">
        <v>0</v>
      </c>
      <c r="AN1075" s="18">
        <v>-0.34388299999999999</v>
      </c>
      <c r="AO1075" s="19">
        <v>0</v>
      </c>
      <c r="AP1075" s="19">
        <v>-1.2510699999999999</v>
      </c>
      <c r="AQ1075" s="19" t="str">
        <f t="shared" si="96"/>
        <v/>
      </c>
      <c r="AR1075" t="s">
        <v>7211</v>
      </c>
      <c r="AS1075" t="s">
        <v>7212</v>
      </c>
      <c r="AT1075" t="s">
        <v>7213</v>
      </c>
      <c r="AU1075" t="s">
        <v>7214</v>
      </c>
      <c r="AV1075">
        <v>316</v>
      </c>
      <c r="AW1075" s="20" t="str">
        <f t="shared" si="97"/>
        <v/>
      </c>
      <c r="AX1075" s="20" t="str">
        <f t="shared" si="98"/>
        <v/>
      </c>
      <c r="AY1075" s="20" t="str">
        <f t="shared" si="99"/>
        <v/>
      </c>
      <c r="AZ1075" s="20" t="str">
        <f t="shared" si="100"/>
        <v/>
      </c>
      <c r="BA1075" s="20" t="str">
        <f t="shared" si="101"/>
        <v/>
      </c>
      <c r="BB1075" s="20" t="s">
        <v>198</v>
      </c>
      <c r="BC1075" s="20" t="s">
        <v>65</v>
      </c>
    </row>
    <row r="1076" spans="1:55" x14ac:dyDescent="0.2">
      <c r="A1076" s="9">
        <v>23.509699999999999</v>
      </c>
      <c r="B1076" s="9">
        <v>25.560500000000001</v>
      </c>
      <c r="C1076" s="10">
        <v>21.962399999999999</v>
      </c>
      <c r="D1076" s="10">
        <v>21.955200000000001</v>
      </c>
      <c r="E1076" s="11">
        <v>23.059699999999999</v>
      </c>
      <c r="F1076" s="11">
        <v>22.71</v>
      </c>
      <c r="G1076" s="12">
        <v>22.5002</v>
      </c>
      <c r="H1076" s="12">
        <v>23.444400000000002</v>
      </c>
      <c r="I1076" s="12">
        <v>23.3597</v>
      </c>
      <c r="J1076" s="13">
        <v>22.784700000000001</v>
      </c>
      <c r="K1076" s="13">
        <v>22.376999999999999</v>
      </c>
      <c r="L1076" s="13">
        <v>23.229600000000001</v>
      </c>
      <c r="M1076" s="14">
        <v>22.904299999999999</v>
      </c>
      <c r="N1076" s="14">
        <v>22.634699999999999</v>
      </c>
      <c r="O1076" s="14">
        <v>22.2227</v>
      </c>
      <c r="P1076" t="s">
        <v>7215</v>
      </c>
      <c r="Q1076" t="s">
        <v>64</v>
      </c>
      <c r="R1076" t="s">
        <v>7216</v>
      </c>
      <c r="S1076" t="s">
        <v>1709</v>
      </c>
      <c r="T1076" t="s">
        <v>64</v>
      </c>
      <c r="U1076" s="15" t="str">
        <f>""</f>
        <v/>
      </c>
      <c r="Y1076">
        <v>12</v>
      </c>
      <c r="Z1076">
        <v>12</v>
      </c>
      <c r="AA1076">
        <v>12</v>
      </c>
      <c r="AB1076">
        <v>24.3</v>
      </c>
      <c r="AC1076">
        <v>24.3</v>
      </c>
      <c r="AD1076">
        <v>24.3</v>
      </c>
      <c r="AE1076">
        <v>62.639000000000003</v>
      </c>
      <c r="AF1076">
        <v>0</v>
      </c>
      <c r="AG1076">
        <v>92.295000000000002</v>
      </c>
      <c r="AH1076">
        <v>259380000</v>
      </c>
      <c r="AI1076">
        <v>39</v>
      </c>
      <c r="AJ1076">
        <v>4</v>
      </c>
      <c r="AK1076" s="17">
        <v>1.0248200000000001</v>
      </c>
      <c r="AL1076" s="17">
        <v>-1.94784</v>
      </c>
      <c r="AM1076" s="18">
        <v>1.2161500000000001</v>
      </c>
      <c r="AN1076" s="18">
        <v>1.14263</v>
      </c>
      <c r="AO1076" s="19">
        <v>8.8900800000000002E-2</v>
      </c>
      <c r="AP1076" s="19">
        <v>-8.7747599999999995E-2</v>
      </c>
      <c r="AQ1076" s="19" t="str">
        <f t="shared" si="96"/>
        <v>+</v>
      </c>
      <c r="AR1076" t="s">
        <v>7217</v>
      </c>
      <c r="AS1076" t="s">
        <v>7218</v>
      </c>
      <c r="AT1076" t="s">
        <v>7219</v>
      </c>
      <c r="AU1076" t="s">
        <v>7220</v>
      </c>
      <c r="AV1076">
        <v>1280</v>
      </c>
      <c r="AW1076" s="20" t="str">
        <f t="shared" si="97"/>
        <v/>
      </c>
      <c r="AX1076" s="20" t="str">
        <f t="shared" si="98"/>
        <v/>
      </c>
      <c r="AY1076" s="20" t="str">
        <f t="shared" si="99"/>
        <v/>
      </c>
      <c r="AZ1076" s="20" t="str">
        <f t="shared" si="100"/>
        <v/>
      </c>
      <c r="BA1076" s="20" t="str">
        <f t="shared" si="101"/>
        <v/>
      </c>
      <c r="BB1076" s="20" t="s">
        <v>198</v>
      </c>
      <c r="BC1076" s="20" t="s">
        <v>65</v>
      </c>
    </row>
    <row r="1077" spans="1:55" x14ac:dyDescent="0.2">
      <c r="A1077" s="9">
        <v>28.037400000000002</v>
      </c>
      <c r="B1077" s="9">
        <v>31.6694</v>
      </c>
      <c r="C1077" s="10">
        <v>28.204899999999999</v>
      </c>
      <c r="D1077" s="10">
        <v>26.984999999999999</v>
      </c>
      <c r="E1077" s="11">
        <v>28.227</v>
      </c>
      <c r="F1077" s="11">
        <v>28.224</v>
      </c>
      <c r="G1077" s="12">
        <v>28.3201</v>
      </c>
      <c r="H1077" s="12">
        <v>28.8294</v>
      </c>
      <c r="I1077" s="12">
        <v>27.032900000000001</v>
      </c>
      <c r="J1077" s="13">
        <v>28.1111</v>
      </c>
      <c r="K1077" s="13">
        <v>27.562899999999999</v>
      </c>
      <c r="L1077" s="13">
        <v>29.457699999999999</v>
      </c>
      <c r="M1077" s="14">
        <v>27.6877</v>
      </c>
      <c r="N1077" s="14">
        <v>28.011099999999999</v>
      </c>
      <c r="O1077" s="14">
        <v>27.994700000000002</v>
      </c>
      <c r="P1077" t="s">
        <v>7221</v>
      </c>
      <c r="Q1077" t="s">
        <v>7222</v>
      </c>
      <c r="R1077" t="s">
        <v>7223</v>
      </c>
      <c r="S1077" t="s">
        <v>1877</v>
      </c>
      <c r="T1077" t="s">
        <v>64</v>
      </c>
      <c r="U1077" s="15" t="str">
        <f>""</f>
        <v/>
      </c>
      <c r="Y1077">
        <v>28</v>
      </c>
      <c r="Z1077">
        <v>28</v>
      </c>
      <c r="AA1077">
        <v>24</v>
      </c>
      <c r="AB1077">
        <v>73.5</v>
      </c>
      <c r="AC1077">
        <v>73.5</v>
      </c>
      <c r="AD1077">
        <v>64.5</v>
      </c>
      <c r="AE1077">
        <v>47.167999999999999</v>
      </c>
      <c r="AF1077">
        <v>0</v>
      </c>
      <c r="AG1077">
        <v>323.31</v>
      </c>
      <c r="AH1077">
        <v>9798900000</v>
      </c>
      <c r="AI1077">
        <v>274</v>
      </c>
      <c r="AJ1077">
        <v>2</v>
      </c>
      <c r="AK1077" s="17">
        <v>0.60885699999999998</v>
      </c>
      <c r="AL1077" s="17">
        <v>-1.9556199999999999</v>
      </c>
      <c r="AM1077" s="18">
        <v>0.213002</v>
      </c>
      <c r="AN1077" s="18">
        <v>0.46584999999999999</v>
      </c>
      <c r="AO1077" s="19">
        <v>7.1618000000000001E-2</v>
      </c>
      <c r="AP1077" s="19">
        <v>0.151753</v>
      </c>
      <c r="AQ1077" s="19" t="str">
        <f t="shared" si="96"/>
        <v/>
      </c>
      <c r="AR1077" t="s">
        <v>7224</v>
      </c>
      <c r="AS1077" t="s">
        <v>7224</v>
      </c>
      <c r="AT1077" t="s">
        <v>7225</v>
      </c>
      <c r="AU1077" t="s">
        <v>7226</v>
      </c>
      <c r="AV1077">
        <v>1029</v>
      </c>
      <c r="AW1077" s="20" t="str">
        <f t="shared" si="97"/>
        <v/>
      </c>
      <c r="AX1077" s="20" t="str">
        <f t="shared" si="98"/>
        <v/>
      </c>
      <c r="AY1077" s="20" t="str">
        <f t="shared" si="99"/>
        <v/>
      </c>
      <c r="AZ1077" s="20" t="str">
        <f t="shared" si="100"/>
        <v/>
      </c>
      <c r="BA1077" s="20" t="str">
        <f t="shared" si="101"/>
        <v/>
      </c>
      <c r="BB1077" s="20" t="s">
        <v>198</v>
      </c>
      <c r="BC1077" s="20" t="s">
        <v>65</v>
      </c>
    </row>
    <row r="1078" spans="1:55" x14ac:dyDescent="0.2">
      <c r="A1078" s="9">
        <v>21.3276</v>
      </c>
      <c r="B1078" s="9">
        <v>24.623799999999999</v>
      </c>
      <c r="C1078" s="10">
        <v>20.645299999999999</v>
      </c>
      <c r="D1078" s="10" t="s">
        <v>100</v>
      </c>
      <c r="E1078" s="11">
        <v>21.769300000000001</v>
      </c>
      <c r="F1078" s="11">
        <v>22.987100000000002</v>
      </c>
      <c r="G1078" s="12">
        <v>21.492100000000001</v>
      </c>
      <c r="H1078" s="12" t="s">
        <v>100</v>
      </c>
      <c r="I1078" s="12" t="s">
        <v>100</v>
      </c>
      <c r="J1078" s="13">
        <v>22.368600000000001</v>
      </c>
      <c r="K1078" s="13">
        <v>22.6386</v>
      </c>
      <c r="L1078" s="13">
        <v>24.371099999999998</v>
      </c>
      <c r="M1078" s="14">
        <v>21.0123</v>
      </c>
      <c r="N1078" s="14" t="s">
        <v>100</v>
      </c>
      <c r="O1078" s="14" t="s">
        <v>100</v>
      </c>
      <c r="P1078" t="s">
        <v>7227</v>
      </c>
      <c r="Q1078" t="s">
        <v>7228</v>
      </c>
      <c r="R1078" t="s">
        <v>1842</v>
      </c>
      <c r="S1078" t="s">
        <v>7229</v>
      </c>
      <c r="T1078" t="s">
        <v>64</v>
      </c>
      <c r="U1078" s="15" t="str">
        <f>""</f>
        <v/>
      </c>
      <c r="Y1078">
        <v>9</v>
      </c>
      <c r="Z1078">
        <v>9</v>
      </c>
      <c r="AA1078">
        <v>9</v>
      </c>
      <c r="AB1078">
        <v>28.2</v>
      </c>
      <c r="AC1078">
        <v>28.2</v>
      </c>
      <c r="AD1078">
        <v>28.2</v>
      </c>
      <c r="AE1078">
        <v>53.139000000000003</v>
      </c>
      <c r="AF1078">
        <v>0</v>
      </c>
      <c r="AG1078">
        <v>118.77</v>
      </c>
      <c r="AH1078">
        <v>123010000</v>
      </c>
      <c r="AI1078">
        <v>13</v>
      </c>
      <c r="AJ1078">
        <v>5</v>
      </c>
      <c r="AK1078" s="17">
        <v>0</v>
      </c>
      <c r="AL1078" s="17">
        <v>-1.9634</v>
      </c>
      <c r="AM1078" s="18">
        <v>0</v>
      </c>
      <c r="AN1078" s="18">
        <v>0.84682500000000005</v>
      </c>
      <c r="AO1078" s="19">
        <v>0.31927800000000001</v>
      </c>
      <c r="AP1078" s="19">
        <v>0.747892</v>
      </c>
      <c r="AQ1078" s="19" t="str">
        <f t="shared" si="96"/>
        <v/>
      </c>
      <c r="AR1078" t="s">
        <v>7230</v>
      </c>
      <c r="AS1078" t="s">
        <v>7231</v>
      </c>
      <c r="AT1078" t="s">
        <v>7232</v>
      </c>
      <c r="AU1078" t="s">
        <v>7233</v>
      </c>
      <c r="AV1078">
        <v>1426</v>
      </c>
      <c r="AW1078" s="20" t="str">
        <f t="shared" si="97"/>
        <v/>
      </c>
      <c r="AX1078" s="20" t="str">
        <f t="shared" si="98"/>
        <v/>
      </c>
      <c r="AY1078" s="20" t="str">
        <f t="shared" si="99"/>
        <v/>
      </c>
      <c r="AZ1078" s="20" t="str">
        <f t="shared" si="100"/>
        <v/>
      </c>
      <c r="BA1078" s="20" t="str">
        <f t="shared" si="101"/>
        <v/>
      </c>
      <c r="BB1078" s="20" t="s">
        <v>198</v>
      </c>
      <c r="BC1078" s="20" t="s">
        <v>65</v>
      </c>
    </row>
    <row r="1079" spans="1:55" x14ac:dyDescent="0.2">
      <c r="A1079" s="9">
        <v>26.3307</v>
      </c>
      <c r="B1079" s="9">
        <v>28.774999999999999</v>
      </c>
      <c r="C1079" s="10">
        <v>25.044899999999998</v>
      </c>
      <c r="D1079" s="10">
        <v>24.328600000000002</v>
      </c>
      <c r="E1079" s="11">
        <v>25.552199999999999</v>
      </c>
      <c r="F1079" s="11">
        <v>25.206600000000002</v>
      </c>
      <c r="G1079" s="12">
        <v>26.203499999999998</v>
      </c>
      <c r="H1079" s="12">
        <v>26.2531</v>
      </c>
      <c r="I1079" s="12" t="s">
        <v>100</v>
      </c>
      <c r="J1079" s="13">
        <v>25.5383</v>
      </c>
      <c r="K1079" s="13">
        <v>25.545100000000001</v>
      </c>
      <c r="L1079" s="13">
        <v>27.002199999999998</v>
      </c>
      <c r="M1079" s="14">
        <v>25.9438</v>
      </c>
      <c r="N1079" s="14">
        <v>25.1267</v>
      </c>
      <c r="O1079" s="14">
        <v>25.682400000000001</v>
      </c>
      <c r="P1079" t="s">
        <v>7234</v>
      </c>
      <c r="Q1079" t="s">
        <v>7235</v>
      </c>
      <c r="R1079" t="s">
        <v>7236</v>
      </c>
      <c r="S1079" t="s">
        <v>2082</v>
      </c>
      <c r="T1079" t="s">
        <v>64</v>
      </c>
      <c r="U1079" s="15" t="str">
        <f>""</f>
        <v/>
      </c>
      <c r="Y1079">
        <v>21</v>
      </c>
      <c r="Z1079">
        <v>21</v>
      </c>
      <c r="AA1079">
        <v>21</v>
      </c>
      <c r="AB1079">
        <v>57.5</v>
      </c>
      <c r="AC1079">
        <v>57.5</v>
      </c>
      <c r="AD1079">
        <v>57.5</v>
      </c>
      <c r="AE1079">
        <v>37.429000000000002</v>
      </c>
      <c r="AF1079">
        <v>0</v>
      </c>
      <c r="AG1079">
        <v>323.31</v>
      </c>
      <c r="AH1079">
        <v>1616100000</v>
      </c>
      <c r="AI1079">
        <v>122</v>
      </c>
      <c r="AJ1079">
        <v>2</v>
      </c>
      <c r="AK1079" s="17">
        <v>0.87488299999999997</v>
      </c>
      <c r="AL1079" s="17">
        <v>-1.96858</v>
      </c>
      <c r="AM1079" s="18">
        <v>1.2992999999999999</v>
      </c>
      <c r="AN1079" s="18">
        <v>1.5415399999999999</v>
      </c>
      <c r="AO1079" s="19">
        <v>0.41322300000000001</v>
      </c>
      <c r="AP1079" s="19">
        <v>0.64910699999999999</v>
      </c>
      <c r="AQ1079" s="19" t="str">
        <f t="shared" si="96"/>
        <v>+</v>
      </c>
      <c r="AR1079" t="s">
        <v>7237</v>
      </c>
      <c r="AS1079" t="s">
        <v>7237</v>
      </c>
      <c r="AT1079" t="s">
        <v>7238</v>
      </c>
      <c r="AU1079" t="s">
        <v>7239</v>
      </c>
      <c r="AV1079">
        <v>1191</v>
      </c>
      <c r="AW1079" s="20" t="str">
        <f t="shared" si="97"/>
        <v/>
      </c>
      <c r="AX1079" s="20" t="str">
        <f t="shared" si="98"/>
        <v/>
      </c>
      <c r="AY1079" s="20" t="str">
        <f t="shared" si="99"/>
        <v/>
      </c>
      <c r="AZ1079" s="20" t="str">
        <f t="shared" si="100"/>
        <v/>
      </c>
      <c r="BA1079" s="20" t="str">
        <f t="shared" si="101"/>
        <v/>
      </c>
      <c r="BB1079" s="20" t="s">
        <v>198</v>
      </c>
      <c r="BC1079" s="20" t="s">
        <v>65</v>
      </c>
    </row>
    <row r="1080" spans="1:55" x14ac:dyDescent="0.2">
      <c r="A1080" s="9">
        <v>25.662800000000001</v>
      </c>
      <c r="B1080" s="9">
        <v>27.818200000000001</v>
      </c>
      <c r="C1080" s="10">
        <v>25.217500000000001</v>
      </c>
      <c r="D1080" s="10">
        <v>24.640499999999999</v>
      </c>
      <c r="E1080" s="11">
        <v>26.627099999999999</v>
      </c>
      <c r="F1080" s="11">
        <v>26.456700000000001</v>
      </c>
      <c r="G1080" s="12">
        <v>23.452400000000001</v>
      </c>
      <c r="H1080" s="12">
        <v>24.127800000000001</v>
      </c>
      <c r="I1080" s="12">
        <v>24.681999999999999</v>
      </c>
      <c r="J1080" s="13">
        <v>25.167999999999999</v>
      </c>
      <c r="K1080" s="13">
        <v>25.149000000000001</v>
      </c>
      <c r="L1080" s="13">
        <v>26.064299999999999</v>
      </c>
      <c r="M1080" s="14">
        <v>25.283799999999999</v>
      </c>
      <c r="N1080" s="14">
        <v>24.572500000000002</v>
      </c>
      <c r="O1080" s="14">
        <v>24.444900000000001</v>
      </c>
      <c r="P1080" t="s">
        <v>7240</v>
      </c>
      <c r="Q1080" t="s">
        <v>7241</v>
      </c>
      <c r="R1080" t="s">
        <v>7242</v>
      </c>
      <c r="S1080" t="s">
        <v>7243</v>
      </c>
      <c r="T1080" t="s">
        <v>64</v>
      </c>
      <c r="U1080" s="15" t="str">
        <f>""</f>
        <v/>
      </c>
      <c r="X1080" s="21" t="s">
        <v>65</v>
      </c>
      <c r="Y1080">
        <v>13</v>
      </c>
      <c r="Z1080">
        <v>13</v>
      </c>
      <c r="AA1080">
        <v>13</v>
      </c>
      <c r="AB1080">
        <v>68.099999999999994</v>
      </c>
      <c r="AC1080">
        <v>68.099999999999994</v>
      </c>
      <c r="AD1080">
        <v>68.099999999999994</v>
      </c>
      <c r="AE1080">
        <v>18.501999999999999</v>
      </c>
      <c r="AF1080">
        <v>0</v>
      </c>
      <c r="AG1080">
        <v>247.25</v>
      </c>
      <c r="AH1080">
        <v>1247200000</v>
      </c>
      <c r="AI1080">
        <v>78</v>
      </c>
      <c r="AJ1080">
        <v>8</v>
      </c>
      <c r="AK1080" s="17">
        <v>0.96506999999999998</v>
      </c>
      <c r="AL1080" s="17">
        <v>-1.97342</v>
      </c>
      <c r="AM1080" s="18">
        <v>0.70900099999999999</v>
      </c>
      <c r="AN1080" s="18">
        <v>-0.84157300000000002</v>
      </c>
      <c r="AO1080" s="19">
        <v>1.1459699999999999</v>
      </c>
      <c r="AP1080" s="19">
        <v>-1.0814699999999999</v>
      </c>
      <c r="AQ1080" s="19" t="str">
        <f t="shared" si="96"/>
        <v/>
      </c>
      <c r="AR1080" t="s">
        <v>7244</v>
      </c>
      <c r="AS1080" t="s">
        <v>7245</v>
      </c>
      <c r="AT1080" t="s">
        <v>7246</v>
      </c>
      <c r="AU1080" t="s">
        <v>7247</v>
      </c>
      <c r="AV1080">
        <v>1203</v>
      </c>
      <c r="AW1080" s="20" t="str">
        <f t="shared" si="97"/>
        <v/>
      </c>
      <c r="AX1080" s="20" t="str">
        <f t="shared" si="98"/>
        <v/>
      </c>
      <c r="AY1080" s="20" t="str">
        <f t="shared" si="99"/>
        <v/>
      </c>
      <c r="AZ1080" s="20" t="str">
        <f t="shared" si="100"/>
        <v/>
      </c>
      <c r="BA1080" s="20" t="str">
        <f t="shared" si="101"/>
        <v/>
      </c>
      <c r="BB1080" s="20" t="s">
        <v>198</v>
      </c>
      <c r="BC1080" s="20" t="s">
        <v>65</v>
      </c>
    </row>
    <row r="1081" spans="1:55" x14ac:dyDescent="0.2">
      <c r="A1081" s="9" t="s">
        <v>100</v>
      </c>
      <c r="B1081" s="9">
        <v>24.307400000000001</v>
      </c>
      <c r="C1081" s="10">
        <v>18.627700000000001</v>
      </c>
      <c r="D1081" s="10" t="s">
        <v>100</v>
      </c>
      <c r="E1081" s="11">
        <v>26.972799999999999</v>
      </c>
      <c r="F1081" s="11">
        <v>25.821899999999999</v>
      </c>
      <c r="G1081" s="12">
        <v>21.344000000000001</v>
      </c>
      <c r="H1081" s="12">
        <v>20.774899999999999</v>
      </c>
      <c r="I1081" s="12" t="s">
        <v>100</v>
      </c>
      <c r="J1081" s="13">
        <v>21.833100000000002</v>
      </c>
      <c r="K1081" s="13">
        <v>21.729099999999999</v>
      </c>
      <c r="L1081" s="13">
        <v>21.860399999999998</v>
      </c>
      <c r="M1081" s="14">
        <v>23.158200000000001</v>
      </c>
      <c r="N1081" s="14">
        <v>22.5641</v>
      </c>
      <c r="O1081" s="14">
        <v>21.257000000000001</v>
      </c>
      <c r="P1081" t="s">
        <v>7248</v>
      </c>
      <c r="Q1081" t="s">
        <v>7249</v>
      </c>
      <c r="R1081" t="s">
        <v>7250</v>
      </c>
      <c r="S1081" t="s">
        <v>2384</v>
      </c>
      <c r="T1081" t="s">
        <v>64</v>
      </c>
      <c r="U1081" s="15" t="str">
        <f>""</f>
        <v/>
      </c>
      <c r="X1081" s="21" t="s">
        <v>65</v>
      </c>
      <c r="Y1081">
        <v>12</v>
      </c>
      <c r="Z1081">
        <v>12</v>
      </c>
      <c r="AA1081">
        <v>12</v>
      </c>
      <c r="AB1081">
        <v>31.6</v>
      </c>
      <c r="AC1081">
        <v>31.6</v>
      </c>
      <c r="AD1081">
        <v>31.6</v>
      </c>
      <c r="AE1081">
        <v>49.128999999999998</v>
      </c>
      <c r="AF1081">
        <v>0</v>
      </c>
      <c r="AG1081">
        <v>113.58</v>
      </c>
      <c r="AH1081">
        <v>786030000</v>
      </c>
      <c r="AI1081">
        <v>29</v>
      </c>
      <c r="AJ1081">
        <v>34</v>
      </c>
      <c r="AK1081" s="17">
        <v>0</v>
      </c>
      <c r="AL1081" s="17">
        <v>-1.98095</v>
      </c>
      <c r="AM1081" s="18">
        <v>0</v>
      </c>
      <c r="AN1081" s="18">
        <v>2.4317000000000002</v>
      </c>
      <c r="AO1081" s="19">
        <v>2.7490800000000002</v>
      </c>
      <c r="AP1081" s="19">
        <v>-4.5897800000000002</v>
      </c>
      <c r="AQ1081" s="19" t="str">
        <f t="shared" si="96"/>
        <v>+</v>
      </c>
      <c r="AR1081" t="s">
        <v>7251</v>
      </c>
      <c r="AS1081" t="s">
        <v>7252</v>
      </c>
      <c r="AT1081" t="s">
        <v>7253</v>
      </c>
      <c r="AU1081" t="s">
        <v>7254</v>
      </c>
      <c r="AV1081">
        <v>807</v>
      </c>
      <c r="AW1081" s="20" t="str">
        <f t="shared" si="97"/>
        <v/>
      </c>
      <c r="AX1081" s="20" t="str">
        <f t="shared" si="98"/>
        <v/>
      </c>
      <c r="AY1081" s="20" t="str">
        <f t="shared" si="99"/>
        <v/>
      </c>
      <c r="AZ1081" s="20" t="str">
        <f t="shared" si="100"/>
        <v/>
      </c>
      <c r="BA1081" s="20" t="str">
        <f t="shared" si="101"/>
        <v/>
      </c>
      <c r="BB1081" s="20" t="s">
        <v>198</v>
      </c>
      <c r="BC1081" s="20" t="s">
        <v>65</v>
      </c>
    </row>
    <row r="1082" spans="1:55" x14ac:dyDescent="0.2">
      <c r="A1082" s="9">
        <v>23.176200000000001</v>
      </c>
      <c r="B1082" s="9">
        <v>23.188600000000001</v>
      </c>
      <c r="C1082" s="10">
        <v>23.6435</v>
      </c>
      <c r="D1082" s="10">
        <v>22.849799999999998</v>
      </c>
      <c r="E1082" s="11">
        <v>24.9542</v>
      </c>
      <c r="F1082" s="11">
        <v>23.014700000000001</v>
      </c>
      <c r="G1082" s="12" t="s">
        <v>100</v>
      </c>
      <c r="H1082" s="12" t="s">
        <v>100</v>
      </c>
      <c r="I1082" s="12" t="s">
        <v>100</v>
      </c>
      <c r="J1082" s="13">
        <v>20.18</v>
      </c>
      <c r="K1082" s="13">
        <v>21.047899999999998</v>
      </c>
      <c r="L1082" s="13">
        <v>20.994900000000001</v>
      </c>
      <c r="M1082" s="14">
        <v>21.129000000000001</v>
      </c>
      <c r="N1082" s="14">
        <v>21.4376</v>
      </c>
      <c r="O1082" s="14">
        <v>21.025500000000001</v>
      </c>
      <c r="P1082" t="s">
        <v>7255</v>
      </c>
      <c r="Q1082" t="s">
        <v>7256</v>
      </c>
      <c r="R1082" t="s">
        <v>7257</v>
      </c>
      <c r="S1082" t="s">
        <v>1559</v>
      </c>
      <c r="T1082" t="s">
        <v>64</v>
      </c>
      <c r="U1082" s="15" t="str">
        <f>""</f>
        <v/>
      </c>
      <c r="V1082" s="21" t="s">
        <v>65</v>
      </c>
      <c r="X1082" s="21" t="s">
        <v>65</v>
      </c>
      <c r="Y1082">
        <v>8</v>
      </c>
      <c r="Z1082">
        <v>8</v>
      </c>
      <c r="AA1082">
        <v>8</v>
      </c>
      <c r="AB1082">
        <v>14.3</v>
      </c>
      <c r="AC1082">
        <v>14.3</v>
      </c>
      <c r="AD1082">
        <v>14.3</v>
      </c>
      <c r="AE1082">
        <v>58.466999999999999</v>
      </c>
      <c r="AF1082">
        <v>0</v>
      </c>
      <c r="AG1082">
        <v>57.21</v>
      </c>
      <c r="AH1082">
        <v>213950000</v>
      </c>
      <c r="AI1082">
        <v>15</v>
      </c>
      <c r="AJ1082">
        <v>2</v>
      </c>
      <c r="AK1082" s="17">
        <v>2.9488400000000001</v>
      </c>
      <c r="AL1082" s="17">
        <v>-1.9850300000000001</v>
      </c>
      <c r="AM1082" s="18">
        <v>0</v>
      </c>
      <c r="AN1082" s="18" t="s">
        <v>100</v>
      </c>
      <c r="AO1082" s="19">
        <v>1.5558000000000001</v>
      </c>
      <c r="AP1082" s="19">
        <v>-3.2434799999999999</v>
      </c>
      <c r="AQ1082" s="19" t="str">
        <f t="shared" si="96"/>
        <v>+</v>
      </c>
      <c r="AR1082" t="s">
        <v>7258</v>
      </c>
      <c r="AS1082" t="s">
        <v>7259</v>
      </c>
      <c r="AT1082" t="s">
        <v>7260</v>
      </c>
      <c r="AU1082" t="s">
        <v>7261</v>
      </c>
      <c r="AV1082">
        <v>2013</v>
      </c>
      <c r="AW1082" s="20" t="str">
        <f t="shared" si="97"/>
        <v/>
      </c>
      <c r="AX1082" s="20" t="str">
        <f t="shared" si="98"/>
        <v/>
      </c>
      <c r="AY1082" s="20" t="str">
        <f t="shared" si="99"/>
        <v/>
      </c>
      <c r="AZ1082" s="20" t="str">
        <f t="shared" si="100"/>
        <v/>
      </c>
      <c r="BA1082" s="20" t="str">
        <f t="shared" si="101"/>
        <v/>
      </c>
      <c r="BB1082" s="20" t="s">
        <v>198</v>
      </c>
      <c r="BC1082" s="20" t="s">
        <v>65</v>
      </c>
    </row>
    <row r="1083" spans="1:55" x14ac:dyDescent="0.2">
      <c r="A1083" s="9">
        <v>23.2529</v>
      </c>
      <c r="B1083" s="9">
        <v>20.2715</v>
      </c>
      <c r="C1083" s="10" t="s">
        <v>100</v>
      </c>
      <c r="D1083" s="10" t="s">
        <v>100</v>
      </c>
      <c r="E1083" s="11">
        <v>21.146000000000001</v>
      </c>
      <c r="F1083" s="11">
        <v>20.841999999999999</v>
      </c>
      <c r="G1083" s="12">
        <v>20.256</v>
      </c>
      <c r="H1083" s="12">
        <v>19.552499999999998</v>
      </c>
      <c r="I1083" s="12" t="s">
        <v>100</v>
      </c>
      <c r="J1083" s="13">
        <v>20.878699999999998</v>
      </c>
      <c r="K1083" s="13">
        <v>20.981100000000001</v>
      </c>
      <c r="L1083" s="13">
        <v>20.243500000000001</v>
      </c>
      <c r="M1083" s="14">
        <v>19.042899999999999</v>
      </c>
      <c r="N1083" s="14">
        <v>20.0976</v>
      </c>
      <c r="O1083" s="14">
        <v>20.097300000000001</v>
      </c>
      <c r="P1083" t="s">
        <v>7262</v>
      </c>
      <c r="Q1083" t="s">
        <v>7263</v>
      </c>
      <c r="R1083" t="s">
        <v>7264</v>
      </c>
      <c r="S1083" t="s">
        <v>64</v>
      </c>
      <c r="T1083" t="s">
        <v>64</v>
      </c>
      <c r="U1083" s="15" t="str">
        <f>""</f>
        <v/>
      </c>
      <c r="Y1083">
        <v>4</v>
      </c>
      <c r="Z1083">
        <v>4</v>
      </c>
      <c r="AA1083">
        <v>4</v>
      </c>
      <c r="AB1083">
        <v>4.7</v>
      </c>
      <c r="AC1083">
        <v>4.7</v>
      </c>
      <c r="AD1083">
        <v>4.7</v>
      </c>
      <c r="AE1083">
        <v>101.2</v>
      </c>
      <c r="AF1083">
        <v>0</v>
      </c>
      <c r="AG1083">
        <v>24.741</v>
      </c>
      <c r="AH1083">
        <v>63362000</v>
      </c>
      <c r="AI1083">
        <v>7</v>
      </c>
      <c r="AJ1083">
        <v>2</v>
      </c>
      <c r="AK1083" s="17">
        <v>0.71769499999999997</v>
      </c>
      <c r="AL1083" s="17">
        <v>-2.0162800000000001</v>
      </c>
      <c r="AM1083" s="18">
        <v>0</v>
      </c>
      <c r="AN1083" s="18" t="s">
        <v>100</v>
      </c>
      <c r="AO1083" s="19">
        <v>0.37074600000000002</v>
      </c>
      <c r="AP1083" s="19">
        <v>-0.29286099999999998</v>
      </c>
      <c r="AQ1083" s="19" t="str">
        <f t="shared" si="96"/>
        <v>+</v>
      </c>
      <c r="AR1083" t="s">
        <v>7265</v>
      </c>
      <c r="AS1083" t="s">
        <v>7265</v>
      </c>
      <c r="AT1083" t="s">
        <v>7266</v>
      </c>
      <c r="AU1083" t="s">
        <v>7267</v>
      </c>
      <c r="AV1083">
        <v>138</v>
      </c>
      <c r="AW1083" s="20" t="str">
        <f t="shared" si="97"/>
        <v/>
      </c>
      <c r="AX1083" s="20" t="str">
        <f t="shared" si="98"/>
        <v/>
      </c>
      <c r="AY1083" s="20" t="str">
        <f t="shared" si="99"/>
        <v/>
      </c>
      <c r="AZ1083" s="20" t="str">
        <f t="shared" si="100"/>
        <v/>
      </c>
      <c r="BA1083" s="20" t="str">
        <f t="shared" si="101"/>
        <v/>
      </c>
      <c r="BB1083" s="20" t="s">
        <v>198</v>
      </c>
      <c r="BC1083" s="20" t="s">
        <v>65</v>
      </c>
    </row>
    <row r="1084" spans="1:55" x14ac:dyDescent="0.2">
      <c r="A1084" s="9">
        <v>21.1677</v>
      </c>
      <c r="B1084" s="9">
        <v>21.369</v>
      </c>
      <c r="C1084" s="10">
        <v>19.221399999999999</v>
      </c>
      <c r="D1084" s="10">
        <v>19.773</v>
      </c>
      <c r="E1084" s="11">
        <v>23.130700000000001</v>
      </c>
      <c r="F1084" s="11">
        <v>20.365100000000002</v>
      </c>
      <c r="G1084" s="12" t="s">
        <v>100</v>
      </c>
      <c r="H1084" s="12" t="s">
        <v>100</v>
      </c>
      <c r="I1084" s="12" t="s">
        <v>100</v>
      </c>
      <c r="J1084" s="13" t="s">
        <v>100</v>
      </c>
      <c r="K1084" s="13" t="s">
        <v>100</v>
      </c>
      <c r="L1084" s="13" t="s">
        <v>100</v>
      </c>
      <c r="M1084" s="14" t="s">
        <v>100</v>
      </c>
      <c r="N1084" s="14" t="s">
        <v>100</v>
      </c>
      <c r="O1084" s="14">
        <v>19.224299999999999</v>
      </c>
      <c r="P1084" t="s">
        <v>7268</v>
      </c>
      <c r="Q1084" t="s">
        <v>7269</v>
      </c>
      <c r="R1084" t="s">
        <v>7270</v>
      </c>
      <c r="S1084" t="s">
        <v>7271</v>
      </c>
      <c r="T1084" t="s">
        <v>64</v>
      </c>
      <c r="U1084" s="15" t="str">
        <f>""</f>
        <v/>
      </c>
      <c r="Y1084">
        <v>5</v>
      </c>
      <c r="Z1084">
        <v>5</v>
      </c>
      <c r="AA1084">
        <v>5</v>
      </c>
      <c r="AB1084">
        <v>6.7</v>
      </c>
      <c r="AC1084">
        <v>6.7</v>
      </c>
      <c r="AD1084">
        <v>6.7</v>
      </c>
      <c r="AE1084">
        <v>98.182000000000002</v>
      </c>
      <c r="AF1084">
        <v>0</v>
      </c>
      <c r="AG1084">
        <v>45.728999999999999</v>
      </c>
      <c r="AH1084">
        <v>65426000</v>
      </c>
      <c r="AI1084">
        <v>7</v>
      </c>
      <c r="AJ1084">
        <v>2</v>
      </c>
      <c r="AK1084" s="17">
        <v>0</v>
      </c>
      <c r="AL1084" s="17">
        <v>-2.0440100000000001</v>
      </c>
      <c r="AM1084" s="18">
        <v>0</v>
      </c>
      <c r="AN1084" s="18" t="s">
        <v>100</v>
      </c>
      <c r="AO1084" s="19">
        <v>0</v>
      </c>
      <c r="AP1084" s="19" t="s">
        <v>100</v>
      </c>
      <c r="AQ1084" s="19" t="str">
        <f t="shared" si="96"/>
        <v>+</v>
      </c>
      <c r="AR1084" t="s">
        <v>7272</v>
      </c>
      <c r="AS1084" t="s">
        <v>7272</v>
      </c>
      <c r="AT1084" t="s">
        <v>7273</v>
      </c>
      <c r="AU1084" t="s">
        <v>7274</v>
      </c>
      <c r="AV1084">
        <v>1832</v>
      </c>
      <c r="AW1084" s="20" t="str">
        <f t="shared" si="97"/>
        <v/>
      </c>
      <c r="AX1084" s="20" t="str">
        <f t="shared" si="98"/>
        <v/>
      </c>
      <c r="AY1084" s="20" t="str">
        <f t="shared" si="99"/>
        <v/>
      </c>
      <c r="AZ1084" s="20" t="str">
        <f t="shared" si="100"/>
        <v/>
      </c>
      <c r="BA1084" s="20" t="str">
        <f t="shared" si="101"/>
        <v/>
      </c>
      <c r="BB1084" s="20" t="s">
        <v>198</v>
      </c>
      <c r="BC1084" s="20" t="s">
        <v>65</v>
      </c>
    </row>
    <row r="1085" spans="1:55" x14ac:dyDescent="0.2">
      <c r="A1085" s="9">
        <v>22.0913</v>
      </c>
      <c r="B1085" s="9">
        <v>18.160599999999999</v>
      </c>
      <c r="C1085" s="10">
        <v>22.6633</v>
      </c>
      <c r="D1085" s="10">
        <v>23.068899999999999</v>
      </c>
      <c r="E1085" s="11">
        <v>20.7698</v>
      </c>
      <c r="F1085" s="11">
        <v>24.517399999999999</v>
      </c>
      <c r="G1085" s="12">
        <v>19.3932</v>
      </c>
      <c r="H1085" s="12">
        <v>19.1326</v>
      </c>
      <c r="I1085" s="12">
        <v>19.535599999999999</v>
      </c>
      <c r="J1085" s="13" t="s">
        <v>100</v>
      </c>
      <c r="K1085" s="13" t="s">
        <v>100</v>
      </c>
      <c r="L1085" s="13">
        <v>18.0486</v>
      </c>
      <c r="M1085" s="14">
        <v>18.044499999999999</v>
      </c>
      <c r="N1085" s="14" t="s">
        <v>100</v>
      </c>
      <c r="O1085" s="14" t="s">
        <v>100</v>
      </c>
      <c r="P1085" t="s">
        <v>7275</v>
      </c>
      <c r="Q1085" t="s">
        <v>7276</v>
      </c>
      <c r="R1085" t="s">
        <v>1808</v>
      </c>
      <c r="S1085" t="s">
        <v>64</v>
      </c>
      <c r="T1085" t="s">
        <v>64</v>
      </c>
      <c r="U1085" s="15" t="str">
        <f>""</f>
        <v/>
      </c>
      <c r="W1085" s="21" t="s">
        <v>65</v>
      </c>
      <c r="Y1085">
        <v>8</v>
      </c>
      <c r="Z1085">
        <v>8</v>
      </c>
      <c r="AA1085">
        <v>8</v>
      </c>
      <c r="AB1085">
        <v>6.6</v>
      </c>
      <c r="AC1085">
        <v>6.6</v>
      </c>
      <c r="AD1085">
        <v>6.6</v>
      </c>
      <c r="AE1085">
        <v>123.9</v>
      </c>
      <c r="AF1085">
        <v>0</v>
      </c>
      <c r="AG1085">
        <v>45.780999999999999</v>
      </c>
      <c r="AH1085">
        <v>99700000</v>
      </c>
      <c r="AI1085">
        <v>12</v>
      </c>
      <c r="AJ1085">
        <v>2</v>
      </c>
      <c r="AK1085" s="17">
        <v>0</v>
      </c>
      <c r="AL1085" s="17">
        <v>-2.08141</v>
      </c>
      <c r="AM1085" s="18">
        <v>3.3040799999999999</v>
      </c>
      <c r="AN1085" s="18">
        <v>-3.5123099999999998</v>
      </c>
      <c r="AO1085" s="19">
        <v>0</v>
      </c>
      <c r="AP1085" s="19">
        <v>-4.5950100000000003</v>
      </c>
      <c r="AQ1085" s="19" t="str">
        <f t="shared" si="96"/>
        <v/>
      </c>
      <c r="AR1085" t="s">
        <v>7277</v>
      </c>
      <c r="AS1085" t="s">
        <v>7277</v>
      </c>
      <c r="AT1085" t="s">
        <v>7278</v>
      </c>
      <c r="AU1085" t="s">
        <v>7279</v>
      </c>
      <c r="AV1085">
        <v>835</v>
      </c>
      <c r="AW1085" s="20" t="str">
        <f t="shared" si="97"/>
        <v/>
      </c>
      <c r="AX1085" s="20" t="str">
        <f t="shared" si="98"/>
        <v/>
      </c>
      <c r="AY1085" s="20" t="str">
        <f t="shared" si="99"/>
        <v/>
      </c>
      <c r="AZ1085" s="20" t="str">
        <f t="shared" si="100"/>
        <v/>
      </c>
      <c r="BA1085" s="20" t="str">
        <f t="shared" si="101"/>
        <v/>
      </c>
      <c r="BB1085" s="20" t="s">
        <v>198</v>
      </c>
      <c r="BC1085" s="20" t="s">
        <v>65</v>
      </c>
    </row>
    <row r="1086" spans="1:55" x14ac:dyDescent="0.2">
      <c r="A1086" s="9">
        <v>24.086200000000002</v>
      </c>
      <c r="B1086" s="9">
        <v>24.703700000000001</v>
      </c>
      <c r="C1086" s="10">
        <v>23.688500000000001</v>
      </c>
      <c r="D1086" s="10">
        <v>24.170300000000001</v>
      </c>
      <c r="E1086" s="11">
        <v>23.640499999999999</v>
      </c>
      <c r="F1086" s="11">
        <v>24.625800000000002</v>
      </c>
      <c r="G1086" s="12">
        <v>23.122800000000002</v>
      </c>
      <c r="H1086" s="12">
        <v>22.839200000000002</v>
      </c>
      <c r="I1086" s="12">
        <v>22.638400000000001</v>
      </c>
      <c r="J1086" s="13">
        <v>23.039400000000001</v>
      </c>
      <c r="K1086" s="13">
        <v>22.023399999999999</v>
      </c>
      <c r="L1086" s="13">
        <v>22.937899999999999</v>
      </c>
      <c r="M1086" s="14">
        <v>21.833600000000001</v>
      </c>
      <c r="N1086" s="14">
        <v>22.552600000000002</v>
      </c>
      <c r="O1086" s="14">
        <v>22.519500000000001</v>
      </c>
      <c r="P1086" t="s">
        <v>314</v>
      </c>
      <c r="Q1086" t="s">
        <v>7280</v>
      </c>
      <c r="R1086" t="s">
        <v>7281</v>
      </c>
      <c r="S1086" t="s">
        <v>346</v>
      </c>
      <c r="T1086" t="s">
        <v>64</v>
      </c>
      <c r="U1086" s="15" t="str">
        <f>""</f>
        <v/>
      </c>
      <c r="V1086" s="21" t="s">
        <v>65</v>
      </c>
      <c r="X1086" s="21" t="s">
        <v>65</v>
      </c>
      <c r="Y1086">
        <v>5</v>
      </c>
      <c r="Z1086">
        <v>5</v>
      </c>
      <c r="AA1086">
        <v>5</v>
      </c>
      <c r="AB1086">
        <v>27.8</v>
      </c>
      <c r="AC1086">
        <v>27.8</v>
      </c>
      <c r="AD1086">
        <v>27.8</v>
      </c>
      <c r="AE1086">
        <v>26.489000000000001</v>
      </c>
      <c r="AF1086">
        <v>0</v>
      </c>
      <c r="AG1086">
        <v>61.37</v>
      </c>
      <c r="AH1086">
        <v>312040000</v>
      </c>
      <c r="AI1086">
        <v>37</v>
      </c>
      <c r="AJ1086">
        <v>1</v>
      </c>
      <c r="AK1086" s="17">
        <v>1.9283300000000001</v>
      </c>
      <c r="AL1086" s="17">
        <v>-2.0930399999999998</v>
      </c>
      <c r="AM1086" s="18">
        <v>1.5984100000000001</v>
      </c>
      <c r="AN1086" s="18">
        <v>-1.06257</v>
      </c>
      <c r="AO1086" s="19">
        <v>1.1093200000000001</v>
      </c>
      <c r="AP1086" s="19">
        <v>-1.46627</v>
      </c>
      <c r="AQ1086" s="19" t="str">
        <f t="shared" si="96"/>
        <v/>
      </c>
      <c r="AR1086" t="s">
        <v>7282</v>
      </c>
      <c r="AS1086" t="s">
        <v>7282</v>
      </c>
      <c r="AT1086" t="s">
        <v>7283</v>
      </c>
      <c r="AU1086" t="s">
        <v>7284</v>
      </c>
      <c r="AV1086">
        <v>1175</v>
      </c>
      <c r="AW1086" s="20" t="str">
        <f t="shared" si="97"/>
        <v/>
      </c>
      <c r="AX1086" s="20" t="str">
        <f t="shared" si="98"/>
        <v/>
      </c>
      <c r="AY1086" s="20" t="str">
        <f t="shared" si="99"/>
        <v/>
      </c>
      <c r="AZ1086" s="20" t="str">
        <f t="shared" si="100"/>
        <v/>
      </c>
      <c r="BA1086" s="20" t="str">
        <f t="shared" si="101"/>
        <v/>
      </c>
      <c r="BB1086" s="20" t="s">
        <v>198</v>
      </c>
      <c r="BC1086" s="20" t="s">
        <v>65</v>
      </c>
    </row>
    <row r="1087" spans="1:55" x14ac:dyDescent="0.2">
      <c r="A1087" s="9">
        <v>24.1858</v>
      </c>
      <c r="B1087" s="9">
        <v>24.614599999999999</v>
      </c>
      <c r="C1087" s="10">
        <v>22.861699999999999</v>
      </c>
      <c r="D1087" s="10">
        <v>23.831499999999998</v>
      </c>
      <c r="E1087" s="11">
        <v>23.436299999999999</v>
      </c>
      <c r="F1087" s="11">
        <v>24.074999999999999</v>
      </c>
      <c r="G1087" s="12">
        <v>24.088000000000001</v>
      </c>
      <c r="H1087" s="12">
        <v>22.054600000000001</v>
      </c>
      <c r="I1087" s="12">
        <v>24.291399999999999</v>
      </c>
      <c r="J1087" s="13">
        <v>23.18</v>
      </c>
      <c r="K1087" s="13">
        <v>22.557700000000001</v>
      </c>
      <c r="L1087" s="13">
        <v>24.245799999999999</v>
      </c>
      <c r="M1087" s="14">
        <v>22.866099999999999</v>
      </c>
      <c r="N1087" s="14">
        <v>22.247399999999999</v>
      </c>
      <c r="O1087" s="14">
        <v>21.775600000000001</v>
      </c>
      <c r="P1087" t="s">
        <v>314</v>
      </c>
      <c r="Q1087" t="s">
        <v>7285</v>
      </c>
      <c r="R1087" t="s">
        <v>7286</v>
      </c>
      <c r="S1087" t="s">
        <v>346</v>
      </c>
      <c r="T1087" t="s">
        <v>64</v>
      </c>
      <c r="U1087" s="15" t="str">
        <f>""</f>
        <v/>
      </c>
      <c r="V1087" s="21" t="s">
        <v>65</v>
      </c>
      <c r="Y1087">
        <v>7</v>
      </c>
      <c r="Z1087">
        <v>7</v>
      </c>
      <c r="AA1087">
        <v>7</v>
      </c>
      <c r="AB1087">
        <v>41.9</v>
      </c>
      <c r="AC1087">
        <v>41.9</v>
      </c>
      <c r="AD1087">
        <v>41.9</v>
      </c>
      <c r="AE1087">
        <v>26.411000000000001</v>
      </c>
      <c r="AF1087">
        <v>0</v>
      </c>
      <c r="AG1087">
        <v>142.32</v>
      </c>
      <c r="AH1087">
        <v>258900000</v>
      </c>
      <c r="AI1087">
        <v>37</v>
      </c>
      <c r="AJ1087">
        <v>1</v>
      </c>
      <c r="AK1087" s="17">
        <v>1.7655099999999999</v>
      </c>
      <c r="AL1087" s="17">
        <v>-2.10385</v>
      </c>
      <c r="AM1087" s="18">
        <v>4.4399000000000001E-2</v>
      </c>
      <c r="AN1087" s="18">
        <v>0.13141900000000001</v>
      </c>
      <c r="AO1087" s="19">
        <v>0.241426</v>
      </c>
      <c r="AP1087" s="19">
        <v>-0.42782799999999999</v>
      </c>
      <c r="AQ1087" s="19" t="str">
        <f t="shared" si="96"/>
        <v/>
      </c>
      <c r="AR1087" t="s">
        <v>7287</v>
      </c>
      <c r="AS1087" t="s">
        <v>7287</v>
      </c>
      <c r="AT1087" t="s">
        <v>7288</v>
      </c>
      <c r="AU1087" t="s">
        <v>7289</v>
      </c>
      <c r="AV1087">
        <v>1235</v>
      </c>
      <c r="AW1087" s="20" t="str">
        <f t="shared" si="97"/>
        <v/>
      </c>
      <c r="AX1087" s="20" t="str">
        <f t="shared" si="98"/>
        <v/>
      </c>
      <c r="AY1087" s="20" t="str">
        <f t="shared" si="99"/>
        <v/>
      </c>
      <c r="AZ1087" s="20" t="str">
        <f t="shared" si="100"/>
        <v/>
      </c>
      <c r="BA1087" s="20" t="str">
        <f t="shared" si="101"/>
        <v/>
      </c>
      <c r="BB1087" s="20" t="s">
        <v>198</v>
      </c>
      <c r="BC1087" s="20" t="s">
        <v>65</v>
      </c>
    </row>
    <row r="1088" spans="1:55" x14ac:dyDescent="0.2">
      <c r="A1088" s="9" t="s">
        <v>100</v>
      </c>
      <c r="B1088" s="9">
        <v>22.5044</v>
      </c>
      <c r="C1088" s="10" t="s">
        <v>100</v>
      </c>
      <c r="D1088" s="10">
        <v>22.243200000000002</v>
      </c>
      <c r="E1088" s="11">
        <v>21.748899999999999</v>
      </c>
      <c r="F1088" s="11">
        <v>22.137899999999998</v>
      </c>
      <c r="G1088" s="12" t="s">
        <v>100</v>
      </c>
      <c r="H1088" s="12" t="s">
        <v>100</v>
      </c>
      <c r="I1088" s="12" t="s">
        <v>100</v>
      </c>
      <c r="J1088" s="13">
        <v>21.0943</v>
      </c>
      <c r="K1088" s="13">
        <v>20.848700000000001</v>
      </c>
      <c r="L1088" s="13" t="s">
        <v>100</v>
      </c>
      <c r="M1088" s="14">
        <v>19.923500000000001</v>
      </c>
      <c r="N1088" s="14">
        <v>20.278099999999998</v>
      </c>
      <c r="O1088" s="14">
        <v>20.983000000000001</v>
      </c>
      <c r="P1088" t="s">
        <v>7290</v>
      </c>
      <c r="Q1088" t="s">
        <v>7291</v>
      </c>
      <c r="R1088" t="s">
        <v>7292</v>
      </c>
      <c r="S1088" t="s">
        <v>64</v>
      </c>
      <c r="T1088" t="s">
        <v>64</v>
      </c>
      <c r="U1088" s="15" t="str">
        <f>""</f>
        <v/>
      </c>
      <c r="X1088" s="21" t="s">
        <v>65</v>
      </c>
      <c r="Y1088">
        <v>6</v>
      </c>
      <c r="Z1088">
        <v>6</v>
      </c>
      <c r="AA1088">
        <v>6</v>
      </c>
      <c r="AB1088">
        <v>13.8</v>
      </c>
      <c r="AC1088">
        <v>13.8</v>
      </c>
      <c r="AD1088">
        <v>13.8</v>
      </c>
      <c r="AE1088">
        <v>58.743000000000002</v>
      </c>
      <c r="AF1088">
        <v>0</v>
      </c>
      <c r="AG1088">
        <v>36.174999999999997</v>
      </c>
      <c r="AH1088">
        <v>84911000</v>
      </c>
      <c r="AI1088">
        <v>13</v>
      </c>
      <c r="AJ1088">
        <v>2</v>
      </c>
      <c r="AK1088" s="17">
        <v>0</v>
      </c>
      <c r="AL1088" s="17">
        <v>-2.1095100000000002</v>
      </c>
      <c r="AM1088" s="18">
        <v>0</v>
      </c>
      <c r="AN1088" s="18" t="s">
        <v>100</v>
      </c>
      <c r="AO1088" s="19">
        <v>1.28637</v>
      </c>
      <c r="AP1088" s="19">
        <v>-0.97188399999999997</v>
      </c>
      <c r="AQ1088" s="19" t="str">
        <f t="shared" si="96"/>
        <v>+</v>
      </c>
      <c r="AR1088" t="s">
        <v>7293</v>
      </c>
      <c r="AS1088" t="s">
        <v>7293</v>
      </c>
      <c r="AT1088" t="s">
        <v>7294</v>
      </c>
      <c r="AU1088" t="s">
        <v>7295</v>
      </c>
      <c r="AV1088">
        <v>1907</v>
      </c>
      <c r="AW1088" s="20" t="str">
        <f t="shared" si="97"/>
        <v/>
      </c>
      <c r="AX1088" s="20" t="str">
        <f t="shared" si="98"/>
        <v/>
      </c>
      <c r="AY1088" s="20" t="str">
        <f t="shared" si="99"/>
        <v/>
      </c>
      <c r="AZ1088" s="20" t="str">
        <f t="shared" si="100"/>
        <v/>
      </c>
      <c r="BA1088" s="20" t="str">
        <f t="shared" si="101"/>
        <v/>
      </c>
      <c r="BB1088" s="20" t="s">
        <v>198</v>
      </c>
      <c r="BC1088" s="20" t="s">
        <v>65</v>
      </c>
    </row>
    <row r="1089" spans="1:55" x14ac:dyDescent="0.2">
      <c r="A1089" s="9">
        <v>24.487300000000001</v>
      </c>
      <c r="B1089" s="9">
        <v>24.195799999999998</v>
      </c>
      <c r="C1089" s="10">
        <v>22.938199999999998</v>
      </c>
      <c r="D1089" s="10">
        <v>22.181799999999999</v>
      </c>
      <c r="E1089" s="11">
        <v>20.7239</v>
      </c>
      <c r="F1089" s="11">
        <v>24.824100000000001</v>
      </c>
      <c r="G1089" s="12">
        <v>23.074400000000001</v>
      </c>
      <c r="H1089" s="12">
        <v>22.319199999999999</v>
      </c>
      <c r="I1089" s="12">
        <v>22.265599999999999</v>
      </c>
      <c r="J1089" s="13">
        <v>23.895399999999999</v>
      </c>
      <c r="K1089" s="13">
        <v>21.7834</v>
      </c>
      <c r="L1089" s="13">
        <v>21.502300000000002</v>
      </c>
      <c r="M1089" s="14">
        <v>23.472200000000001</v>
      </c>
      <c r="N1089" s="14">
        <v>22.1083</v>
      </c>
      <c r="O1089" s="14">
        <v>21.0915</v>
      </c>
      <c r="P1089" t="s">
        <v>7296</v>
      </c>
      <c r="Q1089" t="s">
        <v>7297</v>
      </c>
      <c r="R1089" t="s">
        <v>7298</v>
      </c>
      <c r="S1089" t="s">
        <v>4537</v>
      </c>
      <c r="T1089" t="s">
        <v>64</v>
      </c>
      <c r="U1089" s="15" t="str">
        <f>""</f>
        <v/>
      </c>
      <c r="Y1089">
        <v>25</v>
      </c>
      <c r="Z1089">
        <v>23</v>
      </c>
      <c r="AA1089">
        <v>23</v>
      </c>
      <c r="AB1089">
        <v>15.7</v>
      </c>
      <c r="AC1089">
        <v>15</v>
      </c>
      <c r="AD1089">
        <v>15</v>
      </c>
      <c r="AE1089">
        <v>236.02</v>
      </c>
      <c r="AF1089">
        <v>0</v>
      </c>
      <c r="AG1089">
        <v>323.31</v>
      </c>
      <c r="AH1089">
        <v>312130000</v>
      </c>
      <c r="AI1089">
        <v>49</v>
      </c>
      <c r="AJ1089">
        <v>3</v>
      </c>
      <c r="AK1089" s="17">
        <v>1.0028999999999999</v>
      </c>
      <c r="AL1089" s="17">
        <v>-2.1175099999999998</v>
      </c>
      <c r="AM1089" s="18">
        <v>5.03624E-3</v>
      </c>
      <c r="AN1089" s="18">
        <v>-6.8925200000000001E-3</v>
      </c>
      <c r="AO1089" s="19">
        <v>7.1977899999999997E-2</v>
      </c>
      <c r="AP1089" s="19">
        <v>-0.38026300000000002</v>
      </c>
      <c r="AQ1089" s="19" t="str">
        <f t="shared" si="96"/>
        <v/>
      </c>
      <c r="AR1089" t="s">
        <v>7299</v>
      </c>
      <c r="AS1089" t="s">
        <v>7300</v>
      </c>
      <c r="AT1089" t="s">
        <v>7301</v>
      </c>
      <c r="AU1089" t="s">
        <v>7302</v>
      </c>
      <c r="AV1089">
        <v>603</v>
      </c>
      <c r="AW1089" s="20" t="str">
        <f t="shared" si="97"/>
        <v/>
      </c>
      <c r="AX1089" s="20" t="str">
        <f t="shared" si="98"/>
        <v/>
      </c>
      <c r="AY1089" s="20" t="str">
        <f t="shared" si="99"/>
        <v/>
      </c>
      <c r="AZ1089" s="20" t="str">
        <f t="shared" si="100"/>
        <v/>
      </c>
      <c r="BA1089" s="20" t="str">
        <f t="shared" si="101"/>
        <v/>
      </c>
      <c r="BB1089" s="20" t="s">
        <v>198</v>
      </c>
      <c r="BC1089" s="20" t="s">
        <v>65</v>
      </c>
    </row>
    <row r="1090" spans="1:55" x14ac:dyDescent="0.2">
      <c r="A1090" s="9">
        <v>20.799499999999998</v>
      </c>
      <c r="B1090" s="9" t="s">
        <v>100</v>
      </c>
      <c r="C1090" s="10" t="s">
        <v>100</v>
      </c>
      <c r="D1090" s="10">
        <v>22.0778</v>
      </c>
      <c r="E1090" s="11" t="s">
        <v>100</v>
      </c>
      <c r="F1090" s="11">
        <v>20.169</v>
      </c>
      <c r="G1090" s="12">
        <v>21.446999999999999</v>
      </c>
      <c r="H1090" s="12">
        <v>19.5139</v>
      </c>
      <c r="I1090" s="12" t="s">
        <v>100</v>
      </c>
      <c r="J1090" s="13">
        <v>18.134699999999999</v>
      </c>
      <c r="K1090" s="13">
        <v>18.7973</v>
      </c>
      <c r="L1090" s="13">
        <v>18.945399999999999</v>
      </c>
      <c r="M1090" s="14">
        <v>18.191700000000001</v>
      </c>
      <c r="N1090" s="14">
        <v>18.7821</v>
      </c>
      <c r="O1090" s="14">
        <v>18.9894</v>
      </c>
      <c r="P1090" t="s">
        <v>7303</v>
      </c>
      <c r="Q1090" t="s">
        <v>7304</v>
      </c>
      <c r="R1090" t="s">
        <v>7305</v>
      </c>
      <c r="S1090" t="s">
        <v>7306</v>
      </c>
      <c r="T1090" t="s">
        <v>64</v>
      </c>
      <c r="U1090" s="15" t="str">
        <f>""</f>
        <v/>
      </c>
      <c r="Y1090">
        <v>1</v>
      </c>
      <c r="Z1090">
        <v>1</v>
      </c>
      <c r="AA1090">
        <v>1</v>
      </c>
      <c r="AB1090">
        <v>3</v>
      </c>
      <c r="AC1090">
        <v>3</v>
      </c>
      <c r="AD1090">
        <v>3</v>
      </c>
      <c r="AE1090">
        <v>36.293999999999997</v>
      </c>
      <c r="AF1090">
        <v>8.5348999999999998E-3</v>
      </c>
      <c r="AG1090">
        <v>6.5476000000000001</v>
      </c>
      <c r="AH1090">
        <v>16147000</v>
      </c>
      <c r="AI1090">
        <v>6</v>
      </c>
      <c r="AJ1090">
        <v>1</v>
      </c>
      <c r="AK1090" s="17">
        <v>0</v>
      </c>
      <c r="AL1090" s="17">
        <v>-2.1450999999999998</v>
      </c>
      <c r="AM1090" s="18">
        <v>0</v>
      </c>
      <c r="AN1090" s="18">
        <v>-1.5973599999999999</v>
      </c>
      <c r="AO1090" s="19">
        <v>0</v>
      </c>
      <c r="AP1090" s="19">
        <v>-1.54321</v>
      </c>
      <c r="AQ1090" s="19" t="str">
        <f t="shared" ref="AQ1090:AQ1153" si="102">IF(OR(AP1090&gt;1,AN1090&gt;1,AL1090&gt;1),"+","")</f>
        <v/>
      </c>
      <c r="AR1090" t="s">
        <v>7307</v>
      </c>
      <c r="AS1090" t="s">
        <v>7307</v>
      </c>
      <c r="AT1090" t="s">
        <v>7308</v>
      </c>
      <c r="AU1090" t="s">
        <v>7309</v>
      </c>
      <c r="AV1090">
        <v>1118</v>
      </c>
      <c r="AW1090" s="20" t="str">
        <f t="shared" ref="AW1090:AW1153" si="103">IF(AND(V1090="+",AL1090&gt;1),"+","")</f>
        <v/>
      </c>
      <c r="AX1090" s="20" t="str">
        <f t="shared" ref="AX1090:AX1153" si="104">IF(AND(W1090="+",AN1090&gt;1),"+","")</f>
        <v/>
      </c>
      <c r="AY1090" s="20" t="str">
        <f t="shared" ref="AY1090:AY1153" si="105">IF(AND(X1090="+",AP1090&gt;1),"+","")</f>
        <v/>
      </c>
      <c r="AZ1090" s="20" t="str">
        <f t="shared" ref="AZ1090:AZ1153" si="106">IF(COUNTIF(AW1090:AY1090,"+") = 3,"+","")</f>
        <v/>
      </c>
      <c r="BA1090" s="20" t="str">
        <f t="shared" ref="BA1090:BA1153" si="107">IF(COUNTIF(AW1090:AY1090,"+")&gt;0,"+","")</f>
        <v/>
      </c>
      <c r="BB1090" s="20" t="s">
        <v>198</v>
      </c>
      <c r="BC1090" s="20" t="s">
        <v>65</v>
      </c>
    </row>
    <row r="1091" spans="1:55" x14ac:dyDescent="0.2">
      <c r="A1091" s="9">
        <v>21.8124</v>
      </c>
      <c r="B1091" s="9">
        <v>21.080300000000001</v>
      </c>
      <c r="C1091" s="10" t="s">
        <v>100</v>
      </c>
      <c r="D1091" s="10" t="s">
        <v>100</v>
      </c>
      <c r="E1091" s="11">
        <v>22.8689</v>
      </c>
      <c r="F1091" s="11">
        <v>20.988299999999999</v>
      </c>
      <c r="G1091" s="12" t="s">
        <v>100</v>
      </c>
      <c r="H1091" s="12" t="s">
        <v>100</v>
      </c>
      <c r="I1091" s="12" t="s">
        <v>100</v>
      </c>
      <c r="J1091" s="13" t="s">
        <v>100</v>
      </c>
      <c r="K1091" s="13" t="s">
        <v>100</v>
      </c>
      <c r="L1091" s="13" t="s">
        <v>100</v>
      </c>
      <c r="M1091" s="14" t="s">
        <v>100</v>
      </c>
      <c r="N1091" s="14">
        <v>19.2209</v>
      </c>
      <c r="O1091" s="14" t="s">
        <v>100</v>
      </c>
      <c r="P1091" t="s">
        <v>7310</v>
      </c>
      <c r="Q1091" t="s">
        <v>7311</v>
      </c>
      <c r="R1091" t="s">
        <v>7312</v>
      </c>
      <c r="S1091" t="s">
        <v>7313</v>
      </c>
      <c r="T1091" t="s">
        <v>64</v>
      </c>
      <c r="U1091" s="15" t="str">
        <f>""</f>
        <v/>
      </c>
      <c r="Y1091">
        <v>4</v>
      </c>
      <c r="Z1091">
        <v>4</v>
      </c>
      <c r="AA1091">
        <v>4</v>
      </c>
      <c r="AB1091">
        <v>8</v>
      </c>
      <c r="AC1091">
        <v>8</v>
      </c>
      <c r="AD1091">
        <v>8</v>
      </c>
      <c r="AE1091">
        <v>68.305999999999997</v>
      </c>
      <c r="AF1091">
        <v>0</v>
      </c>
      <c r="AG1091">
        <v>30.972000000000001</v>
      </c>
      <c r="AH1091">
        <v>58222000</v>
      </c>
      <c r="AI1091">
        <v>6</v>
      </c>
      <c r="AJ1091">
        <v>5</v>
      </c>
      <c r="AK1091" s="17">
        <v>0</v>
      </c>
      <c r="AL1091" s="17">
        <v>-2.2254299999999998</v>
      </c>
      <c r="AM1091" s="18">
        <v>-4.34294E-8</v>
      </c>
      <c r="AN1091" s="18">
        <v>0</v>
      </c>
      <c r="AO1091" s="19">
        <v>0</v>
      </c>
      <c r="AP1091" s="19" t="s">
        <v>100</v>
      </c>
      <c r="AQ1091" s="19" t="str">
        <f t="shared" si="102"/>
        <v>+</v>
      </c>
      <c r="AR1091" t="s">
        <v>7314</v>
      </c>
      <c r="AS1091" t="s">
        <v>7315</v>
      </c>
      <c r="AT1091" t="s">
        <v>7316</v>
      </c>
      <c r="AU1091" t="s">
        <v>7317</v>
      </c>
      <c r="AV1091">
        <v>1764</v>
      </c>
      <c r="AW1091" s="20" t="str">
        <f t="shared" si="103"/>
        <v/>
      </c>
      <c r="AX1091" s="20" t="str">
        <f t="shared" si="104"/>
        <v/>
      </c>
      <c r="AY1091" s="20" t="str">
        <f t="shared" si="105"/>
        <v/>
      </c>
      <c r="AZ1091" s="20" t="str">
        <f t="shared" si="106"/>
        <v/>
      </c>
      <c r="BA1091" s="20" t="str">
        <f t="shared" si="107"/>
        <v/>
      </c>
      <c r="BB1091" s="20" t="s">
        <v>198</v>
      </c>
      <c r="BC1091" s="20" t="s">
        <v>65</v>
      </c>
    </row>
    <row r="1092" spans="1:55" x14ac:dyDescent="0.2">
      <c r="A1092" s="9">
        <v>25.120899999999999</v>
      </c>
      <c r="B1092" s="9">
        <v>28.0657</v>
      </c>
      <c r="C1092" s="10">
        <v>24.582699999999999</v>
      </c>
      <c r="D1092" s="10">
        <v>24.356999999999999</v>
      </c>
      <c r="E1092" s="11">
        <v>26.265899999999998</v>
      </c>
      <c r="F1092" s="11">
        <v>25.453399999999998</v>
      </c>
      <c r="G1092" s="12">
        <v>24.370899999999999</v>
      </c>
      <c r="H1092" s="12">
        <v>24.334299999999999</v>
      </c>
      <c r="I1092" s="12">
        <v>25.024100000000001</v>
      </c>
      <c r="J1092" s="13">
        <v>24.534400000000002</v>
      </c>
      <c r="K1092" s="13">
        <v>24.418199999999999</v>
      </c>
      <c r="L1092" s="13">
        <v>25.2087</v>
      </c>
      <c r="M1092" s="14">
        <v>24.4969</v>
      </c>
      <c r="N1092" s="14">
        <v>24.2136</v>
      </c>
      <c r="O1092" s="14">
        <v>24.3293</v>
      </c>
      <c r="P1092" t="s">
        <v>7318</v>
      </c>
      <c r="Q1092" t="s">
        <v>7319</v>
      </c>
      <c r="R1092" t="s">
        <v>7320</v>
      </c>
      <c r="S1092" t="s">
        <v>64</v>
      </c>
      <c r="T1092" t="s">
        <v>64</v>
      </c>
      <c r="U1092" s="15" t="str">
        <f>""</f>
        <v/>
      </c>
      <c r="Y1092">
        <v>33</v>
      </c>
      <c r="Z1092">
        <v>33</v>
      </c>
      <c r="AA1092">
        <v>33</v>
      </c>
      <c r="AB1092">
        <v>13.1</v>
      </c>
      <c r="AC1092">
        <v>13.1</v>
      </c>
      <c r="AD1092">
        <v>13.1</v>
      </c>
      <c r="AE1092">
        <v>629.09</v>
      </c>
      <c r="AF1092">
        <v>0</v>
      </c>
      <c r="AG1092">
        <v>323.31</v>
      </c>
      <c r="AH1092">
        <v>1194400000</v>
      </c>
      <c r="AI1092">
        <v>99</v>
      </c>
      <c r="AJ1092">
        <v>1</v>
      </c>
      <c r="AK1092" s="17">
        <v>0.87178199999999995</v>
      </c>
      <c r="AL1092" s="17">
        <v>-2.24675</v>
      </c>
      <c r="AM1092" s="18">
        <v>0.126695</v>
      </c>
      <c r="AN1092" s="18">
        <v>0.106549</v>
      </c>
      <c r="AO1092" s="19">
        <v>1.09257</v>
      </c>
      <c r="AP1092" s="19">
        <v>-1.1392100000000001</v>
      </c>
      <c r="AQ1092" s="19" t="str">
        <f t="shared" si="102"/>
        <v/>
      </c>
      <c r="AR1092" t="s">
        <v>7321</v>
      </c>
      <c r="AS1092" t="s">
        <v>7321</v>
      </c>
      <c r="AT1092" t="s">
        <v>7322</v>
      </c>
      <c r="AU1092" t="s">
        <v>7323</v>
      </c>
      <c r="AV1092">
        <v>1621</v>
      </c>
      <c r="AW1092" s="20" t="str">
        <f t="shared" si="103"/>
        <v/>
      </c>
      <c r="AX1092" s="20" t="str">
        <f t="shared" si="104"/>
        <v/>
      </c>
      <c r="AY1092" s="20" t="str">
        <f t="shared" si="105"/>
        <v/>
      </c>
      <c r="AZ1092" s="20" t="str">
        <f t="shared" si="106"/>
        <v/>
      </c>
      <c r="BA1092" s="20" t="str">
        <f t="shared" si="107"/>
        <v/>
      </c>
      <c r="BB1092" s="20" t="s">
        <v>198</v>
      </c>
      <c r="BC1092" s="20" t="s">
        <v>65</v>
      </c>
    </row>
    <row r="1093" spans="1:55" x14ac:dyDescent="0.2">
      <c r="A1093" s="9">
        <v>21.1936</v>
      </c>
      <c r="B1093" s="9">
        <v>20.930099999999999</v>
      </c>
      <c r="C1093" s="10">
        <v>21.2285</v>
      </c>
      <c r="D1093" s="10" t="s">
        <v>100</v>
      </c>
      <c r="E1093" s="11">
        <v>23.466000000000001</v>
      </c>
      <c r="F1093" s="11">
        <v>22.447199999999999</v>
      </c>
      <c r="G1093" s="12" t="s">
        <v>100</v>
      </c>
      <c r="H1093" s="12" t="s">
        <v>100</v>
      </c>
      <c r="I1093" s="12" t="s">
        <v>100</v>
      </c>
      <c r="J1093" s="13" t="s">
        <v>100</v>
      </c>
      <c r="K1093" s="13">
        <v>22.119900000000001</v>
      </c>
      <c r="L1093" s="13" t="s">
        <v>100</v>
      </c>
      <c r="M1093" s="14" t="s">
        <v>100</v>
      </c>
      <c r="N1093" s="14">
        <v>18.761399999999998</v>
      </c>
      <c r="O1093" s="14" t="s">
        <v>100</v>
      </c>
      <c r="P1093" t="s">
        <v>7324</v>
      </c>
      <c r="Q1093" t="s">
        <v>7325</v>
      </c>
      <c r="R1093" t="s">
        <v>7326</v>
      </c>
      <c r="S1093" t="s">
        <v>7327</v>
      </c>
      <c r="T1093" t="s">
        <v>64</v>
      </c>
      <c r="U1093" s="15" t="str">
        <f>""</f>
        <v/>
      </c>
      <c r="Y1093">
        <v>7</v>
      </c>
      <c r="Z1093">
        <v>7</v>
      </c>
      <c r="AA1093">
        <v>7</v>
      </c>
      <c r="AB1093">
        <v>14.7</v>
      </c>
      <c r="AC1093">
        <v>14.7</v>
      </c>
      <c r="AD1093">
        <v>14.7</v>
      </c>
      <c r="AE1093">
        <v>73.260999999999996</v>
      </c>
      <c r="AF1093">
        <v>0</v>
      </c>
      <c r="AG1093">
        <v>87.905000000000001</v>
      </c>
      <c r="AH1093">
        <v>109510000</v>
      </c>
      <c r="AI1093">
        <v>11</v>
      </c>
      <c r="AJ1093">
        <v>4</v>
      </c>
      <c r="AK1093" s="17">
        <v>0</v>
      </c>
      <c r="AL1093" s="17">
        <v>-2.3004500000000001</v>
      </c>
      <c r="AM1093" s="18">
        <v>0</v>
      </c>
      <c r="AN1093" s="18" t="s">
        <v>100</v>
      </c>
      <c r="AO1093" s="19">
        <v>0</v>
      </c>
      <c r="AP1093" s="19">
        <v>-0.83664099999999997</v>
      </c>
      <c r="AQ1093" s="19" t="str">
        <f t="shared" si="102"/>
        <v>+</v>
      </c>
      <c r="AR1093" t="s">
        <v>7328</v>
      </c>
      <c r="AS1093" t="s">
        <v>7329</v>
      </c>
      <c r="AT1093" t="s">
        <v>7330</v>
      </c>
      <c r="AU1093" t="s">
        <v>7331</v>
      </c>
      <c r="AV1093">
        <v>1698</v>
      </c>
      <c r="AW1093" s="20" t="str">
        <f t="shared" si="103"/>
        <v/>
      </c>
      <c r="AX1093" s="20" t="str">
        <f t="shared" si="104"/>
        <v/>
      </c>
      <c r="AY1093" s="20" t="str">
        <f t="shared" si="105"/>
        <v/>
      </c>
      <c r="AZ1093" s="20" t="str">
        <f t="shared" si="106"/>
        <v/>
      </c>
      <c r="BA1093" s="20" t="str">
        <f t="shared" si="107"/>
        <v/>
      </c>
      <c r="BB1093" s="20" t="s">
        <v>198</v>
      </c>
      <c r="BC1093" s="20" t="s">
        <v>65</v>
      </c>
    </row>
    <row r="1094" spans="1:55" x14ac:dyDescent="0.2">
      <c r="A1094" s="9">
        <v>21.8964</v>
      </c>
      <c r="B1094" s="9">
        <v>25.456700000000001</v>
      </c>
      <c r="C1094" s="10">
        <v>21.230499999999999</v>
      </c>
      <c r="D1094" s="10">
        <v>21.134499999999999</v>
      </c>
      <c r="E1094" s="11">
        <v>23.9407</v>
      </c>
      <c r="F1094" s="11">
        <v>22.986000000000001</v>
      </c>
      <c r="G1094" s="12">
        <v>21.055399999999999</v>
      </c>
      <c r="H1094" s="12">
        <v>21.602</v>
      </c>
      <c r="I1094" s="12">
        <v>20.449200000000001</v>
      </c>
      <c r="J1094" s="13">
        <v>20.854099999999999</v>
      </c>
      <c r="K1094" s="13">
        <v>22.001999999999999</v>
      </c>
      <c r="L1094" s="13">
        <v>22.221499999999999</v>
      </c>
      <c r="M1094" s="14">
        <v>21.578499999999998</v>
      </c>
      <c r="N1094" s="14">
        <v>21.4114</v>
      </c>
      <c r="O1094" s="14">
        <v>21.068899999999999</v>
      </c>
      <c r="P1094" t="s">
        <v>7332</v>
      </c>
      <c r="Q1094" t="s">
        <v>7333</v>
      </c>
      <c r="R1094" t="s">
        <v>7334</v>
      </c>
      <c r="S1094" t="s">
        <v>2279</v>
      </c>
      <c r="T1094" t="s">
        <v>64</v>
      </c>
      <c r="U1094" s="15" t="str">
        <f>""</f>
        <v/>
      </c>
      <c r="X1094" s="21" t="s">
        <v>65</v>
      </c>
      <c r="Y1094">
        <v>9</v>
      </c>
      <c r="Z1094">
        <v>9</v>
      </c>
      <c r="AA1094">
        <v>9</v>
      </c>
      <c r="AB1094">
        <v>29.7</v>
      </c>
      <c r="AC1094">
        <v>29.7</v>
      </c>
      <c r="AD1094">
        <v>29.7</v>
      </c>
      <c r="AE1094">
        <v>56.084000000000003</v>
      </c>
      <c r="AF1094">
        <v>0</v>
      </c>
      <c r="AG1094">
        <v>323.31</v>
      </c>
      <c r="AH1094">
        <v>194970000</v>
      </c>
      <c r="AI1094">
        <v>23</v>
      </c>
      <c r="AJ1094">
        <v>1</v>
      </c>
      <c r="AK1094" s="17">
        <v>0.74105600000000005</v>
      </c>
      <c r="AL1094" s="17">
        <v>-2.3236500000000002</v>
      </c>
      <c r="AM1094" s="18">
        <v>0.121571</v>
      </c>
      <c r="AN1094" s="18">
        <v>-0.146922</v>
      </c>
      <c r="AO1094" s="19">
        <v>1.13659</v>
      </c>
      <c r="AP1094" s="19">
        <v>-1.7708299999999999</v>
      </c>
      <c r="AQ1094" s="19" t="str">
        <f t="shared" si="102"/>
        <v/>
      </c>
      <c r="AR1094" t="s">
        <v>7335</v>
      </c>
      <c r="AS1094" t="s">
        <v>7335</v>
      </c>
      <c r="AT1094" t="s">
        <v>7336</v>
      </c>
      <c r="AU1094" t="s">
        <v>7337</v>
      </c>
      <c r="AV1094">
        <v>2133</v>
      </c>
      <c r="AW1094" s="20" t="str">
        <f t="shared" si="103"/>
        <v/>
      </c>
      <c r="AX1094" s="20" t="str">
        <f t="shared" si="104"/>
        <v/>
      </c>
      <c r="AY1094" s="20" t="str">
        <f t="shared" si="105"/>
        <v/>
      </c>
      <c r="AZ1094" s="20" t="str">
        <f t="shared" si="106"/>
        <v/>
      </c>
      <c r="BA1094" s="20" t="str">
        <f t="shared" si="107"/>
        <v/>
      </c>
      <c r="BB1094" s="20" t="s">
        <v>198</v>
      </c>
      <c r="BC1094" s="20" t="s">
        <v>65</v>
      </c>
    </row>
    <row r="1095" spans="1:55" x14ac:dyDescent="0.2">
      <c r="A1095" s="9">
        <v>23.712700000000002</v>
      </c>
      <c r="B1095" s="9">
        <v>25.2179</v>
      </c>
      <c r="C1095" s="10" t="s">
        <v>100</v>
      </c>
      <c r="D1095" s="10" t="s">
        <v>100</v>
      </c>
      <c r="E1095" s="11">
        <v>23.370699999999999</v>
      </c>
      <c r="F1095" s="11">
        <v>22.8399</v>
      </c>
      <c r="G1095" s="12">
        <v>22.221399999999999</v>
      </c>
      <c r="H1095" s="12">
        <v>22.966699999999999</v>
      </c>
      <c r="I1095" s="12" t="s">
        <v>100</v>
      </c>
      <c r="J1095" s="13">
        <v>22.679200000000002</v>
      </c>
      <c r="K1095" s="13">
        <v>21.9679</v>
      </c>
      <c r="L1095" s="13">
        <v>22.263000000000002</v>
      </c>
      <c r="M1095" s="14">
        <v>22.766200000000001</v>
      </c>
      <c r="N1095" s="14">
        <v>22.443200000000001</v>
      </c>
      <c r="O1095" s="14">
        <v>21.1495</v>
      </c>
      <c r="P1095" t="s">
        <v>7338</v>
      </c>
      <c r="Q1095" t="s">
        <v>7339</v>
      </c>
      <c r="R1095" t="s">
        <v>7340</v>
      </c>
      <c r="S1095" t="s">
        <v>7341</v>
      </c>
      <c r="T1095" t="s">
        <v>64</v>
      </c>
      <c r="U1095" s="15" t="str">
        <f>""</f>
        <v/>
      </c>
      <c r="Y1095">
        <v>9</v>
      </c>
      <c r="Z1095">
        <v>3</v>
      </c>
      <c r="AA1095">
        <v>3</v>
      </c>
      <c r="AB1095">
        <v>20.7</v>
      </c>
      <c r="AC1095">
        <v>9.9</v>
      </c>
      <c r="AD1095">
        <v>9.9</v>
      </c>
      <c r="AE1095">
        <v>47.655000000000001</v>
      </c>
      <c r="AF1095">
        <v>0</v>
      </c>
      <c r="AG1095">
        <v>41.883000000000003</v>
      </c>
      <c r="AH1095">
        <v>212360000</v>
      </c>
      <c r="AI1095">
        <v>19</v>
      </c>
      <c r="AJ1095">
        <v>10</v>
      </c>
      <c r="AK1095" s="17">
        <v>1.15466</v>
      </c>
      <c r="AL1095" s="17">
        <v>-2.3456700000000001</v>
      </c>
      <c r="AM1095" s="18">
        <v>0</v>
      </c>
      <c r="AN1095" s="18" t="s">
        <v>100</v>
      </c>
      <c r="AO1095" s="19">
        <v>1.0249299999999999</v>
      </c>
      <c r="AP1095" s="19">
        <v>-0.80193800000000004</v>
      </c>
      <c r="AQ1095" s="19" t="str">
        <f t="shared" si="102"/>
        <v>+</v>
      </c>
      <c r="AR1095" t="s">
        <v>7342</v>
      </c>
      <c r="AS1095" t="s">
        <v>7343</v>
      </c>
      <c r="AT1095" t="s">
        <v>7344</v>
      </c>
      <c r="AU1095" t="s">
        <v>7345</v>
      </c>
      <c r="AV1095">
        <v>1619</v>
      </c>
      <c r="AW1095" s="20" t="str">
        <f t="shared" si="103"/>
        <v/>
      </c>
      <c r="AX1095" s="20" t="str">
        <f t="shared" si="104"/>
        <v/>
      </c>
      <c r="AY1095" s="20" t="str">
        <f t="shared" si="105"/>
        <v/>
      </c>
      <c r="AZ1095" s="20" t="str">
        <f t="shared" si="106"/>
        <v/>
      </c>
      <c r="BA1095" s="20" t="str">
        <f t="shared" si="107"/>
        <v/>
      </c>
      <c r="BB1095" s="20" t="s">
        <v>198</v>
      </c>
      <c r="BC1095" s="20" t="s">
        <v>65</v>
      </c>
    </row>
    <row r="1096" spans="1:55" x14ac:dyDescent="0.2">
      <c r="A1096" s="9">
        <v>23.803999999999998</v>
      </c>
      <c r="B1096" s="9" t="s">
        <v>100</v>
      </c>
      <c r="C1096" s="10" t="s">
        <v>100</v>
      </c>
      <c r="D1096" s="10">
        <v>22.9133</v>
      </c>
      <c r="E1096" s="11">
        <v>21.149799999999999</v>
      </c>
      <c r="F1096" s="11" t="s">
        <v>100</v>
      </c>
      <c r="G1096" s="12">
        <v>22.0822</v>
      </c>
      <c r="H1096" s="12">
        <v>21.329799999999999</v>
      </c>
      <c r="I1096" s="12">
        <v>22.7987</v>
      </c>
      <c r="J1096" s="13">
        <v>21.9712</v>
      </c>
      <c r="K1096" s="13">
        <v>22.623799999999999</v>
      </c>
      <c r="L1096" s="13">
        <v>23.244</v>
      </c>
      <c r="M1096" s="14">
        <v>21.345700000000001</v>
      </c>
      <c r="N1096" s="14">
        <v>21.952400000000001</v>
      </c>
      <c r="O1096" s="14">
        <v>21.056999999999999</v>
      </c>
      <c r="P1096" t="s">
        <v>7346</v>
      </c>
      <c r="Q1096" t="s">
        <v>7347</v>
      </c>
      <c r="R1096" t="s">
        <v>2948</v>
      </c>
      <c r="S1096" t="s">
        <v>4033</v>
      </c>
      <c r="T1096" t="s">
        <v>64</v>
      </c>
      <c r="U1096" s="15" t="str">
        <f>""</f>
        <v/>
      </c>
      <c r="Y1096">
        <v>6</v>
      </c>
      <c r="Z1096">
        <v>4</v>
      </c>
      <c r="AA1096">
        <v>4</v>
      </c>
      <c r="AB1096">
        <v>14.4</v>
      </c>
      <c r="AC1096">
        <v>12</v>
      </c>
      <c r="AD1096">
        <v>12</v>
      </c>
      <c r="AE1096">
        <v>61.829000000000001</v>
      </c>
      <c r="AF1096">
        <v>0</v>
      </c>
      <c r="AG1096">
        <v>110.58</v>
      </c>
      <c r="AH1096">
        <v>102070000</v>
      </c>
      <c r="AI1096">
        <v>10</v>
      </c>
      <c r="AJ1096">
        <v>4</v>
      </c>
      <c r="AK1096" s="17">
        <v>0</v>
      </c>
      <c r="AL1096" s="17">
        <v>-2.3523000000000001</v>
      </c>
      <c r="AM1096" s="18">
        <v>0</v>
      </c>
      <c r="AN1096" s="18">
        <v>-0.84300799999999998</v>
      </c>
      <c r="AO1096" s="19">
        <v>0</v>
      </c>
      <c r="AP1096" s="19">
        <v>1.4632000000000001</v>
      </c>
      <c r="AQ1096" s="19" t="str">
        <f t="shared" si="102"/>
        <v>+</v>
      </c>
      <c r="AR1096" t="s">
        <v>7348</v>
      </c>
      <c r="AS1096" t="s">
        <v>7349</v>
      </c>
      <c r="AT1096" t="s">
        <v>7350</v>
      </c>
      <c r="AU1096" t="s">
        <v>7351</v>
      </c>
      <c r="AV1096">
        <v>1920</v>
      </c>
      <c r="AW1096" s="20" t="str">
        <f t="shared" si="103"/>
        <v/>
      </c>
      <c r="AX1096" s="20" t="str">
        <f t="shared" si="104"/>
        <v/>
      </c>
      <c r="AY1096" s="20" t="str">
        <f t="shared" si="105"/>
        <v/>
      </c>
      <c r="AZ1096" s="20" t="str">
        <f t="shared" si="106"/>
        <v/>
      </c>
      <c r="BA1096" s="20" t="str">
        <f t="shared" si="107"/>
        <v/>
      </c>
      <c r="BB1096" s="20" t="s">
        <v>198</v>
      </c>
      <c r="BC1096" s="20" t="s">
        <v>65</v>
      </c>
    </row>
    <row r="1097" spans="1:55" x14ac:dyDescent="0.2">
      <c r="A1097" s="9">
        <v>21.675799999999999</v>
      </c>
      <c r="B1097" s="9">
        <v>22.412700000000001</v>
      </c>
      <c r="C1097" s="10">
        <v>20.0581</v>
      </c>
      <c r="D1097" s="10">
        <v>20.223400000000002</v>
      </c>
      <c r="E1097" s="11">
        <v>22.058399999999999</v>
      </c>
      <c r="F1097" s="11">
        <v>22.006</v>
      </c>
      <c r="G1097" s="12" t="s">
        <v>100</v>
      </c>
      <c r="H1097" s="12">
        <v>19.965399999999999</v>
      </c>
      <c r="I1097" s="12">
        <v>19.664899999999999</v>
      </c>
      <c r="J1097" s="13">
        <v>20.235499999999998</v>
      </c>
      <c r="K1097" s="13">
        <v>19.185500000000001</v>
      </c>
      <c r="L1097" s="13">
        <v>20.052099999999999</v>
      </c>
      <c r="M1097" s="14">
        <v>19.760000000000002</v>
      </c>
      <c r="N1097" s="14">
        <v>19.776599999999998</v>
      </c>
      <c r="O1097" s="14">
        <v>19.535799999999998</v>
      </c>
      <c r="P1097" t="s">
        <v>7352</v>
      </c>
      <c r="Q1097" t="s">
        <v>7353</v>
      </c>
      <c r="R1097" t="s">
        <v>7354</v>
      </c>
      <c r="S1097" t="s">
        <v>2761</v>
      </c>
      <c r="T1097" t="s">
        <v>64</v>
      </c>
      <c r="U1097" s="15" t="str">
        <f>""</f>
        <v/>
      </c>
      <c r="V1097" s="21" t="s">
        <v>65</v>
      </c>
      <c r="X1097" s="21" t="s">
        <v>65</v>
      </c>
      <c r="Y1097">
        <v>3</v>
      </c>
      <c r="Z1097">
        <v>3</v>
      </c>
      <c r="AA1097">
        <v>3</v>
      </c>
      <c r="AB1097">
        <v>6.6</v>
      </c>
      <c r="AC1097">
        <v>6.6</v>
      </c>
      <c r="AD1097">
        <v>6.6</v>
      </c>
      <c r="AE1097">
        <v>59.975000000000001</v>
      </c>
      <c r="AF1097">
        <v>0</v>
      </c>
      <c r="AG1097">
        <v>22.306999999999999</v>
      </c>
      <c r="AH1097">
        <v>75706000</v>
      </c>
      <c r="AI1097">
        <v>9</v>
      </c>
      <c r="AJ1097">
        <v>2</v>
      </c>
      <c r="AK1097" s="17">
        <v>2.3975399999999998</v>
      </c>
      <c r="AL1097" s="17">
        <v>-2.3534799999999998</v>
      </c>
      <c r="AM1097" s="18">
        <v>0.70347099999999996</v>
      </c>
      <c r="AN1097" s="18">
        <v>-0.32566899999999999</v>
      </c>
      <c r="AO1097" s="19">
        <v>1.87693</v>
      </c>
      <c r="AP1097" s="19">
        <v>-2.2078500000000001</v>
      </c>
      <c r="AQ1097" s="19" t="str">
        <f t="shared" si="102"/>
        <v/>
      </c>
      <c r="AR1097" t="s">
        <v>7355</v>
      </c>
      <c r="AS1097" t="s">
        <v>7356</v>
      </c>
      <c r="AT1097" t="s">
        <v>7357</v>
      </c>
      <c r="AU1097" t="s">
        <v>7358</v>
      </c>
      <c r="AV1097">
        <v>1870</v>
      </c>
      <c r="AW1097" s="20" t="str">
        <f t="shared" si="103"/>
        <v/>
      </c>
      <c r="AX1097" s="20" t="str">
        <f t="shared" si="104"/>
        <v/>
      </c>
      <c r="AY1097" s="20" t="str">
        <f t="shared" si="105"/>
        <v/>
      </c>
      <c r="AZ1097" s="20" t="str">
        <f t="shared" si="106"/>
        <v/>
      </c>
      <c r="BA1097" s="20" t="str">
        <f t="shared" si="107"/>
        <v/>
      </c>
      <c r="BB1097" s="20" t="s">
        <v>198</v>
      </c>
      <c r="BC1097" s="20" t="s">
        <v>65</v>
      </c>
    </row>
    <row r="1098" spans="1:55" x14ac:dyDescent="0.2">
      <c r="A1098" s="9">
        <v>24.481200000000001</v>
      </c>
      <c r="B1098" s="9">
        <v>21.818899999999999</v>
      </c>
      <c r="C1098" s="10">
        <v>24.057099999999998</v>
      </c>
      <c r="D1098" s="10">
        <v>25.12</v>
      </c>
      <c r="E1098" s="11">
        <v>20.988600000000002</v>
      </c>
      <c r="F1098" s="11">
        <v>22.775500000000001</v>
      </c>
      <c r="G1098" s="12">
        <v>22.64</v>
      </c>
      <c r="H1098" s="12">
        <v>21.986000000000001</v>
      </c>
      <c r="I1098" s="12">
        <v>24.7392</v>
      </c>
      <c r="J1098" s="13" t="s">
        <v>100</v>
      </c>
      <c r="K1098" s="13" t="s">
        <v>100</v>
      </c>
      <c r="L1098" s="13">
        <v>21.307400000000001</v>
      </c>
      <c r="M1098" s="14">
        <v>20.105</v>
      </c>
      <c r="N1098" s="14">
        <v>21.886199999999999</v>
      </c>
      <c r="O1098" s="14">
        <v>20.370699999999999</v>
      </c>
      <c r="P1098" t="s">
        <v>7359</v>
      </c>
      <c r="Q1098" t="s">
        <v>7360</v>
      </c>
      <c r="R1098" t="s">
        <v>7361</v>
      </c>
      <c r="S1098" t="s">
        <v>7362</v>
      </c>
      <c r="T1098" t="s">
        <v>64</v>
      </c>
      <c r="U1098" s="15" t="str">
        <f>""</f>
        <v/>
      </c>
      <c r="Y1098">
        <v>3</v>
      </c>
      <c r="Z1098">
        <v>3</v>
      </c>
      <c r="AA1098">
        <v>2</v>
      </c>
      <c r="AB1098">
        <v>21.5</v>
      </c>
      <c r="AC1098">
        <v>21.5</v>
      </c>
      <c r="AD1098">
        <v>16.8</v>
      </c>
      <c r="AE1098">
        <v>16.837</v>
      </c>
      <c r="AF1098">
        <v>0</v>
      </c>
      <c r="AG1098">
        <v>21.204000000000001</v>
      </c>
      <c r="AH1098">
        <v>152890000</v>
      </c>
      <c r="AI1098">
        <v>19</v>
      </c>
      <c r="AJ1098">
        <v>12</v>
      </c>
      <c r="AK1098" s="17">
        <v>0.82667599999999997</v>
      </c>
      <c r="AL1098" s="17">
        <v>-2.3627600000000002</v>
      </c>
      <c r="AM1098" s="18">
        <v>0.538304</v>
      </c>
      <c r="AN1098" s="18">
        <v>-1.4668000000000001</v>
      </c>
      <c r="AO1098" s="19">
        <v>0</v>
      </c>
      <c r="AP1098" s="19">
        <v>-0.57466200000000001</v>
      </c>
      <c r="AQ1098" s="19" t="str">
        <f t="shared" si="102"/>
        <v/>
      </c>
      <c r="AR1098" t="s">
        <v>7363</v>
      </c>
      <c r="AS1098" t="s">
        <v>7364</v>
      </c>
      <c r="AU1098" t="s">
        <v>7365</v>
      </c>
      <c r="AV1098">
        <v>657</v>
      </c>
      <c r="AW1098" s="20" t="str">
        <f t="shared" si="103"/>
        <v/>
      </c>
      <c r="AX1098" s="20" t="str">
        <f t="shared" si="104"/>
        <v/>
      </c>
      <c r="AY1098" s="20" t="str">
        <f t="shared" si="105"/>
        <v/>
      </c>
      <c r="AZ1098" s="20" t="str">
        <f t="shared" si="106"/>
        <v/>
      </c>
      <c r="BA1098" s="20" t="str">
        <f t="shared" si="107"/>
        <v/>
      </c>
      <c r="BB1098" s="20" t="s">
        <v>198</v>
      </c>
      <c r="BC1098" s="20" t="s">
        <v>65</v>
      </c>
    </row>
    <row r="1099" spans="1:55" x14ac:dyDescent="0.2">
      <c r="A1099" s="9" t="s">
        <v>100</v>
      </c>
      <c r="B1099" s="9">
        <v>25.546800000000001</v>
      </c>
      <c r="C1099" s="10">
        <v>23.066099999999999</v>
      </c>
      <c r="D1099" s="10" t="s">
        <v>100</v>
      </c>
      <c r="E1099" s="11">
        <v>23.229299999999999</v>
      </c>
      <c r="F1099" s="11">
        <v>23.232399999999998</v>
      </c>
      <c r="G1099" s="12">
        <v>20.5276</v>
      </c>
      <c r="H1099" s="12" t="s">
        <v>100</v>
      </c>
      <c r="I1099" s="12">
        <v>23.858599999999999</v>
      </c>
      <c r="J1099" s="13">
        <v>23.577500000000001</v>
      </c>
      <c r="K1099" s="13">
        <v>22.525200000000002</v>
      </c>
      <c r="L1099" s="13">
        <v>22.462299999999999</v>
      </c>
      <c r="M1099" s="14">
        <v>23.384799999999998</v>
      </c>
      <c r="N1099" s="14">
        <v>22.682500000000001</v>
      </c>
      <c r="O1099" s="14">
        <v>23.3643</v>
      </c>
      <c r="P1099" t="s">
        <v>7366</v>
      </c>
      <c r="Q1099" t="s">
        <v>7367</v>
      </c>
      <c r="R1099" t="s">
        <v>7368</v>
      </c>
      <c r="S1099" t="s">
        <v>164</v>
      </c>
      <c r="T1099" t="s">
        <v>64</v>
      </c>
      <c r="U1099" s="15" t="str">
        <f>""</f>
        <v/>
      </c>
      <c r="Y1099">
        <v>4</v>
      </c>
      <c r="Z1099">
        <v>4</v>
      </c>
      <c r="AA1099">
        <v>4</v>
      </c>
      <c r="AB1099">
        <v>55.4</v>
      </c>
      <c r="AC1099">
        <v>55.4</v>
      </c>
      <c r="AD1099">
        <v>55.4</v>
      </c>
      <c r="AE1099">
        <v>12.99</v>
      </c>
      <c r="AF1099">
        <v>0</v>
      </c>
      <c r="AG1099">
        <v>179.52</v>
      </c>
      <c r="AH1099">
        <v>374840000</v>
      </c>
      <c r="AI1099">
        <v>25</v>
      </c>
      <c r="AJ1099">
        <v>8</v>
      </c>
      <c r="AK1099" s="17">
        <v>0</v>
      </c>
      <c r="AL1099" s="17">
        <v>-2.4029099999999999</v>
      </c>
      <c r="AM1099" s="18">
        <v>0</v>
      </c>
      <c r="AN1099" s="18">
        <v>-0.87295699999999998</v>
      </c>
      <c r="AO1099" s="19">
        <v>0.31898700000000002</v>
      </c>
      <c r="AP1099" s="19">
        <v>-0.37587199999999998</v>
      </c>
      <c r="AQ1099" s="19" t="str">
        <f t="shared" si="102"/>
        <v/>
      </c>
      <c r="AR1099" t="s">
        <v>7369</v>
      </c>
      <c r="AS1099" t="s">
        <v>7369</v>
      </c>
      <c r="AT1099" t="s">
        <v>7370</v>
      </c>
      <c r="AU1099" t="s">
        <v>7371</v>
      </c>
      <c r="AV1099">
        <v>144</v>
      </c>
      <c r="AW1099" s="20" t="str">
        <f t="shared" si="103"/>
        <v/>
      </c>
      <c r="AX1099" s="20" t="str">
        <f t="shared" si="104"/>
        <v/>
      </c>
      <c r="AY1099" s="20" t="str">
        <f t="shared" si="105"/>
        <v/>
      </c>
      <c r="AZ1099" s="20" t="str">
        <f t="shared" si="106"/>
        <v/>
      </c>
      <c r="BA1099" s="20" t="str">
        <f t="shared" si="107"/>
        <v/>
      </c>
      <c r="BB1099" s="20" t="s">
        <v>198</v>
      </c>
      <c r="BC1099" s="20" t="s">
        <v>65</v>
      </c>
    </row>
    <row r="1100" spans="1:55" x14ac:dyDescent="0.2">
      <c r="A1100" s="9" t="s">
        <v>100</v>
      </c>
      <c r="B1100" s="9">
        <v>25.3675</v>
      </c>
      <c r="C1100" s="10">
        <v>19.007300000000001</v>
      </c>
      <c r="D1100" s="10">
        <v>20.686699999999998</v>
      </c>
      <c r="E1100" s="11">
        <v>25.790600000000001</v>
      </c>
      <c r="F1100" s="11">
        <v>25.6252</v>
      </c>
      <c r="G1100" s="12">
        <v>22.845500000000001</v>
      </c>
      <c r="H1100" s="12">
        <v>22.41</v>
      </c>
      <c r="I1100" s="12" t="s">
        <v>100</v>
      </c>
      <c r="J1100" s="13">
        <v>20.539300000000001</v>
      </c>
      <c r="K1100" s="13">
        <v>21.545400000000001</v>
      </c>
      <c r="L1100" s="13">
        <v>22.2835</v>
      </c>
      <c r="M1100" s="14">
        <v>23.84</v>
      </c>
      <c r="N1100" s="14">
        <v>22.8948</v>
      </c>
      <c r="O1100" s="14">
        <v>22.113</v>
      </c>
      <c r="P1100" t="s">
        <v>7372</v>
      </c>
      <c r="Q1100" t="s">
        <v>7373</v>
      </c>
      <c r="R1100" t="s">
        <v>7374</v>
      </c>
      <c r="S1100" t="s">
        <v>253</v>
      </c>
      <c r="T1100" t="s">
        <v>64</v>
      </c>
      <c r="U1100" s="15" t="str">
        <f>""</f>
        <v/>
      </c>
      <c r="X1100" s="21" t="s">
        <v>65</v>
      </c>
      <c r="Y1100">
        <v>12</v>
      </c>
      <c r="Z1100">
        <v>12</v>
      </c>
      <c r="AA1100">
        <v>12</v>
      </c>
      <c r="AB1100">
        <v>53.9</v>
      </c>
      <c r="AC1100">
        <v>53.9</v>
      </c>
      <c r="AD1100">
        <v>53.9</v>
      </c>
      <c r="AE1100">
        <v>34.362000000000002</v>
      </c>
      <c r="AF1100">
        <v>0</v>
      </c>
      <c r="AG1100">
        <v>323.31</v>
      </c>
      <c r="AH1100">
        <v>388060000</v>
      </c>
      <c r="AI1100">
        <v>29</v>
      </c>
      <c r="AJ1100">
        <v>2</v>
      </c>
      <c r="AK1100" s="17">
        <v>0</v>
      </c>
      <c r="AL1100" s="17">
        <v>-2.4182700000000001</v>
      </c>
      <c r="AM1100" s="18">
        <v>1.0701799999999999</v>
      </c>
      <c r="AN1100" s="18">
        <v>2.7807300000000001</v>
      </c>
      <c r="AO1100" s="19">
        <v>2.1285699999999999</v>
      </c>
      <c r="AP1100" s="19">
        <v>-4.2518500000000001</v>
      </c>
      <c r="AQ1100" s="19" t="str">
        <f t="shared" si="102"/>
        <v>+</v>
      </c>
      <c r="AR1100" t="s">
        <v>7375</v>
      </c>
      <c r="AS1100" t="s">
        <v>7375</v>
      </c>
      <c r="AT1100" t="s">
        <v>7376</v>
      </c>
      <c r="AU1100" t="s">
        <v>7377</v>
      </c>
      <c r="AV1100">
        <v>1361</v>
      </c>
      <c r="AW1100" s="20" t="str">
        <f t="shared" si="103"/>
        <v/>
      </c>
      <c r="AX1100" s="20" t="str">
        <f t="shared" si="104"/>
        <v/>
      </c>
      <c r="AY1100" s="20" t="str">
        <f t="shared" si="105"/>
        <v/>
      </c>
      <c r="AZ1100" s="20" t="str">
        <f t="shared" si="106"/>
        <v/>
      </c>
      <c r="BA1100" s="20" t="str">
        <f t="shared" si="107"/>
        <v/>
      </c>
      <c r="BB1100" s="20" t="s">
        <v>198</v>
      </c>
      <c r="BC1100" s="20" t="s">
        <v>65</v>
      </c>
    </row>
    <row r="1101" spans="1:55" x14ac:dyDescent="0.2">
      <c r="A1101" s="9" t="s">
        <v>100</v>
      </c>
      <c r="B1101" s="9">
        <v>22.42</v>
      </c>
      <c r="C1101" s="10">
        <v>21.4955</v>
      </c>
      <c r="D1101" s="10">
        <v>21.112200000000001</v>
      </c>
      <c r="E1101" s="11" t="s">
        <v>100</v>
      </c>
      <c r="F1101" s="11">
        <v>21.432400000000001</v>
      </c>
      <c r="G1101" s="12" t="s">
        <v>100</v>
      </c>
      <c r="H1101" s="12" t="s">
        <v>100</v>
      </c>
      <c r="I1101" s="12" t="s">
        <v>100</v>
      </c>
      <c r="J1101" s="13">
        <v>19.3506</v>
      </c>
      <c r="K1101" s="13">
        <v>20.647400000000001</v>
      </c>
      <c r="L1101" s="13">
        <v>20.573</v>
      </c>
      <c r="M1101" s="14">
        <v>20.191700000000001</v>
      </c>
      <c r="N1101" s="14">
        <v>19.797499999999999</v>
      </c>
      <c r="O1101" s="14" t="s">
        <v>100</v>
      </c>
      <c r="P1101" t="s">
        <v>7378</v>
      </c>
      <c r="Q1101" t="s">
        <v>7379</v>
      </c>
      <c r="R1101" t="s">
        <v>7380</v>
      </c>
      <c r="S1101" t="s">
        <v>894</v>
      </c>
      <c r="T1101" t="s">
        <v>64</v>
      </c>
      <c r="U1101" s="15" t="str">
        <f>""</f>
        <v/>
      </c>
      <c r="Y1101">
        <v>3</v>
      </c>
      <c r="Z1101">
        <v>3</v>
      </c>
      <c r="AA1101">
        <v>3</v>
      </c>
      <c r="AB1101">
        <v>19.8</v>
      </c>
      <c r="AC1101">
        <v>19.8</v>
      </c>
      <c r="AD1101">
        <v>19.8</v>
      </c>
      <c r="AE1101">
        <v>22.094999999999999</v>
      </c>
      <c r="AF1101">
        <v>0</v>
      </c>
      <c r="AG1101">
        <v>98.155000000000001</v>
      </c>
      <c r="AH1101">
        <v>44718000</v>
      </c>
      <c r="AI1101">
        <v>5</v>
      </c>
      <c r="AJ1101">
        <v>7</v>
      </c>
      <c r="AK1101" s="17">
        <v>0</v>
      </c>
      <c r="AL1101" s="17">
        <v>-2.42537</v>
      </c>
      <c r="AM1101" s="18">
        <v>0</v>
      </c>
      <c r="AN1101" s="18" t="s">
        <v>100</v>
      </c>
      <c r="AO1101" s="19">
        <v>0</v>
      </c>
      <c r="AP1101" s="19">
        <v>-1.2421</v>
      </c>
      <c r="AQ1101" s="19" t="str">
        <f t="shared" si="102"/>
        <v>+</v>
      </c>
      <c r="AR1101" t="s">
        <v>7381</v>
      </c>
      <c r="AS1101" t="s">
        <v>7382</v>
      </c>
      <c r="AT1101" t="s">
        <v>7383</v>
      </c>
      <c r="AU1101" t="s">
        <v>7384</v>
      </c>
      <c r="AV1101">
        <v>787</v>
      </c>
      <c r="AW1101" s="20" t="str">
        <f t="shared" si="103"/>
        <v/>
      </c>
      <c r="AX1101" s="20" t="str">
        <f t="shared" si="104"/>
        <v/>
      </c>
      <c r="AY1101" s="20" t="str">
        <f t="shared" si="105"/>
        <v/>
      </c>
      <c r="AZ1101" s="20" t="str">
        <f t="shared" si="106"/>
        <v/>
      </c>
      <c r="BA1101" s="20" t="str">
        <f t="shared" si="107"/>
        <v/>
      </c>
      <c r="BB1101" s="20" t="s">
        <v>198</v>
      </c>
      <c r="BC1101" s="20" t="s">
        <v>65</v>
      </c>
    </row>
    <row r="1102" spans="1:55" x14ac:dyDescent="0.2">
      <c r="A1102" s="9">
        <v>24.353300000000001</v>
      </c>
      <c r="B1102" s="9">
        <v>26.7212</v>
      </c>
      <c r="C1102" s="10" t="s">
        <v>100</v>
      </c>
      <c r="D1102" s="10" t="s">
        <v>100</v>
      </c>
      <c r="E1102" s="11">
        <v>18.858799999999999</v>
      </c>
      <c r="F1102" s="11" t="s">
        <v>100</v>
      </c>
      <c r="G1102" s="12">
        <v>20.7668</v>
      </c>
      <c r="H1102" s="12" t="s">
        <v>100</v>
      </c>
      <c r="I1102" s="12">
        <v>20.618500000000001</v>
      </c>
      <c r="J1102" s="13">
        <v>23.311499999999999</v>
      </c>
      <c r="K1102" s="13">
        <v>22.857199999999999</v>
      </c>
      <c r="L1102" s="13">
        <v>24.407699999999998</v>
      </c>
      <c r="M1102" s="14">
        <v>22.8306</v>
      </c>
      <c r="N1102" s="14">
        <v>22.8827</v>
      </c>
      <c r="O1102" s="14">
        <v>23.59</v>
      </c>
      <c r="P1102" t="s">
        <v>7385</v>
      </c>
      <c r="Q1102" t="s">
        <v>7386</v>
      </c>
      <c r="R1102" t="s">
        <v>7387</v>
      </c>
      <c r="S1102" t="s">
        <v>7388</v>
      </c>
      <c r="T1102" t="s">
        <v>64</v>
      </c>
      <c r="U1102" s="15" t="str">
        <f>""</f>
        <v/>
      </c>
      <c r="Y1102">
        <v>5</v>
      </c>
      <c r="Z1102">
        <v>3</v>
      </c>
      <c r="AA1102">
        <v>3</v>
      </c>
      <c r="AB1102">
        <v>31.2</v>
      </c>
      <c r="AC1102">
        <v>24.2</v>
      </c>
      <c r="AD1102">
        <v>24.2</v>
      </c>
      <c r="AE1102">
        <v>13.509</v>
      </c>
      <c r="AF1102">
        <v>0</v>
      </c>
      <c r="AG1102">
        <v>77.162999999999997</v>
      </c>
      <c r="AH1102">
        <v>233210000</v>
      </c>
      <c r="AI1102">
        <v>17</v>
      </c>
      <c r="AJ1102">
        <v>4</v>
      </c>
      <c r="AK1102" s="17">
        <v>1.09443</v>
      </c>
      <c r="AL1102" s="17">
        <v>-2.4361199999999998</v>
      </c>
      <c r="AM1102" s="18">
        <v>0</v>
      </c>
      <c r="AN1102" s="18" t="s">
        <v>100</v>
      </c>
      <c r="AO1102" s="19">
        <v>0</v>
      </c>
      <c r="AP1102" s="19">
        <v>4.6666499999999997</v>
      </c>
      <c r="AQ1102" s="19" t="str">
        <f t="shared" si="102"/>
        <v>+</v>
      </c>
      <c r="AR1102" t="s">
        <v>7389</v>
      </c>
      <c r="AS1102" t="s">
        <v>7389</v>
      </c>
      <c r="AT1102" t="s">
        <v>7390</v>
      </c>
      <c r="AU1102" t="s">
        <v>7391</v>
      </c>
      <c r="AV1102">
        <v>1069</v>
      </c>
      <c r="AW1102" s="20" t="str">
        <f t="shared" si="103"/>
        <v/>
      </c>
      <c r="AX1102" s="20" t="str">
        <f t="shared" si="104"/>
        <v/>
      </c>
      <c r="AY1102" s="20" t="str">
        <f t="shared" si="105"/>
        <v/>
      </c>
      <c r="AZ1102" s="20" t="str">
        <f t="shared" si="106"/>
        <v/>
      </c>
      <c r="BA1102" s="20" t="str">
        <f t="shared" si="107"/>
        <v/>
      </c>
      <c r="BB1102" s="20" t="s">
        <v>198</v>
      </c>
      <c r="BC1102" s="20" t="s">
        <v>65</v>
      </c>
    </row>
    <row r="1103" spans="1:55" x14ac:dyDescent="0.2">
      <c r="A1103" s="9">
        <v>24.130199999999999</v>
      </c>
      <c r="B1103" s="9">
        <v>25.451899999999998</v>
      </c>
      <c r="C1103" s="10" t="s">
        <v>100</v>
      </c>
      <c r="D1103" s="10">
        <v>19.495799999999999</v>
      </c>
      <c r="E1103" s="11">
        <v>26.589200000000002</v>
      </c>
      <c r="F1103" s="11">
        <v>26.018899999999999</v>
      </c>
      <c r="G1103" s="12">
        <v>20.963999999999999</v>
      </c>
      <c r="H1103" s="12" t="s">
        <v>100</v>
      </c>
      <c r="I1103" s="12" t="s">
        <v>100</v>
      </c>
      <c r="J1103" s="13">
        <v>22.242999999999999</v>
      </c>
      <c r="K1103" s="13">
        <v>21.902899999999999</v>
      </c>
      <c r="L1103" s="13">
        <v>22.1892</v>
      </c>
      <c r="M1103" s="14">
        <v>21.912500000000001</v>
      </c>
      <c r="N1103" s="14">
        <v>22.684699999999999</v>
      </c>
      <c r="O1103" s="14" t="s">
        <v>100</v>
      </c>
      <c r="P1103" t="s">
        <v>744</v>
      </c>
      <c r="Q1103" t="s">
        <v>3920</v>
      </c>
      <c r="R1103" t="s">
        <v>7392</v>
      </c>
      <c r="S1103" t="s">
        <v>253</v>
      </c>
      <c r="T1103" t="s">
        <v>64</v>
      </c>
      <c r="U1103" s="15" t="str">
        <f>""</f>
        <v/>
      </c>
      <c r="X1103" s="21" t="s">
        <v>65</v>
      </c>
      <c r="Y1103">
        <v>11</v>
      </c>
      <c r="Z1103">
        <v>11</v>
      </c>
      <c r="AA1103">
        <v>11</v>
      </c>
      <c r="AB1103">
        <v>42.2</v>
      </c>
      <c r="AC1103">
        <v>42.2</v>
      </c>
      <c r="AD1103">
        <v>42.2</v>
      </c>
      <c r="AE1103">
        <v>24.260999999999999</v>
      </c>
      <c r="AF1103">
        <v>0</v>
      </c>
      <c r="AG1103">
        <v>93.034000000000006</v>
      </c>
      <c r="AH1103">
        <v>790380000</v>
      </c>
      <c r="AI1103">
        <v>51</v>
      </c>
      <c r="AJ1103">
        <v>5</v>
      </c>
      <c r="AK1103" s="17">
        <v>1.08219</v>
      </c>
      <c r="AL1103" s="17">
        <v>-2.4924200000000001</v>
      </c>
      <c r="AM1103" s="18">
        <v>0</v>
      </c>
      <c r="AN1103" s="18">
        <v>1.46811</v>
      </c>
      <c r="AO1103" s="19">
        <v>3.3229199999999999</v>
      </c>
      <c r="AP1103" s="19">
        <v>-4.1923300000000001</v>
      </c>
      <c r="AQ1103" s="19" t="str">
        <f t="shared" si="102"/>
        <v>+</v>
      </c>
      <c r="AR1103" t="s">
        <v>7393</v>
      </c>
      <c r="AS1103" t="s">
        <v>7394</v>
      </c>
      <c r="AT1103" t="s">
        <v>7395</v>
      </c>
      <c r="AU1103" t="s">
        <v>7396</v>
      </c>
      <c r="AV1103">
        <v>1219</v>
      </c>
      <c r="AW1103" s="20" t="str">
        <f t="shared" si="103"/>
        <v/>
      </c>
      <c r="AX1103" s="20" t="str">
        <f t="shared" si="104"/>
        <v/>
      </c>
      <c r="AY1103" s="20" t="str">
        <f t="shared" si="105"/>
        <v/>
      </c>
      <c r="AZ1103" s="20" t="str">
        <f t="shared" si="106"/>
        <v/>
      </c>
      <c r="BA1103" s="20" t="str">
        <f t="shared" si="107"/>
        <v/>
      </c>
      <c r="BB1103" s="20" t="s">
        <v>198</v>
      </c>
      <c r="BC1103" s="20" t="s">
        <v>65</v>
      </c>
    </row>
    <row r="1104" spans="1:55" x14ac:dyDescent="0.2">
      <c r="A1104" s="9">
        <v>22.680499999999999</v>
      </c>
      <c r="B1104" s="9">
        <v>21.492699999999999</v>
      </c>
      <c r="C1104" s="10">
        <v>22.663599999999999</v>
      </c>
      <c r="D1104" s="10">
        <v>21.422699999999999</v>
      </c>
      <c r="E1104" s="11">
        <v>23.218399999999999</v>
      </c>
      <c r="F1104" s="11">
        <v>22.834</v>
      </c>
      <c r="G1104" s="12">
        <v>19.5748</v>
      </c>
      <c r="H1104" s="12" t="s">
        <v>100</v>
      </c>
      <c r="I1104" s="12">
        <v>19.862300000000001</v>
      </c>
      <c r="J1104" s="13">
        <v>19.6143</v>
      </c>
      <c r="K1104" s="13">
        <v>19.0047</v>
      </c>
      <c r="L1104" s="13" t="s">
        <v>100</v>
      </c>
      <c r="M1104" s="14">
        <v>19.576699999999999</v>
      </c>
      <c r="N1104" s="14" t="s">
        <v>100</v>
      </c>
      <c r="O1104" s="14" t="s">
        <v>100</v>
      </c>
      <c r="P1104" t="s">
        <v>7397</v>
      </c>
      <c r="Q1104" t="s">
        <v>7398</v>
      </c>
      <c r="R1104" t="s">
        <v>7399</v>
      </c>
      <c r="S1104" t="s">
        <v>7400</v>
      </c>
      <c r="T1104" t="s">
        <v>64</v>
      </c>
      <c r="U1104" s="15" t="str">
        <f>""</f>
        <v/>
      </c>
      <c r="X1104" s="21" t="s">
        <v>65</v>
      </c>
      <c r="Y1104">
        <v>6</v>
      </c>
      <c r="Z1104">
        <v>6</v>
      </c>
      <c r="AA1104">
        <v>6</v>
      </c>
      <c r="AB1104">
        <v>8.1999999999999993</v>
      </c>
      <c r="AC1104">
        <v>8.1999999999999993</v>
      </c>
      <c r="AD1104">
        <v>8.1999999999999993</v>
      </c>
      <c r="AE1104">
        <v>104.74</v>
      </c>
      <c r="AF1104">
        <v>0</v>
      </c>
      <c r="AG1104">
        <v>39.779000000000003</v>
      </c>
      <c r="AH1104">
        <v>103630000</v>
      </c>
      <c r="AI1104">
        <v>12</v>
      </c>
      <c r="AJ1104">
        <v>3</v>
      </c>
      <c r="AK1104" s="17">
        <v>0</v>
      </c>
      <c r="AL1104" s="17">
        <v>-2.5099</v>
      </c>
      <c r="AM1104" s="18">
        <v>1.17041</v>
      </c>
      <c r="AN1104" s="18">
        <v>-2.3245900000000002</v>
      </c>
      <c r="AO1104" s="19">
        <v>2.0331000000000001</v>
      </c>
      <c r="AP1104" s="19">
        <v>-3.71671</v>
      </c>
      <c r="AQ1104" s="19" t="str">
        <f t="shared" si="102"/>
        <v/>
      </c>
      <c r="AR1104" t="s">
        <v>7401</v>
      </c>
      <c r="AS1104" t="s">
        <v>7402</v>
      </c>
      <c r="AT1104" t="s">
        <v>7403</v>
      </c>
      <c r="AU1104" t="s">
        <v>7404</v>
      </c>
      <c r="AV1104">
        <v>1350</v>
      </c>
      <c r="AW1104" s="20" t="str">
        <f t="shared" si="103"/>
        <v/>
      </c>
      <c r="AX1104" s="20" t="str">
        <f t="shared" si="104"/>
        <v/>
      </c>
      <c r="AY1104" s="20" t="str">
        <f t="shared" si="105"/>
        <v/>
      </c>
      <c r="AZ1104" s="20" t="str">
        <f t="shared" si="106"/>
        <v/>
      </c>
      <c r="BA1104" s="20" t="str">
        <f t="shared" si="107"/>
        <v/>
      </c>
      <c r="BB1104" s="20" t="s">
        <v>198</v>
      </c>
      <c r="BC1104" s="20" t="s">
        <v>65</v>
      </c>
    </row>
    <row r="1105" spans="1:55" x14ac:dyDescent="0.2">
      <c r="A1105" s="9">
        <v>26.9819</v>
      </c>
      <c r="B1105" s="9">
        <v>28.595199999999998</v>
      </c>
      <c r="C1105" s="10">
        <v>25.417000000000002</v>
      </c>
      <c r="D1105" s="10">
        <v>26.174900000000001</v>
      </c>
      <c r="E1105" s="11">
        <v>27.1995</v>
      </c>
      <c r="F1105" s="11">
        <v>27.447299999999998</v>
      </c>
      <c r="G1105" s="12">
        <v>26.894100000000002</v>
      </c>
      <c r="H1105" s="12">
        <v>28.8459</v>
      </c>
      <c r="I1105" s="12">
        <v>23.607399999999998</v>
      </c>
      <c r="J1105" s="13">
        <v>26.261099999999999</v>
      </c>
      <c r="K1105" s="13">
        <v>26.286999999999999</v>
      </c>
      <c r="L1105" s="13">
        <v>27.254799999999999</v>
      </c>
      <c r="M1105" s="14">
        <v>25.122</v>
      </c>
      <c r="N1105" s="14">
        <v>25.158300000000001</v>
      </c>
      <c r="O1105" s="14">
        <v>25.548400000000001</v>
      </c>
      <c r="P1105" t="s">
        <v>7405</v>
      </c>
      <c r="Q1105" t="s">
        <v>7406</v>
      </c>
      <c r="R1105" t="s">
        <v>7407</v>
      </c>
      <c r="S1105" t="s">
        <v>1131</v>
      </c>
      <c r="T1105" t="s">
        <v>64</v>
      </c>
      <c r="U1105" s="15" t="str">
        <f>""</f>
        <v/>
      </c>
      <c r="V1105" s="21" t="s">
        <v>65</v>
      </c>
      <c r="Y1105">
        <v>20</v>
      </c>
      <c r="Z1105">
        <v>20</v>
      </c>
      <c r="AA1105">
        <v>19</v>
      </c>
      <c r="AB1105">
        <v>62.3</v>
      </c>
      <c r="AC1105">
        <v>62.3</v>
      </c>
      <c r="AD1105">
        <v>58.7</v>
      </c>
      <c r="AE1105">
        <v>36.688000000000002</v>
      </c>
      <c r="AF1105">
        <v>0</v>
      </c>
      <c r="AG1105">
        <v>323.31</v>
      </c>
      <c r="AH1105">
        <v>2240100000</v>
      </c>
      <c r="AI1105">
        <v>107</v>
      </c>
      <c r="AJ1105">
        <v>18</v>
      </c>
      <c r="AK1105" s="17">
        <v>1.55549</v>
      </c>
      <c r="AL1105" s="17">
        <v>-2.5122900000000001</v>
      </c>
      <c r="AM1105" s="18">
        <v>0.11651599999999999</v>
      </c>
      <c r="AN1105" s="18">
        <v>0.65320199999999995</v>
      </c>
      <c r="AO1105" s="19">
        <v>0.71411599999999997</v>
      </c>
      <c r="AP1105" s="19">
        <v>-0.72246200000000005</v>
      </c>
      <c r="AQ1105" s="19" t="str">
        <f t="shared" si="102"/>
        <v/>
      </c>
      <c r="AR1105" t="s">
        <v>7408</v>
      </c>
      <c r="AS1105" t="s">
        <v>7409</v>
      </c>
      <c r="AT1105" t="s">
        <v>7410</v>
      </c>
      <c r="AU1105" t="s">
        <v>7411</v>
      </c>
      <c r="AV1105">
        <v>955</v>
      </c>
      <c r="AW1105" s="20" t="str">
        <f t="shared" si="103"/>
        <v/>
      </c>
      <c r="AX1105" s="20" t="str">
        <f t="shared" si="104"/>
        <v/>
      </c>
      <c r="AY1105" s="20" t="str">
        <f t="shared" si="105"/>
        <v/>
      </c>
      <c r="AZ1105" s="20" t="str">
        <f t="shared" si="106"/>
        <v/>
      </c>
      <c r="BA1105" s="20" t="str">
        <f t="shared" si="107"/>
        <v/>
      </c>
      <c r="BB1105" s="20" t="s">
        <v>198</v>
      </c>
      <c r="BC1105" s="20" t="s">
        <v>65</v>
      </c>
    </row>
    <row r="1106" spans="1:55" x14ac:dyDescent="0.2">
      <c r="A1106" s="9">
        <v>24.469899999999999</v>
      </c>
      <c r="B1106" s="9">
        <v>25.963100000000001</v>
      </c>
      <c r="C1106" s="10">
        <v>21.114100000000001</v>
      </c>
      <c r="D1106" s="10" t="s">
        <v>100</v>
      </c>
      <c r="E1106" s="11">
        <v>25.989899999999999</v>
      </c>
      <c r="F1106" s="11">
        <v>25.065000000000001</v>
      </c>
      <c r="G1106" s="12">
        <v>23.229900000000001</v>
      </c>
      <c r="H1106" s="12">
        <v>20.064900000000002</v>
      </c>
      <c r="I1106" s="12" t="s">
        <v>100</v>
      </c>
      <c r="J1106" s="13">
        <v>22.737100000000002</v>
      </c>
      <c r="K1106" s="13">
        <v>22.811499999999999</v>
      </c>
      <c r="L1106" s="13">
        <v>23.9711</v>
      </c>
      <c r="M1106" s="14">
        <v>22.7332</v>
      </c>
      <c r="N1106" s="14">
        <v>23.788499999999999</v>
      </c>
      <c r="O1106" s="14">
        <v>21.5105</v>
      </c>
      <c r="P1106" t="s">
        <v>7412</v>
      </c>
      <c r="Q1106" t="s">
        <v>7413</v>
      </c>
      <c r="R1106" t="s">
        <v>7414</v>
      </c>
      <c r="S1106" t="s">
        <v>253</v>
      </c>
      <c r="T1106" t="s">
        <v>64</v>
      </c>
      <c r="U1106" s="15" t="str">
        <f>""</f>
        <v/>
      </c>
      <c r="X1106" s="21" t="s">
        <v>65</v>
      </c>
      <c r="Y1106">
        <v>8</v>
      </c>
      <c r="Z1106">
        <v>8</v>
      </c>
      <c r="AA1106">
        <v>8</v>
      </c>
      <c r="AB1106">
        <v>32.700000000000003</v>
      </c>
      <c r="AC1106">
        <v>32.700000000000003</v>
      </c>
      <c r="AD1106">
        <v>32.700000000000003</v>
      </c>
      <c r="AE1106">
        <v>29.225000000000001</v>
      </c>
      <c r="AF1106">
        <v>0</v>
      </c>
      <c r="AG1106">
        <v>159.44999999999999</v>
      </c>
      <c r="AH1106">
        <v>567900000</v>
      </c>
      <c r="AI1106">
        <v>40</v>
      </c>
      <c r="AJ1106">
        <v>4</v>
      </c>
      <c r="AK1106" s="17">
        <v>1.0568900000000001</v>
      </c>
      <c r="AL1106" s="17">
        <v>-2.5390999999999999</v>
      </c>
      <c r="AM1106" s="18">
        <v>0</v>
      </c>
      <c r="AN1106" s="18">
        <v>0.53325999999999996</v>
      </c>
      <c r="AO1106" s="19">
        <v>1.4933700000000001</v>
      </c>
      <c r="AP1106" s="19">
        <v>-2.35419</v>
      </c>
      <c r="AQ1106" s="19" t="str">
        <f t="shared" si="102"/>
        <v/>
      </c>
      <c r="AR1106" t="s">
        <v>7415</v>
      </c>
      <c r="AS1106" t="s">
        <v>7416</v>
      </c>
      <c r="AT1106" t="s">
        <v>7417</v>
      </c>
      <c r="AU1106" t="s">
        <v>7418</v>
      </c>
      <c r="AV1106">
        <v>1161</v>
      </c>
      <c r="AW1106" s="20" t="str">
        <f t="shared" si="103"/>
        <v/>
      </c>
      <c r="AX1106" s="20" t="str">
        <f t="shared" si="104"/>
        <v/>
      </c>
      <c r="AY1106" s="20" t="str">
        <f t="shared" si="105"/>
        <v/>
      </c>
      <c r="AZ1106" s="20" t="str">
        <f t="shared" si="106"/>
        <v/>
      </c>
      <c r="BA1106" s="20" t="str">
        <f t="shared" si="107"/>
        <v/>
      </c>
      <c r="BB1106" s="20" t="s">
        <v>198</v>
      </c>
      <c r="BC1106" s="20" t="s">
        <v>65</v>
      </c>
    </row>
    <row r="1107" spans="1:55" x14ac:dyDescent="0.2">
      <c r="A1107" s="9">
        <v>22.981300000000001</v>
      </c>
      <c r="B1107" s="9">
        <v>22.4346</v>
      </c>
      <c r="C1107" s="10">
        <v>21.605499999999999</v>
      </c>
      <c r="D1107" s="10">
        <v>21.624199999999998</v>
      </c>
      <c r="E1107" s="11">
        <v>23.807200000000002</v>
      </c>
      <c r="F1107" s="11">
        <v>22.3157</v>
      </c>
      <c r="G1107" s="12" t="s">
        <v>100</v>
      </c>
      <c r="H1107" s="12" t="s">
        <v>100</v>
      </c>
      <c r="I1107" s="12" t="s">
        <v>100</v>
      </c>
      <c r="J1107" s="13">
        <v>20.9282</v>
      </c>
      <c r="K1107" s="13">
        <v>20.725999999999999</v>
      </c>
      <c r="L1107" s="13" t="s">
        <v>100</v>
      </c>
      <c r="M1107" s="14" t="s">
        <v>100</v>
      </c>
      <c r="N1107" s="14">
        <v>20.150300000000001</v>
      </c>
      <c r="O1107" s="14" t="s">
        <v>100</v>
      </c>
      <c r="P1107" t="s">
        <v>7419</v>
      </c>
      <c r="Q1107" t="s">
        <v>7420</v>
      </c>
      <c r="R1107" t="s">
        <v>7421</v>
      </c>
      <c r="S1107" t="s">
        <v>64</v>
      </c>
      <c r="T1107" t="s">
        <v>64</v>
      </c>
      <c r="U1107" s="15" t="str">
        <f>""</f>
        <v/>
      </c>
      <c r="X1107" s="21" t="s">
        <v>65</v>
      </c>
      <c r="Y1107">
        <v>8</v>
      </c>
      <c r="Z1107">
        <v>8</v>
      </c>
      <c r="AA1107">
        <v>8</v>
      </c>
      <c r="AB1107">
        <v>10.9</v>
      </c>
      <c r="AC1107">
        <v>10.9</v>
      </c>
      <c r="AD1107">
        <v>10.9</v>
      </c>
      <c r="AE1107">
        <v>102.71</v>
      </c>
      <c r="AF1107">
        <v>0</v>
      </c>
      <c r="AG1107">
        <v>55.765999999999998</v>
      </c>
      <c r="AH1107">
        <v>150920000</v>
      </c>
      <c r="AI1107">
        <v>14</v>
      </c>
      <c r="AJ1107">
        <v>6</v>
      </c>
      <c r="AK1107" s="17">
        <v>0</v>
      </c>
      <c r="AL1107" s="17">
        <v>-2.55762</v>
      </c>
      <c r="AM1107" s="18">
        <v>0</v>
      </c>
      <c r="AN1107" s="18" t="s">
        <v>100</v>
      </c>
      <c r="AO1107" s="19">
        <v>1.0123800000000001</v>
      </c>
      <c r="AP1107" s="19">
        <v>-2.2343000000000002</v>
      </c>
      <c r="AQ1107" s="19" t="str">
        <f t="shared" si="102"/>
        <v>+</v>
      </c>
      <c r="AR1107" t="s">
        <v>7422</v>
      </c>
      <c r="AS1107" t="s">
        <v>7423</v>
      </c>
      <c r="AT1107" t="s">
        <v>7424</v>
      </c>
      <c r="AU1107" t="s">
        <v>7425</v>
      </c>
      <c r="AV1107">
        <v>137</v>
      </c>
      <c r="AW1107" s="20" t="str">
        <f t="shared" si="103"/>
        <v/>
      </c>
      <c r="AX1107" s="20" t="str">
        <f t="shared" si="104"/>
        <v/>
      </c>
      <c r="AY1107" s="20" t="str">
        <f t="shared" si="105"/>
        <v/>
      </c>
      <c r="AZ1107" s="20" t="str">
        <f t="shared" si="106"/>
        <v/>
      </c>
      <c r="BA1107" s="20" t="str">
        <f t="shared" si="107"/>
        <v/>
      </c>
      <c r="BB1107" s="20" t="s">
        <v>198</v>
      </c>
      <c r="BC1107" s="20" t="s">
        <v>65</v>
      </c>
    </row>
    <row r="1108" spans="1:55" x14ac:dyDescent="0.2">
      <c r="A1108" s="9">
        <v>27.2241</v>
      </c>
      <c r="B1108" s="9">
        <v>27.602499999999999</v>
      </c>
      <c r="C1108" s="10">
        <v>22.611499999999999</v>
      </c>
      <c r="D1108" s="10">
        <v>19.5242</v>
      </c>
      <c r="E1108" s="11">
        <v>28.677900000000001</v>
      </c>
      <c r="F1108" s="11">
        <v>28.752099999999999</v>
      </c>
      <c r="G1108" s="12">
        <v>22.697399999999998</v>
      </c>
      <c r="H1108" s="12">
        <v>21.909800000000001</v>
      </c>
      <c r="I1108" s="12">
        <v>22.677399999999999</v>
      </c>
      <c r="J1108" s="13">
        <v>25.987400000000001</v>
      </c>
      <c r="K1108" s="13">
        <v>25.712900000000001</v>
      </c>
      <c r="L1108" s="13">
        <v>24.3705</v>
      </c>
      <c r="M1108" s="14">
        <v>25.823899999999998</v>
      </c>
      <c r="N1108" s="14">
        <v>25.120999999999999</v>
      </c>
      <c r="O1108" s="14">
        <v>23.607800000000001</v>
      </c>
      <c r="P1108" t="s">
        <v>7426</v>
      </c>
      <c r="Q1108" t="s">
        <v>7427</v>
      </c>
      <c r="R1108" t="s">
        <v>7428</v>
      </c>
      <c r="S1108" t="s">
        <v>253</v>
      </c>
      <c r="T1108" t="s">
        <v>64</v>
      </c>
      <c r="U1108" s="15" t="str">
        <f>""</f>
        <v/>
      </c>
      <c r="V1108" s="21" t="s">
        <v>65</v>
      </c>
      <c r="X1108" s="21" t="s">
        <v>65</v>
      </c>
      <c r="Y1108">
        <v>13</v>
      </c>
      <c r="Z1108">
        <v>13</v>
      </c>
      <c r="AA1108">
        <v>13</v>
      </c>
      <c r="AB1108">
        <v>46</v>
      </c>
      <c r="AC1108">
        <v>46</v>
      </c>
      <c r="AD1108">
        <v>46</v>
      </c>
      <c r="AE1108">
        <v>22.975000000000001</v>
      </c>
      <c r="AF1108">
        <v>0</v>
      </c>
      <c r="AG1108">
        <v>145.06</v>
      </c>
      <c r="AH1108">
        <v>3934700000</v>
      </c>
      <c r="AI1108">
        <v>87</v>
      </c>
      <c r="AJ1108">
        <v>10</v>
      </c>
      <c r="AK1108" s="17">
        <v>1.23705</v>
      </c>
      <c r="AL1108" s="17">
        <v>-2.5623800000000001</v>
      </c>
      <c r="AM1108" s="18">
        <v>0.470105</v>
      </c>
      <c r="AN1108" s="18">
        <v>1.36036</v>
      </c>
      <c r="AO1108" s="19">
        <v>1.8601099999999999</v>
      </c>
      <c r="AP1108" s="19">
        <v>-3.3580800000000002</v>
      </c>
      <c r="AQ1108" s="19" t="str">
        <f t="shared" si="102"/>
        <v>+</v>
      </c>
      <c r="AR1108" t="s">
        <v>7429</v>
      </c>
      <c r="AS1108" t="s">
        <v>7430</v>
      </c>
      <c r="AT1108" t="s">
        <v>7431</v>
      </c>
      <c r="AU1108" t="s">
        <v>7432</v>
      </c>
      <c r="AV1108">
        <v>1231</v>
      </c>
      <c r="AW1108" s="20" t="str">
        <f t="shared" si="103"/>
        <v/>
      </c>
      <c r="AX1108" s="20" t="str">
        <f t="shared" si="104"/>
        <v/>
      </c>
      <c r="AY1108" s="20" t="str">
        <f t="shared" si="105"/>
        <v/>
      </c>
      <c r="AZ1108" s="20" t="str">
        <f t="shared" si="106"/>
        <v/>
      </c>
      <c r="BA1108" s="20" t="str">
        <f t="shared" si="107"/>
        <v/>
      </c>
      <c r="BB1108" s="20" t="s">
        <v>198</v>
      </c>
      <c r="BC1108" s="20" t="s">
        <v>65</v>
      </c>
    </row>
    <row r="1109" spans="1:55" x14ac:dyDescent="0.2">
      <c r="A1109" s="9">
        <v>26.842700000000001</v>
      </c>
      <c r="B1109" s="9">
        <v>27.0564</v>
      </c>
      <c r="C1109" s="10">
        <v>26.719100000000001</v>
      </c>
      <c r="D1109" s="10">
        <v>27.657900000000001</v>
      </c>
      <c r="E1109" s="11">
        <v>26.543700000000001</v>
      </c>
      <c r="F1109" s="11">
        <v>27.679500000000001</v>
      </c>
      <c r="G1109" s="12">
        <v>24.117699999999999</v>
      </c>
      <c r="H1109" s="12">
        <v>24.974399999999999</v>
      </c>
      <c r="I1109" s="12">
        <v>24.508700000000001</v>
      </c>
      <c r="J1109" s="13">
        <v>24.764500000000002</v>
      </c>
      <c r="K1109" s="13">
        <v>24.195499999999999</v>
      </c>
      <c r="L1109" s="13">
        <v>24.388300000000001</v>
      </c>
      <c r="M1109" s="14">
        <v>24.319400000000002</v>
      </c>
      <c r="N1109" s="14">
        <v>24.7011</v>
      </c>
      <c r="O1109" s="14">
        <v>24.123000000000001</v>
      </c>
      <c r="P1109" t="s">
        <v>7433</v>
      </c>
      <c r="Q1109" t="s">
        <v>7434</v>
      </c>
      <c r="R1109" t="s">
        <v>7435</v>
      </c>
      <c r="S1109" t="s">
        <v>7436</v>
      </c>
      <c r="T1109" t="s">
        <v>64</v>
      </c>
      <c r="U1109" s="15" t="str">
        <f>""</f>
        <v/>
      </c>
      <c r="V1109" s="21" t="s">
        <v>65</v>
      </c>
      <c r="W1109" s="21" t="s">
        <v>65</v>
      </c>
      <c r="X1109" s="21" t="s">
        <v>65</v>
      </c>
      <c r="Y1109">
        <v>17</v>
      </c>
      <c r="Z1109">
        <v>17</v>
      </c>
      <c r="AA1109">
        <v>17</v>
      </c>
      <c r="AB1109">
        <v>42.4</v>
      </c>
      <c r="AC1109">
        <v>42.4</v>
      </c>
      <c r="AD1109">
        <v>42.4</v>
      </c>
      <c r="AE1109">
        <v>47.716000000000001</v>
      </c>
      <c r="AF1109">
        <v>0</v>
      </c>
      <c r="AG1109">
        <v>223.97</v>
      </c>
      <c r="AH1109">
        <v>1734900000</v>
      </c>
      <c r="AI1109">
        <v>141</v>
      </c>
      <c r="AJ1109">
        <v>1</v>
      </c>
      <c r="AK1109" s="17">
        <v>2.7954300000000001</v>
      </c>
      <c r="AL1109" s="17">
        <v>-2.5683799999999999</v>
      </c>
      <c r="AM1109" s="18">
        <v>1.94922</v>
      </c>
      <c r="AN1109" s="18">
        <v>-2.6549200000000002</v>
      </c>
      <c r="AO1109" s="19">
        <v>1.94964</v>
      </c>
      <c r="AP1109" s="19">
        <v>-2.6621600000000001</v>
      </c>
      <c r="AQ1109" s="19" t="str">
        <f t="shared" si="102"/>
        <v/>
      </c>
      <c r="AR1109" t="s">
        <v>7437</v>
      </c>
      <c r="AS1109" t="s">
        <v>7437</v>
      </c>
      <c r="AT1109" t="s">
        <v>7438</v>
      </c>
      <c r="AU1109" t="s">
        <v>7439</v>
      </c>
      <c r="AV1109">
        <v>1202</v>
      </c>
      <c r="AW1109" s="20" t="str">
        <f t="shared" si="103"/>
        <v/>
      </c>
      <c r="AX1109" s="20" t="str">
        <f t="shared" si="104"/>
        <v/>
      </c>
      <c r="AY1109" s="20" t="str">
        <f t="shared" si="105"/>
        <v/>
      </c>
      <c r="AZ1109" s="20" t="str">
        <f t="shared" si="106"/>
        <v/>
      </c>
      <c r="BA1109" s="20" t="str">
        <f t="shared" si="107"/>
        <v/>
      </c>
      <c r="BB1109" s="20" t="s">
        <v>198</v>
      </c>
      <c r="BC1109" s="20" t="s">
        <v>65</v>
      </c>
    </row>
    <row r="1110" spans="1:55" x14ac:dyDescent="0.2">
      <c r="A1110" s="9">
        <v>21.8398</v>
      </c>
      <c r="B1110" s="9">
        <v>23.0138</v>
      </c>
      <c r="C1110" s="10">
        <v>21.4756</v>
      </c>
      <c r="D1110" s="10">
        <v>19.808399999999999</v>
      </c>
      <c r="E1110" s="11">
        <v>25.2242</v>
      </c>
      <c r="F1110" s="11">
        <v>22.9407</v>
      </c>
      <c r="G1110" s="12" t="s">
        <v>100</v>
      </c>
      <c r="H1110" s="12">
        <v>20.854500000000002</v>
      </c>
      <c r="I1110" s="12" t="s">
        <v>100</v>
      </c>
      <c r="J1110" s="13" t="s">
        <v>100</v>
      </c>
      <c r="K1110" s="13" t="s">
        <v>100</v>
      </c>
      <c r="L1110" s="13" t="s">
        <v>100</v>
      </c>
      <c r="M1110" s="14">
        <v>18.3475</v>
      </c>
      <c r="N1110" s="14" t="s">
        <v>100</v>
      </c>
      <c r="O1110" s="14">
        <v>21.317799999999998</v>
      </c>
      <c r="P1110" t="s">
        <v>2086</v>
      </c>
      <c r="Q1110" t="s">
        <v>2087</v>
      </c>
      <c r="R1110" t="s">
        <v>2126</v>
      </c>
      <c r="S1110" t="s">
        <v>64</v>
      </c>
      <c r="T1110" t="s">
        <v>64</v>
      </c>
      <c r="U1110" s="15" t="str">
        <f>""</f>
        <v/>
      </c>
      <c r="Y1110">
        <v>12</v>
      </c>
      <c r="Z1110">
        <v>12</v>
      </c>
      <c r="AA1110">
        <v>12</v>
      </c>
      <c r="AB1110">
        <v>18.100000000000001</v>
      </c>
      <c r="AC1110">
        <v>18.100000000000001</v>
      </c>
      <c r="AD1110">
        <v>18.100000000000001</v>
      </c>
      <c r="AE1110">
        <v>96.619</v>
      </c>
      <c r="AF1110">
        <v>0</v>
      </c>
      <c r="AG1110">
        <v>129.91</v>
      </c>
      <c r="AH1110">
        <v>265830000</v>
      </c>
      <c r="AI1110">
        <v>21</v>
      </c>
      <c r="AJ1110">
        <v>1</v>
      </c>
      <c r="AK1110" s="17">
        <v>0.60947200000000001</v>
      </c>
      <c r="AL1110" s="17">
        <v>-2.5941700000000001</v>
      </c>
      <c r="AM1110" s="18">
        <v>0</v>
      </c>
      <c r="AN1110" s="18">
        <v>0.212564</v>
      </c>
      <c r="AO1110" s="19">
        <v>0</v>
      </c>
      <c r="AP1110" s="19" t="s">
        <v>100</v>
      </c>
      <c r="AQ1110" s="19" t="str">
        <f t="shared" si="102"/>
        <v>+</v>
      </c>
      <c r="AR1110" t="s">
        <v>7440</v>
      </c>
      <c r="AS1110" t="s">
        <v>7440</v>
      </c>
      <c r="AT1110" t="s">
        <v>7441</v>
      </c>
      <c r="AU1110" t="s">
        <v>7442</v>
      </c>
      <c r="AV1110">
        <v>2149</v>
      </c>
      <c r="AW1110" s="20" t="str">
        <f t="shared" si="103"/>
        <v/>
      </c>
      <c r="AX1110" s="20" t="str">
        <f t="shared" si="104"/>
        <v/>
      </c>
      <c r="AY1110" s="20" t="str">
        <f t="shared" si="105"/>
        <v/>
      </c>
      <c r="AZ1110" s="20" t="str">
        <f t="shared" si="106"/>
        <v/>
      </c>
      <c r="BA1110" s="20" t="str">
        <f t="shared" si="107"/>
        <v/>
      </c>
      <c r="BB1110" s="20" t="s">
        <v>198</v>
      </c>
      <c r="BC1110" s="20" t="s">
        <v>65</v>
      </c>
    </row>
    <row r="1111" spans="1:55" x14ac:dyDescent="0.2">
      <c r="A1111" s="9">
        <v>22.7606</v>
      </c>
      <c r="B1111" s="9" t="s">
        <v>100</v>
      </c>
      <c r="C1111" s="10">
        <v>23.425999999999998</v>
      </c>
      <c r="D1111" s="10" t="s">
        <v>100</v>
      </c>
      <c r="E1111" s="11">
        <v>24.0989</v>
      </c>
      <c r="F1111" s="11">
        <v>25.346699999999998</v>
      </c>
      <c r="G1111" s="12">
        <v>20.898700000000002</v>
      </c>
      <c r="H1111" s="12">
        <v>21.2988</v>
      </c>
      <c r="I1111" s="12">
        <v>21.684699999999999</v>
      </c>
      <c r="J1111" s="13">
        <v>19.88</v>
      </c>
      <c r="K1111" s="13" t="s">
        <v>100</v>
      </c>
      <c r="L1111" s="13" t="s">
        <v>100</v>
      </c>
      <c r="M1111" s="14">
        <v>20.040299999999998</v>
      </c>
      <c r="N1111" s="14">
        <v>20.180499999999999</v>
      </c>
      <c r="O1111" s="14">
        <v>20.204499999999999</v>
      </c>
      <c r="P1111" t="s">
        <v>314</v>
      </c>
      <c r="Q1111" t="s">
        <v>7280</v>
      </c>
      <c r="R1111" t="s">
        <v>7443</v>
      </c>
      <c r="S1111" t="s">
        <v>346</v>
      </c>
      <c r="T1111" t="s">
        <v>64</v>
      </c>
      <c r="U1111" s="15" t="str">
        <f>""</f>
        <v/>
      </c>
      <c r="Y1111">
        <v>5</v>
      </c>
      <c r="Z1111">
        <v>5</v>
      </c>
      <c r="AA1111">
        <v>5</v>
      </c>
      <c r="AB1111">
        <v>17.3</v>
      </c>
      <c r="AC1111">
        <v>17.3</v>
      </c>
      <c r="AD1111">
        <v>17.3</v>
      </c>
      <c r="AE1111">
        <v>29.965</v>
      </c>
      <c r="AF1111">
        <v>0</v>
      </c>
      <c r="AG1111">
        <v>39.652999999999999</v>
      </c>
      <c r="AH1111">
        <v>197420000</v>
      </c>
      <c r="AI1111">
        <v>12</v>
      </c>
      <c r="AJ1111">
        <v>2</v>
      </c>
      <c r="AK1111" s="17">
        <v>0</v>
      </c>
      <c r="AL1111" s="17">
        <v>-2.6188699999999998</v>
      </c>
      <c r="AM1111" s="18">
        <v>0</v>
      </c>
      <c r="AN1111" s="18">
        <v>-2.1319300000000001</v>
      </c>
      <c r="AO1111" s="19">
        <v>0</v>
      </c>
      <c r="AP1111" s="19">
        <v>-4.8428599999999999</v>
      </c>
      <c r="AQ1111" s="19" t="str">
        <f t="shared" si="102"/>
        <v/>
      </c>
      <c r="AR1111" t="s">
        <v>7444</v>
      </c>
      <c r="AS1111" t="s">
        <v>7445</v>
      </c>
      <c r="AT1111" t="s">
        <v>7446</v>
      </c>
      <c r="AU1111" t="s">
        <v>7447</v>
      </c>
      <c r="AV1111">
        <v>1981</v>
      </c>
      <c r="AW1111" s="20" t="str">
        <f t="shared" si="103"/>
        <v/>
      </c>
      <c r="AX1111" s="20" t="str">
        <f t="shared" si="104"/>
        <v/>
      </c>
      <c r="AY1111" s="20" t="str">
        <f t="shared" si="105"/>
        <v/>
      </c>
      <c r="AZ1111" s="20" t="str">
        <f t="shared" si="106"/>
        <v/>
      </c>
      <c r="BA1111" s="20" t="str">
        <f t="shared" si="107"/>
        <v/>
      </c>
      <c r="BB1111" s="20" t="s">
        <v>198</v>
      </c>
      <c r="BC1111" s="20" t="s">
        <v>65</v>
      </c>
    </row>
    <row r="1112" spans="1:55" x14ac:dyDescent="0.2">
      <c r="A1112" s="9">
        <v>22.2546</v>
      </c>
      <c r="B1112" s="9">
        <v>22.626300000000001</v>
      </c>
      <c r="C1112" s="10">
        <v>19.770900000000001</v>
      </c>
      <c r="D1112" s="10">
        <v>22.113600000000002</v>
      </c>
      <c r="E1112" s="11">
        <v>24.999600000000001</v>
      </c>
      <c r="F1112" s="11">
        <v>24.096299999999999</v>
      </c>
      <c r="G1112" s="12">
        <v>21.519100000000002</v>
      </c>
      <c r="H1112" s="12">
        <v>20.3994</v>
      </c>
      <c r="I1112" s="12">
        <v>21.157</v>
      </c>
      <c r="J1112" s="13">
        <v>22.110600000000002</v>
      </c>
      <c r="K1112" s="13">
        <v>21.996600000000001</v>
      </c>
      <c r="L1112" s="13">
        <v>20.920200000000001</v>
      </c>
      <c r="M1112" s="14">
        <v>19.163499999999999</v>
      </c>
      <c r="N1112" s="14">
        <v>20.4724</v>
      </c>
      <c r="O1112" s="14" t="s">
        <v>100</v>
      </c>
      <c r="P1112" t="s">
        <v>7448</v>
      </c>
      <c r="Q1112" t="s">
        <v>7449</v>
      </c>
      <c r="R1112" t="s">
        <v>7450</v>
      </c>
      <c r="S1112" t="s">
        <v>376</v>
      </c>
      <c r="T1112" t="s">
        <v>64</v>
      </c>
      <c r="U1112" s="15" t="str">
        <f>""</f>
        <v/>
      </c>
      <c r="X1112" s="21" t="s">
        <v>65</v>
      </c>
      <c r="Y1112">
        <v>13</v>
      </c>
      <c r="Z1112">
        <v>13</v>
      </c>
      <c r="AA1112">
        <v>13</v>
      </c>
      <c r="AB1112">
        <v>17.8</v>
      </c>
      <c r="AC1112">
        <v>17.8</v>
      </c>
      <c r="AD1112">
        <v>17.8</v>
      </c>
      <c r="AE1112">
        <v>101.89</v>
      </c>
      <c r="AF1112">
        <v>0</v>
      </c>
      <c r="AG1112">
        <v>304.35000000000002</v>
      </c>
      <c r="AH1112">
        <v>225830000</v>
      </c>
      <c r="AI1112">
        <v>21</v>
      </c>
      <c r="AJ1112">
        <v>2</v>
      </c>
      <c r="AK1112" s="17">
        <v>1.2133700000000001</v>
      </c>
      <c r="AL1112" s="17">
        <v>-2.6225100000000001</v>
      </c>
      <c r="AM1112" s="18">
        <v>2.8108299999999999E-2</v>
      </c>
      <c r="AN1112" s="18">
        <v>8.2952200000000004E-2</v>
      </c>
      <c r="AO1112" s="19">
        <v>1.7725900000000001</v>
      </c>
      <c r="AP1112" s="19">
        <v>-2.87216</v>
      </c>
      <c r="AQ1112" s="19" t="str">
        <f t="shared" si="102"/>
        <v/>
      </c>
      <c r="AR1112" t="s">
        <v>7451</v>
      </c>
      <c r="AS1112" t="s">
        <v>7451</v>
      </c>
      <c r="AT1112" t="s">
        <v>7452</v>
      </c>
      <c r="AU1112" t="s">
        <v>7453</v>
      </c>
      <c r="AV1112">
        <v>1392</v>
      </c>
      <c r="AW1112" s="20" t="str">
        <f t="shared" si="103"/>
        <v/>
      </c>
      <c r="AX1112" s="20" t="str">
        <f t="shared" si="104"/>
        <v/>
      </c>
      <c r="AY1112" s="20" t="str">
        <f t="shared" si="105"/>
        <v/>
      </c>
      <c r="AZ1112" s="20" t="str">
        <f t="shared" si="106"/>
        <v/>
      </c>
      <c r="BA1112" s="20" t="str">
        <f t="shared" si="107"/>
        <v/>
      </c>
      <c r="BB1112" s="20" t="s">
        <v>198</v>
      </c>
      <c r="BC1112" s="20" t="s">
        <v>65</v>
      </c>
    </row>
    <row r="1113" spans="1:55" x14ac:dyDescent="0.2">
      <c r="A1113" s="9" t="s">
        <v>100</v>
      </c>
      <c r="B1113" s="9">
        <v>23.749600000000001</v>
      </c>
      <c r="C1113" s="10" t="s">
        <v>100</v>
      </c>
      <c r="D1113" s="10" t="s">
        <v>100</v>
      </c>
      <c r="E1113" s="11" t="s">
        <v>100</v>
      </c>
      <c r="F1113" s="11">
        <v>21.863099999999999</v>
      </c>
      <c r="G1113" s="12" t="s">
        <v>100</v>
      </c>
      <c r="H1113" s="12" t="s">
        <v>100</v>
      </c>
      <c r="I1113" s="12" t="s">
        <v>100</v>
      </c>
      <c r="J1113" s="13">
        <v>22.434000000000001</v>
      </c>
      <c r="K1113" s="13">
        <v>21.4588</v>
      </c>
      <c r="L1113" s="13">
        <v>21.9377</v>
      </c>
      <c r="M1113" s="14">
        <v>22.728200000000001</v>
      </c>
      <c r="N1113" s="14">
        <v>20.414200000000001</v>
      </c>
      <c r="O1113" s="14">
        <v>20.1525</v>
      </c>
      <c r="P1113" t="s">
        <v>7454</v>
      </c>
      <c r="Q1113" t="s">
        <v>7455</v>
      </c>
      <c r="R1113" t="s">
        <v>7456</v>
      </c>
      <c r="S1113" t="s">
        <v>64</v>
      </c>
      <c r="T1113" t="s">
        <v>64</v>
      </c>
      <c r="U1113" s="15" t="str">
        <f>""</f>
        <v/>
      </c>
      <c r="Y1113">
        <v>5</v>
      </c>
      <c r="Z1113">
        <v>5</v>
      </c>
      <c r="AA1113">
        <v>5</v>
      </c>
      <c r="AB1113">
        <v>35</v>
      </c>
      <c r="AC1113">
        <v>35</v>
      </c>
      <c r="AD1113">
        <v>35</v>
      </c>
      <c r="AE1113">
        <v>19.463000000000001</v>
      </c>
      <c r="AF1113">
        <v>0</v>
      </c>
      <c r="AG1113">
        <v>39.200000000000003</v>
      </c>
      <c r="AH1113">
        <v>93351000</v>
      </c>
      <c r="AI1113">
        <v>14</v>
      </c>
      <c r="AJ1113">
        <v>1</v>
      </c>
      <c r="AK1113" s="17">
        <v>0</v>
      </c>
      <c r="AL1113" s="17">
        <v>-2.6513</v>
      </c>
      <c r="AM1113" s="18">
        <v>-4.34294E-8</v>
      </c>
      <c r="AN1113" s="18">
        <v>0</v>
      </c>
      <c r="AO1113" s="19">
        <v>0</v>
      </c>
      <c r="AP1113" s="19">
        <v>8.0341999999999997E-2</v>
      </c>
      <c r="AQ1113" s="19" t="str">
        <f t="shared" si="102"/>
        <v/>
      </c>
      <c r="AR1113" t="s">
        <v>7457</v>
      </c>
      <c r="AS1113" t="s">
        <v>7457</v>
      </c>
      <c r="AT1113" t="s">
        <v>7458</v>
      </c>
      <c r="AU1113" t="s">
        <v>7459</v>
      </c>
      <c r="AV1113">
        <v>1518</v>
      </c>
      <c r="AW1113" s="20" t="str">
        <f t="shared" si="103"/>
        <v/>
      </c>
      <c r="AX1113" s="20" t="str">
        <f t="shared" si="104"/>
        <v/>
      </c>
      <c r="AY1113" s="20" t="str">
        <f t="shared" si="105"/>
        <v/>
      </c>
      <c r="AZ1113" s="20" t="str">
        <f t="shared" si="106"/>
        <v/>
      </c>
      <c r="BA1113" s="20" t="str">
        <f t="shared" si="107"/>
        <v/>
      </c>
      <c r="BB1113" s="20" t="s">
        <v>198</v>
      </c>
      <c r="BC1113" s="20" t="s">
        <v>65</v>
      </c>
    </row>
    <row r="1114" spans="1:55" x14ac:dyDescent="0.2">
      <c r="A1114" s="9">
        <v>22.860099999999999</v>
      </c>
      <c r="B1114" s="9">
        <v>21.0914</v>
      </c>
      <c r="C1114" s="10" t="s">
        <v>100</v>
      </c>
      <c r="D1114" s="10" t="s">
        <v>100</v>
      </c>
      <c r="E1114" s="11">
        <v>23.5397</v>
      </c>
      <c r="F1114" s="11">
        <v>22.592199999999998</v>
      </c>
      <c r="G1114" s="12">
        <v>19.715900000000001</v>
      </c>
      <c r="H1114" s="12" t="s">
        <v>100</v>
      </c>
      <c r="I1114" s="12" t="s">
        <v>100</v>
      </c>
      <c r="J1114" s="13">
        <v>19.356100000000001</v>
      </c>
      <c r="K1114" s="13">
        <v>20.1021</v>
      </c>
      <c r="L1114" s="13" t="s">
        <v>100</v>
      </c>
      <c r="M1114" s="14">
        <v>19.3474</v>
      </c>
      <c r="N1114" s="14">
        <v>19.6005</v>
      </c>
      <c r="O1114" s="14">
        <v>18.916399999999999</v>
      </c>
      <c r="P1114" t="s">
        <v>7460</v>
      </c>
      <c r="Q1114" t="s">
        <v>7461</v>
      </c>
      <c r="R1114" t="s">
        <v>7462</v>
      </c>
      <c r="S1114" t="s">
        <v>4114</v>
      </c>
      <c r="T1114" t="s">
        <v>64</v>
      </c>
      <c r="U1114" s="15" t="str">
        <f>""</f>
        <v/>
      </c>
      <c r="V1114" s="21" t="s">
        <v>65</v>
      </c>
      <c r="X1114" s="21" t="s">
        <v>65</v>
      </c>
      <c r="Y1114">
        <v>8</v>
      </c>
      <c r="Z1114">
        <v>8</v>
      </c>
      <c r="AA1114">
        <v>8</v>
      </c>
      <c r="AB1114">
        <v>8.6</v>
      </c>
      <c r="AC1114">
        <v>8.6</v>
      </c>
      <c r="AD1114">
        <v>8.6</v>
      </c>
      <c r="AE1114">
        <v>115.73</v>
      </c>
      <c r="AF1114">
        <v>0</v>
      </c>
      <c r="AG1114">
        <v>99.346000000000004</v>
      </c>
      <c r="AH1114">
        <v>110520000</v>
      </c>
      <c r="AI1114">
        <v>10</v>
      </c>
      <c r="AJ1114">
        <v>4</v>
      </c>
      <c r="AK1114" s="17">
        <v>1.49397</v>
      </c>
      <c r="AL1114" s="17">
        <v>-2.6876500000000001</v>
      </c>
      <c r="AM1114" s="18">
        <v>0</v>
      </c>
      <c r="AN1114" s="18" t="s">
        <v>100</v>
      </c>
      <c r="AO1114" s="19">
        <v>1.50671</v>
      </c>
      <c r="AP1114" s="19">
        <v>-3.33683</v>
      </c>
      <c r="AQ1114" s="19" t="str">
        <f t="shared" si="102"/>
        <v>+</v>
      </c>
      <c r="AR1114" t="s">
        <v>7463</v>
      </c>
      <c r="AS1114" t="s">
        <v>7464</v>
      </c>
      <c r="AT1114" t="s">
        <v>7465</v>
      </c>
      <c r="AU1114" t="s">
        <v>7466</v>
      </c>
      <c r="AV1114">
        <v>2033</v>
      </c>
      <c r="AW1114" s="20" t="str">
        <f t="shared" si="103"/>
        <v/>
      </c>
      <c r="AX1114" s="20" t="str">
        <f t="shared" si="104"/>
        <v/>
      </c>
      <c r="AY1114" s="20" t="str">
        <f t="shared" si="105"/>
        <v/>
      </c>
      <c r="AZ1114" s="20" t="str">
        <f t="shared" si="106"/>
        <v/>
      </c>
      <c r="BA1114" s="20" t="str">
        <f t="shared" si="107"/>
        <v/>
      </c>
      <c r="BB1114" s="20" t="s">
        <v>198</v>
      </c>
      <c r="BC1114" s="20" t="s">
        <v>65</v>
      </c>
    </row>
    <row r="1115" spans="1:55" x14ac:dyDescent="0.2">
      <c r="A1115" s="9">
        <v>18.508900000000001</v>
      </c>
      <c r="B1115" s="9">
        <v>25.320699999999999</v>
      </c>
      <c r="C1115" s="10" t="s">
        <v>100</v>
      </c>
      <c r="D1115" s="10" t="s">
        <v>100</v>
      </c>
      <c r="E1115" s="11">
        <v>17.5276</v>
      </c>
      <c r="F1115" s="11">
        <v>20.2119</v>
      </c>
      <c r="G1115" s="12" t="s">
        <v>100</v>
      </c>
      <c r="H1115" s="12" t="s">
        <v>100</v>
      </c>
      <c r="I1115" s="12" t="s">
        <v>100</v>
      </c>
      <c r="J1115" s="13" t="s">
        <v>100</v>
      </c>
      <c r="K1115" s="13">
        <v>19.512699999999999</v>
      </c>
      <c r="L1115" s="13">
        <v>26.638500000000001</v>
      </c>
      <c r="M1115" s="14">
        <v>19.215</v>
      </c>
      <c r="N1115" s="14" t="s">
        <v>100</v>
      </c>
      <c r="O1115" s="14" t="s">
        <v>100</v>
      </c>
      <c r="P1115" t="s">
        <v>7467</v>
      </c>
      <c r="Q1115" t="s">
        <v>7468</v>
      </c>
      <c r="R1115" t="s">
        <v>7469</v>
      </c>
      <c r="S1115" t="s">
        <v>909</v>
      </c>
      <c r="T1115" t="s">
        <v>64</v>
      </c>
      <c r="U1115" s="15" t="str">
        <f>""</f>
        <v/>
      </c>
      <c r="Y1115">
        <v>5</v>
      </c>
      <c r="Z1115">
        <v>5</v>
      </c>
      <c r="AA1115">
        <v>5</v>
      </c>
      <c r="AB1115">
        <v>52.6</v>
      </c>
      <c r="AC1115">
        <v>52.6</v>
      </c>
      <c r="AD1115">
        <v>52.6</v>
      </c>
      <c r="AE1115">
        <v>14.715999999999999</v>
      </c>
      <c r="AF1115">
        <v>0</v>
      </c>
      <c r="AG1115">
        <v>128.74</v>
      </c>
      <c r="AH1115">
        <v>218110000</v>
      </c>
      <c r="AI1115">
        <v>13</v>
      </c>
      <c r="AJ1115">
        <v>2</v>
      </c>
      <c r="AK1115" s="17">
        <v>0</v>
      </c>
      <c r="AL1115" s="17">
        <v>-2.69977</v>
      </c>
      <c r="AM1115" s="18">
        <v>-4.34294E-8</v>
      </c>
      <c r="AN1115" s="18">
        <v>0</v>
      </c>
      <c r="AO1115" s="19">
        <v>0.41519200000000001</v>
      </c>
      <c r="AP1115" s="19">
        <v>4.2058400000000002</v>
      </c>
      <c r="AQ1115" s="19" t="str">
        <f t="shared" si="102"/>
        <v>+</v>
      </c>
      <c r="AR1115" t="s">
        <v>7470</v>
      </c>
      <c r="AS1115" t="s">
        <v>7471</v>
      </c>
      <c r="AT1115" t="s">
        <v>7472</v>
      </c>
      <c r="AU1115" t="s">
        <v>7473</v>
      </c>
      <c r="AV1115">
        <v>1060</v>
      </c>
      <c r="AW1115" s="20" t="str">
        <f t="shared" si="103"/>
        <v/>
      </c>
      <c r="AX1115" s="20" t="str">
        <f t="shared" si="104"/>
        <v/>
      </c>
      <c r="AY1115" s="20" t="str">
        <f t="shared" si="105"/>
        <v/>
      </c>
      <c r="AZ1115" s="20" t="str">
        <f t="shared" si="106"/>
        <v/>
      </c>
      <c r="BA1115" s="20" t="str">
        <f t="shared" si="107"/>
        <v/>
      </c>
      <c r="BB1115" s="20" t="s">
        <v>198</v>
      </c>
      <c r="BC1115" s="20" t="s">
        <v>65</v>
      </c>
    </row>
    <row r="1116" spans="1:55" x14ac:dyDescent="0.2">
      <c r="A1116" s="9">
        <v>24.226600000000001</v>
      </c>
      <c r="B1116" s="9">
        <v>26.849799999999998</v>
      </c>
      <c r="C1116" s="10" t="s">
        <v>100</v>
      </c>
      <c r="D1116" s="10" t="s">
        <v>100</v>
      </c>
      <c r="E1116" s="11">
        <v>22.251200000000001</v>
      </c>
      <c r="F1116" s="11">
        <v>21.9861</v>
      </c>
      <c r="G1116" s="12">
        <v>21.1328</v>
      </c>
      <c r="H1116" s="12">
        <v>22.0794</v>
      </c>
      <c r="I1116" s="12" t="s">
        <v>100</v>
      </c>
      <c r="J1116" s="13">
        <v>23.0657</v>
      </c>
      <c r="K1116" s="13" t="s">
        <v>100</v>
      </c>
      <c r="L1116" s="13">
        <v>24.4102</v>
      </c>
      <c r="M1116" s="14">
        <v>22.652200000000001</v>
      </c>
      <c r="N1116" s="14">
        <v>22.945</v>
      </c>
      <c r="O1116" s="14" t="s">
        <v>100</v>
      </c>
      <c r="P1116" t="s">
        <v>7474</v>
      </c>
      <c r="Q1116" t="s">
        <v>7475</v>
      </c>
      <c r="R1116" t="s">
        <v>7476</v>
      </c>
      <c r="S1116" t="s">
        <v>7477</v>
      </c>
      <c r="T1116" t="s">
        <v>64</v>
      </c>
      <c r="U1116" s="15" t="str">
        <f>""</f>
        <v/>
      </c>
      <c r="Y1116">
        <v>6</v>
      </c>
      <c r="Z1116">
        <v>6</v>
      </c>
      <c r="AA1116">
        <v>5</v>
      </c>
      <c r="AB1116">
        <v>41.8</v>
      </c>
      <c r="AC1116">
        <v>41.8</v>
      </c>
      <c r="AD1116">
        <v>34.200000000000003</v>
      </c>
      <c r="AE1116">
        <v>18.311</v>
      </c>
      <c r="AF1116">
        <v>0</v>
      </c>
      <c r="AG1116">
        <v>53.868000000000002</v>
      </c>
      <c r="AH1116">
        <v>228590000</v>
      </c>
      <c r="AI1116">
        <v>20</v>
      </c>
      <c r="AJ1116">
        <v>4</v>
      </c>
      <c r="AK1116" s="17">
        <v>0.760548</v>
      </c>
      <c r="AL1116" s="17">
        <v>-2.7396099999999999</v>
      </c>
      <c r="AM1116" s="18">
        <v>0</v>
      </c>
      <c r="AN1116" s="18" t="s">
        <v>100</v>
      </c>
      <c r="AO1116" s="19">
        <v>0.84796400000000005</v>
      </c>
      <c r="AP1116" s="19">
        <v>1.6192899999999999</v>
      </c>
      <c r="AQ1116" s="19" t="str">
        <f t="shared" si="102"/>
        <v>+</v>
      </c>
      <c r="AR1116" t="s">
        <v>7478</v>
      </c>
      <c r="AS1116" t="s">
        <v>7479</v>
      </c>
      <c r="AT1116" t="s">
        <v>7480</v>
      </c>
      <c r="AU1116" t="s">
        <v>7481</v>
      </c>
      <c r="AV1116">
        <v>1061</v>
      </c>
      <c r="AW1116" s="20" t="str">
        <f t="shared" si="103"/>
        <v/>
      </c>
      <c r="AX1116" s="20" t="str">
        <f t="shared" si="104"/>
        <v/>
      </c>
      <c r="AY1116" s="20" t="str">
        <f t="shared" si="105"/>
        <v/>
      </c>
      <c r="AZ1116" s="20" t="str">
        <f t="shared" si="106"/>
        <v/>
      </c>
      <c r="BA1116" s="20" t="str">
        <f t="shared" si="107"/>
        <v/>
      </c>
      <c r="BB1116" s="20" t="s">
        <v>198</v>
      </c>
      <c r="BC1116" s="20" t="s">
        <v>65</v>
      </c>
    </row>
    <row r="1117" spans="1:55" x14ac:dyDescent="0.2">
      <c r="A1117" s="9">
        <v>27.5182</v>
      </c>
      <c r="B1117" s="9">
        <v>29.728000000000002</v>
      </c>
      <c r="C1117" s="10">
        <v>26.3108</v>
      </c>
      <c r="D1117" s="10">
        <v>26.776900000000001</v>
      </c>
      <c r="E1117" s="11">
        <v>26.8917</v>
      </c>
      <c r="F1117" s="11">
        <v>28.1813</v>
      </c>
      <c r="G1117" s="12">
        <v>26.561199999999999</v>
      </c>
      <c r="H1117" s="12">
        <v>27.686900000000001</v>
      </c>
      <c r="I1117" s="12">
        <v>25.130099999999999</v>
      </c>
      <c r="J1117" s="13">
        <v>25.345500000000001</v>
      </c>
      <c r="K1117" s="13">
        <v>25.567799999999998</v>
      </c>
      <c r="L1117" s="13">
        <v>26.585100000000001</v>
      </c>
      <c r="M1117" s="14">
        <v>26.033100000000001</v>
      </c>
      <c r="N1117" s="14">
        <v>25.7057</v>
      </c>
      <c r="O1117" s="14">
        <v>25.828499999999998</v>
      </c>
      <c r="P1117" t="s">
        <v>7482</v>
      </c>
      <c r="Q1117" t="s">
        <v>7483</v>
      </c>
      <c r="R1117" t="s">
        <v>7484</v>
      </c>
      <c r="S1117" t="s">
        <v>7485</v>
      </c>
      <c r="T1117" t="s">
        <v>64</v>
      </c>
      <c r="U1117" s="15" t="str">
        <f>""</f>
        <v/>
      </c>
      <c r="V1117" s="21" t="s">
        <v>65</v>
      </c>
      <c r="X1117" s="21" t="s">
        <v>65</v>
      </c>
      <c r="Y1117">
        <v>26</v>
      </c>
      <c r="Z1117">
        <v>26</v>
      </c>
      <c r="AA1117">
        <v>26</v>
      </c>
      <c r="AB1117">
        <v>75</v>
      </c>
      <c r="AC1117">
        <v>75</v>
      </c>
      <c r="AD1117">
        <v>75</v>
      </c>
      <c r="AE1117">
        <v>39.817</v>
      </c>
      <c r="AF1117">
        <v>0</v>
      </c>
      <c r="AG1117">
        <v>323.31</v>
      </c>
      <c r="AH1117">
        <v>3104600000</v>
      </c>
      <c r="AI1117">
        <v>198</v>
      </c>
      <c r="AJ1117">
        <v>11</v>
      </c>
      <c r="AK1117" s="17">
        <v>1.3472999999999999</v>
      </c>
      <c r="AL1117" s="17">
        <v>-2.7673199999999998</v>
      </c>
      <c r="AM1117" s="18">
        <v>2.8662699999999999E-2</v>
      </c>
      <c r="AN1117" s="18">
        <v>-8.4483799999999998E-2</v>
      </c>
      <c r="AO1117" s="19">
        <v>1.0475699999999999</v>
      </c>
      <c r="AP1117" s="19">
        <v>-1.70374</v>
      </c>
      <c r="AQ1117" s="19" t="str">
        <f t="shared" si="102"/>
        <v/>
      </c>
      <c r="AR1117" t="s">
        <v>7486</v>
      </c>
      <c r="AS1117" t="s">
        <v>7487</v>
      </c>
      <c r="AT1117" t="s">
        <v>7488</v>
      </c>
      <c r="AU1117" t="s">
        <v>7489</v>
      </c>
      <c r="AV1117">
        <v>739</v>
      </c>
      <c r="AW1117" s="20" t="str">
        <f t="shared" si="103"/>
        <v/>
      </c>
      <c r="AX1117" s="20" t="str">
        <f t="shared" si="104"/>
        <v/>
      </c>
      <c r="AY1117" s="20" t="str">
        <f t="shared" si="105"/>
        <v/>
      </c>
      <c r="AZ1117" s="20" t="str">
        <f t="shared" si="106"/>
        <v/>
      </c>
      <c r="BA1117" s="20" t="str">
        <f t="shared" si="107"/>
        <v/>
      </c>
      <c r="BB1117" s="20" t="s">
        <v>198</v>
      </c>
      <c r="BC1117" s="20" t="s">
        <v>65</v>
      </c>
    </row>
    <row r="1118" spans="1:55" x14ac:dyDescent="0.2">
      <c r="A1118" s="9">
        <v>26.492799999999999</v>
      </c>
      <c r="B1118" s="9">
        <v>26.9941</v>
      </c>
      <c r="C1118" s="10">
        <v>26.5138</v>
      </c>
      <c r="D1118" s="10">
        <v>26.3459</v>
      </c>
      <c r="E1118" s="11">
        <v>27.4253</v>
      </c>
      <c r="F1118" s="11">
        <v>27.1694</v>
      </c>
      <c r="G1118" s="12">
        <v>24.945699999999999</v>
      </c>
      <c r="H1118" s="12">
        <v>24.818999999999999</v>
      </c>
      <c r="I1118" s="12">
        <v>25.087199999999999</v>
      </c>
      <c r="J1118" s="13">
        <v>24.6495</v>
      </c>
      <c r="K1118" s="13">
        <v>25.197399999999998</v>
      </c>
      <c r="L1118" s="13">
        <v>24.968599999999999</v>
      </c>
      <c r="M1118" s="14">
        <v>24.972799999999999</v>
      </c>
      <c r="N1118" s="14">
        <v>23.032399999999999</v>
      </c>
      <c r="O1118" s="14">
        <v>23.795100000000001</v>
      </c>
      <c r="P1118" t="s">
        <v>7490</v>
      </c>
      <c r="Q1118" t="s">
        <v>7491</v>
      </c>
      <c r="R1118" t="s">
        <v>7492</v>
      </c>
      <c r="S1118" t="s">
        <v>3348</v>
      </c>
      <c r="T1118" t="s">
        <v>64</v>
      </c>
      <c r="U1118" s="15" t="str">
        <f>""</f>
        <v/>
      </c>
      <c r="V1118" s="21" t="s">
        <v>65</v>
      </c>
      <c r="W1118" s="21" t="s">
        <v>65</v>
      </c>
      <c r="X1118" s="21" t="s">
        <v>65</v>
      </c>
      <c r="Y1118">
        <v>25</v>
      </c>
      <c r="Z1118">
        <v>25</v>
      </c>
      <c r="AA1118">
        <v>25</v>
      </c>
      <c r="AB1118">
        <v>31.6</v>
      </c>
      <c r="AC1118">
        <v>31.6</v>
      </c>
      <c r="AD1118">
        <v>31.6</v>
      </c>
      <c r="AE1118">
        <v>88.549000000000007</v>
      </c>
      <c r="AF1118">
        <v>0</v>
      </c>
      <c r="AG1118">
        <v>323.31</v>
      </c>
      <c r="AH1118">
        <v>2677800000</v>
      </c>
      <c r="AI1118">
        <v>136</v>
      </c>
      <c r="AJ1118">
        <v>4</v>
      </c>
      <c r="AK1118" s="17">
        <v>1.47573</v>
      </c>
      <c r="AL1118" s="17">
        <v>-2.81</v>
      </c>
      <c r="AM1118" s="18">
        <v>2.9612099999999999</v>
      </c>
      <c r="AN1118" s="18">
        <v>-1.4792400000000001</v>
      </c>
      <c r="AO1118" s="19">
        <v>2.72539</v>
      </c>
      <c r="AP1118" s="19">
        <v>-2.3588399999999998</v>
      </c>
      <c r="AQ1118" s="19" t="str">
        <f t="shared" si="102"/>
        <v/>
      </c>
      <c r="AR1118" t="s">
        <v>7493</v>
      </c>
      <c r="AS1118" t="s">
        <v>7494</v>
      </c>
      <c r="AT1118" t="s">
        <v>7495</v>
      </c>
      <c r="AU1118" t="s">
        <v>7496</v>
      </c>
      <c r="AV1118">
        <v>1647</v>
      </c>
      <c r="AW1118" s="20" t="str">
        <f t="shared" si="103"/>
        <v/>
      </c>
      <c r="AX1118" s="20" t="str">
        <f t="shared" si="104"/>
        <v/>
      </c>
      <c r="AY1118" s="20" t="str">
        <f t="shared" si="105"/>
        <v/>
      </c>
      <c r="AZ1118" s="20" t="str">
        <f t="shared" si="106"/>
        <v/>
      </c>
      <c r="BA1118" s="20" t="str">
        <f t="shared" si="107"/>
        <v/>
      </c>
      <c r="BB1118" s="20" t="s">
        <v>198</v>
      </c>
      <c r="BC1118" s="20" t="s">
        <v>65</v>
      </c>
    </row>
    <row r="1119" spans="1:55" x14ac:dyDescent="0.2">
      <c r="A1119" s="9">
        <v>24.847899999999999</v>
      </c>
      <c r="B1119" s="9">
        <v>25.6188</v>
      </c>
      <c r="C1119" s="10">
        <v>25.927</v>
      </c>
      <c r="D1119" s="10">
        <v>25.807700000000001</v>
      </c>
      <c r="E1119" s="11">
        <v>25.154699999999998</v>
      </c>
      <c r="F1119" s="11">
        <v>24.953600000000002</v>
      </c>
      <c r="G1119" s="12">
        <v>25.157499999999999</v>
      </c>
      <c r="H1119" s="12">
        <v>24.478300000000001</v>
      </c>
      <c r="I1119" s="12">
        <v>24.7301</v>
      </c>
      <c r="J1119" s="13">
        <v>23.525400000000001</v>
      </c>
      <c r="K1119" s="13">
        <v>23.5242</v>
      </c>
      <c r="L1119" s="13">
        <v>22.817299999999999</v>
      </c>
      <c r="M1119" s="14">
        <v>24.073699999999999</v>
      </c>
      <c r="N1119" s="14">
        <v>21.855399999999999</v>
      </c>
      <c r="O1119" s="14">
        <v>21.2135</v>
      </c>
      <c r="P1119" t="s">
        <v>7497</v>
      </c>
      <c r="Q1119" t="s">
        <v>7498</v>
      </c>
      <c r="R1119" t="s">
        <v>7499</v>
      </c>
      <c r="S1119" t="s">
        <v>4856</v>
      </c>
      <c r="T1119" t="s">
        <v>64</v>
      </c>
      <c r="U1119" s="15" t="str">
        <f>""</f>
        <v/>
      </c>
      <c r="X1119" s="21" t="s">
        <v>65</v>
      </c>
      <c r="Y1119">
        <v>19</v>
      </c>
      <c r="Z1119">
        <v>19</v>
      </c>
      <c r="AA1119">
        <v>19</v>
      </c>
      <c r="AB1119">
        <v>20</v>
      </c>
      <c r="AC1119">
        <v>20</v>
      </c>
      <c r="AD1119">
        <v>20</v>
      </c>
      <c r="AE1119">
        <v>119.91</v>
      </c>
      <c r="AF1119">
        <v>0</v>
      </c>
      <c r="AG1119">
        <v>323.31</v>
      </c>
      <c r="AH1119">
        <v>635110000</v>
      </c>
      <c r="AI1119">
        <v>84</v>
      </c>
      <c r="AJ1119">
        <v>4</v>
      </c>
      <c r="AK1119" s="17">
        <v>1.04539</v>
      </c>
      <c r="AL1119" s="17">
        <v>-2.8525</v>
      </c>
      <c r="AM1119" s="18">
        <v>1.59544</v>
      </c>
      <c r="AN1119" s="18">
        <v>-1.0786899999999999</v>
      </c>
      <c r="AO1119" s="19">
        <v>1.9552499999999999</v>
      </c>
      <c r="AP1119" s="19">
        <v>-1.7652000000000001</v>
      </c>
      <c r="AQ1119" s="19" t="str">
        <f t="shared" si="102"/>
        <v/>
      </c>
      <c r="AR1119" t="s">
        <v>7500</v>
      </c>
      <c r="AS1119" t="s">
        <v>7501</v>
      </c>
      <c r="AT1119" t="s">
        <v>7502</v>
      </c>
      <c r="AU1119" t="s">
        <v>7503</v>
      </c>
      <c r="AV1119">
        <v>2234</v>
      </c>
      <c r="AW1119" s="20" t="str">
        <f t="shared" si="103"/>
        <v/>
      </c>
      <c r="AX1119" s="20" t="str">
        <f t="shared" si="104"/>
        <v/>
      </c>
      <c r="AY1119" s="20" t="str">
        <f t="shared" si="105"/>
        <v/>
      </c>
      <c r="AZ1119" s="20" t="str">
        <f t="shared" si="106"/>
        <v/>
      </c>
      <c r="BA1119" s="20" t="str">
        <f t="shared" si="107"/>
        <v/>
      </c>
      <c r="BB1119" s="20" t="s">
        <v>198</v>
      </c>
      <c r="BC1119" s="20" t="s">
        <v>65</v>
      </c>
    </row>
    <row r="1120" spans="1:55" x14ac:dyDescent="0.2">
      <c r="A1120" s="9">
        <v>21.692599999999999</v>
      </c>
      <c r="B1120" s="9">
        <v>22.545200000000001</v>
      </c>
      <c r="C1120" s="10">
        <v>20.829699999999999</v>
      </c>
      <c r="D1120" s="10">
        <v>22.3062</v>
      </c>
      <c r="E1120" s="11">
        <v>22.892800000000001</v>
      </c>
      <c r="F1120" s="11">
        <v>22.899699999999999</v>
      </c>
      <c r="G1120" s="12" t="s">
        <v>100</v>
      </c>
      <c r="H1120" s="12" t="s">
        <v>100</v>
      </c>
      <c r="I1120" s="12" t="s">
        <v>100</v>
      </c>
      <c r="J1120" s="13">
        <v>19.746200000000002</v>
      </c>
      <c r="K1120" s="13">
        <v>19.2989</v>
      </c>
      <c r="L1120" s="13" t="s">
        <v>100</v>
      </c>
      <c r="M1120" s="14">
        <v>19.713799999999999</v>
      </c>
      <c r="N1120" s="14">
        <v>18.815799999999999</v>
      </c>
      <c r="O1120" s="14" t="s">
        <v>100</v>
      </c>
      <c r="P1120" t="s">
        <v>7504</v>
      </c>
      <c r="Q1120" t="s">
        <v>7505</v>
      </c>
      <c r="R1120" t="s">
        <v>7506</v>
      </c>
      <c r="S1120" t="s">
        <v>64</v>
      </c>
      <c r="T1120" t="s">
        <v>64</v>
      </c>
      <c r="U1120" s="15" t="str">
        <f>""</f>
        <v/>
      </c>
      <c r="V1120" s="21" t="s">
        <v>65</v>
      </c>
      <c r="X1120" s="21" t="s">
        <v>65</v>
      </c>
      <c r="Y1120">
        <v>6</v>
      </c>
      <c r="Z1120">
        <v>6</v>
      </c>
      <c r="AA1120">
        <v>6</v>
      </c>
      <c r="AB1120">
        <v>8.6</v>
      </c>
      <c r="AC1120">
        <v>8.6</v>
      </c>
      <c r="AD1120">
        <v>8.6</v>
      </c>
      <c r="AE1120">
        <v>85.852000000000004</v>
      </c>
      <c r="AF1120">
        <v>0</v>
      </c>
      <c r="AG1120">
        <v>63.523000000000003</v>
      </c>
      <c r="AH1120">
        <v>93400000</v>
      </c>
      <c r="AI1120">
        <v>12</v>
      </c>
      <c r="AJ1120">
        <v>3</v>
      </c>
      <c r="AK1120" s="17">
        <v>1.3567100000000001</v>
      </c>
      <c r="AL1120" s="17">
        <v>-2.85412</v>
      </c>
      <c r="AM1120" s="18">
        <v>0</v>
      </c>
      <c r="AN1120" s="18" t="s">
        <v>100</v>
      </c>
      <c r="AO1120" s="19">
        <v>2.3597199999999998</v>
      </c>
      <c r="AP1120" s="19">
        <v>-3.37371</v>
      </c>
      <c r="AQ1120" s="19" t="str">
        <f t="shared" si="102"/>
        <v>+</v>
      </c>
      <c r="AR1120" t="s">
        <v>7507</v>
      </c>
      <c r="AS1120" t="s">
        <v>7507</v>
      </c>
      <c r="AT1120" t="s">
        <v>7508</v>
      </c>
      <c r="AU1120" t="s">
        <v>7509</v>
      </c>
      <c r="AV1120">
        <v>869</v>
      </c>
      <c r="AW1120" s="20" t="str">
        <f t="shared" si="103"/>
        <v/>
      </c>
      <c r="AX1120" s="20" t="str">
        <f t="shared" si="104"/>
        <v/>
      </c>
      <c r="AY1120" s="20" t="str">
        <f t="shared" si="105"/>
        <v/>
      </c>
      <c r="AZ1120" s="20" t="str">
        <f t="shared" si="106"/>
        <v/>
      </c>
      <c r="BA1120" s="20" t="str">
        <f t="shared" si="107"/>
        <v/>
      </c>
      <c r="BB1120" s="20" t="s">
        <v>198</v>
      </c>
      <c r="BC1120" s="20" t="s">
        <v>65</v>
      </c>
    </row>
    <row r="1121" spans="1:55" x14ac:dyDescent="0.2">
      <c r="A1121" s="9">
        <v>24.6829</v>
      </c>
      <c r="B1121" s="9">
        <v>24.54</v>
      </c>
      <c r="C1121" s="10">
        <v>24.667899999999999</v>
      </c>
      <c r="D1121" s="10">
        <v>24.0945</v>
      </c>
      <c r="E1121" s="11">
        <v>25.8111</v>
      </c>
      <c r="F1121" s="11">
        <v>25.688099999999999</v>
      </c>
      <c r="G1121" s="12">
        <v>21.227599999999999</v>
      </c>
      <c r="H1121" s="12">
        <v>22.642600000000002</v>
      </c>
      <c r="I1121" s="12">
        <v>18.913</v>
      </c>
      <c r="J1121" s="13">
        <v>23.383500000000002</v>
      </c>
      <c r="K1121" s="13">
        <v>22.291499999999999</v>
      </c>
      <c r="L1121" s="13">
        <v>19.5059</v>
      </c>
      <c r="M1121" s="14">
        <v>22.092300000000002</v>
      </c>
      <c r="N1121" s="14">
        <v>22.218499999999999</v>
      </c>
      <c r="O1121" s="14">
        <v>20.772500000000001</v>
      </c>
      <c r="P1121" t="s">
        <v>7510</v>
      </c>
      <c r="Q1121" t="s">
        <v>7511</v>
      </c>
      <c r="R1121" t="s">
        <v>7512</v>
      </c>
      <c r="S1121" t="s">
        <v>7513</v>
      </c>
      <c r="T1121" t="s">
        <v>64</v>
      </c>
      <c r="U1121" s="15" t="str">
        <f>""</f>
        <v/>
      </c>
      <c r="V1121" s="21" t="s">
        <v>65</v>
      </c>
      <c r="X1121" s="21" t="s">
        <v>65</v>
      </c>
      <c r="Y1121">
        <v>18</v>
      </c>
      <c r="Z1121">
        <v>18</v>
      </c>
      <c r="AA1121">
        <v>18</v>
      </c>
      <c r="AB1121">
        <v>25.9</v>
      </c>
      <c r="AC1121">
        <v>25.9</v>
      </c>
      <c r="AD1121">
        <v>25.9</v>
      </c>
      <c r="AE1121">
        <v>99.887</v>
      </c>
      <c r="AF1121">
        <v>0</v>
      </c>
      <c r="AG1121">
        <v>254.55</v>
      </c>
      <c r="AH1121">
        <v>715360000</v>
      </c>
      <c r="AI1121">
        <v>56</v>
      </c>
      <c r="AJ1121">
        <v>5</v>
      </c>
      <c r="AK1121" s="17">
        <v>1.7806900000000001</v>
      </c>
      <c r="AL1121" s="17">
        <v>-2.9170099999999999</v>
      </c>
      <c r="AM1121" s="18">
        <v>1.0310600000000001</v>
      </c>
      <c r="AN1121" s="18">
        <v>-3.4534799999999999</v>
      </c>
      <c r="AO1121" s="19">
        <v>1.1312500000000001</v>
      </c>
      <c r="AP1121" s="19">
        <v>-4.0226100000000002</v>
      </c>
      <c r="AQ1121" s="19" t="str">
        <f t="shared" si="102"/>
        <v/>
      </c>
      <c r="AR1121" t="s">
        <v>7514</v>
      </c>
      <c r="AS1121" t="s">
        <v>7515</v>
      </c>
      <c r="AT1121" t="s">
        <v>7516</v>
      </c>
      <c r="AU1121" t="s">
        <v>7517</v>
      </c>
      <c r="AV1121">
        <v>1939</v>
      </c>
      <c r="AW1121" s="20" t="str">
        <f t="shared" si="103"/>
        <v/>
      </c>
      <c r="AX1121" s="20" t="str">
        <f t="shared" si="104"/>
        <v/>
      </c>
      <c r="AY1121" s="20" t="str">
        <f t="shared" si="105"/>
        <v/>
      </c>
      <c r="AZ1121" s="20" t="str">
        <f t="shared" si="106"/>
        <v/>
      </c>
      <c r="BA1121" s="20" t="str">
        <f t="shared" si="107"/>
        <v/>
      </c>
      <c r="BB1121" s="20" t="s">
        <v>198</v>
      </c>
      <c r="BC1121" s="20" t="s">
        <v>65</v>
      </c>
    </row>
    <row r="1122" spans="1:55" x14ac:dyDescent="0.2">
      <c r="A1122" s="9" t="s">
        <v>100</v>
      </c>
      <c r="B1122" s="9">
        <v>22.148900000000001</v>
      </c>
      <c r="C1122" s="10" t="s">
        <v>100</v>
      </c>
      <c r="D1122" s="10" t="s">
        <v>100</v>
      </c>
      <c r="E1122" s="11">
        <v>20.9681</v>
      </c>
      <c r="F1122" s="11">
        <v>20.6313</v>
      </c>
      <c r="G1122" s="12" t="s">
        <v>100</v>
      </c>
      <c r="H1122" s="12" t="s">
        <v>100</v>
      </c>
      <c r="I1122" s="12" t="s">
        <v>100</v>
      </c>
      <c r="J1122" s="13">
        <v>21.3293</v>
      </c>
      <c r="K1122" s="13" t="s">
        <v>100</v>
      </c>
      <c r="L1122" s="13" t="s">
        <v>100</v>
      </c>
      <c r="M1122" s="14" t="s">
        <v>100</v>
      </c>
      <c r="N1122" s="14" t="s">
        <v>100</v>
      </c>
      <c r="O1122" s="14">
        <v>19.225999999999999</v>
      </c>
      <c r="P1122" t="s">
        <v>7518</v>
      </c>
      <c r="Q1122" t="s">
        <v>7519</v>
      </c>
      <c r="R1122" t="s">
        <v>7520</v>
      </c>
      <c r="S1122" t="s">
        <v>7521</v>
      </c>
      <c r="T1122" t="s">
        <v>64</v>
      </c>
      <c r="U1122" s="15" t="str">
        <f>""</f>
        <v/>
      </c>
      <c r="Y1122">
        <v>2</v>
      </c>
      <c r="Z1122">
        <v>2</v>
      </c>
      <c r="AA1122">
        <v>2</v>
      </c>
      <c r="AB1122">
        <v>8.4</v>
      </c>
      <c r="AC1122">
        <v>8.4</v>
      </c>
      <c r="AD1122">
        <v>8.4</v>
      </c>
      <c r="AE1122">
        <v>35.173000000000002</v>
      </c>
      <c r="AF1122">
        <v>0</v>
      </c>
      <c r="AG1122">
        <v>36.662999999999997</v>
      </c>
      <c r="AH1122">
        <v>28850000</v>
      </c>
      <c r="AI1122">
        <v>5</v>
      </c>
      <c r="AJ1122">
        <v>2</v>
      </c>
      <c r="AK1122" s="17">
        <v>0</v>
      </c>
      <c r="AL1122" s="17">
        <v>-2.9228499999999999</v>
      </c>
      <c r="AM1122" s="18">
        <v>-4.34294E-8</v>
      </c>
      <c r="AN1122" s="18">
        <v>0</v>
      </c>
      <c r="AO1122" s="19">
        <v>0</v>
      </c>
      <c r="AP1122" s="19">
        <v>0.52961400000000003</v>
      </c>
      <c r="AQ1122" s="19" t="str">
        <f t="shared" si="102"/>
        <v/>
      </c>
      <c r="AR1122" t="s">
        <v>7522</v>
      </c>
      <c r="AS1122" t="s">
        <v>7522</v>
      </c>
      <c r="AT1122" t="s">
        <v>7523</v>
      </c>
      <c r="AU1122" t="s">
        <v>7524</v>
      </c>
      <c r="AV1122">
        <v>1150</v>
      </c>
      <c r="AW1122" s="20" t="str">
        <f t="shared" si="103"/>
        <v/>
      </c>
      <c r="AX1122" s="20" t="str">
        <f t="shared" si="104"/>
        <v/>
      </c>
      <c r="AY1122" s="20" t="str">
        <f t="shared" si="105"/>
        <v/>
      </c>
      <c r="AZ1122" s="20" t="str">
        <f t="shared" si="106"/>
        <v/>
      </c>
      <c r="BA1122" s="20" t="str">
        <f t="shared" si="107"/>
        <v/>
      </c>
      <c r="BB1122" s="20" t="s">
        <v>198</v>
      </c>
      <c r="BC1122" s="20" t="s">
        <v>65</v>
      </c>
    </row>
    <row r="1123" spans="1:55" x14ac:dyDescent="0.2">
      <c r="A1123" s="9">
        <v>27.931999999999999</v>
      </c>
      <c r="B1123" s="9">
        <v>29.2014</v>
      </c>
      <c r="C1123" s="10">
        <v>27.182300000000001</v>
      </c>
      <c r="D1123" s="10">
        <v>27.3614</v>
      </c>
      <c r="E1123" s="11">
        <v>28.868400000000001</v>
      </c>
      <c r="F1123" s="11">
        <v>27.911300000000001</v>
      </c>
      <c r="G1123" s="12">
        <v>25.6403</v>
      </c>
      <c r="H1123" s="12">
        <v>25.9163</v>
      </c>
      <c r="I1123" s="12">
        <v>25.148700000000002</v>
      </c>
      <c r="J1123" s="13">
        <v>26.116</v>
      </c>
      <c r="K1123" s="13">
        <v>26.068100000000001</v>
      </c>
      <c r="L1123" s="13">
        <v>26.85</v>
      </c>
      <c r="M1123" s="14">
        <v>25.770600000000002</v>
      </c>
      <c r="N1123" s="14">
        <v>25.725200000000001</v>
      </c>
      <c r="O1123" s="14">
        <v>24.977</v>
      </c>
      <c r="P1123" t="s">
        <v>7525</v>
      </c>
      <c r="Q1123" t="s">
        <v>7526</v>
      </c>
      <c r="R1123" t="s">
        <v>7527</v>
      </c>
      <c r="S1123" t="s">
        <v>7528</v>
      </c>
      <c r="T1123" t="s">
        <v>64</v>
      </c>
      <c r="U1123" s="15" t="str">
        <f>""</f>
        <v/>
      </c>
      <c r="V1123" s="21" t="s">
        <v>65</v>
      </c>
      <c r="W1123" s="21" t="s">
        <v>65</v>
      </c>
      <c r="X1123" s="21" t="s">
        <v>65</v>
      </c>
      <c r="Y1123">
        <v>47</v>
      </c>
      <c r="Z1123">
        <v>47</v>
      </c>
      <c r="AA1123">
        <v>46</v>
      </c>
      <c r="AB1123">
        <v>61.2</v>
      </c>
      <c r="AC1123">
        <v>61.2</v>
      </c>
      <c r="AD1123">
        <v>60</v>
      </c>
      <c r="AE1123">
        <v>95.337000000000003</v>
      </c>
      <c r="AF1123">
        <v>0</v>
      </c>
      <c r="AG1123">
        <v>323.31</v>
      </c>
      <c r="AH1123">
        <v>5323600000</v>
      </c>
      <c r="AI1123">
        <v>228</v>
      </c>
      <c r="AJ1123">
        <v>1</v>
      </c>
      <c r="AK1123" s="17">
        <v>1.88713</v>
      </c>
      <c r="AL1123" s="17">
        <v>-3.07578</v>
      </c>
      <c r="AM1123" s="18">
        <v>1.9762200000000001</v>
      </c>
      <c r="AN1123" s="18">
        <v>-1.70343</v>
      </c>
      <c r="AO1123" s="19">
        <v>1.6163099999999999</v>
      </c>
      <c r="AP1123" s="19">
        <v>-2.0451800000000002</v>
      </c>
      <c r="AQ1123" s="19" t="str">
        <f t="shared" si="102"/>
        <v/>
      </c>
      <c r="AR1123" t="s">
        <v>7529</v>
      </c>
      <c r="AS1123" t="s">
        <v>7529</v>
      </c>
      <c r="AT1123" t="s">
        <v>7530</v>
      </c>
      <c r="AU1123" t="s">
        <v>7531</v>
      </c>
      <c r="AV1123">
        <v>1115</v>
      </c>
      <c r="AW1123" s="20" t="str">
        <f t="shared" si="103"/>
        <v/>
      </c>
      <c r="AX1123" s="20" t="str">
        <f t="shared" si="104"/>
        <v/>
      </c>
      <c r="AY1123" s="20" t="str">
        <f t="shared" si="105"/>
        <v/>
      </c>
      <c r="AZ1123" s="20" t="str">
        <f t="shared" si="106"/>
        <v/>
      </c>
      <c r="BA1123" s="20" t="str">
        <f t="shared" si="107"/>
        <v/>
      </c>
      <c r="BB1123" s="20" t="s">
        <v>198</v>
      </c>
      <c r="BC1123" s="20" t="s">
        <v>65</v>
      </c>
    </row>
    <row r="1124" spans="1:55" x14ac:dyDescent="0.2">
      <c r="A1124" s="9">
        <v>24.0852</v>
      </c>
      <c r="B1124" s="9">
        <v>27.817799999999998</v>
      </c>
      <c r="C1124" s="10">
        <v>23.42</v>
      </c>
      <c r="D1124" s="10">
        <v>22.8902</v>
      </c>
      <c r="E1124" s="11">
        <v>23.523499999999999</v>
      </c>
      <c r="F1124" s="11">
        <v>24.191400000000002</v>
      </c>
      <c r="G1124" s="12">
        <v>23.193200000000001</v>
      </c>
      <c r="H1124" s="12">
        <v>23.537099999999999</v>
      </c>
      <c r="I1124" s="12">
        <v>23.019600000000001</v>
      </c>
      <c r="J1124" s="13">
        <v>22.4068</v>
      </c>
      <c r="K1124" s="13">
        <v>21.655100000000001</v>
      </c>
      <c r="L1124" s="13">
        <v>25.547000000000001</v>
      </c>
      <c r="M1124" s="14">
        <v>22.468599999999999</v>
      </c>
      <c r="N1124" s="14">
        <v>23.511399999999998</v>
      </c>
      <c r="O1124" s="14">
        <v>22.523700000000002</v>
      </c>
      <c r="P1124" t="s">
        <v>7532</v>
      </c>
      <c r="Q1124" t="s">
        <v>7533</v>
      </c>
      <c r="R1124" t="s">
        <v>7534</v>
      </c>
      <c r="S1124" t="s">
        <v>7535</v>
      </c>
      <c r="T1124" t="s">
        <v>64</v>
      </c>
      <c r="U1124" s="15" t="str">
        <f>""</f>
        <v/>
      </c>
      <c r="Y1124">
        <v>7</v>
      </c>
      <c r="Z1124">
        <v>7</v>
      </c>
      <c r="AA1124">
        <v>2</v>
      </c>
      <c r="AB1124">
        <v>44.5</v>
      </c>
      <c r="AC1124">
        <v>44.5</v>
      </c>
      <c r="AD1124">
        <v>8.6</v>
      </c>
      <c r="AE1124">
        <v>32.642000000000003</v>
      </c>
      <c r="AF1124">
        <v>0</v>
      </c>
      <c r="AG1124">
        <v>80.796000000000006</v>
      </c>
      <c r="AH1124">
        <v>541310000</v>
      </c>
      <c r="AI1124">
        <v>48</v>
      </c>
      <c r="AJ1124">
        <v>8</v>
      </c>
      <c r="AK1124" s="17">
        <v>0.91316200000000003</v>
      </c>
      <c r="AL1124" s="17">
        <v>-3.1169799999999999</v>
      </c>
      <c r="AM1124" s="18">
        <v>0.12166399999999999</v>
      </c>
      <c r="AN1124" s="18">
        <v>9.4902E-2</v>
      </c>
      <c r="AO1124" s="19">
        <v>0.15314800000000001</v>
      </c>
      <c r="AP1124" s="19">
        <v>-0.65449199999999996</v>
      </c>
      <c r="AQ1124" s="19" t="str">
        <f t="shared" si="102"/>
        <v/>
      </c>
      <c r="AR1124" t="s">
        <v>7536</v>
      </c>
      <c r="AS1124" t="s">
        <v>7537</v>
      </c>
      <c r="AT1124" t="s">
        <v>7538</v>
      </c>
      <c r="AU1124" t="s">
        <v>7539</v>
      </c>
      <c r="AV1124">
        <v>1752</v>
      </c>
      <c r="AW1124" s="20" t="str">
        <f t="shared" si="103"/>
        <v/>
      </c>
      <c r="AX1124" s="20" t="str">
        <f t="shared" si="104"/>
        <v/>
      </c>
      <c r="AY1124" s="20" t="str">
        <f t="shared" si="105"/>
        <v/>
      </c>
      <c r="AZ1124" s="20" t="str">
        <f t="shared" si="106"/>
        <v/>
      </c>
      <c r="BA1124" s="20" t="str">
        <f t="shared" si="107"/>
        <v/>
      </c>
      <c r="BB1124" s="20" t="s">
        <v>198</v>
      </c>
      <c r="BC1124" s="20" t="s">
        <v>65</v>
      </c>
    </row>
    <row r="1125" spans="1:55" x14ac:dyDescent="0.2">
      <c r="A1125" s="9" t="s">
        <v>100</v>
      </c>
      <c r="B1125" s="9">
        <v>22.1965</v>
      </c>
      <c r="C1125" s="10" t="s">
        <v>100</v>
      </c>
      <c r="D1125" s="10" t="s">
        <v>100</v>
      </c>
      <c r="E1125" s="11">
        <v>21.118400000000001</v>
      </c>
      <c r="F1125" s="11">
        <v>20.560500000000001</v>
      </c>
      <c r="G1125" s="12" t="s">
        <v>100</v>
      </c>
      <c r="H1125" s="12">
        <v>19.544599999999999</v>
      </c>
      <c r="I1125" s="12" t="s">
        <v>100</v>
      </c>
      <c r="J1125" s="13">
        <v>18.826000000000001</v>
      </c>
      <c r="K1125" s="13" t="s">
        <v>100</v>
      </c>
      <c r="L1125" s="13" t="s">
        <v>100</v>
      </c>
      <c r="M1125" s="14" t="s">
        <v>100</v>
      </c>
      <c r="N1125" s="14">
        <v>18.986499999999999</v>
      </c>
      <c r="O1125" s="14">
        <v>19.160900000000002</v>
      </c>
      <c r="P1125" t="s">
        <v>7540</v>
      </c>
      <c r="Q1125" t="s">
        <v>7541</v>
      </c>
      <c r="R1125" t="s">
        <v>7542</v>
      </c>
      <c r="S1125" t="s">
        <v>7543</v>
      </c>
      <c r="T1125" t="s">
        <v>64</v>
      </c>
      <c r="U1125" s="15" t="str">
        <f>""</f>
        <v/>
      </c>
      <c r="Y1125">
        <v>2</v>
      </c>
      <c r="Z1125">
        <v>2</v>
      </c>
      <c r="AA1125">
        <v>2</v>
      </c>
      <c r="AB1125">
        <v>6.3</v>
      </c>
      <c r="AC1125">
        <v>6.3</v>
      </c>
      <c r="AD1125">
        <v>6.3</v>
      </c>
      <c r="AE1125">
        <v>35.328000000000003</v>
      </c>
      <c r="AF1125">
        <v>1.1946999999999999E-3</v>
      </c>
      <c r="AG1125">
        <v>12.551</v>
      </c>
      <c r="AH1125">
        <v>17484000</v>
      </c>
      <c r="AI1125">
        <v>4</v>
      </c>
      <c r="AJ1125">
        <v>2</v>
      </c>
      <c r="AK1125" s="17">
        <v>0</v>
      </c>
      <c r="AL1125" s="17">
        <v>-3.1227800000000001</v>
      </c>
      <c r="AM1125" s="18">
        <v>0</v>
      </c>
      <c r="AN1125" s="18" t="s">
        <v>100</v>
      </c>
      <c r="AO1125" s="19">
        <v>0</v>
      </c>
      <c r="AP1125" s="19">
        <v>-2.0134599999999998</v>
      </c>
      <c r="AQ1125" s="19" t="str">
        <f t="shared" si="102"/>
        <v>+</v>
      </c>
      <c r="AR1125" t="s">
        <v>7544</v>
      </c>
      <c r="AS1125" t="s">
        <v>7544</v>
      </c>
      <c r="AT1125" t="s">
        <v>7545</v>
      </c>
      <c r="AU1125" t="s">
        <v>7546</v>
      </c>
      <c r="AV1125">
        <v>574</v>
      </c>
      <c r="AW1125" s="20" t="str">
        <f t="shared" si="103"/>
        <v/>
      </c>
      <c r="AX1125" s="20" t="str">
        <f t="shared" si="104"/>
        <v/>
      </c>
      <c r="AY1125" s="20" t="str">
        <f t="shared" si="105"/>
        <v/>
      </c>
      <c r="AZ1125" s="20" t="str">
        <f t="shared" si="106"/>
        <v/>
      </c>
      <c r="BA1125" s="20" t="str">
        <f t="shared" si="107"/>
        <v/>
      </c>
      <c r="BB1125" s="20" t="s">
        <v>198</v>
      </c>
      <c r="BC1125" s="20" t="s">
        <v>65</v>
      </c>
    </row>
    <row r="1126" spans="1:55" x14ac:dyDescent="0.2">
      <c r="A1126" s="9">
        <v>21.9436</v>
      </c>
      <c r="B1126" s="9">
        <v>25.873799999999999</v>
      </c>
      <c r="C1126" s="10">
        <v>21.9129</v>
      </c>
      <c r="D1126" s="10">
        <v>22.4133</v>
      </c>
      <c r="E1126" s="11">
        <v>23.841000000000001</v>
      </c>
      <c r="F1126" s="11">
        <v>23.6816</v>
      </c>
      <c r="G1126" s="12">
        <v>20.8217</v>
      </c>
      <c r="H1126" s="12" t="s">
        <v>100</v>
      </c>
      <c r="I1126" s="12" t="s">
        <v>100</v>
      </c>
      <c r="J1126" s="13" t="s">
        <v>100</v>
      </c>
      <c r="K1126" s="13" t="s">
        <v>100</v>
      </c>
      <c r="L1126" s="13">
        <v>21.1799</v>
      </c>
      <c r="M1126" s="14">
        <v>20.760400000000001</v>
      </c>
      <c r="N1126" s="14" t="s">
        <v>100</v>
      </c>
      <c r="O1126" s="14" t="s">
        <v>100</v>
      </c>
      <c r="P1126" t="s">
        <v>3124</v>
      </c>
      <c r="Q1126" t="s">
        <v>7547</v>
      </c>
      <c r="R1126" t="s">
        <v>7548</v>
      </c>
      <c r="S1126" t="s">
        <v>253</v>
      </c>
      <c r="T1126" t="s">
        <v>64</v>
      </c>
      <c r="U1126" s="15" t="str">
        <f>""</f>
        <v/>
      </c>
      <c r="Y1126">
        <v>7</v>
      </c>
      <c r="Z1126">
        <v>7</v>
      </c>
      <c r="AA1126">
        <v>7</v>
      </c>
      <c r="AB1126">
        <v>32.799999999999997</v>
      </c>
      <c r="AC1126">
        <v>32.799999999999997</v>
      </c>
      <c r="AD1126">
        <v>32.799999999999997</v>
      </c>
      <c r="AE1126">
        <v>24.146000000000001</v>
      </c>
      <c r="AF1126">
        <v>0</v>
      </c>
      <c r="AG1126">
        <v>63.411999999999999</v>
      </c>
      <c r="AH1126">
        <v>214450000</v>
      </c>
      <c r="AI1126">
        <v>30</v>
      </c>
      <c r="AJ1126">
        <v>5</v>
      </c>
      <c r="AK1126" s="17">
        <v>0</v>
      </c>
      <c r="AL1126" s="17">
        <v>-3.1483300000000001</v>
      </c>
      <c r="AM1126" s="18">
        <v>0</v>
      </c>
      <c r="AN1126" s="18">
        <v>-1.3414699999999999</v>
      </c>
      <c r="AO1126" s="19">
        <v>0</v>
      </c>
      <c r="AP1126" s="19">
        <v>-2.5814400000000002</v>
      </c>
      <c r="AQ1126" s="19" t="str">
        <f t="shared" si="102"/>
        <v/>
      </c>
      <c r="AR1126" t="s">
        <v>7549</v>
      </c>
      <c r="AS1126" t="s">
        <v>7550</v>
      </c>
      <c r="AT1126" t="s">
        <v>7551</v>
      </c>
      <c r="AU1126" t="s">
        <v>7552</v>
      </c>
      <c r="AV1126">
        <v>1486</v>
      </c>
      <c r="AW1126" s="20" t="str">
        <f t="shared" si="103"/>
        <v/>
      </c>
      <c r="AX1126" s="20" t="str">
        <f t="shared" si="104"/>
        <v/>
      </c>
      <c r="AY1126" s="20" t="str">
        <f t="shared" si="105"/>
        <v/>
      </c>
      <c r="AZ1126" s="20" t="str">
        <f t="shared" si="106"/>
        <v/>
      </c>
      <c r="BA1126" s="20" t="str">
        <f t="shared" si="107"/>
        <v/>
      </c>
      <c r="BB1126" s="20" t="s">
        <v>198</v>
      </c>
      <c r="BC1126" s="20" t="s">
        <v>65</v>
      </c>
    </row>
    <row r="1127" spans="1:55" x14ac:dyDescent="0.2">
      <c r="A1127" s="9">
        <v>23.2088</v>
      </c>
      <c r="B1127" s="9">
        <v>26.349299999999999</v>
      </c>
      <c r="C1127" s="10">
        <v>19.7621</v>
      </c>
      <c r="D1127" s="10">
        <v>20.461099999999998</v>
      </c>
      <c r="E1127" s="11">
        <v>22.9816</v>
      </c>
      <c r="F1127" s="11">
        <v>18.601700000000001</v>
      </c>
      <c r="G1127" s="12" t="s">
        <v>100</v>
      </c>
      <c r="H1127" s="12" t="s">
        <v>100</v>
      </c>
      <c r="I1127" s="12">
        <v>19.943899999999999</v>
      </c>
      <c r="J1127" s="13">
        <v>22.520800000000001</v>
      </c>
      <c r="K1127" s="13">
        <v>22.177299999999999</v>
      </c>
      <c r="L1127" s="13">
        <v>21.651</v>
      </c>
      <c r="M1127" s="14">
        <v>21.3124</v>
      </c>
      <c r="N1127" s="14">
        <v>22.2209</v>
      </c>
      <c r="O1127" s="14">
        <v>21.223099999999999</v>
      </c>
      <c r="P1127" t="s">
        <v>7553</v>
      </c>
      <c r="Q1127" t="s">
        <v>7554</v>
      </c>
      <c r="R1127" t="s">
        <v>7555</v>
      </c>
      <c r="S1127" t="s">
        <v>1955</v>
      </c>
      <c r="T1127" t="s">
        <v>64</v>
      </c>
      <c r="U1127" s="15" t="str">
        <f>""</f>
        <v/>
      </c>
      <c r="Y1127">
        <v>14</v>
      </c>
      <c r="Z1127">
        <v>14</v>
      </c>
      <c r="AA1127">
        <v>14</v>
      </c>
      <c r="AB1127">
        <v>19.600000000000001</v>
      </c>
      <c r="AC1127">
        <v>19.600000000000001</v>
      </c>
      <c r="AD1127">
        <v>19.600000000000001</v>
      </c>
      <c r="AE1127">
        <v>76.613</v>
      </c>
      <c r="AF1127">
        <v>0</v>
      </c>
      <c r="AG1127">
        <v>130.63</v>
      </c>
      <c r="AH1127">
        <v>220710000</v>
      </c>
      <c r="AI1127">
        <v>22</v>
      </c>
      <c r="AJ1127">
        <v>6</v>
      </c>
      <c r="AK1127" s="17">
        <v>1.0851500000000001</v>
      </c>
      <c r="AL1127" s="17">
        <v>-3.1935699999999998</v>
      </c>
      <c r="AM1127" s="18">
        <v>0</v>
      </c>
      <c r="AN1127" s="18">
        <v>-0.16769800000000001</v>
      </c>
      <c r="AO1127" s="19">
        <v>0.31487999999999999</v>
      </c>
      <c r="AP1127" s="19">
        <v>1.3246899999999999</v>
      </c>
      <c r="AQ1127" s="19" t="str">
        <f t="shared" si="102"/>
        <v>+</v>
      </c>
      <c r="AR1127" t="s">
        <v>7556</v>
      </c>
      <c r="AS1127" t="s">
        <v>7557</v>
      </c>
      <c r="AT1127" t="s">
        <v>7558</v>
      </c>
      <c r="AU1127" t="s">
        <v>7559</v>
      </c>
      <c r="AV1127">
        <v>1167</v>
      </c>
      <c r="AW1127" s="20" t="str">
        <f t="shared" si="103"/>
        <v/>
      </c>
      <c r="AX1127" s="20" t="str">
        <f t="shared" si="104"/>
        <v/>
      </c>
      <c r="AY1127" s="20" t="str">
        <f t="shared" si="105"/>
        <v/>
      </c>
      <c r="AZ1127" s="20" t="str">
        <f t="shared" si="106"/>
        <v/>
      </c>
      <c r="BA1127" s="20" t="str">
        <f t="shared" si="107"/>
        <v/>
      </c>
      <c r="BB1127" s="20" t="s">
        <v>198</v>
      </c>
      <c r="BC1127" s="20" t="s">
        <v>65</v>
      </c>
    </row>
    <row r="1128" spans="1:55" x14ac:dyDescent="0.2">
      <c r="A1128" s="9">
        <v>23.4879</v>
      </c>
      <c r="B1128" s="9">
        <v>25.993400000000001</v>
      </c>
      <c r="C1128" s="10">
        <v>22.715599999999998</v>
      </c>
      <c r="D1128" s="10">
        <v>23.702500000000001</v>
      </c>
      <c r="E1128" s="11">
        <v>23.729399999999998</v>
      </c>
      <c r="F1128" s="11">
        <v>23.294</v>
      </c>
      <c r="G1128" s="12">
        <v>21.168099999999999</v>
      </c>
      <c r="H1128" s="12">
        <v>21.875599999999999</v>
      </c>
      <c r="I1128" s="12">
        <v>19.5227</v>
      </c>
      <c r="J1128" s="13">
        <v>19.894100000000002</v>
      </c>
      <c r="K1128" s="13">
        <v>22.538499999999999</v>
      </c>
      <c r="L1128" s="13">
        <v>22.361999999999998</v>
      </c>
      <c r="M1128" s="14">
        <v>21.613600000000002</v>
      </c>
      <c r="N1128" s="14">
        <v>21.023700000000002</v>
      </c>
      <c r="O1128" s="14">
        <v>21.9754</v>
      </c>
      <c r="P1128" t="s">
        <v>7560</v>
      </c>
      <c r="Q1128" t="s">
        <v>7561</v>
      </c>
      <c r="R1128" t="s">
        <v>7562</v>
      </c>
      <c r="S1128" t="s">
        <v>7563</v>
      </c>
      <c r="T1128" t="s">
        <v>64</v>
      </c>
      <c r="U1128" s="15" t="str">
        <f>""</f>
        <v/>
      </c>
      <c r="V1128" s="21" t="s">
        <v>65</v>
      </c>
      <c r="Y1128">
        <v>13</v>
      </c>
      <c r="Z1128">
        <v>13</v>
      </c>
      <c r="AA1128">
        <v>13</v>
      </c>
      <c r="AB1128">
        <v>23.5</v>
      </c>
      <c r="AC1128">
        <v>23.5</v>
      </c>
      <c r="AD1128">
        <v>23.5</v>
      </c>
      <c r="AE1128">
        <v>59.256</v>
      </c>
      <c r="AF1128">
        <v>0</v>
      </c>
      <c r="AG1128">
        <v>157.72999999999999</v>
      </c>
      <c r="AH1128">
        <v>249070000</v>
      </c>
      <c r="AI1128">
        <v>39</v>
      </c>
      <c r="AJ1128">
        <v>4</v>
      </c>
      <c r="AK1128" s="17">
        <v>1.3078399999999999</v>
      </c>
      <c r="AL1128" s="17">
        <v>-3.2030500000000002</v>
      </c>
      <c r="AM1128" s="18">
        <v>1.02657</v>
      </c>
      <c r="AN1128" s="18">
        <v>-2.3536000000000001</v>
      </c>
      <c r="AO1128" s="19">
        <v>0.73447499999999999</v>
      </c>
      <c r="AP1128" s="19">
        <v>-1.9135200000000001</v>
      </c>
      <c r="AQ1128" s="19" t="str">
        <f t="shared" si="102"/>
        <v/>
      </c>
      <c r="AR1128" t="s">
        <v>7564</v>
      </c>
      <c r="AS1128" t="s">
        <v>7565</v>
      </c>
      <c r="AT1128" t="s">
        <v>7566</v>
      </c>
      <c r="AU1128" t="s">
        <v>7567</v>
      </c>
      <c r="AV1128">
        <v>1095</v>
      </c>
      <c r="AW1128" s="20" t="str">
        <f t="shared" si="103"/>
        <v/>
      </c>
      <c r="AX1128" s="20" t="str">
        <f t="shared" si="104"/>
        <v/>
      </c>
      <c r="AY1128" s="20" t="str">
        <f t="shared" si="105"/>
        <v/>
      </c>
      <c r="AZ1128" s="20" t="str">
        <f t="shared" si="106"/>
        <v/>
      </c>
      <c r="BA1128" s="20" t="str">
        <f t="shared" si="107"/>
        <v/>
      </c>
      <c r="BB1128" s="20" t="s">
        <v>198</v>
      </c>
      <c r="BC1128" s="20" t="s">
        <v>65</v>
      </c>
    </row>
    <row r="1129" spans="1:55" x14ac:dyDescent="0.2">
      <c r="A1129" s="9">
        <v>21.879300000000001</v>
      </c>
      <c r="B1129" s="9">
        <v>21.954799999999999</v>
      </c>
      <c r="C1129" s="10">
        <v>19.457999999999998</v>
      </c>
      <c r="D1129" s="10" t="s">
        <v>100</v>
      </c>
      <c r="E1129" s="11">
        <v>24.1678</v>
      </c>
      <c r="F1129" s="11">
        <v>23.173500000000001</v>
      </c>
      <c r="G1129" s="12" t="s">
        <v>100</v>
      </c>
      <c r="H1129" s="12" t="s">
        <v>100</v>
      </c>
      <c r="I1129" s="12" t="s">
        <v>100</v>
      </c>
      <c r="J1129" s="13">
        <v>19.397200000000002</v>
      </c>
      <c r="K1129" s="13">
        <v>19.349599999999999</v>
      </c>
      <c r="L1129" s="13">
        <v>20.575800000000001</v>
      </c>
      <c r="M1129" s="14">
        <v>18.573499999999999</v>
      </c>
      <c r="N1129" s="14" t="s">
        <v>100</v>
      </c>
      <c r="O1129" s="14">
        <v>18.788900000000002</v>
      </c>
      <c r="P1129" t="s">
        <v>2223</v>
      </c>
      <c r="Q1129" t="s">
        <v>7568</v>
      </c>
      <c r="R1129" t="s">
        <v>7569</v>
      </c>
      <c r="S1129" t="s">
        <v>1955</v>
      </c>
      <c r="T1129" t="s">
        <v>64</v>
      </c>
      <c r="U1129" s="15" t="str">
        <f>""</f>
        <v/>
      </c>
      <c r="V1129" s="21" t="s">
        <v>65</v>
      </c>
      <c r="X1129" s="21" t="s">
        <v>65</v>
      </c>
      <c r="Y1129">
        <v>10</v>
      </c>
      <c r="Z1129">
        <v>10</v>
      </c>
      <c r="AA1129">
        <v>10</v>
      </c>
      <c r="AB1129">
        <v>14.9</v>
      </c>
      <c r="AC1129">
        <v>14.9</v>
      </c>
      <c r="AD1129">
        <v>14.9</v>
      </c>
      <c r="AE1129">
        <v>66.076999999999998</v>
      </c>
      <c r="AF1129">
        <v>0</v>
      </c>
      <c r="AG1129">
        <v>64.712000000000003</v>
      </c>
      <c r="AH1129">
        <v>161710000</v>
      </c>
      <c r="AI1129">
        <v>16</v>
      </c>
      <c r="AJ1129">
        <v>5</v>
      </c>
      <c r="AK1129" s="17">
        <v>2.9058000000000002</v>
      </c>
      <c r="AL1129" s="17">
        <v>-3.23584</v>
      </c>
      <c r="AM1129" s="18">
        <v>0</v>
      </c>
      <c r="AN1129" s="18" t="s">
        <v>100</v>
      </c>
      <c r="AO1129" s="19">
        <v>2.0569999999999999</v>
      </c>
      <c r="AP1129" s="19">
        <v>-3.8964500000000002</v>
      </c>
      <c r="AQ1129" s="19" t="str">
        <f t="shared" si="102"/>
        <v>+</v>
      </c>
      <c r="AR1129" t="s">
        <v>7570</v>
      </c>
      <c r="AS1129" t="s">
        <v>7571</v>
      </c>
      <c r="AT1129" t="s">
        <v>7572</v>
      </c>
      <c r="AU1129" t="s">
        <v>7573</v>
      </c>
      <c r="AV1129">
        <v>285</v>
      </c>
      <c r="AW1129" s="20" t="str">
        <f t="shared" si="103"/>
        <v/>
      </c>
      <c r="AX1129" s="20" t="str">
        <f t="shared" si="104"/>
        <v/>
      </c>
      <c r="AY1129" s="20" t="str">
        <f t="shared" si="105"/>
        <v/>
      </c>
      <c r="AZ1129" s="20" t="str">
        <f t="shared" si="106"/>
        <v/>
      </c>
      <c r="BA1129" s="20" t="str">
        <f t="shared" si="107"/>
        <v/>
      </c>
      <c r="BB1129" s="20" t="s">
        <v>198</v>
      </c>
      <c r="BC1129" s="20" t="s">
        <v>65</v>
      </c>
    </row>
    <row r="1130" spans="1:55" x14ac:dyDescent="0.2">
      <c r="A1130" s="9">
        <v>19.686</v>
      </c>
      <c r="B1130" s="9">
        <v>25.382200000000001</v>
      </c>
      <c r="C1130" s="10">
        <v>18.985099999999999</v>
      </c>
      <c r="D1130" s="10">
        <v>19.694400000000002</v>
      </c>
      <c r="E1130" s="11">
        <v>24.475999999999999</v>
      </c>
      <c r="F1130" s="11">
        <v>23.797499999999999</v>
      </c>
      <c r="G1130" s="12">
        <v>19.983599999999999</v>
      </c>
      <c r="H1130" s="12" t="s">
        <v>100</v>
      </c>
      <c r="I1130" s="12" t="s">
        <v>100</v>
      </c>
      <c r="J1130" s="13">
        <v>18.497800000000002</v>
      </c>
      <c r="K1130" s="13">
        <v>18.9193</v>
      </c>
      <c r="L1130" s="13">
        <v>17.523099999999999</v>
      </c>
      <c r="M1130" s="14">
        <v>20.781500000000001</v>
      </c>
      <c r="N1130" s="14">
        <v>17.6953</v>
      </c>
      <c r="O1130" s="14" t="s">
        <v>100</v>
      </c>
      <c r="P1130" t="s">
        <v>7574</v>
      </c>
      <c r="Q1130" t="s">
        <v>7575</v>
      </c>
      <c r="R1130" t="s">
        <v>7576</v>
      </c>
      <c r="S1130" t="s">
        <v>7577</v>
      </c>
      <c r="T1130" t="s">
        <v>64</v>
      </c>
      <c r="U1130" s="15" t="str">
        <f>""</f>
        <v/>
      </c>
      <c r="X1130" s="21" t="s">
        <v>65</v>
      </c>
      <c r="Y1130">
        <v>12</v>
      </c>
      <c r="Z1130">
        <v>12</v>
      </c>
      <c r="AA1130">
        <v>12</v>
      </c>
      <c r="AB1130">
        <v>45.7</v>
      </c>
      <c r="AC1130">
        <v>45.7</v>
      </c>
      <c r="AD1130">
        <v>45.7</v>
      </c>
      <c r="AE1130">
        <v>38.438000000000002</v>
      </c>
      <c r="AF1130">
        <v>0</v>
      </c>
      <c r="AG1130">
        <v>265.92</v>
      </c>
      <c r="AH1130">
        <v>212770000</v>
      </c>
      <c r="AI1130">
        <v>22</v>
      </c>
      <c r="AJ1130">
        <v>2</v>
      </c>
      <c r="AK1130" s="17">
        <v>0.38090600000000002</v>
      </c>
      <c r="AL1130" s="17">
        <v>-3.2957100000000001</v>
      </c>
      <c r="AM1130" s="18">
        <v>0</v>
      </c>
      <c r="AN1130" s="18">
        <v>0.64380300000000001</v>
      </c>
      <c r="AO1130" s="19">
        <v>2.6538900000000001</v>
      </c>
      <c r="AP1130" s="19">
        <v>-5.8233600000000001</v>
      </c>
      <c r="AQ1130" s="19" t="str">
        <f t="shared" si="102"/>
        <v/>
      </c>
      <c r="AR1130" t="s">
        <v>7578</v>
      </c>
      <c r="AS1130" t="s">
        <v>7579</v>
      </c>
      <c r="AT1130" t="s">
        <v>7580</v>
      </c>
      <c r="AU1130" t="s">
        <v>7581</v>
      </c>
      <c r="AV1130">
        <v>2217</v>
      </c>
      <c r="AW1130" s="20" t="str">
        <f t="shared" si="103"/>
        <v/>
      </c>
      <c r="AX1130" s="20" t="str">
        <f t="shared" si="104"/>
        <v/>
      </c>
      <c r="AY1130" s="20" t="str">
        <f t="shared" si="105"/>
        <v/>
      </c>
      <c r="AZ1130" s="20" t="str">
        <f t="shared" si="106"/>
        <v/>
      </c>
      <c r="BA1130" s="20" t="str">
        <f t="shared" si="107"/>
        <v/>
      </c>
      <c r="BB1130" s="20" t="s">
        <v>198</v>
      </c>
      <c r="BC1130" s="20" t="s">
        <v>65</v>
      </c>
    </row>
    <row r="1131" spans="1:55" x14ac:dyDescent="0.2">
      <c r="A1131" s="9">
        <v>21.815999999999999</v>
      </c>
      <c r="B1131" s="9">
        <v>20.073899999999998</v>
      </c>
      <c r="C1131" s="10">
        <v>20.086300000000001</v>
      </c>
      <c r="D1131" s="10" t="s">
        <v>100</v>
      </c>
      <c r="E1131" s="11">
        <v>23.343499999999999</v>
      </c>
      <c r="F1131" s="11">
        <v>23.831</v>
      </c>
      <c r="G1131" s="12" t="s">
        <v>100</v>
      </c>
      <c r="H1131" s="12" t="s">
        <v>100</v>
      </c>
      <c r="I1131" s="12" t="s">
        <v>100</v>
      </c>
      <c r="J1131" s="13">
        <v>17.467099999999999</v>
      </c>
      <c r="K1131" s="13">
        <v>18.4833</v>
      </c>
      <c r="L1131" s="13">
        <v>19.653600000000001</v>
      </c>
      <c r="M1131" s="14">
        <v>17.899999999999999</v>
      </c>
      <c r="N1131" s="14">
        <v>17.1023</v>
      </c>
      <c r="O1131" s="14" t="s">
        <v>100</v>
      </c>
      <c r="P1131" t="s">
        <v>7582</v>
      </c>
      <c r="Q1131" t="s">
        <v>7583</v>
      </c>
      <c r="R1131" t="s">
        <v>7584</v>
      </c>
      <c r="S1131" t="s">
        <v>7585</v>
      </c>
      <c r="T1131" t="s">
        <v>64</v>
      </c>
      <c r="U1131" s="15" t="str">
        <f>""</f>
        <v/>
      </c>
      <c r="X1131" s="21" t="s">
        <v>65</v>
      </c>
      <c r="Y1131">
        <v>11</v>
      </c>
      <c r="Z1131">
        <v>11</v>
      </c>
      <c r="AA1131">
        <v>11</v>
      </c>
      <c r="AB1131">
        <v>7</v>
      </c>
      <c r="AC1131">
        <v>7</v>
      </c>
      <c r="AD1131">
        <v>7</v>
      </c>
      <c r="AE1131">
        <v>188.15</v>
      </c>
      <c r="AF1131">
        <v>0</v>
      </c>
      <c r="AG1131">
        <v>85.578000000000003</v>
      </c>
      <c r="AH1131">
        <v>115820000</v>
      </c>
      <c r="AI1131">
        <v>17</v>
      </c>
      <c r="AJ1131">
        <v>6</v>
      </c>
      <c r="AK1131" s="17">
        <v>1.15849</v>
      </c>
      <c r="AL1131" s="17">
        <v>-3.44381</v>
      </c>
      <c r="AM1131" s="18">
        <v>0</v>
      </c>
      <c r="AN1131" s="18" t="s">
        <v>100</v>
      </c>
      <c r="AO1131" s="19">
        <v>2.0424000000000002</v>
      </c>
      <c r="AP1131" s="19">
        <v>-5.0525900000000004</v>
      </c>
      <c r="AQ1131" s="19" t="str">
        <f t="shared" si="102"/>
        <v>+</v>
      </c>
      <c r="AR1131" t="s">
        <v>7586</v>
      </c>
      <c r="AS1131" t="s">
        <v>7587</v>
      </c>
      <c r="AT1131" t="s">
        <v>7588</v>
      </c>
      <c r="AU1131" t="s">
        <v>7589</v>
      </c>
      <c r="AV1131">
        <v>1417</v>
      </c>
      <c r="AW1131" s="20" t="str">
        <f t="shared" si="103"/>
        <v/>
      </c>
      <c r="AX1131" s="20" t="str">
        <f t="shared" si="104"/>
        <v/>
      </c>
      <c r="AY1131" s="20" t="str">
        <f t="shared" si="105"/>
        <v/>
      </c>
      <c r="AZ1131" s="20" t="str">
        <f t="shared" si="106"/>
        <v/>
      </c>
      <c r="BA1131" s="20" t="str">
        <f t="shared" si="107"/>
        <v/>
      </c>
      <c r="BB1131" s="20" t="s">
        <v>198</v>
      </c>
      <c r="BC1131" s="20" t="s">
        <v>65</v>
      </c>
    </row>
    <row r="1132" spans="1:55" x14ac:dyDescent="0.2">
      <c r="A1132" s="9">
        <v>21.355399999999999</v>
      </c>
      <c r="B1132" s="9">
        <v>21.084900000000001</v>
      </c>
      <c r="C1132" s="10">
        <v>21.9544</v>
      </c>
      <c r="D1132" s="10">
        <v>20.950399999999998</v>
      </c>
      <c r="E1132" s="11">
        <v>24.5626</v>
      </c>
      <c r="F1132" s="11">
        <v>22.710100000000001</v>
      </c>
      <c r="G1132" s="12" t="s">
        <v>100</v>
      </c>
      <c r="H1132" s="12" t="s">
        <v>100</v>
      </c>
      <c r="I1132" s="12" t="s">
        <v>100</v>
      </c>
      <c r="J1132" s="13">
        <v>18.841999999999999</v>
      </c>
      <c r="K1132" s="13">
        <v>17.9252</v>
      </c>
      <c r="L1132" s="13">
        <v>20.5853</v>
      </c>
      <c r="M1132" s="14">
        <v>17.3155</v>
      </c>
      <c r="N1132" s="14">
        <v>17.901199999999999</v>
      </c>
      <c r="O1132" s="14" t="s">
        <v>100</v>
      </c>
      <c r="P1132" t="s">
        <v>4398</v>
      </c>
      <c r="Q1132" t="s">
        <v>7590</v>
      </c>
      <c r="R1132" t="s">
        <v>7591</v>
      </c>
      <c r="S1132" t="s">
        <v>6016</v>
      </c>
      <c r="T1132" t="s">
        <v>64</v>
      </c>
      <c r="U1132" s="15" t="str">
        <f>""</f>
        <v/>
      </c>
      <c r="V1132" s="21" t="s">
        <v>65</v>
      </c>
      <c r="X1132" s="21" t="s">
        <v>65</v>
      </c>
      <c r="Y1132">
        <v>7</v>
      </c>
      <c r="Z1132">
        <v>7</v>
      </c>
      <c r="AA1132">
        <v>4</v>
      </c>
      <c r="AB1132">
        <v>20.3</v>
      </c>
      <c r="AC1132">
        <v>20.3</v>
      </c>
      <c r="AD1132">
        <v>13.1</v>
      </c>
      <c r="AE1132">
        <v>57.886000000000003</v>
      </c>
      <c r="AF1132">
        <v>0</v>
      </c>
      <c r="AG1132">
        <v>194.79</v>
      </c>
      <c r="AH1132">
        <v>102280000</v>
      </c>
      <c r="AI1132">
        <v>15</v>
      </c>
      <c r="AJ1132">
        <v>2</v>
      </c>
      <c r="AK1132" s="17">
        <v>2.10331</v>
      </c>
      <c r="AL1132" s="17">
        <v>-3.61178</v>
      </c>
      <c r="AM1132" s="18">
        <v>0</v>
      </c>
      <c r="AN1132" s="18" t="s">
        <v>100</v>
      </c>
      <c r="AO1132" s="19">
        <v>1.4652000000000001</v>
      </c>
      <c r="AP1132" s="19">
        <v>-4.5188699999999997</v>
      </c>
      <c r="AQ1132" s="19" t="str">
        <f t="shared" si="102"/>
        <v>+</v>
      </c>
      <c r="AR1132" t="s">
        <v>7592</v>
      </c>
      <c r="AS1132" t="s">
        <v>7593</v>
      </c>
      <c r="AT1132" t="s">
        <v>7594</v>
      </c>
      <c r="AU1132" t="s">
        <v>7595</v>
      </c>
      <c r="AV1132">
        <v>829</v>
      </c>
      <c r="AW1132" s="20" t="str">
        <f t="shared" si="103"/>
        <v/>
      </c>
      <c r="AX1132" s="20" t="str">
        <f t="shared" si="104"/>
        <v/>
      </c>
      <c r="AY1132" s="20" t="str">
        <f t="shared" si="105"/>
        <v/>
      </c>
      <c r="AZ1132" s="20" t="str">
        <f t="shared" si="106"/>
        <v/>
      </c>
      <c r="BA1132" s="20" t="str">
        <f t="shared" si="107"/>
        <v/>
      </c>
      <c r="BB1132" s="20" t="s">
        <v>198</v>
      </c>
      <c r="BC1132" s="20" t="s">
        <v>65</v>
      </c>
    </row>
    <row r="1133" spans="1:55" x14ac:dyDescent="0.2">
      <c r="A1133" s="9" t="s">
        <v>100</v>
      </c>
      <c r="B1133" s="9">
        <v>21.273</v>
      </c>
      <c r="C1133" s="10" t="s">
        <v>100</v>
      </c>
      <c r="D1133" s="10" t="s">
        <v>100</v>
      </c>
      <c r="E1133" s="11" t="s">
        <v>100</v>
      </c>
      <c r="F1133" s="11" t="s">
        <v>100</v>
      </c>
      <c r="G1133" s="12">
        <v>18.367999999999999</v>
      </c>
      <c r="H1133" s="12" t="s">
        <v>100</v>
      </c>
      <c r="I1133" s="12" t="s">
        <v>100</v>
      </c>
      <c r="J1133" s="13" t="s">
        <v>100</v>
      </c>
      <c r="K1133" s="13">
        <v>17.529299999999999</v>
      </c>
      <c r="L1133" s="13" t="s">
        <v>100</v>
      </c>
      <c r="M1133" s="14">
        <v>17.647200000000002</v>
      </c>
      <c r="N1133" s="14" t="s">
        <v>100</v>
      </c>
      <c r="O1133" s="14" t="s">
        <v>100</v>
      </c>
      <c r="P1133" t="s">
        <v>7596</v>
      </c>
      <c r="Q1133" t="s">
        <v>7597</v>
      </c>
      <c r="R1133" t="s">
        <v>7598</v>
      </c>
      <c r="S1133" t="s">
        <v>64</v>
      </c>
      <c r="T1133" t="s">
        <v>64</v>
      </c>
      <c r="U1133" s="15" t="str">
        <f>""</f>
        <v/>
      </c>
      <c r="Y1133">
        <v>1</v>
      </c>
      <c r="Z1133">
        <v>1</v>
      </c>
      <c r="AA1133">
        <v>1</v>
      </c>
      <c r="AB1133">
        <v>3.2</v>
      </c>
      <c r="AC1133">
        <v>3.2</v>
      </c>
      <c r="AD1133">
        <v>3.2</v>
      </c>
      <c r="AE1133">
        <v>54.389000000000003</v>
      </c>
      <c r="AF1133">
        <v>6.3250999999999997E-4</v>
      </c>
      <c r="AG1133">
        <v>13.903</v>
      </c>
      <c r="AH1133">
        <v>5406500</v>
      </c>
      <c r="AI1133">
        <v>1</v>
      </c>
      <c r="AJ1133">
        <v>1</v>
      </c>
      <c r="AK1133" s="17">
        <v>0</v>
      </c>
      <c r="AL1133" s="17">
        <v>-3.62588</v>
      </c>
      <c r="AM1133" s="18">
        <v>0</v>
      </c>
      <c r="AN1133" s="18" t="s">
        <v>100</v>
      </c>
      <c r="AO1133" s="19">
        <v>0</v>
      </c>
      <c r="AP1133" s="19" t="s">
        <v>100</v>
      </c>
      <c r="AQ1133" s="19" t="str">
        <f t="shared" si="102"/>
        <v>+</v>
      </c>
      <c r="AR1133" t="s">
        <v>7599</v>
      </c>
      <c r="AS1133" t="s">
        <v>7599</v>
      </c>
      <c r="AT1133" t="s">
        <v>7600</v>
      </c>
      <c r="AU1133" t="s">
        <v>7601</v>
      </c>
      <c r="AV1133">
        <v>1411</v>
      </c>
      <c r="AW1133" s="20" t="str">
        <f t="shared" si="103"/>
        <v/>
      </c>
      <c r="AX1133" s="20" t="str">
        <f t="shared" si="104"/>
        <v/>
      </c>
      <c r="AY1133" s="20" t="str">
        <f t="shared" si="105"/>
        <v/>
      </c>
      <c r="AZ1133" s="20" t="str">
        <f t="shared" si="106"/>
        <v/>
      </c>
      <c r="BA1133" s="20" t="str">
        <f t="shared" si="107"/>
        <v/>
      </c>
      <c r="BB1133" s="20" t="s">
        <v>198</v>
      </c>
      <c r="BC1133" s="20" t="s">
        <v>65</v>
      </c>
    </row>
    <row r="1134" spans="1:55" x14ac:dyDescent="0.2">
      <c r="A1134" s="9">
        <v>26.9101</v>
      </c>
      <c r="B1134" s="9">
        <v>25.8156</v>
      </c>
      <c r="C1134" s="10">
        <v>22.147300000000001</v>
      </c>
      <c r="D1134" s="10">
        <v>22.334499999999998</v>
      </c>
      <c r="E1134" s="11">
        <v>23.765999999999998</v>
      </c>
      <c r="F1134" s="11">
        <v>23.273700000000002</v>
      </c>
      <c r="G1134" s="12">
        <v>18.098400000000002</v>
      </c>
      <c r="H1134" s="12">
        <v>18.7835</v>
      </c>
      <c r="I1134" s="12" t="s">
        <v>100</v>
      </c>
      <c r="J1134" s="13">
        <v>21.294699999999999</v>
      </c>
      <c r="K1134" s="13">
        <v>22.938500000000001</v>
      </c>
      <c r="L1134" s="13">
        <v>22.808800000000002</v>
      </c>
      <c r="M1134" s="14">
        <v>24.399899999999999</v>
      </c>
      <c r="N1134" s="14">
        <v>22.7043</v>
      </c>
      <c r="O1134" s="14">
        <v>20.946300000000001</v>
      </c>
      <c r="P1134" t="s">
        <v>7602</v>
      </c>
      <c r="Q1134" t="s">
        <v>7603</v>
      </c>
      <c r="R1134" t="s">
        <v>7604</v>
      </c>
      <c r="S1134" t="s">
        <v>539</v>
      </c>
      <c r="T1134" t="s">
        <v>64</v>
      </c>
      <c r="U1134" s="15" t="str">
        <f>""</f>
        <v/>
      </c>
      <c r="W1134" s="21" t="s">
        <v>65</v>
      </c>
      <c r="Y1134">
        <v>11</v>
      </c>
      <c r="Z1134">
        <v>9</v>
      </c>
      <c r="AA1134">
        <v>8</v>
      </c>
      <c r="AB1134">
        <v>16.899999999999999</v>
      </c>
      <c r="AC1134">
        <v>14.6</v>
      </c>
      <c r="AD1134">
        <v>13.5</v>
      </c>
      <c r="AE1134">
        <v>85.182000000000002</v>
      </c>
      <c r="AF1134">
        <v>0</v>
      </c>
      <c r="AG1134">
        <v>154.30000000000001</v>
      </c>
      <c r="AH1134">
        <v>546860000</v>
      </c>
      <c r="AI1134">
        <v>36</v>
      </c>
      <c r="AJ1134">
        <v>14</v>
      </c>
      <c r="AK1134" s="17">
        <v>1.1411800000000001</v>
      </c>
      <c r="AL1134" s="17">
        <v>-3.6793499999999999</v>
      </c>
      <c r="AM1134" s="18">
        <v>2.0644499999999999</v>
      </c>
      <c r="AN1134" s="18">
        <v>-3.7999499999999999</v>
      </c>
      <c r="AO1134" s="19">
        <v>0.70976700000000004</v>
      </c>
      <c r="AP1134" s="19">
        <v>-1.17252</v>
      </c>
      <c r="AQ1134" s="19" t="str">
        <f t="shared" si="102"/>
        <v/>
      </c>
      <c r="AR1134" t="s">
        <v>7605</v>
      </c>
      <c r="AS1134" t="s">
        <v>7606</v>
      </c>
      <c r="AT1134" t="s">
        <v>7607</v>
      </c>
      <c r="AU1134" t="s">
        <v>7608</v>
      </c>
      <c r="AV1134">
        <v>1045</v>
      </c>
      <c r="AW1134" s="20" t="str">
        <f t="shared" si="103"/>
        <v/>
      </c>
      <c r="AX1134" s="20" t="str">
        <f t="shared" si="104"/>
        <v/>
      </c>
      <c r="AY1134" s="20" t="str">
        <f t="shared" si="105"/>
        <v/>
      </c>
      <c r="AZ1134" s="20" t="str">
        <f t="shared" si="106"/>
        <v/>
      </c>
      <c r="BA1134" s="20" t="str">
        <f t="shared" si="107"/>
        <v/>
      </c>
      <c r="BB1134" s="20" t="s">
        <v>198</v>
      </c>
      <c r="BC1134" s="20" t="s">
        <v>65</v>
      </c>
    </row>
    <row r="1135" spans="1:55" x14ac:dyDescent="0.2">
      <c r="A1135" s="9">
        <v>23.031199999999998</v>
      </c>
      <c r="B1135" s="9">
        <v>26.0488</v>
      </c>
      <c r="C1135" s="10">
        <v>18.908899999999999</v>
      </c>
      <c r="D1135" s="10">
        <v>23.081700000000001</v>
      </c>
      <c r="E1135" s="11">
        <v>22.819400000000002</v>
      </c>
      <c r="F1135" s="11">
        <v>22.986999999999998</v>
      </c>
      <c r="G1135" s="12">
        <v>18.5169</v>
      </c>
      <c r="H1135" s="12" t="s">
        <v>100</v>
      </c>
      <c r="I1135" s="12" t="s">
        <v>100</v>
      </c>
      <c r="J1135" s="13">
        <v>21.485900000000001</v>
      </c>
      <c r="K1135" s="13">
        <v>20.739000000000001</v>
      </c>
      <c r="L1135" s="13">
        <v>23.457899999999999</v>
      </c>
      <c r="M1135" s="14">
        <v>20.876100000000001</v>
      </c>
      <c r="N1135" s="14">
        <v>20.815999999999999</v>
      </c>
      <c r="O1135" s="14" t="s">
        <v>100</v>
      </c>
      <c r="P1135" t="s">
        <v>7609</v>
      </c>
      <c r="Q1135" t="s">
        <v>7610</v>
      </c>
      <c r="R1135" t="s">
        <v>2600</v>
      </c>
      <c r="S1135" t="s">
        <v>478</v>
      </c>
      <c r="T1135" t="s">
        <v>64</v>
      </c>
      <c r="U1135" s="15" t="str">
        <f>""</f>
        <v/>
      </c>
      <c r="Y1135">
        <v>9</v>
      </c>
      <c r="Z1135">
        <v>9</v>
      </c>
      <c r="AA1135">
        <v>8</v>
      </c>
      <c r="AB1135">
        <v>33.5</v>
      </c>
      <c r="AC1135">
        <v>33.5</v>
      </c>
      <c r="AD1135">
        <v>31.3</v>
      </c>
      <c r="AE1135">
        <v>38.433999999999997</v>
      </c>
      <c r="AF1135">
        <v>0</v>
      </c>
      <c r="AG1135">
        <v>127.91</v>
      </c>
      <c r="AH1135">
        <v>202050000</v>
      </c>
      <c r="AI1135">
        <v>26</v>
      </c>
      <c r="AJ1135">
        <v>7</v>
      </c>
      <c r="AK1135" s="17">
        <v>0.87249900000000002</v>
      </c>
      <c r="AL1135" s="17">
        <v>-3.694</v>
      </c>
      <c r="AM1135" s="18">
        <v>0</v>
      </c>
      <c r="AN1135" s="18">
        <v>-2.4783599999999999</v>
      </c>
      <c r="AO1135" s="19">
        <v>0.39035900000000001</v>
      </c>
      <c r="AP1135" s="19">
        <v>-1.0089300000000001</v>
      </c>
      <c r="AQ1135" s="19" t="str">
        <f t="shared" si="102"/>
        <v/>
      </c>
      <c r="AR1135" t="s">
        <v>7611</v>
      </c>
      <c r="AS1135" t="s">
        <v>7612</v>
      </c>
      <c r="AT1135" t="s">
        <v>7613</v>
      </c>
      <c r="AU1135" t="s">
        <v>7614</v>
      </c>
      <c r="AV1135">
        <v>1672</v>
      </c>
      <c r="AW1135" s="20" t="str">
        <f t="shared" si="103"/>
        <v/>
      </c>
      <c r="AX1135" s="20" t="str">
        <f t="shared" si="104"/>
        <v/>
      </c>
      <c r="AY1135" s="20" t="str">
        <f t="shared" si="105"/>
        <v/>
      </c>
      <c r="AZ1135" s="20" t="str">
        <f t="shared" si="106"/>
        <v/>
      </c>
      <c r="BA1135" s="20" t="str">
        <f t="shared" si="107"/>
        <v/>
      </c>
      <c r="BB1135" s="20" t="s">
        <v>198</v>
      </c>
      <c r="BC1135" s="20" t="s">
        <v>65</v>
      </c>
    </row>
    <row r="1136" spans="1:55" x14ac:dyDescent="0.2">
      <c r="A1136" s="9">
        <v>22.3598</v>
      </c>
      <c r="B1136" s="9">
        <v>27.0472</v>
      </c>
      <c r="C1136" s="10">
        <v>21.386199999999999</v>
      </c>
      <c r="D1136" s="10">
        <v>21.267199999999999</v>
      </c>
      <c r="E1136" s="11">
        <v>23.446300000000001</v>
      </c>
      <c r="F1136" s="11">
        <v>23.4665</v>
      </c>
      <c r="G1136" s="12">
        <v>20.183299999999999</v>
      </c>
      <c r="H1136" s="12">
        <v>20.510400000000001</v>
      </c>
      <c r="I1136" s="12">
        <v>17.781600000000001</v>
      </c>
      <c r="J1136" s="13" t="s">
        <v>100</v>
      </c>
      <c r="K1136" s="13">
        <v>21.764099999999999</v>
      </c>
      <c r="L1136" s="13">
        <v>26.8201</v>
      </c>
      <c r="M1136" s="14">
        <v>22.279699999999998</v>
      </c>
      <c r="N1136" s="14">
        <v>21.154399999999999</v>
      </c>
      <c r="O1136" s="14">
        <v>19.1493</v>
      </c>
      <c r="P1136" t="s">
        <v>7615</v>
      </c>
      <c r="Q1136" t="s">
        <v>7616</v>
      </c>
      <c r="R1136" t="s">
        <v>7617</v>
      </c>
      <c r="S1136" t="s">
        <v>7618</v>
      </c>
      <c r="T1136" t="s">
        <v>64</v>
      </c>
      <c r="U1136" s="15" t="str">
        <f>""</f>
        <v/>
      </c>
      <c r="Y1136">
        <v>7</v>
      </c>
      <c r="Z1136">
        <v>7</v>
      </c>
      <c r="AA1136">
        <v>7</v>
      </c>
      <c r="AB1136">
        <v>28.4</v>
      </c>
      <c r="AC1136">
        <v>28.4</v>
      </c>
      <c r="AD1136">
        <v>28.4</v>
      </c>
      <c r="AE1136">
        <v>34.273000000000003</v>
      </c>
      <c r="AF1136">
        <v>0</v>
      </c>
      <c r="AG1136">
        <v>316.23</v>
      </c>
      <c r="AH1136">
        <v>347270000</v>
      </c>
      <c r="AI1136">
        <v>21</v>
      </c>
      <c r="AJ1136">
        <v>13</v>
      </c>
      <c r="AK1136" s="17">
        <v>0.77981100000000003</v>
      </c>
      <c r="AL1136" s="17">
        <v>-3.84232</v>
      </c>
      <c r="AM1136" s="18">
        <v>0.70482199999999995</v>
      </c>
      <c r="AN1136" s="18">
        <v>-1.8349500000000001</v>
      </c>
      <c r="AO1136" s="19">
        <v>0.112163</v>
      </c>
      <c r="AP1136" s="19">
        <v>0.83567000000000002</v>
      </c>
      <c r="AQ1136" s="19" t="str">
        <f t="shared" si="102"/>
        <v/>
      </c>
      <c r="AR1136" t="s">
        <v>7619</v>
      </c>
      <c r="AS1136" t="s">
        <v>7620</v>
      </c>
      <c r="AT1136" t="s">
        <v>7621</v>
      </c>
      <c r="AU1136" t="s">
        <v>7622</v>
      </c>
      <c r="AV1136">
        <v>1016</v>
      </c>
      <c r="AW1136" s="20" t="str">
        <f t="shared" si="103"/>
        <v/>
      </c>
      <c r="AX1136" s="20" t="str">
        <f t="shared" si="104"/>
        <v/>
      </c>
      <c r="AY1136" s="20" t="str">
        <f t="shared" si="105"/>
        <v/>
      </c>
      <c r="AZ1136" s="20" t="str">
        <f t="shared" si="106"/>
        <v/>
      </c>
      <c r="BA1136" s="20" t="str">
        <f t="shared" si="107"/>
        <v/>
      </c>
      <c r="BB1136" s="20" t="s">
        <v>198</v>
      </c>
      <c r="BC1136" s="20" t="s">
        <v>65</v>
      </c>
    </row>
    <row r="1137" spans="1:55" x14ac:dyDescent="0.2">
      <c r="A1137" s="9">
        <v>24.773800000000001</v>
      </c>
      <c r="B1137" s="9">
        <v>26.1311</v>
      </c>
      <c r="C1137" s="10">
        <v>19.215699999999998</v>
      </c>
      <c r="D1137" s="10">
        <v>20.7316</v>
      </c>
      <c r="E1137" s="11">
        <v>25.2746</v>
      </c>
      <c r="F1137" s="11">
        <v>23.925899999999999</v>
      </c>
      <c r="G1137" s="12">
        <v>19.383900000000001</v>
      </c>
      <c r="H1137" s="12">
        <v>21.245799999999999</v>
      </c>
      <c r="I1137" s="12" t="s">
        <v>100</v>
      </c>
      <c r="J1137" s="13">
        <v>20.248799999999999</v>
      </c>
      <c r="K1137" s="13">
        <v>21.319600000000001</v>
      </c>
      <c r="L1137" s="13">
        <v>21.306699999999999</v>
      </c>
      <c r="M1137" s="14">
        <v>21.308599999999998</v>
      </c>
      <c r="N1137" s="14">
        <v>21.287700000000001</v>
      </c>
      <c r="O1137" s="14">
        <v>21.6511</v>
      </c>
      <c r="P1137" t="s">
        <v>7623</v>
      </c>
      <c r="Q1137" t="s">
        <v>7624</v>
      </c>
      <c r="R1137" t="s">
        <v>7625</v>
      </c>
      <c r="S1137" t="s">
        <v>651</v>
      </c>
      <c r="T1137" t="s">
        <v>64</v>
      </c>
      <c r="U1137" s="15" t="str">
        <f>""</f>
        <v/>
      </c>
      <c r="V1137" s="21" t="s">
        <v>65</v>
      </c>
      <c r="X1137" s="21" t="s">
        <v>65</v>
      </c>
      <c r="Y1137">
        <v>11</v>
      </c>
      <c r="Z1137">
        <v>11</v>
      </c>
      <c r="AA1137">
        <v>11</v>
      </c>
      <c r="AB1137">
        <v>34.5</v>
      </c>
      <c r="AC1137">
        <v>34.5</v>
      </c>
      <c r="AD1137">
        <v>34.5</v>
      </c>
      <c r="AE1137">
        <v>43.786000000000001</v>
      </c>
      <c r="AF1137">
        <v>0</v>
      </c>
      <c r="AG1137">
        <v>235.2</v>
      </c>
      <c r="AH1137">
        <v>222780000</v>
      </c>
      <c r="AI1137">
        <v>21</v>
      </c>
      <c r="AJ1137">
        <v>4</v>
      </c>
      <c r="AK1137" s="17">
        <v>2.3323399999999999</v>
      </c>
      <c r="AL1137" s="17">
        <v>-4.0366600000000004</v>
      </c>
      <c r="AM1137" s="18">
        <v>9.5313300000000004E-2</v>
      </c>
      <c r="AN1137" s="18">
        <v>0.34123300000000001</v>
      </c>
      <c r="AO1137" s="19">
        <v>1.89489</v>
      </c>
      <c r="AP1137" s="19">
        <v>-3.64188</v>
      </c>
      <c r="AQ1137" s="19" t="str">
        <f t="shared" si="102"/>
        <v/>
      </c>
      <c r="AR1137" t="s">
        <v>7626</v>
      </c>
      <c r="AS1137" t="s">
        <v>7627</v>
      </c>
      <c r="AT1137" t="s">
        <v>7628</v>
      </c>
      <c r="AU1137" t="s">
        <v>7629</v>
      </c>
      <c r="AV1137">
        <v>2189</v>
      </c>
      <c r="AW1137" s="20" t="str">
        <f t="shared" si="103"/>
        <v/>
      </c>
      <c r="AX1137" s="20" t="str">
        <f t="shared" si="104"/>
        <v/>
      </c>
      <c r="AY1137" s="20" t="str">
        <f t="shared" si="105"/>
        <v/>
      </c>
      <c r="AZ1137" s="20" t="str">
        <f t="shared" si="106"/>
        <v/>
      </c>
      <c r="BA1137" s="20" t="str">
        <f t="shared" si="107"/>
        <v/>
      </c>
      <c r="BB1137" s="20" t="s">
        <v>198</v>
      </c>
      <c r="BC1137" s="20" t="s">
        <v>65</v>
      </c>
    </row>
    <row r="1138" spans="1:55" x14ac:dyDescent="0.2">
      <c r="A1138" s="9">
        <v>23.1052</v>
      </c>
      <c r="B1138" s="9">
        <v>27.756399999999999</v>
      </c>
      <c r="C1138" s="10">
        <v>19.248799999999999</v>
      </c>
      <c r="D1138" s="10">
        <v>20.4404</v>
      </c>
      <c r="E1138" s="11">
        <v>25.4877</v>
      </c>
      <c r="F1138" s="11">
        <v>22.916</v>
      </c>
      <c r="G1138" s="12">
        <v>22.092300000000002</v>
      </c>
      <c r="H1138" s="12">
        <v>20.936900000000001</v>
      </c>
      <c r="I1138" s="12">
        <v>19.474699999999999</v>
      </c>
      <c r="J1138" s="13">
        <v>21.5717</v>
      </c>
      <c r="K1138" s="13">
        <v>23.844100000000001</v>
      </c>
      <c r="L1138" s="13">
        <v>25.502300000000002</v>
      </c>
      <c r="M1138" s="14">
        <v>19.565300000000001</v>
      </c>
      <c r="N1138" s="14">
        <v>23.124500000000001</v>
      </c>
      <c r="O1138" s="14" t="s">
        <v>100</v>
      </c>
      <c r="P1138" t="s">
        <v>7630</v>
      </c>
      <c r="Q1138" t="s">
        <v>7631</v>
      </c>
      <c r="R1138" t="s">
        <v>7632</v>
      </c>
      <c r="S1138" t="s">
        <v>1877</v>
      </c>
      <c r="T1138" t="s">
        <v>64</v>
      </c>
      <c r="U1138" s="15" t="str">
        <f>""</f>
        <v/>
      </c>
      <c r="Y1138">
        <v>14</v>
      </c>
      <c r="Z1138">
        <v>14</v>
      </c>
      <c r="AA1138">
        <v>14</v>
      </c>
      <c r="AB1138">
        <v>40.299999999999997</v>
      </c>
      <c r="AC1138">
        <v>40.299999999999997</v>
      </c>
      <c r="AD1138">
        <v>40.299999999999997</v>
      </c>
      <c r="AE1138">
        <v>44.613999999999997</v>
      </c>
      <c r="AF1138">
        <v>0</v>
      </c>
      <c r="AG1138">
        <v>294.52999999999997</v>
      </c>
      <c r="AH1138">
        <v>551700000</v>
      </c>
      <c r="AI1138">
        <v>38</v>
      </c>
      <c r="AJ1138">
        <v>2</v>
      </c>
      <c r="AK1138" s="17">
        <v>0.526258</v>
      </c>
      <c r="AL1138" s="17">
        <v>-4.0859199999999998</v>
      </c>
      <c r="AM1138" s="18">
        <v>0.37204700000000002</v>
      </c>
      <c r="AN1138" s="18">
        <v>0.99</v>
      </c>
      <c r="AO1138" s="19">
        <v>0.113687</v>
      </c>
      <c r="AP1138" s="19">
        <v>-0.56246600000000002</v>
      </c>
      <c r="AQ1138" s="19" t="str">
        <f t="shared" si="102"/>
        <v/>
      </c>
      <c r="AR1138" t="s">
        <v>7633</v>
      </c>
      <c r="AS1138" t="s">
        <v>7634</v>
      </c>
      <c r="AT1138" t="s">
        <v>7635</v>
      </c>
      <c r="AU1138" t="s">
        <v>7636</v>
      </c>
      <c r="AV1138">
        <v>966</v>
      </c>
      <c r="AW1138" s="20" t="str">
        <f t="shared" si="103"/>
        <v/>
      </c>
      <c r="AX1138" s="20" t="str">
        <f t="shared" si="104"/>
        <v/>
      </c>
      <c r="AY1138" s="20" t="str">
        <f t="shared" si="105"/>
        <v/>
      </c>
      <c r="AZ1138" s="20" t="str">
        <f t="shared" si="106"/>
        <v/>
      </c>
      <c r="BA1138" s="20" t="str">
        <f t="shared" si="107"/>
        <v/>
      </c>
      <c r="BB1138" s="20" t="s">
        <v>198</v>
      </c>
      <c r="BC1138" s="20" t="s">
        <v>65</v>
      </c>
    </row>
    <row r="1139" spans="1:55" x14ac:dyDescent="0.2">
      <c r="A1139" s="9">
        <v>25.464400000000001</v>
      </c>
      <c r="B1139" s="9">
        <v>24.053599999999999</v>
      </c>
      <c r="C1139" s="10" t="s">
        <v>100</v>
      </c>
      <c r="D1139" s="10" t="s">
        <v>100</v>
      </c>
      <c r="E1139" s="11">
        <v>21.179500000000001</v>
      </c>
      <c r="F1139" s="11" t="s">
        <v>100</v>
      </c>
      <c r="G1139" s="12" t="s">
        <v>100</v>
      </c>
      <c r="H1139" s="12" t="s">
        <v>100</v>
      </c>
      <c r="I1139" s="12" t="s">
        <v>100</v>
      </c>
      <c r="J1139" s="13" t="s">
        <v>100</v>
      </c>
      <c r="K1139" s="13" t="s">
        <v>100</v>
      </c>
      <c r="L1139" s="13">
        <v>23.173200000000001</v>
      </c>
      <c r="M1139" s="14">
        <v>20.52</v>
      </c>
      <c r="N1139" s="14" t="s">
        <v>100</v>
      </c>
      <c r="O1139" s="14" t="s">
        <v>100</v>
      </c>
      <c r="P1139" t="s">
        <v>7637</v>
      </c>
      <c r="Q1139" t="s">
        <v>7638</v>
      </c>
      <c r="R1139" t="s">
        <v>7639</v>
      </c>
      <c r="S1139" t="s">
        <v>7640</v>
      </c>
      <c r="T1139" t="s">
        <v>64</v>
      </c>
      <c r="U1139" s="15" t="str">
        <f>""</f>
        <v/>
      </c>
      <c r="Y1139">
        <v>5</v>
      </c>
      <c r="Z1139">
        <v>5</v>
      </c>
      <c r="AA1139">
        <v>5</v>
      </c>
      <c r="AB1139">
        <v>18.399999999999999</v>
      </c>
      <c r="AC1139">
        <v>18.399999999999999</v>
      </c>
      <c r="AD1139">
        <v>18.399999999999999</v>
      </c>
      <c r="AE1139">
        <v>31.123999999999999</v>
      </c>
      <c r="AF1139">
        <v>0</v>
      </c>
      <c r="AG1139">
        <v>81.838999999999999</v>
      </c>
      <c r="AH1139">
        <v>91529000</v>
      </c>
      <c r="AI1139">
        <v>12</v>
      </c>
      <c r="AJ1139">
        <v>4</v>
      </c>
      <c r="AK1139" s="17">
        <v>0</v>
      </c>
      <c r="AL1139" s="17">
        <v>-4.23902</v>
      </c>
      <c r="AM1139" s="18">
        <v>-4.34294E-8</v>
      </c>
      <c r="AN1139" s="18">
        <v>0</v>
      </c>
      <c r="AO1139" s="19">
        <v>0</v>
      </c>
      <c r="AP1139" s="19">
        <v>1.9937</v>
      </c>
      <c r="AQ1139" s="19" t="str">
        <f t="shared" si="102"/>
        <v>+</v>
      </c>
      <c r="AR1139" t="s">
        <v>7641</v>
      </c>
      <c r="AS1139" t="s">
        <v>7641</v>
      </c>
      <c r="AT1139" t="s">
        <v>7642</v>
      </c>
      <c r="AU1139" t="s">
        <v>7643</v>
      </c>
      <c r="AV1139">
        <v>76</v>
      </c>
      <c r="AW1139" s="20" t="str">
        <f t="shared" si="103"/>
        <v/>
      </c>
      <c r="AX1139" s="20" t="str">
        <f t="shared" si="104"/>
        <v/>
      </c>
      <c r="AY1139" s="20" t="str">
        <f t="shared" si="105"/>
        <v/>
      </c>
      <c r="AZ1139" s="20" t="str">
        <f t="shared" si="106"/>
        <v/>
      </c>
      <c r="BA1139" s="20" t="str">
        <f t="shared" si="107"/>
        <v/>
      </c>
      <c r="BB1139" s="20" t="s">
        <v>198</v>
      </c>
      <c r="BC1139" s="20" t="s">
        <v>65</v>
      </c>
    </row>
    <row r="1140" spans="1:55" x14ac:dyDescent="0.2">
      <c r="A1140" s="9">
        <v>23.459299999999999</v>
      </c>
      <c r="B1140" s="9">
        <v>23.585999999999999</v>
      </c>
      <c r="C1140" s="10">
        <v>21.645</v>
      </c>
      <c r="D1140" s="10">
        <v>20.267299999999999</v>
      </c>
      <c r="E1140" s="11">
        <v>26.958600000000001</v>
      </c>
      <c r="F1140" s="11">
        <v>25.564900000000002</v>
      </c>
      <c r="G1140" s="12">
        <v>19.328299999999999</v>
      </c>
      <c r="H1140" s="12" t="s">
        <v>100</v>
      </c>
      <c r="I1140" s="12" t="s">
        <v>100</v>
      </c>
      <c r="J1140" s="13">
        <v>20.0185</v>
      </c>
      <c r="K1140" s="13">
        <v>20.823499999999999</v>
      </c>
      <c r="L1140" s="13">
        <v>20.371700000000001</v>
      </c>
      <c r="M1140" s="14">
        <v>21.036000000000001</v>
      </c>
      <c r="N1140" s="14">
        <v>17.5078</v>
      </c>
      <c r="O1140" s="14" t="s">
        <v>100</v>
      </c>
      <c r="P1140" t="s">
        <v>7644</v>
      </c>
      <c r="Q1140" t="s">
        <v>7645</v>
      </c>
      <c r="R1140" t="s">
        <v>7646</v>
      </c>
      <c r="S1140" t="s">
        <v>7647</v>
      </c>
      <c r="T1140" t="s">
        <v>64</v>
      </c>
      <c r="U1140" s="15" t="str">
        <f>""</f>
        <v/>
      </c>
      <c r="X1140" s="21" t="s">
        <v>65</v>
      </c>
      <c r="Y1140">
        <v>14</v>
      </c>
      <c r="Z1140">
        <v>14</v>
      </c>
      <c r="AA1140">
        <v>14</v>
      </c>
      <c r="AB1140">
        <v>28.4</v>
      </c>
      <c r="AC1140">
        <v>28.4</v>
      </c>
      <c r="AD1140">
        <v>28.4</v>
      </c>
      <c r="AE1140">
        <v>57.860999999999997</v>
      </c>
      <c r="AF1140">
        <v>0</v>
      </c>
      <c r="AG1140">
        <v>323.31</v>
      </c>
      <c r="AH1140">
        <v>628630000</v>
      </c>
      <c r="AI1140">
        <v>35</v>
      </c>
      <c r="AJ1140">
        <v>4</v>
      </c>
      <c r="AK1140" s="17">
        <v>0.86104099999999995</v>
      </c>
      <c r="AL1140" s="17">
        <v>-4.2507400000000004</v>
      </c>
      <c r="AM1140" s="18">
        <v>0</v>
      </c>
      <c r="AN1140" s="18">
        <v>-1.62784</v>
      </c>
      <c r="AO1140" s="19">
        <v>2.6409099999999999</v>
      </c>
      <c r="AP1140" s="19">
        <v>-5.8571999999999997</v>
      </c>
      <c r="AQ1140" s="19" t="str">
        <f t="shared" si="102"/>
        <v/>
      </c>
      <c r="AR1140" t="s">
        <v>7648</v>
      </c>
      <c r="AS1140" t="s">
        <v>7649</v>
      </c>
      <c r="AT1140" t="s">
        <v>7650</v>
      </c>
      <c r="AU1140" t="s">
        <v>7651</v>
      </c>
      <c r="AV1140">
        <v>1427</v>
      </c>
      <c r="AW1140" s="20" t="str">
        <f t="shared" si="103"/>
        <v/>
      </c>
      <c r="AX1140" s="20" t="str">
        <f t="shared" si="104"/>
        <v/>
      </c>
      <c r="AY1140" s="20" t="str">
        <f t="shared" si="105"/>
        <v/>
      </c>
      <c r="AZ1140" s="20" t="str">
        <f t="shared" si="106"/>
        <v/>
      </c>
      <c r="BA1140" s="20" t="str">
        <f t="shared" si="107"/>
        <v/>
      </c>
      <c r="BB1140" s="20" t="s">
        <v>198</v>
      </c>
      <c r="BC1140" s="20" t="s">
        <v>65</v>
      </c>
    </row>
    <row r="1141" spans="1:55" x14ac:dyDescent="0.2">
      <c r="A1141" s="9">
        <v>22.2498</v>
      </c>
      <c r="B1141" s="9">
        <v>22.1404</v>
      </c>
      <c r="C1141" s="10">
        <v>19.577400000000001</v>
      </c>
      <c r="D1141" s="10">
        <v>17.7895</v>
      </c>
      <c r="E1141" s="11">
        <v>25.910699999999999</v>
      </c>
      <c r="F1141" s="11">
        <v>24.5777</v>
      </c>
      <c r="G1141" s="12" t="s">
        <v>100</v>
      </c>
      <c r="H1141" s="12" t="s">
        <v>100</v>
      </c>
      <c r="I1141" s="12">
        <v>20.074000000000002</v>
      </c>
      <c r="J1141" s="13">
        <v>16.0594</v>
      </c>
      <c r="K1141" s="13">
        <v>16.829799999999999</v>
      </c>
      <c r="L1141" s="13" t="s">
        <v>100</v>
      </c>
      <c r="M1141" s="14">
        <v>17.7882</v>
      </c>
      <c r="N1141" s="14" t="s">
        <v>100</v>
      </c>
      <c r="O1141" s="14" t="s">
        <v>100</v>
      </c>
      <c r="P1141" t="s">
        <v>4970</v>
      </c>
      <c r="Q1141" t="s">
        <v>7652</v>
      </c>
      <c r="R1141" t="s">
        <v>2343</v>
      </c>
      <c r="S1141" t="s">
        <v>1559</v>
      </c>
      <c r="T1141" t="s">
        <v>64</v>
      </c>
      <c r="U1141" s="15" t="str">
        <f>""</f>
        <v/>
      </c>
      <c r="X1141" s="21" t="s">
        <v>65</v>
      </c>
      <c r="Y1141">
        <v>8</v>
      </c>
      <c r="Z1141">
        <v>8</v>
      </c>
      <c r="AA1141">
        <v>8</v>
      </c>
      <c r="AB1141">
        <v>11.7</v>
      </c>
      <c r="AC1141">
        <v>11.7</v>
      </c>
      <c r="AD1141">
        <v>11.7</v>
      </c>
      <c r="AE1141">
        <v>67.497</v>
      </c>
      <c r="AF1141">
        <v>0</v>
      </c>
      <c r="AG1141">
        <v>65.567999999999998</v>
      </c>
      <c r="AH1141">
        <v>408130000</v>
      </c>
      <c r="AI1141">
        <v>19</v>
      </c>
      <c r="AJ1141">
        <v>5</v>
      </c>
      <c r="AK1141" s="17">
        <v>0</v>
      </c>
      <c r="AL1141" s="17">
        <v>-4.4069000000000003</v>
      </c>
      <c r="AM1141" s="18">
        <v>0</v>
      </c>
      <c r="AN1141" s="18">
        <v>1.39056</v>
      </c>
      <c r="AO1141" s="19">
        <v>2.1210900000000001</v>
      </c>
      <c r="AP1141" s="19">
        <v>-8.7995599999999996</v>
      </c>
      <c r="AQ1141" s="19" t="str">
        <f t="shared" si="102"/>
        <v>+</v>
      </c>
      <c r="AR1141" t="s">
        <v>7653</v>
      </c>
      <c r="AS1141" t="s">
        <v>7654</v>
      </c>
      <c r="AT1141" t="s">
        <v>7655</v>
      </c>
      <c r="AU1141" t="s">
        <v>7656</v>
      </c>
      <c r="AV1141">
        <v>2205</v>
      </c>
      <c r="AW1141" s="20" t="str">
        <f t="shared" si="103"/>
        <v/>
      </c>
      <c r="AX1141" s="20" t="str">
        <f t="shared" si="104"/>
        <v/>
      </c>
      <c r="AY1141" s="20" t="str">
        <f t="shared" si="105"/>
        <v/>
      </c>
      <c r="AZ1141" s="20" t="str">
        <f t="shared" si="106"/>
        <v/>
      </c>
      <c r="BA1141" s="20" t="str">
        <f t="shared" si="107"/>
        <v/>
      </c>
      <c r="BB1141" s="20" t="s">
        <v>198</v>
      </c>
      <c r="BC1141" s="20" t="s">
        <v>65</v>
      </c>
    </row>
    <row r="1142" spans="1:55" x14ac:dyDescent="0.2">
      <c r="A1142" s="9">
        <v>23.153600000000001</v>
      </c>
      <c r="B1142" s="9">
        <v>28.111999999999998</v>
      </c>
      <c r="C1142" s="10">
        <v>20.0124</v>
      </c>
      <c r="D1142" s="10">
        <v>19.912099999999999</v>
      </c>
      <c r="E1142" s="11">
        <v>22.327500000000001</v>
      </c>
      <c r="F1142" s="11">
        <v>19.061599999999999</v>
      </c>
      <c r="G1142" s="12">
        <v>19.305299999999999</v>
      </c>
      <c r="H1142" s="12">
        <v>22.3538</v>
      </c>
      <c r="I1142" s="12">
        <v>23.176600000000001</v>
      </c>
      <c r="J1142" s="13">
        <v>21.076799999999999</v>
      </c>
      <c r="K1142" s="13">
        <v>20.6768</v>
      </c>
      <c r="L1142" s="13">
        <v>26.221900000000002</v>
      </c>
      <c r="M1142" s="14">
        <v>20.620999999999999</v>
      </c>
      <c r="N1142" s="14">
        <v>20.775700000000001</v>
      </c>
      <c r="O1142" s="14">
        <v>22.2745</v>
      </c>
      <c r="P1142" t="s">
        <v>7657</v>
      </c>
      <c r="Q1142" t="s">
        <v>7658</v>
      </c>
      <c r="R1142" t="s">
        <v>7659</v>
      </c>
      <c r="S1142" t="s">
        <v>7660</v>
      </c>
      <c r="T1142" t="s">
        <v>64</v>
      </c>
      <c r="U1142" s="15" t="str">
        <f>""</f>
        <v/>
      </c>
      <c r="Y1142">
        <v>16</v>
      </c>
      <c r="Z1142">
        <v>16</v>
      </c>
      <c r="AA1142">
        <v>16</v>
      </c>
      <c r="AB1142">
        <v>48.9</v>
      </c>
      <c r="AC1142">
        <v>48.9</v>
      </c>
      <c r="AD1142">
        <v>48.9</v>
      </c>
      <c r="AE1142">
        <v>56.781999999999996</v>
      </c>
      <c r="AF1142">
        <v>0</v>
      </c>
      <c r="AG1142">
        <v>323.31</v>
      </c>
      <c r="AH1142">
        <v>523990000</v>
      </c>
      <c r="AI1142">
        <v>26</v>
      </c>
      <c r="AJ1142">
        <v>2</v>
      </c>
      <c r="AK1142" s="17">
        <v>0.95438299999999998</v>
      </c>
      <c r="AL1142" s="17">
        <v>-4.4090699999999998</v>
      </c>
      <c r="AM1142" s="18">
        <v>0.44688</v>
      </c>
      <c r="AN1142" s="18">
        <v>1.64967</v>
      </c>
      <c r="AO1142" s="19">
        <v>0.29591800000000001</v>
      </c>
      <c r="AP1142" s="19">
        <v>1.96393</v>
      </c>
      <c r="AQ1142" s="19" t="str">
        <f t="shared" si="102"/>
        <v>+</v>
      </c>
      <c r="AR1142" t="s">
        <v>7661</v>
      </c>
      <c r="AS1142" t="s">
        <v>7662</v>
      </c>
      <c r="AT1142" t="s">
        <v>7663</v>
      </c>
      <c r="AU1142" t="s">
        <v>7664</v>
      </c>
      <c r="AV1142">
        <v>1258</v>
      </c>
      <c r="AW1142" s="20" t="str">
        <f t="shared" si="103"/>
        <v/>
      </c>
      <c r="AX1142" s="20" t="str">
        <f t="shared" si="104"/>
        <v/>
      </c>
      <c r="AY1142" s="20" t="str">
        <f t="shared" si="105"/>
        <v/>
      </c>
      <c r="AZ1142" s="20" t="str">
        <f t="shared" si="106"/>
        <v/>
      </c>
      <c r="BA1142" s="20" t="str">
        <f t="shared" si="107"/>
        <v/>
      </c>
      <c r="BB1142" s="20" t="s">
        <v>198</v>
      </c>
      <c r="BC1142" s="20" t="s">
        <v>65</v>
      </c>
    </row>
    <row r="1143" spans="1:55" x14ac:dyDescent="0.2">
      <c r="A1143" s="9">
        <v>22.721299999999999</v>
      </c>
      <c r="B1143" s="9">
        <v>27.4086</v>
      </c>
      <c r="C1143" s="10" t="s">
        <v>100</v>
      </c>
      <c r="D1143" s="10">
        <v>23.716699999999999</v>
      </c>
      <c r="E1143" s="11">
        <v>24.385200000000001</v>
      </c>
      <c r="F1143" s="11">
        <v>21.7712</v>
      </c>
      <c r="G1143" s="12">
        <v>19.832999999999998</v>
      </c>
      <c r="H1143" s="12">
        <v>25.543800000000001</v>
      </c>
      <c r="I1143" s="12" t="s">
        <v>100</v>
      </c>
      <c r="J1143" s="13">
        <v>21.178899999999999</v>
      </c>
      <c r="K1143" s="13" t="s">
        <v>100</v>
      </c>
      <c r="L1143" s="13">
        <v>25.878900000000002</v>
      </c>
      <c r="M1143" s="14">
        <v>20.229800000000001</v>
      </c>
      <c r="N1143" s="14">
        <v>20.8217</v>
      </c>
      <c r="O1143" s="14" t="s">
        <v>100</v>
      </c>
      <c r="P1143" t="s">
        <v>7665</v>
      </c>
      <c r="Q1143" t="s">
        <v>7666</v>
      </c>
      <c r="R1143" t="s">
        <v>7667</v>
      </c>
      <c r="S1143" t="s">
        <v>7668</v>
      </c>
      <c r="T1143" t="s">
        <v>64</v>
      </c>
      <c r="U1143" s="15" t="str">
        <f>""</f>
        <v/>
      </c>
      <c r="Y1143">
        <v>10</v>
      </c>
      <c r="Z1143">
        <v>10</v>
      </c>
      <c r="AA1143">
        <v>10</v>
      </c>
      <c r="AB1143">
        <v>30.2</v>
      </c>
      <c r="AC1143">
        <v>30.2</v>
      </c>
      <c r="AD1143">
        <v>30.2</v>
      </c>
      <c r="AE1143">
        <v>48.140999999999998</v>
      </c>
      <c r="AF1143">
        <v>0</v>
      </c>
      <c r="AG1143">
        <v>286.17</v>
      </c>
      <c r="AH1143">
        <v>445490000</v>
      </c>
      <c r="AI1143">
        <v>38</v>
      </c>
      <c r="AJ1143">
        <v>2</v>
      </c>
      <c r="AK1143" s="17">
        <v>0.71084099999999995</v>
      </c>
      <c r="AL1143" s="17">
        <v>-4.53925</v>
      </c>
      <c r="AM1143" s="18">
        <v>0</v>
      </c>
      <c r="AN1143" s="18">
        <v>-1.0283</v>
      </c>
      <c r="AO1143" s="19">
        <v>5.4382699999999999E-2</v>
      </c>
      <c r="AP1143" s="19">
        <v>0.45071499999999998</v>
      </c>
      <c r="AQ1143" s="19" t="str">
        <f t="shared" si="102"/>
        <v/>
      </c>
      <c r="AR1143" t="s">
        <v>7669</v>
      </c>
      <c r="AS1143" t="s">
        <v>7669</v>
      </c>
      <c r="AT1143" t="s">
        <v>7670</v>
      </c>
      <c r="AU1143" t="s">
        <v>7671</v>
      </c>
      <c r="AV1143">
        <v>1233</v>
      </c>
      <c r="AW1143" s="20" t="str">
        <f t="shared" si="103"/>
        <v/>
      </c>
      <c r="AX1143" s="20" t="str">
        <f t="shared" si="104"/>
        <v/>
      </c>
      <c r="AY1143" s="20" t="str">
        <f t="shared" si="105"/>
        <v/>
      </c>
      <c r="AZ1143" s="20" t="str">
        <f t="shared" si="106"/>
        <v/>
      </c>
      <c r="BA1143" s="20" t="str">
        <f t="shared" si="107"/>
        <v/>
      </c>
      <c r="BB1143" s="20" t="s">
        <v>198</v>
      </c>
      <c r="BC1143" s="20" t="s">
        <v>65</v>
      </c>
    </row>
    <row r="1144" spans="1:55" x14ac:dyDescent="0.2">
      <c r="A1144" s="9">
        <v>22.850999999999999</v>
      </c>
      <c r="B1144" s="9">
        <v>28.2529</v>
      </c>
      <c r="C1144" s="10">
        <v>22.782699999999998</v>
      </c>
      <c r="D1144" s="10">
        <v>23.008900000000001</v>
      </c>
      <c r="E1144" s="11">
        <v>23.143000000000001</v>
      </c>
      <c r="F1144" s="11">
        <v>20.9345</v>
      </c>
      <c r="G1144" s="12">
        <v>22.025099999999998</v>
      </c>
      <c r="H1144" s="12">
        <v>22.613800000000001</v>
      </c>
      <c r="I1144" s="12" t="s">
        <v>100</v>
      </c>
      <c r="J1144" s="13">
        <v>21.888200000000001</v>
      </c>
      <c r="K1144" s="13">
        <v>22.336600000000001</v>
      </c>
      <c r="L1144" s="13">
        <v>27.2</v>
      </c>
      <c r="M1144" s="14">
        <v>22.2272</v>
      </c>
      <c r="N1144" s="14" t="s">
        <v>100</v>
      </c>
      <c r="O1144" s="14">
        <v>19.732500000000002</v>
      </c>
      <c r="P1144" t="s">
        <v>7672</v>
      </c>
      <c r="Q1144" t="s">
        <v>7673</v>
      </c>
      <c r="R1144" t="s">
        <v>7674</v>
      </c>
      <c r="S1144" t="s">
        <v>7675</v>
      </c>
      <c r="T1144" t="s">
        <v>64</v>
      </c>
      <c r="U1144" s="15" t="str">
        <f>""</f>
        <v/>
      </c>
      <c r="Y1144">
        <v>9</v>
      </c>
      <c r="Z1144">
        <v>9</v>
      </c>
      <c r="AA1144">
        <v>9</v>
      </c>
      <c r="AB1144">
        <v>69.3</v>
      </c>
      <c r="AC1144">
        <v>69.3</v>
      </c>
      <c r="AD1144">
        <v>69.3</v>
      </c>
      <c r="AE1144">
        <v>15.054</v>
      </c>
      <c r="AF1144">
        <v>0</v>
      </c>
      <c r="AG1144">
        <v>115.35</v>
      </c>
      <c r="AH1144">
        <v>668060000</v>
      </c>
      <c r="AI1144">
        <v>41</v>
      </c>
      <c r="AJ1144">
        <v>4</v>
      </c>
      <c r="AK1144" s="17">
        <v>0.57814500000000002</v>
      </c>
      <c r="AL1144" s="17">
        <v>-4.57212</v>
      </c>
      <c r="AM1144" s="18">
        <v>0.67959000000000003</v>
      </c>
      <c r="AN1144" s="18">
        <v>-0.57635000000000003</v>
      </c>
      <c r="AO1144" s="19">
        <v>0.29644799999999999</v>
      </c>
      <c r="AP1144" s="19">
        <v>1.7695700000000001</v>
      </c>
      <c r="AQ1144" s="19" t="str">
        <f t="shared" si="102"/>
        <v>+</v>
      </c>
      <c r="AR1144" t="s">
        <v>7676</v>
      </c>
      <c r="AS1144" t="s">
        <v>7677</v>
      </c>
      <c r="AT1144" t="s">
        <v>7678</v>
      </c>
      <c r="AU1144" t="s">
        <v>7679</v>
      </c>
      <c r="AV1144">
        <v>1040</v>
      </c>
      <c r="AW1144" s="20" t="str">
        <f t="shared" si="103"/>
        <v/>
      </c>
      <c r="AX1144" s="20" t="str">
        <f t="shared" si="104"/>
        <v/>
      </c>
      <c r="AY1144" s="20" t="str">
        <f t="shared" si="105"/>
        <v/>
      </c>
      <c r="AZ1144" s="20" t="str">
        <f t="shared" si="106"/>
        <v/>
      </c>
      <c r="BA1144" s="20" t="str">
        <f t="shared" si="107"/>
        <v/>
      </c>
      <c r="BB1144" s="20" t="s">
        <v>198</v>
      </c>
      <c r="BC1144" s="20" t="s">
        <v>65</v>
      </c>
    </row>
    <row r="1145" spans="1:55" x14ac:dyDescent="0.2">
      <c r="A1145" s="9">
        <v>25.3843</v>
      </c>
      <c r="B1145" s="9">
        <v>23.085699999999999</v>
      </c>
      <c r="C1145" s="10">
        <v>23.3643</v>
      </c>
      <c r="D1145" s="10">
        <v>24.322700000000001</v>
      </c>
      <c r="E1145" s="11">
        <v>27.467500000000001</v>
      </c>
      <c r="F1145" s="11">
        <v>25.442599999999999</v>
      </c>
      <c r="G1145" s="12">
        <v>21.172999999999998</v>
      </c>
      <c r="H1145" s="12" t="s">
        <v>100</v>
      </c>
      <c r="I1145" s="12" t="s">
        <v>100</v>
      </c>
      <c r="J1145" s="13" t="s">
        <v>100</v>
      </c>
      <c r="K1145" s="13" t="s">
        <v>100</v>
      </c>
      <c r="L1145" s="13" t="s">
        <v>100</v>
      </c>
      <c r="M1145" s="14" t="s">
        <v>100</v>
      </c>
      <c r="N1145" s="14">
        <v>19.604900000000001</v>
      </c>
      <c r="O1145" s="14" t="s">
        <v>100</v>
      </c>
      <c r="P1145" t="s">
        <v>7680</v>
      </c>
      <c r="Q1145" t="s">
        <v>7681</v>
      </c>
      <c r="R1145" t="s">
        <v>7682</v>
      </c>
      <c r="S1145" t="s">
        <v>7683</v>
      </c>
      <c r="T1145" t="s">
        <v>64</v>
      </c>
      <c r="U1145" s="15" t="str">
        <f>""</f>
        <v/>
      </c>
      <c r="Y1145">
        <v>13</v>
      </c>
      <c r="Z1145">
        <v>13</v>
      </c>
      <c r="AA1145">
        <v>13</v>
      </c>
      <c r="AB1145">
        <v>33.299999999999997</v>
      </c>
      <c r="AC1145">
        <v>33.299999999999997</v>
      </c>
      <c r="AD1145">
        <v>33.299999999999997</v>
      </c>
      <c r="AE1145">
        <v>49.642000000000003</v>
      </c>
      <c r="AF1145">
        <v>0</v>
      </c>
      <c r="AG1145">
        <v>173.69</v>
      </c>
      <c r="AH1145">
        <v>803740000</v>
      </c>
      <c r="AI1145">
        <v>43</v>
      </c>
      <c r="AJ1145">
        <v>5</v>
      </c>
      <c r="AK1145" s="17">
        <v>0</v>
      </c>
      <c r="AL1145" s="17">
        <v>-4.6301699999999997</v>
      </c>
      <c r="AM1145" s="18">
        <v>0</v>
      </c>
      <c r="AN1145" s="18">
        <v>-2.6704500000000002</v>
      </c>
      <c r="AO1145" s="19">
        <v>0</v>
      </c>
      <c r="AP1145" s="19" t="s">
        <v>100</v>
      </c>
      <c r="AQ1145" s="19" t="str">
        <f t="shared" si="102"/>
        <v>+</v>
      </c>
      <c r="AR1145" t="s">
        <v>7684</v>
      </c>
      <c r="AS1145" t="s">
        <v>7685</v>
      </c>
      <c r="AT1145" t="s">
        <v>7686</v>
      </c>
      <c r="AU1145" t="s">
        <v>7687</v>
      </c>
      <c r="AV1145">
        <v>903</v>
      </c>
      <c r="AW1145" s="20" t="str">
        <f t="shared" si="103"/>
        <v/>
      </c>
      <c r="AX1145" s="20" t="str">
        <f t="shared" si="104"/>
        <v/>
      </c>
      <c r="AY1145" s="20" t="str">
        <f t="shared" si="105"/>
        <v/>
      </c>
      <c r="AZ1145" s="20" t="str">
        <f t="shared" si="106"/>
        <v/>
      </c>
      <c r="BA1145" s="20" t="str">
        <f t="shared" si="107"/>
        <v/>
      </c>
      <c r="BB1145" s="20" t="s">
        <v>198</v>
      </c>
      <c r="BC1145" s="20" t="s">
        <v>65</v>
      </c>
    </row>
    <row r="1146" spans="1:55" x14ac:dyDescent="0.2">
      <c r="A1146" s="9">
        <v>23.423200000000001</v>
      </c>
      <c r="B1146" s="9">
        <v>21.347300000000001</v>
      </c>
      <c r="C1146" s="10">
        <v>18.933599999999998</v>
      </c>
      <c r="D1146" s="10" t="s">
        <v>100</v>
      </c>
      <c r="E1146" s="11">
        <v>26.225300000000001</v>
      </c>
      <c r="F1146" s="11">
        <v>23.5566</v>
      </c>
      <c r="G1146" s="12" t="s">
        <v>100</v>
      </c>
      <c r="H1146" s="12" t="s">
        <v>100</v>
      </c>
      <c r="I1146" s="12" t="s">
        <v>100</v>
      </c>
      <c r="J1146" s="13" t="s">
        <v>100</v>
      </c>
      <c r="K1146" s="13" t="s">
        <v>100</v>
      </c>
      <c r="L1146" s="13" t="s">
        <v>100</v>
      </c>
      <c r="M1146" s="14">
        <v>17.656300000000002</v>
      </c>
      <c r="N1146" s="14">
        <v>17.4557</v>
      </c>
      <c r="O1146" s="14">
        <v>18.025200000000002</v>
      </c>
      <c r="P1146" t="s">
        <v>7688</v>
      </c>
      <c r="Q1146" t="s">
        <v>7689</v>
      </c>
      <c r="R1146" t="s">
        <v>7690</v>
      </c>
      <c r="S1146" t="s">
        <v>7691</v>
      </c>
      <c r="T1146" t="s">
        <v>64</v>
      </c>
      <c r="U1146" s="15" t="str">
        <f>""</f>
        <v/>
      </c>
      <c r="V1146" s="21" t="s">
        <v>65</v>
      </c>
      <c r="Y1146">
        <v>18</v>
      </c>
      <c r="Z1146">
        <v>18</v>
      </c>
      <c r="AA1146">
        <v>18</v>
      </c>
      <c r="AB1146">
        <v>20.100000000000001</v>
      </c>
      <c r="AC1146">
        <v>20.100000000000001</v>
      </c>
      <c r="AD1146">
        <v>20.100000000000001</v>
      </c>
      <c r="AE1146">
        <v>100.39</v>
      </c>
      <c r="AF1146">
        <v>0</v>
      </c>
      <c r="AG1146">
        <v>187.96</v>
      </c>
      <c r="AH1146">
        <v>437490000</v>
      </c>
      <c r="AI1146">
        <v>28</v>
      </c>
      <c r="AJ1146">
        <v>11</v>
      </c>
      <c r="AK1146" s="17">
        <v>1.9954400000000001</v>
      </c>
      <c r="AL1146" s="17">
        <v>-4.6728300000000003</v>
      </c>
      <c r="AM1146" s="18">
        <v>0</v>
      </c>
      <c r="AN1146" s="18" t="s">
        <v>100</v>
      </c>
      <c r="AO1146" s="19">
        <v>0</v>
      </c>
      <c r="AP1146" s="19" t="s">
        <v>100</v>
      </c>
      <c r="AQ1146" s="19" t="str">
        <f t="shared" si="102"/>
        <v>+</v>
      </c>
      <c r="AR1146" t="s">
        <v>7692</v>
      </c>
      <c r="AS1146" t="s">
        <v>7693</v>
      </c>
      <c r="AT1146" t="s">
        <v>7694</v>
      </c>
      <c r="AU1146" t="s">
        <v>7695</v>
      </c>
      <c r="AV1146">
        <v>2174</v>
      </c>
      <c r="AW1146" s="20" t="str">
        <f t="shared" si="103"/>
        <v/>
      </c>
      <c r="AX1146" s="20" t="str">
        <f t="shared" si="104"/>
        <v/>
      </c>
      <c r="AY1146" s="20" t="str">
        <f t="shared" si="105"/>
        <v/>
      </c>
      <c r="AZ1146" s="20" t="str">
        <f t="shared" si="106"/>
        <v/>
      </c>
      <c r="BA1146" s="20" t="str">
        <f t="shared" si="107"/>
        <v/>
      </c>
      <c r="BB1146" s="20" t="s">
        <v>198</v>
      </c>
      <c r="BC1146" s="20" t="s">
        <v>65</v>
      </c>
    </row>
    <row r="1147" spans="1:55" x14ac:dyDescent="0.2">
      <c r="A1147" s="9">
        <v>24.1691</v>
      </c>
      <c r="B1147" s="9">
        <v>24.639900000000001</v>
      </c>
      <c r="C1147" s="10">
        <v>23.228300000000001</v>
      </c>
      <c r="D1147" s="10">
        <v>22.5474</v>
      </c>
      <c r="E1147" s="11">
        <v>21.445</v>
      </c>
      <c r="F1147" s="11">
        <v>24.954599999999999</v>
      </c>
      <c r="G1147" s="12">
        <v>18.453900000000001</v>
      </c>
      <c r="H1147" s="12" t="s">
        <v>100</v>
      </c>
      <c r="I1147" s="12" t="s">
        <v>100</v>
      </c>
      <c r="J1147" s="13">
        <v>18.678599999999999</v>
      </c>
      <c r="K1147" s="13" t="s">
        <v>100</v>
      </c>
      <c r="L1147" s="13" t="s">
        <v>100</v>
      </c>
      <c r="M1147" s="14">
        <v>19.212499999999999</v>
      </c>
      <c r="N1147" s="14">
        <v>19.657299999999999</v>
      </c>
      <c r="O1147" s="14">
        <v>20.268999999999998</v>
      </c>
      <c r="P1147" t="s">
        <v>7696</v>
      </c>
      <c r="Q1147" t="s">
        <v>1596</v>
      </c>
      <c r="R1147" t="s">
        <v>7697</v>
      </c>
      <c r="S1147" t="s">
        <v>478</v>
      </c>
      <c r="T1147" t="s">
        <v>64</v>
      </c>
      <c r="U1147" s="15" t="str">
        <f>""</f>
        <v/>
      </c>
      <c r="V1147" s="21" t="s">
        <v>65</v>
      </c>
      <c r="Y1147">
        <v>15</v>
      </c>
      <c r="Z1147">
        <v>15</v>
      </c>
      <c r="AA1147">
        <v>15</v>
      </c>
      <c r="AB1147">
        <v>7.3</v>
      </c>
      <c r="AC1147">
        <v>7.3</v>
      </c>
      <c r="AD1147">
        <v>7.3</v>
      </c>
      <c r="AE1147">
        <v>299.61</v>
      </c>
      <c r="AF1147">
        <v>0</v>
      </c>
      <c r="AG1147">
        <v>126.63</v>
      </c>
      <c r="AH1147">
        <v>196820000</v>
      </c>
      <c r="AI1147">
        <v>34</v>
      </c>
      <c r="AJ1147">
        <v>3</v>
      </c>
      <c r="AK1147" s="17">
        <v>2.7754500000000002</v>
      </c>
      <c r="AL1147" s="17">
        <v>-4.69156</v>
      </c>
      <c r="AM1147" s="18">
        <v>0</v>
      </c>
      <c r="AN1147" s="18">
        <v>-4.43398</v>
      </c>
      <c r="AO1147" s="19">
        <v>0</v>
      </c>
      <c r="AP1147" s="19">
        <v>-4.5212300000000001</v>
      </c>
      <c r="AQ1147" s="19" t="str">
        <f t="shared" si="102"/>
        <v/>
      </c>
      <c r="AR1147" t="s">
        <v>7698</v>
      </c>
      <c r="AS1147" t="s">
        <v>7699</v>
      </c>
      <c r="AT1147" t="s">
        <v>7700</v>
      </c>
      <c r="AU1147" t="s">
        <v>7701</v>
      </c>
      <c r="AV1147">
        <v>2188</v>
      </c>
      <c r="AW1147" s="20" t="str">
        <f t="shared" si="103"/>
        <v/>
      </c>
      <c r="AX1147" s="20" t="str">
        <f t="shared" si="104"/>
        <v/>
      </c>
      <c r="AY1147" s="20" t="str">
        <f t="shared" si="105"/>
        <v/>
      </c>
      <c r="AZ1147" s="20" t="str">
        <f t="shared" si="106"/>
        <v/>
      </c>
      <c r="BA1147" s="20" t="str">
        <f t="shared" si="107"/>
        <v/>
      </c>
      <c r="BB1147" s="20" t="s">
        <v>198</v>
      </c>
      <c r="BC1147" s="20" t="s">
        <v>65</v>
      </c>
    </row>
    <row r="1148" spans="1:55" x14ac:dyDescent="0.2">
      <c r="A1148" s="9">
        <v>25.180599999999998</v>
      </c>
      <c r="B1148" s="9">
        <v>28.5352</v>
      </c>
      <c r="C1148" s="10" t="s">
        <v>100</v>
      </c>
      <c r="D1148" s="10" t="s">
        <v>100</v>
      </c>
      <c r="E1148" s="11">
        <v>19.948799999999999</v>
      </c>
      <c r="F1148" s="11">
        <v>23.507999999999999</v>
      </c>
      <c r="G1148" s="12">
        <v>22.641200000000001</v>
      </c>
      <c r="H1148" s="12">
        <v>23.653300000000002</v>
      </c>
      <c r="I1148" s="12">
        <v>23.358499999999999</v>
      </c>
      <c r="J1148" s="13">
        <v>20.474599999999999</v>
      </c>
      <c r="K1148" s="13" t="s">
        <v>100</v>
      </c>
      <c r="L1148" s="13">
        <v>24.9453</v>
      </c>
      <c r="M1148" s="14">
        <v>21.4055</v>
      </c>
      <c r="N1148" s="14">
        <v>22.61</v>
      </c>
      <c r="O1148" s="14" t="s">
        <v>100</v>
      </c>
      <c r="P1148" t="s">
        <v>7702</v>
      </c>
      <c r="Q1148" t="s">
        <v>7703</v>
      </c>
      <c r="R1148" t="s">
        <v>7704</v>
      </c>
      <c r="S1148" t="s">
        <v>7705</v>
      </c>
      <c r="T1148" t="s">
        <v>64</v>
      </c>
      <c r="U1148" s="15" t="str">
        <f>""</f>
        <v/>
      </c>
      <c r="Y1148">
        <v>7</v>
      </c>
      <c r="Z1148">
        <v>7</v>
      </c>
      <c r="AA1148">
        <v>7</v>
      </c>
      <c r="AB1148">
        <v>35</v>
      </c>
      <c r="AC1148">
        <v>35</v>
      </c>
      <c r="AD1148">
        <v>35</v>
      </c>
      <c r="AE1148">
        <v>28.803999999999998</v>
      </c>
      <c r="AF1148">
        <v>0</v>
      </c>
      <c r="AG1148">
        <v>238.12</v>
      </c>
      <c r="AH1148">
        <v>734150000</v>
      </c>
      <c r="AI1148">
        <v>29</v>
      </c>
      <c r="AJ1148">
        <v>3</v>
      </c>
      <c r="AK1148" s="17">
        <v>0.94827700000000004</v>
      </c>
      <c r="AL1148" s="17">
        <v>-4.8501799999999999</v>
      </c>
      <c r="AM1148" s="18">
        <v>0</v>
      </c>
      <c r="AN1148" s="18" t="s">
        <v>100</v>
      </c>
      <c r="AO1148" s="19">
        <v>0.116936</v>
      </c>
      <c r="AP1148" s="19">
        <v>0.98156100000000002</v>
      </c>
      <c r="AQ1148" s="19" t="str">
        <f t="shared" si="102"/>
        <v>+</v>
      </c>
      <c r="AR1148" t="s">
        <v>7706</v>
      </c>
      <c r="AS1148" t="s">
        <v>7707</v>
      </c>
      <c r="AT1148" t="s">
        <v>7708</v>
      </c>
      <c r="AU1148" t="s">
        <v>7709</v>
      </c>
      <c r="AV1148">
        <v>1163</v>
      </c>
      <c r="AW1148" s="20" t="str">
        <f t="shared" si="103"/>
        <v/>
      </c>
      <c r="AX1148" s="20" t="str">
        <f t="shared" si="104"/>
        <v/>
      </c>
      <c r="AY1148" s="20" t="str">
        <f t="shared" si="105"/>
        <v/>
      </c>
      <c r="AZ1148" s="20" t="str">
        <f t="shared" si="106"/>
        <v/>
      </c>
      <c r="BA1148" s="20" t="str">
        <f t="shared" si="107"/>
        <v/>
      </c>
      <c r="BB1148" s="20" t="s">
        <v>198</v>
      </c>
      <c r="BC1148" s="20" t="s">
        <v>65</v>
      </c>
    </row>
    <row r="1149" spans="1:55" x14ac:dyDescent="0.2">
      <c r="A1149" s="9" t="s">
        <v>100</v>
      </c>
      <c r="B1149" s="9">
        <v>24.173200000000001</v>
      </c>
      <c r="C1149" s="10">
        <v>23.937200000000001</v>
      </c>
      <c r="D1149" s="10" t="s">
        <v>100</v>
      </c>
      <c r="E1149" s="11">
        <v>22.303599999999999</v>
      </c>
      <c r="F1149" s="11" t="s">
        <v>100</v>
      </c>
      <c r="G1149" s="12" t="s">
        <v>100</v>
      </c>
      <c r="H1149" s="12">
        <v>22.9377</v>
      </c>
      <c r="I1149" s="12">
        <v>23.305099999999999</v>
      </c>
      <c r="J1149" s="13">
        <v>18.912099999999999</v>
      </c>
      <c r="K1149" s="13" t="s">
        <v>100</v>
      </c>
      <c r="L1149" s="13">
        <v>20.6492</v>
      </c>
      <c r="M1149" s="14" t="s">
        <v>100</v>
      </c>
      <c r="N1149" s="14">
        <v>19.287400000000002</v>
      </c>
      <c r="O1149" s="14" t="s">
        <v>100</v>
      </c>
      <c r="P1149" t="s">
        <v>7710</v>
      </c>
      <c r="Q1149" t="s">
        <v>7711</v>
      </c>
      <c r="R1149" t="s">
        <v>7712</v>
      </c>
      <c r="S1149" t="s">
        <v>651</v>
      </c>
      <c r="T1149" t="s">
        <v>64</v>
      </c>
      <c r="U1149" s="15" t="str">
        <f>""</f>
        <v/>
      </c>
      <c r="Y1149">
        <v>3</v>
      </c>
      <c r="Z1149">
        <v>3</v>
      </c>
      <c r="AA1149">
        <v>3</v>
      </c>
      <c r="AB1149">
        <v>45.9</v>
      </c>
      <c r="AC1149">
        <v>45.9</v>
      </c>
      <c r="AD1149">
        <v>45.9</v>
      </c>
      <c r="AE1149">
        <v>11.138999999999999</v>
      </c>
      <c r="AF1149">
        <v>0</v>
      </c>
      <c r="AG1149">
        <v>50.968000000000004</v>
      </c>
      <c r="AH1149">
        <v>74968000</v>
      </c>
      <c r="AI1149">
        <v>11</v>
      </c>
      <c r="AJ1149">
        <v>3</v>
      </c>
      <c r="AK1149" s="17">
        <v>0</v>
      </c>
      <c r="AL1149" s="17">
        <v>-4.8857400000000002</v>
      </c>
      <c r="AM1149" s="18">
        <v>0</v>
      </c>
      <c r="AN1149" s="18">
        <v>-0.81585600000000003</v>
      </c>
      <c r="AO1149" s="19">
        <v>0</v>
      </c>
      <c r="AP1149" s="19">
        <v>-2.5228999999999999</v>
      </c>
      <c r="AQ1149" s="19" t="str">
        <f t="shared" si="102"/>
        <v/>
      </c>
      <c r="AR1149" t="s">
        <v>7713</v>
      </c>
      <c r="AS1149" t="s">
        <v>7714</v>
      </c>
      <c r="AT1149" t="s">
        <v>7715</v>
      </c>
      <c r="AU1149" t="s">
        <v>7716</v>
      </c>
      <c r="AV1149">
        <v>988</v>
      </c>
      <c r="AW1149" s="20" t="str">
        <f t="shared" si="103"/>
        <v/>
      </c>
      <c r="AX1149" s="20" t="str">
        <f t="shared" si="104"/>
        <v/>
      </c>
      <c r="AY1149" s="20" t="str">
        <f t="shared" si="105"/>
        <v/>
      </c>
      <c r="AZ1149" s="20" t="str">
        <f t="shared" si="106"/>
        <v/>
      </c>
      <c r="BA1149" s="20" t="str">
        <f t="shared" si="107"/>
        <v/>
      </c>
      <c r="BB1149" s="20" t="s">
        <v>198</v>
      </c>
      <c r="BC1149" s="20" t="s">
        <v>65</v>
      </c>
    </row>
    <row r="1150" spans="1:55" x14ac:dyDescent="0.2">
      <c r="A1150" s="9">
        <v>27.117999999999999</v>
      </c>
      <c r="B1150" s="9">
        <v>30.126000000000001</v>
      </c>
      <c r="C1150" s="10">
        <v>23.648299999999999</v>
      </c>
      <c r="D1150" s="10">
        <v>23.584099999999999</v>
      </c>
      <c r="E1150" s="11">
        <v>22.930199999999999</v>
      </c>
      <c r="F1150" s="11">
        <v>22.950800000000001</v>
      </c>
      <c r="G1150" s="12">
        <v>22.275200000000002</v>
      </c>
      <c r="H1150" s="12">
        <v>19.469200000000001</v>
      </c>
      <c r="I1150" s="12">
        <v>22.6069</v>
      </c>
      <c r="J1150" s="13">
        <v>19.705400000000001</v>
      </c>
      <c r="K1150" s="13" t="s">
        <v>100</v>
      </c>
      <c r="L1150" s="13">
        <v>29.7437</v>
      </c>
      <c r="M1150" s="14">
        <v>21.400500000000001</v>
      </c>
      <c r="N1150" s="14">
        <v>24.460999999999999</v>
      </c>
      <c r="O1150" s="14">
        <v>24.953499999999998</v>
      </c>
      <c r="P1150" t="s">
        <v>7717</v>
      </c>
      <c r="Q1150" t="s">
        <v>7718</v>
      </c>
      <c r="R1150" t="s">
        <v>7719</v>
      </c>
      <c r="S1150" t="s">
        <v>7720</v>
      </c>
      <c r="T1150" t="s">
        <v>64</v>
      </c>
      <c r="U1150" s="15" t="str">
        <f>""</f>
        <v/>
      </c>
      <c r="Y1150">
        <v>11</v>
      </c>
      <c r="Z1150">
        <v>11</v>
      </c>
      <c r="AA1150">
        <v>11</v>
      </c>
      <c r="AB1150">
        <v>73.900000000000006</v>
      </c>
      <c r="AC1150">
        <v>73.900000000000006</v>
      </c>
      <c r="AD1150">
        <v>73.900000000000006</v>
      </c>
      <c r="AE1150">
        <v>18.012</v>
      </c>
      <c r="AF1150">
        <v>0</v>
      </c>
      <c r="AG1150">
        <v>323.31</v>
      </c>
      <c r="AH1150">
        <v>3346800000</v>
      </c>
      <c r="AI1150">
        <v>57</v>
      </c>
      <c r="AJ1150">
        <v>12</v>
      </c>
      <c r="AK1150" s="17">
        <v>1.15229</v>
      </c>
      <c r="AL1150" s="17">
        <v>-5.01701</v>
      </c>
      <c r="AM1150" s="18">
        <v>0.72007600000000005</v>
      </c>
      <c r="AN1150" s="18">
        <v>-2.1657799999999998</v>
      </c>
      <c r="AO1150" s="19">
        <v>0.121337</v>
      </c>
      <c r="AP1150" s="19">
        <v>1.7840199999999999</v>
      </c>
      <c r="AQ1150" s="19" t="str">
        <f t="shared" si="102"/>
        <v>+</v>
      </c>
      <c r="AR1150" t="s">
        <v>7721</v>
      </c>
      <c r="AS1150" t="s">
        <v>7722</v>
      </c>
      <c r="AT1150" t="s">
        <v>7723</v>
      </c>
      <c r="AU1150" t="s">
        <v>7724</v>
      </c>
      <c r="AV1150">
        <v>1534</v>
      </c>
      <c r="AW1150" s="20" t="str">
        <f t="shared" si="103"/>
        <v/>
      </c>
      <c r="AX1150" s="20" t="str">
        <f t="shared" si="104"/>
        <v/>
      </c>
      <c r="AY1150" s="20" t="str">
        <f t="shared" si="105"/>
        <v/>
      </c>
      <c r="AZ1150" s="20" t="str">
        <f t="shared" si="106"/>
        <v/>
      </c>
      <c r="BA1150" s="20" t="str">
        <f t="shared" si="107"/>
        <v/>
      </c>
      <c r="BB1150" s="20" t="s">
        <v>198</v>
      </c>
      <c r="BC1150" s="20" t="s">
        <v>65</v>
      </c>
    </row>
    <row r="1151" spans="1:55" x14ac:dyDescent="0.2">
      <c r="A1151" s="9" t="s">
        <v>100</v>
      </c>
      <c r="B1151" s="9">
        <v>25.281600000000001</v>
      </c>
      <c r="C1151" s="10" t="s">
        <v>100</v>
      </c>
      <c r="D1151" s="10" t="s">
        <v>100</v>
      </c>
      <c r="E1151" s="11" t="s">
        <v>100</v>
      </c>
      <c r="F1151" s="11" t="s">
        <v>100</v>
      </c>
      <c r="G1151" s="12" t="s">
        <v>100</v>
      </c>
      <c r="H1151" s="12" t="s">
        <v>100</v>
      </c>
      <c r="I1151" s="12" t="s">
        <v>100</v>
      </c>
      <c r="J1151" s="13">
        <v>19.381799999999998</v>
      </c>
      <c r="K1151" s="13" t="s">
        <v>100</v>
      </c>
      <c r="L1151" s="13">
        <v>24.012599999999999</v>
      </c>
      <c r="M1151" s="14">
        <v>20.111999999999998</v>
      </c>
      <c r="N1151" s="14" t="s">
        <v>100</v>
      </c>
      <c r="O1151" s="14" t="s">
        <v>100</v>
      </c>
      <c r="P1151" t="s">
        <v>1556</v>
      </c>
      <c r="Q1151" t="s">
        <v>7725</v>
      </c>
      <c r="R1151" t="s">
        <v>1967</v>
      </c>
      <c r="S1151" t="s">
        <v>64</v>
      </c>
      <c r="T1151" t="s">
        <v>64</v>
      </c>
      <c r="U1151" s="15" t="str">
        <f>""</f>
        <v/>
      </c>
      <c r="Y1151">
        <v>1</v>
      </c>
      <c r="Z1151">
        <v>1</v>
      </c>
      <c r="AA1151">
        <v>1</v>
      </c>
      <c r="AB1151">
        <v>22.1</v>
      </c>
      <c r="AC1151">
        <v>22.1</v>
      </c>
      <c r="AD1151">
        <v>22.1</v>
      </c>
      <c r="AE1151">
        <v>9.3894000000000002</v>
      </c>
      <c r="AF1151">
        <v>0</v>
      </c>
      <c r="AG1151">
        <v>41.713999999999999</v>
      </c>
      <c r="AH1151">
        <v>82021000</v>
      </c>
      <c r="AI1151">
        <v>5</v>
      </c>
      <c r="AJ1151">
        <v>3</v>
      </c>
      <c r="AK1151" s="17">
        <v>0</v>
      </c>
      <c r="AL1151" s="17">
        <v>-5.1696400000000002</v>
      </c>
      <c r="AM1151" s="18">
        <v>-4.34294E-8</v>
      </c>
      <c r="AN1151" s="18">
        <v>0</v>
      </c>
      <c r="AO1151" s="19">
        <v>0</v>
      </c>
      <c r="AP1151" s="19" t="s">
        <v>100</v>
      </c>
      <c r="AQ1151" s="19" t="str">
        <f t="shared" si="102"/>
        <v>+</v>
      </c>
      <c r="AR1151" t="s">
        <v>7726</v>
      </c>
      <c r="AS1151" t="s">
        <v>7726</v>
      </c>
      <c r="AT1151" t="s">
        <v>7727</v>
      </c>
      <c r="AU1151" t="s">
        <v>7728</v>
      </c>
      <c r="AV1151">
        <v>464</v>
      </c>
      <c r="AW1151" s="20" t="str">
        <f t="shared" si="103"/>
        <v/>
      </c>
      <c r="AX1151" s="20" t="str">
        <f t="shared" si="104"/>
        <v/>
      </c>
      <c r="AY1151" s="20" t="str">
        <f t="shared" si="105"/>
        <v/>
      </c>
      <c r="AZ1151" s="20" t="str">
        <f t="shared" si="106"/>
        <v/>
      </c>
      <c r="BA1151" s="20" t="str">
        <f t="shared" si="107"/>
        <v/>
      </c>
      <c r="BB1151" s="20" t="s">
        <v>198</v>
      </c>
      <c r="BC1151" s="20" t="s">
        <v>65</v>
      </c>
    </row>
    <row r="1152" spans="1:55" x14ac:dyDescent="0.2">
      <c r="A1152" s="9">
        <v>28.238399999999999</v>
      </c>
      <c r="B1152" s="9">
        <v>27.446899999999999</v>
      </c>
      <c r="C1152" s="10">
        <v>20.459199999999999</v>
      </c>
      <c r="D1152" s="10">
        <v>20.540600000000001</v>
      </c>
      <c r="E1152" s="11">
        <v>31.133800000000001</v>
      </c>
      <c r="F1152" s="11">
        <v>30.235900000000001</v>
      </c>
      <c r="G1152" s="12">
        <v>23.2791</v>
      </c>
      <c r="H1152" s="12">
        <v>20.4102</v>
      </c>
      <c r="I1152" s="12">
        <v>16.944700000000001</v>
      </c>
      <c r="J1152" s="13">
        <v>24.431699999999999</v>
      </c>
      <c r="K1152" s="13">
        <v>22.145099999999999</v>
      </c>
      <c r="L1152" s="13">
        <v>18.694400000000002</v>
      </c>
      <c r="M1152" s="14">
        <v>24.546500000000002</v>
      </c>
      <c r="N1152" s="14">
        <v>22.623100000000001</v>
      </c>
      <c r="O1152" s="14">
        <v>20.508400000000002</v>
      </c>
      <c r="P1152" t="s">
        <v>7729</v>
      </c>
      <c r="Q1152" t="s">
        <v>7730</v>
      </c>
      <c r="R1152" t="s">
        <v>7731</v>
      </c>
      <c r="S1152" t="s">
        <v>7732</v>
      </c>
      <c r="T1152" t="s">
        <v>64</v>
      </c>
      <c r="U1152" s="15" t="str">
        <f>""</f>
        <v/>
      </c>
      <c r="V1152" s="21" t="s">
        <v>65</v>
      </c>
      <c r="X1152" s="21" t="s">
        <v>65</v>
      </c>
      <c r="Y1152">
        <v>15</v>
      </c>
      <c r="Z1152">
        <v>15</v>
      </c>
      <c r="AA1152">
        <v>15</v>
      </c>
      <c r="AB1152">
        <v>46.1</v>
      </c>
      <c r="AC1152">
        <v>46.1</v>
      </c>
      <c r="AD1152">
        <v>46.1</v>
      </c>
      <c r="AE1152">
        <v>31.324000000000002</v>
      </c>
      <c r="AF1152">
        <v>0</v>
      </c>
      <c r="AG1152">
        <v>199.79</v>
      </c>
      <c r="AH1152">
        <v>13893000000</v>
      </c>
      <c r="AI1152">
        <v>95</v>
      </c>
      <c r="AJ1152">
        <v>7</v>
      </c>
      <c r="AK1152" s="17">
        <v>1.38598</v>
      </c>
      <c r="AL1152" s="17">
        <v>-5.2832800000000004</v>
      </c>
      <c r="AM1152" s="18">
        <v>4.06865E-2</v>
      </c>
      <c r="AN1152" s="18">
        <v>-0.28859200000000002</v>
      </c>
      <c r="AO1152" s="19">
        <v>1.5802700000000001</v>
      </c>
      <c r="AP1152" s="19">
        <v>-8.9277700000000006</v>
      </c>
      <c r="AQ1152" s="19" t="str">
        <f t="shared" si="102"/>
        <v/>
      </c>
      <c r="AR1152" t="s">
        <v>7733</v>
      </c>
      <c r="AS1152" t="s">
        <v>7734</v>
      </c>
      <c r="AT1152" t="s">
        <v>7735</v>
      </c>
      <c r="AU1152" t="s">
        <v>7736</v>
      </c>
      <c r="AV1152">
        <v>1138</v>
      </c>
      <c r="AW1152" s="20" t="str">
        <f t="shared" si="103"/>
        <v/>
      </c>
      <c r="AX1152" s="20" t="str">
        <f t="shared" si="104"/>
        <v/>
      </c>
      <c r="AY1152" s="20" t="str">
        <f t="shared" si="105"/>
        <v/>
      </c>
      <c r="AZ1152" s="20" t="str">
        <f t="shared" si="106"/>
        <v/>
      </c>
      <c r="BA1152" s="20" t="str">
        <f t="shared" si="107"/>
        <v/>
      </c>
      <c r="BB1152" s="20" t="s">
        <v>198</v>
      </c>
      <c r="BC1152" s="20" t="s">
        <v>65</v>
      </c>
    </row>
    <row r="1153" spans="1:55" x14ac:dyDescent="0.2">
      <c r="A1153" s="9">
        <v>22.321899999999999</v>
      </c>
      <c r="B1153" s="9">
        <v>26.505099999999999</v>
      </c>
      <c r="C1153" s="10">
        <v>17.757300000000001</v>
      </c>
      <c r="D1153" s="10">
        <v>18.7745</v>
      </c>
      <c r="E1153" s="11">
        <v>25.302299999999999</v>
      </c>
      <c r="F1153" s="11">
        <v>25.044899999999998</v>
      </c>
      <c r="G1153" s="12" t="s">
        <v>100</v>
      </c>
      <c r="H1153" s="12">
        <v>18.608799999999999</v>
      </c>
      <c r="I1153" s="12">
        <v>18.623999999999999</v>
      </c>
      <c r="J1153" s="13">
        <v>18.494800000000001</v>
      </c>
      <c r="K1153" s="13">
        <v>17.972100000000001</v>
      </c>
      <c r="L1153" s="13" t="s">
        <v>100</v>
      </c>
      <c r="M1153" s="14">
        <v>20.421099999999999</v>
      </c>
      <c r="N1153" s="14">
        <v>17.362400000000001</v>
      </c>
      <c r="O1153" s="14">
        <v>18.307400000000001</v>
      </c>
      <c r="P1153" t="s">
        <v>7737</v>
      </c>
      <c r="Q1153" t="s">
        <v>7738</v>
      </c>
      <c r="R1153" t="s">
        <v>7739</v>
      </c>
      <c r="S1153" t="s">
        <v>7740</v>
      </c>
      <c r="T1153" t="s">
        <v>64</v>
      </c>
      <c r="U1153" s="15" t="str">
        <f>""</f>
        <v/>
      </c>
      <c r="V1153" s="21" t="s">
        <v>65</v>
      </c>
      <c r="X1153" s="21" t="s">
        <v>65</v>
      </c>
      <c r="Y1153">
        <v>12</v>
      </c>
      <c r="Z1153">
        <v>12</v>
      </c>
      <c r="AA1153">
        <v>12</v>
      </c>
      <c r="AB1153">
        <v>46.6</v>
      </c>
      <c r="AC1153">
        <v>46.6</v>
      </c>
      <c r="AD1153">
        <v>46.6</v>
      </c>
      <c r="AE1153">
        <v>28.68</v>
      </c>
      <c r="AF1153">
        <v>0</v>
      </c>
      <c r="AG1153">
        <v>237.97</v>
      </c>
      <c r="AH1153">
        <v>413780000</v>
      </c>
      <c r="AI1153">
        <v>25</v>
      </c>
      <c r="AJ1153">
        <v>3</v>
      </c>
      <c r="AK1153" s="17">
        <v>1.21648</v>
      </c>
      <c r="AL1153" s="17">
        <v>-5.7165100000000004</v>
      </c>
      <c r="AM1153" s="18">
        <v>0.250274</v>
      </c>
      <c r="AN1153" s="18">
        <v>0.350491</v>
      </c>
      <c r="AO1153" s="19">
        <v>2.7551600000000001</v>
      </c>
      <c r="AP1153" s="19">
        <v>-6.9401299999999999</v>
      </c>
      <c r="AQ1153" s="19" t="str">
        <f t="shared" si="102"/>
        <v/>
      </c>
      <c r="AR1153" t="s">
        <v>7741</v>
      </c>
      <c r="AS1153" t="s">
        <v>7742</v>
      </c>
      <c r="AT1153" t="s">
        <v>7743</v>
      </c>
      <c r="AU1153" t="s">
        <v>7744</v>
      </c>
      <c r="AV1153">
        <v>1522</v>
      </c>
      <c r="AW1153" s="20" t="str">
        <f t="shared" si="103"/>
        <v/>
      </c>
      <c r="AX1153" s="20" t="str">
        <f t="shared" si="104"/>
        <v/>
      </c>
      <c r="AY1153" s="20" t="str">
        <f t="shared" si="105"/>
        <v/>
      </c>
      <c r="AZ1153" s="20" t="str">
        <f t="shared" si="106"/>
        <v/>
      </c>
      <c r="BA1153" s="20" t="str">
        <f t="shared" si="107"/>
        <v/>
      </c>
      <c r="BB1153" s="20" t="s">
        <v>198</v>
      </c>
      <c r="BC1153" s="20" t="s">
        <v>65</v>
      </c>
    </row>
    <row r="1154" spans="1:55" x14ac:dyDescent="0.2">
      <c r="A1154" s="9">
        <v>24.4419</v>
      </c>
      <c r="B1154" s="9">
        <v>23.499700000000001</v>
      </c>
      <c r="C1154" s="10">
        <v>20.915299999999998</v>
      </c>
      <c r="D1154" s="10">
        <v>19.133800000000001</v>
      </c>
      <c r="E1154" s="11">
        <v>26.1341</v>
      </c>
      <c r="F1154" s="11">
        <v>24.737400000000001</v>
      </c>
      <c r="G1154" s="12" t="s">
        <v>100</v>
      </c>
      <c r="H1154" s="12" t="s">
        <v>100</v>
      </c>
      <c r="I1154" s="12" t="s">
        <v>100</v>
      </c>
      <c r="J1154" s="13">
        <v>20.226099999999999</v>
      </c>
      <c r="K1154" s="13">
        <v>20.015599999999999</v>
      </c>
      <c r="L1154" s="13" t="s">
        <v>100</v>
      </c>
      <c r="M1154" s="14">
        <v>17.739899999999999</v>
      </c>
      <c r="N1154" s="14" t="s">
        <v>100</v>
      </c>
      <c r="O1154" s="14">
        <v>18.703199999999999</v>
      </c>
      <c r="P1154" t="s">
        <v>7745</v>
      </c>
      <c r="Q1154" t="s">
        <v>7746</v>
      </c>
      <c r="R1154" t="s">
        <v>2126</v>
      </c>
      <c r="S1154" t="s">
        <v>64</v>
      </c>
      <c r="T1154" t="s">
        <v>64</v>
      </c>
      <c r="U1154" s="15" t="str">
        <f>""</f>
        <v/>
      </c>
      <c r="V1154" s="21" t="s">
        <v>65</v>
      </c>
      <c r="X1154" s="21" t="s">
        <v>65</v>
      </c>
      <c r="Y1154">
        <v>18</v>
      </c>
      <c r="Z1154">
        <v>18</v>
      </c>
      <c r="AA1154">
        <v>18</v>
      </c>
      <c r="AB1154">
        <v>28.4</v>
      </c>
      <c r="AC1154">
        <v>28.4</v>
      </c>
      <c r="AD1154">
        <v>28.4</v>
      </c>
      <c r="AE1154">
        <v>69.768000000000001</v>
      </c>
      <c r="AF1154">
        <v>0</v>
      </c>
      <c r="AG1154">
        <v>274.38</v>
      </c>
      <c r="AH1154">
        <v>561320000</v>
      </c>
      <c r="AI1154">
        <v>31</v>
      </c>
      <c r="AJ1154">
        <v>3</v>
      </c>
      <c r="AK1154" s="17">
        <v>1.8711100000000001</v>
      </c>
      <c r="AL1154" s="17">
        <v>-5.7492700000000001</v>
      </c>
      <c r="AM1154" s="18">
        <v>0</v>
      </c>
      <c r="AN1154" s="18" t="s">
        <v>100</v>
      </c>
      <c r="AO1154" s="19">
        <v>1.7644</v>
      </c>
      <c r="AP1154" s="19">
        <v>-5.3149100000000002</v>
      </c>
      <c r="AQ1154" s="19" t="str">
        <f t="shared" ref="AQ1154:AQ1217" si="108">IF(OR(AP1154&gt;1,AN1154&gt;1,AL1154&gt;1),"+","")</f>
        <v>+</v>
      </c>
      <c r="AR1154" t="s">
        <v>7747</v>
      </c>
      <c r="AS1154" t="s">
        <v>7748</v>
      </c>
      <c r="AT1154" t="s">
        <v>7749</v>
      </c>
      <c r="AU1154" t="s">
        <v>7750</v>
      </c>
      <c r="AV1154">
        <v>2058</v>
      </c>
      <c r="AW1154" s="20" t="str">
        <f t="shared" ref="AW1154:AW1217" si="109">IF(AND(V1154="+",AL1154&gt;1),"+","")</f>
        <v/>
      </c>
      <c r="AX1154" s="20" t="str">
        <f t="shared" ref="AX1154:AX1217" si="110">IF(AND(W1154="+",AN1154&gt;1),"+","")</f>
        <v/>
      </c>
      <c r="AY1154" s="20" t="str">
        <f t="shared" ref="AY1154:AY1217" si="111">IF(AND(X1154="+",AP1154&gt;1),"+","")</f>
        <v/>
      </c>
      <c r="AZ1154" s="20" t="str">
        <f t="shared" ref="AZ1154:AZ1217" si="112">IF(COUNTIF(AW1154:AY1154,"+") = 3,"+","")</f>
        <v/>
      </c>
      <c r="BA1154" s="20" t="str">
        <f t="shared" ref="BA1154:BA1217" si="113">IF(COUNTIF(AW1154:AY1154,"+")&gt;0,"+","")</f>
        <v/>
      </c>
      <c r="BB1154" s="20" t="s">
        <v>198</v>
      </c>
      <c r="BC1154" s="20" t="s">
        <v>65</v>
      </c>
    </row>
    <row r="1155" spans="1:55" x14ac:dyDescent="0.2">
      <c r="A1155" s="9">
        <v>24.873999999999999</v>
      </c>
      <c r="B1155" s="9">
        <v>25.123100000000001</v>
      </c>
      <c r="C1155" s="10">
        <v>18.1738</v>
      </c>
      <c r="D1155" s="10" t="s">
        <v>100</v>
      </c>
      <c r="E1155" s="11">
        <v>27.2347</v>
      </c>
      <c r="F1155" s="11">
        <v>26.862500000000001</v>
      </c>
      <c r="G1155" s="12" t="s">
        <v>100</v>
      </c>
      <c r="H1155" s="12" t="s">
        <v>100</v>
      </c>
      <c r="I1155" s="12" t="s">
        <v>100</v>
      </c>
      <c r="J1155" s="13">
        <v>18.559799999999999</v>
      </c>
      <c r="K1155" s="13">
        <v>21.138500000000001</v>
      </c>
      <c r="L1155" s="13" t="s">
        <v>100</v>
      </c>
      <c r="M1155" s="14">
        <v>17.961600000000001</v>
      </c>
      <c r="N1155" s="14">
        <v>20.3184</v>
      </c>
      <c r="O1155" s="14" t="s">
        <v>100</v>
      </c>
      <c r="P1155" t="s">
        <v>7751</v>
      </c>
      <c r="Q1155" t="s">
        <v>7752</v>
      </c>
      <c r="R1155" t="s">
        <v>7753</v>
      </c>
      <c r="S1155" t="s">
        <v>789</v>
      </c>
      <c r="T1155" t="s">
        <v>64</v>
      </c>
      <c r="U1155" s="15" t="str">
        <f>""</f>
        <v/>
      </c>
      <c r="V1155" s="21" t="s">
        <v>65</v>
      </c>
      <c r="X1155" s="21" t="s">
        <v>65</v>
      </c>
      <c r="Y1155">
        <v>12</v>
      </c>
      <c r="Z1155">
        <v>12</v>
      </c>
      <c r="AA1155">
        <v>12</v>
      </c>
      <c r="AB1155">
        <v>47.4</v>
      </c>
      <c r="AC1155">
        <v>47.4</v>
      </c>
      <c r="AD1155">
        <v>47.4</v>
      </c>
      <c r="AE1155">
        <v>22.591000000000001</v>
      </c>
      <c r="AF1155">
        <v>0</v>
      </c>
      <c r="AG1155">
        <v>75.397999999999996</v>
      </c>
      <c r="AH1155">
        <v>949130000</v>
      </c>
      <c r="AI1155">
        <v>28</v>
      </c>
      <c r="AJ1155">
        <v>6</v>
      </c>
      <c r="AK1155" s="17">
        <v>1.41387</v>
      </c>
      <c r="AL1155" s="17">
        <v>-5.8585799999999999</v>
      </c>
      <c r="AM1155" s="18">
        <v>0</v>
      </c>
      <c r="AN1155" s="18" t="s">
        <v>100</v>
      </c>
      <c r="AO1155" s="19">
        <v>1.5056499999999999</v>
      </c>
      <c r="AP1155" s="19">
        <v>-7.1994699999999998</v>
      </c>
      <c r="AQ1155" s="19" t="str">
        <f t="shared" si="108"/>
        <v>+</v>
      </c>
      <c r="AR1155" t="s">
        <v>7754</v>
      </c>
      <c r="AS1155" t="s">
        <v>7755</v>
      </c>
      <c r="AT1155" t="s">
        <v>7756</v>
      </c>
      <c r="AU1155" t="s">
        <v>7757</v>
      </c>
      <c r="AV1155">
        <v>4</v>
      </c>
      <c r="AW1155" s="20" t="str">
        <f t="shared" si="109"/>
        <v/>
      </c>
      <c r="AX1155" s="20" t="str">
        <f t="shared" si="110"/>
        <v/>
      </c>
      <c r="AY1155" s="20" t="str">
        <f t="shared" si="111"/>
        <v/>
      </c>
      <c r="AZ1155" s="20" t="str">
        <f t="shared" si="112"/>
        <v/>
      </c>
      <c r="BA1155" s="20" t="str">
        <f t="shared" si="113"/>
        <v/>
      </c>
      <c r="BB1155" s="20" t="s">
        <v>198</v>
      </c>
      <c r="BC1155" s="20" t="s">
        <v>65</v>
      </c>
    </row>
    <row r="1156" spans="1:55" x14ac:dyDescent="0.2">
      <c r="A1156" s="9">
        <v>26.494599999999998</v>
      </c>
      <c r="B1156" s="9">
        <v>23.378399999999999</v>
      </c>
      <c r="C1156" s="10">
        <v>20.450500000000002</v>
      </c>
      <c r="D1156" s="10" t="s">
        <v>100</v>
      </c>
      <c r="E1156" s="11">
        <v>27.599799999999998</v>
      </c>
      <c r="F1156" s="11">
        <v>26.777699999999999</v>
      </c>
      <c r="G1156" s="12" t="s">
        <v>100</v>
      </c>
      <c r="H1156" s="12" t="s">
        <v>100</v>
      </c>
      <c r="I1156" s="12" t="s">
        <v>100</v>
      </c>
      <c r="J1156" s="13" t="s">
        <v>100</v>
      </c>
      <c r="K1156" s="13">
        <v>20.153500000000001</v>
      </c>
      <c r="L1156" s="13" t="s">
        <v>100</v>
      </c>
      <c r="M1156" s="14">
        <v>18.906300000000002</v>
      </c>
      <c r="N1156" s="14">
        <v>18.677</v>
      </c>
      <c r="O1156" s="14" t="s">
        <v>100</v>
      </c>
      <c r="P1156" t="s">
        <v>4970</v>
      </c>
      <c r="Q1156" t="s">
        <v>7758</v>
      </c>
      <c r="R1156" t="s">
        <v>7759</v>
      </c>
      <c r="S1156" t="s">
        <v>64</v>
      </c>
      <c r="T1156" t="s">
        <v>64</v>
      </c>
      <c r="U1156" s="15" t="str">
        <f>""</f>
        <v/>
      </c>
      <c r="V1156" s="21" t="s">
        <v>65</v>
      </c>
      <c r="Y1156">
        <v>17</v>
      </c>
      <c r="Z1156">
        <v>17</v>
      </c>
      <c r="AA1156">
        <v>17</v>
      </c>
      <c r="AB1156">
        <v>30</v>
      </c>
      <c r="AC1156">
        <v>30</v>
      </c>
      <c r="AD1156">
        <v>30</v>
      </c>
      <c r="AE1156">
        <v>61.588999999999999</v>
      </c>
      <c r="AF1156">
        <v>0</v>
      </c>
      <c r="AG1156">
        <v>219.88</v>
      </c>
      <c r="AH1156">
        <v>1484100000</v>
      </c>
      <c r="AI1156">
        <v>56</v>
      </c>
      <c r="AJ1156">
        <v>6</v>
      </c>
      <c r="AK1156" s="17">
        <v>1.2292799999999999</v>
      </c>
      <c r="AL1156" s="17">
        <v>-6.1447799999999999</v>
      </c>
      <c r="AM1156" s="18">
        <v>0</v>
      </c>
      <c r="AN1156" s="18" t="s">
        <v>100</v>
      </c>
      <c r="AO1156" s="19">
        <v>0</v>
      </c>
      <c r="AP1156" s="19">
        <v>-7.0352399999999999</v>
      </c>
      <c r="AQ1156" s="19" t="str">
        <f t="shared" si="108"/>
        <v>+</v>
      </c>
      <c r="AR1156" t="s">
        <v>7760</v>
      </c>
      <c r="AS1156" t="s">
        <v>7761</v>
      </c>
      <c r="AT1156" t="s">
        <v>7762</v>
      </c>
      <c r="AU1156" t="s">
        <v>7763</v>
      </c>
      <c r="AV1156">
        <v>2112</v>
      </c>
      <c r="AW1156" s="20" t="str">
        <f t="shared" si="109"/>
        <v/>
      </c>
      <c r="AX1156" s="20" t="str">
        <f t="shared" si="110"/>
        <v/>
      </c>
      <c r="AY1156" s="20" t="str">
        <f t="shared" si="111"/>
        <v/>
      </c>
      <c r="AZ1156" s="20" t="str">
        <f t="shared" si="112"/>
        <v/>
      </c>
      <c r="BA1156" s="20" t="str">
        <f t="shared" si="113"/>
        <v/>
      </c>
      <c r="BB1156" s="20" t="s">
        <v>198</v>
      </c>
      <c r="BC1156" s="20" t="s">
        <v>65</v>
      </c>
    </row>
    <row r="1157" spans="1:55" x14ac:dyDescent="0.2">
      <c r="A1157" s="9">
        <v>25.4238</v>
      </c>
      <c r="B1157" s="9">
        <v>27.342600000000001</v>
      </c>
      <c r="C1157" s="10">
        <v>20.261900000000001</v>
      </c>
      <c r="D1157" s="10">
        <v>21.718499999999999</v>
      </c>
      <c r="E1157" s="11">
        <v>27.158799999999999</v>
      </c>
      <c r="F1157" s="11">
        <v>25.949000000000002</v>
      </c>
      <c r="G1157" s="12">
        <v>19.238900000000001</v>
      </c>
      <c r="H1157" s="12">
        <v>18.918099999999999</v>
      </c>
      <c r="I1157" s="12">
        <v>18.953199999999999</v>
      </c>
      <c r="J1157" s="13">
        <v>19.846399999999999</v>
      </c>
      <c r="K1157" s="13">
        <v>18.266300000000001</v>
      </c>
      <c r="L1157" s="13">
        <v>23.198699999999999</v>
      </c>
      <c r="M1157" s="14">
        <v>19.2776</v>
      </c>
      <c r="N1157" s="14">
        <v>21.494700000000002</v>
      </c>
      <c r="O1157" s="14">
        <v>18.993099999999998</v>
      </c>
      <c r="P1157" t="s">
        <v>7764</v>
      </c>
      <c r="Q1157" t="s">
        <v>7765</v>
      </c>
      <c r="R1157" t="s">
        <v>7766</v>
      </c>
      <c r="S1157" t="s">
        <v>253</v>
      </c>
      <c r="T1157" t="s">
        <v>64</v>
      </c>
      <c r="U1157" s="15" t="str">
        <f>""</f>
        <v/>
      </c>
      <c r="V1157" s="21" t="s">
        <v>65</v>
      </c>
      <c r="X1157" s="21" t="s">
        <v>65</v>
      </c>
      <c r="Y1157">
        <v>20</v>
      </c>
      <c r="Z1157">
        <v>20</v>
      </c>
      <c r="AA1157">
        <v>20</v>
      </c>
      <c r="AB1157">
        <v>47.6</v>
      </c>
      <c r="AC1157">
        <v>47.6</v>
      </c>
      <c r="AD1157">
        <v>47.6</v>
      </c>
      <c r="AE1157">
        <v>46.107999999999997</v>
      </c>
      <c r="AF1157">
        <v>0</v>
      </c>
      <c r="AG1157">
        <v>185.84</v>
      </c>
      <c r="AH1157">
        <v>1057100000</v>
      </c>
      <c r="AI1157">
        <v>57</v>
      </c>
      <c r="AJ1157">
        <v>7</v>
      </c>
      <c r="AK1157" s="17">
        <v>1.85589</v>
      </c>
      <c r="AL1157" s="17">
        <v>-6.4613699999999996</v>
      </c>
      <c r="AM1157" s="18">
        <v>1.4029499999999999</v>
      </c>
      <c r="AN1157" s="18">
        <v>-1.9534800000000001</v>
      </c>
      <c r="AO1157" s="19">
        <v>1.2962499999999999</v>
      </c>
      <c r="AP1157" s="19">
        <v>-6.1167400000000001</v>
      </c>
      <c r="AQ1157" s="19" t="str">
        <f t="shared" si="108"/>
        <v/>
      </c>
      <c r="AR1157" t="s">
        <v>7767</v>
      </c>
      <c r="AS1157" t="s">
        <v>7768</v>
      </c>
      <c r="AT1157" t="s">
        <v>7769</v>
      </c>
      <c r="AU1157" t="s">
        <v>7770</v>
      </c>
      <c r="AV1157">
        <v>1327</v>
      </c>
      <c r="AW1157" s="20" t="str">
        <f t="shared" si="109"/>
        <v/>
      </c>
      <c r="AX1157" s="20" t="str">
        <f t="shared" si="110"/>
        <v/>
      </c>
      <c r="AY1157" s="20" t="str">
        <f t="shared" si="111"/>
        <v/>
      </c>
      <c r="AZ1157" s="20" t="str">
        <f t="shared" si="112"/>
        <v/>
      </c>
      <c r="BA1157" s="20" t="str">
        <f t="shared" si="113"/>
        <v/>
      </c>
      <c r="BB1157" s="20" t="s">
        <v>198</v>
      </c>
      <c r="BC1157" s="20" t="s">
        <v>65</v>
      </c>
    </row>
    <row r="1158" spans="1:55" x14ac:dyDescent="0.2">
      <c r="A1158" s="9">
        <v>25.221900000000002</v>
      </c>
      <c r="B1158" s="9">
        <v>24.044499999999999</v>
      </c>
      <c r="C1158" s="10">
        <v>22.891500000000001</v>
      </c>
      <c r="D1158" s="10">
        <v>23.409800000000001</v>
      </c>
      <c r="E1158" s="11">
        <v>27.247</v>
      </c>
      <c r="F1158" s="11">
        <v>25.606200000000001</v>
      </c>
      <c r="G1158" s="12" t="s">
        <v>100</v>
      </c>
      <c r="H1158" s="12" t="s">
        <v>100</v>
      </c>
      <c r="I1158" s="12">
        <v>19.840699999999998</v>
      </c>
      <c r="J1158" s="13">
        <v>19.0092</v>
      </c>
      <c r="K1158" s="13">
        <v>19.256</v>
      </c>
      <c r="L1158" s="13" t="s">
        <v>100</v>
      </c>
      <c r="M1158" s="14">
        <v>18.165600000000001</v>
      </c>
      <c r="N1158" s="14" t="s">
        <v>100</v>
      </c>
      <c r="O1158" s="14" t="s">
        <v>100</v>
      </c>
      <c r="P1158" t="s">
        <v>7771</v>
      </c>
      <c r="Q1158" t="s">
        <v>7772</v>
      </c>
      <c r="R1158" t="s">
        <v>7773</v>
      </c>
      <c r="S1158" t="s">
        <v>7774</v>
      </c>
      <c r="T1158" t="s">
        <v>64</v>
      </c>
      <c r="U1158" s="15" t="str">
        <f>""</f>
        <v/>
      </c>
      <c r="X1158" s="21" t="s">
        <v>65</v>
      </c>
      <c r="Y1158">
        <v>26</v>
      </c>
      <c r="Z1158">
        <v>26</v>
      </c>
      <c r="AA1158">
        <v>26</v>
      </c>
      <c r="AB1158">
        <v>34.5</v>
      </c>
      <c r="AC1158">
        <v>34.5</v>
      </c>
      <c r="AD1158">
        <v>34.5</v>
      </c>
      <c r="AE1158">
        <v>85.652000000000001</v>
      </c>
      <c r="AF1158">
        <v>0</v>
      </c>
      <c r="AG1158">
        <v>279.33</v>
      </c>
      <c r="AH1158">
        <v>1027900000</v>
      </c>
      <c r="AI1158">
        <v>61</v>
      </c>
      <c r="AJ1158">
        <v>1</v>
      </c>
      <c r="AK1158" s="17">
        <v>0</v>
      </c>
      <c r="AL1158" s="17">
        <v>-6.4676499999999999</v>
      </c>
      <c r="AM1158" s="18">
        <v>0</v>
      </c>
      <c r="AN1158" s="18">
        <v>-3.30992</v>
      </c>
      <c r="AO1158" s="19">
        <v>1.8965099999999999</v>
      </c>
      <c r="AP1158" s="19">
        <v>-7.29399</v>
      </c>
      <c r="AQ1158" s="19" t="str">
        <f t="shared" si="108"/>
        <v/>
      </c>
      <c r="AR1158" t="s">
        <v>7775</v>
      </c>
      <c r="AS1158" t="s">
        <v>7775</v>
      </c>
      <c r="AT1158" t="s">
        <v>7776</v>
      </c>
      <c r="AU1158" t="s">
        <v>7777</v>
      </c>
      <c r="AV1158">
        <v>2176</v>
      </c>
      <c r="AW1158" s="20" t="str">
        <f t="shared" si="109"/>
        <v/>
      </c>
      <c r="AX1158" s="20" t="str">
        <f t="shared" si="110"/>
        <v/>
      </c>
      <c r="AY1158" s="20" t="str">
        <f t="shared" si="111"/>
        <v/>
      </c>
      <c r="AZ1158" s="20" t="str">
        <f t="shared" si="112"/>
        <v/>
      </c>
      <c r="BA1158" s="20" t="str">
        <f t="shared" si="113"/>
        <v/>
      </c>
      <c r="BB1158" s="20" t="s">
        <v>198</v>
      </c>
      <c r="BC1158" s="20" t="s">
        <v>65</v>
      </c>
    </row>
    <row r="1159" spans="1:55" x14ac:dyDescent="0.2">
      <c r="A1159" s="9" t="s">
        <v>100</v>
      </c>
      <c r="B1159" s="9">
        <v>25.6541</v>
      </c>
      <c r="C1159" s="10" t="s">
        <v>100</v>
      </c>
      <c r="D1159" s="10" t="s">
        <v>100</v>
      </c>
      <c r="E1159" s="11" t="s">
        <v>100</v>
      </c>
      <c r="F1159" s="11" t="s">
        <v>100</v>
      </c>
      <c r="G1159" s="12" t="s">
        <v>100</v>
      </c>
      <c r="H1159" s="12" t="s">
        <v>100</v>
      </c>
      <c r="I1159" s="12" t="s">
        <v>100</v>
      </c>
      <c r="J1159" s="13">
        <v>18.316500000000001</v>
      </c>
      <c r="K1159" s="13" t="s">
        <v>100</v>
      </c>
      <c r="L1159" s="13">
        <v>19.7928</v>
      </c>
      <c r="M1159" s="14" t="s">
        <v>100</v>
      </c>
      <c r="N1159" s="14" t="s">
        <v>100</v>
      </c>
      <c r="O1159" s="14">
        <v>19.182700000000001</v>
      </c>
      <c r="P1159" t="s">
        <v>7778</v>
      </c>
      <c r="Q1159" t="s">
        <v>7779</v>
      </c>
      <c r="R1159" t="s">
        <v>1842</v>
      </c>
      <c r="S1159" t="s">
        <v>7780</v>
      </c>
      <c r="T1159" t="s">
        <v>64</v>
      </c>
      <c r="U1159" s="15" t="str">
        <f>""</f>
        <v/>
      </c>
      <c r="Y1159">
        <v>4</v>
      </c>
      <c r="Z1159">
        <v>4</v>
      </c>
      <c r="AA1159">
        <v>4</v>
      </c>
      <c r="AB1159">
        <v>41.7</v>
      </c>
      <c r="AC1159">
        <v>41.7</v>
      </c>
      <c r="AD1159">
        <v>41.7</v>
      </c>
      <c r="AE1159">
        <v>21.056999999999999</v>
      </c>
      <c r="AF1159">
        <v>0</v>
      </c>
      <c r="AG1159">
        <v>323.31</v>
      </c>
      <c r="AH1159">
        <v>75559000</v>
      </c>
      <c r="AI1159">
        <v>7</v>
      </c>
      <c r="AJ1159">
        <v>1</v>
      </c>
      <c r="AK1159" s="17">
        <v>0</v>
      </c>
      <c r="AL1159" s="17">
        <v>-6.4713900000000004</v>
      </c>
      <c r="AM1159" s="18">
        <v>-4.34294E-8</v>
      </c>
      <c r="AN1159" s="18">
        <v>0</v>
      </c>
      <c r="AO1159" s="19">
        <v>0</v>
      </c>
      <c r="AP1159" s="19" t="s">
        <v>100</v>
      </c>
      <c r="AQ1159" s="19" t="str">
        <f t="shared" si="108"/>
        <v>+</v>
      </c>
      <c r="AR1159" t="s">
        <v>7781</v>
      </c>
      <c r="AS1159" t="s">
        <v>7781</v>
      </c>
      <c r="AT1159" t="s">
        <v>7782</v>
      </c>
      <c r="AU1159" t="s">
        <v>7783</v>
      </c>
      <c r="AV1159">
        <v>1257</v>
      </c>
      <c r="AW1159" s="20" t="str">
        <f t="shared" si="109"/>
        <v/>
      </c>
      <c r="AX1159" s="20" t="str">
        <f t="shared" si="110"/>
        <v/>
      </c>
      <c r="AY1159" s="20" t="str">
        <f t="shared" si="111"/>
        <v/>
      </c>
      <c r="AZ1159" s="20" t="str">
        <f t="shared" si="112"/>
        <v/>
      </c>
      <c r="BA1159" s="20" t="str">
        <f t="shared" si="113"/>
        <v/>
      </c>
      <c r="BB1159" s="20" t="s">
        <v>198</v>
      </c>
      <c r="BC1159" s="20" t="s">
        <v>65</v>
      </c>
    </row>
    <row r="1160" spans="1:55" x14ac:dyDescent="0.2">
      <c r="A1160" s="9">
        <v>23.926100000000002</v>
      </c>
      <c r="B1160" s="9">
        <v>25.89</v>
      </c>
      <c r="C1160" s="10">
        <v>26.678000000000001</v>
      </c>
      <c r="D1160" s="10">
        <v>24.863</v>
      </c>
      <c r="E1160" s="11">
        <v>26.456900000000001</v>
      </c>
      <c r="F1160" s="11">
        <v>26.062000000000001</v>
      </c>
      <c r="G1160" s="12" t="s">
        <v>100</v>
      </c>
      <c r="H1160" s="12" t="s">
        <v>100</v>
      </c>
      <c r="I1160" s="12" t="s">
        <v>100</v>
      </c>
      <c r="J1160" s="13" t="s">
        <v>100</v>
      </c>
      <c r="K1160" s="13" t="s">
        <v>100</v>
      </c>
      <c r="L1160" s="13" t="s">
        <v>100</v>
      </c>
      <c r="M1160" s="14">
        <v>18.213799999999999</v>
      </c>
      <c r="N1160" s="14" t="s">
        <v>100</v>
      </c>
      <c r="O1160" s="14" t="s">
        <v>100</v>
      </c>
      <c r="P1160" t="s">
        <v>7784</v>
      </c>
      <c r="Q1160" t="s">
        <v>7785</v>
      </c>
      <c r="R1160" t="s">
        <v>7786</v>
      </c>
      <c r="S1160" t="s">
        <v>7787</v>
      </c>
      <c r="T1160" t="s">
        <v>64</v>
      </c>
      <c r="U1160" s="15" t="str">
        <f>""</f>
        <v/>
      </c>
      <c r="Y1160">
        <v>10</v>
      </c>
      <c r="Z1160">
        <v>10</v>
      </c>
      <c r="AA1160">
        <v>10</v>
      </c>
      <c r="AB1160">
        <v>43.8</v>
      </c>
      <c r="AC1160">
        <v>43.8</v>
      </c>
      <c r="AD1160">
        <v>43.8</v>
      </c>
      <c r="AE1160">
        <v>35.878999999999998</v>
      </c>
      <c r="AF1160">
        <v>0</v>
      </c>
      <c r="AG1160">
        <v>323.31</v>
      </c>
      <c r="AH1160">
        <v>726580000</v>
      </c>
      <c r="AI1160">
        <v>35</v>
      </c>
      <c r="AJ1160">
        <v>1</v>
      </c>
      <c r="AK1160" s="17">
        <v>0</v>
      </c>
      <c r="AL1160" s="17">
        <v>-6.6943299999999999</v>
      </c>
      <c r="AM1160" s="18">
        <v>0</v>
      </c>
      <c r="AN1160" s="18" t="s">
        <v>100</v>
      </c>
      <c r="AO1160" s="19">
        <v>0</v>
      </c>
      <c r="AP1160" s="19" t="s">
        <v>100</v>
      </c>
      <c r="AQ1160" s="19" t="str">
        <f t="shared" si="108"/>
        <v>+</v>
      </c>
      <c r="AR1160" t="s">
        <v>7788</v>
      </c>
      <c r="AS1160" t="s">
        <v>7788</v>
      </c>
      <c r="AT1160" t="s">
        <v>7789</v>
      </c>
      <c r="AU1160" t="s">
        <v>7790</v>
      </c>
      <c r="AV1160">
        <v>1149</v>
      </c>
      <c r="AW1160" s="20" t="str">
        <f t="shared" si="109"/>
        <v/>
      </c>
      <c r="AX1160" s="20" t="str">
        <f t="shared" si="110"/>
        <v/>
      </c>
      <c r="AY1160" s="20" t="str">
        <f t="shared" si="111"/>
        <v/>
      </c>
      <c r="AZ1160" s="20" t="str">
        <f t="shared" si="112"/>
        <v/>
      </c>
      <c r="BA1160" s="20" t="str">
        <f t="shared" si="113"/>
        <v/>
      </c>
      <c r="BB1160" s="20" t="s">
        <v>198</v>
      </c>
      <c r="BC1160" s="20" t="s">
        <v>65</v>
      </c>
    </row>
    <row r="1161" spans="1:55" x14ac:dyDescent="0.2">
      <c r="A1161" s="9">
        <v>25.438199999999998</v>
      </c>
      <c r="B1161" s="9">
        <v>25.323799999999999</v>
      </c>
      <c r="C1161" s="10">
        <v>24.083500000000001</v>
      </c>
      <c r="D1161" s="10">
        <v>24.1873</v>
      </c>
      <c r="E1161" s="11">
        <v>25.983899999999998</v>
      </c>
      <c r="F1161" s="11">
        <v>24.895199999999999</v>
      </c>
      <c r="G1161" s="12" t="s">
        <v>100</v>
      </c>
      <c r="H1161" s="12" t="s">
        <v>100</v>
      </c>
      <c r="I1161" s="12" t="s">
        <v>100</v>
      </c>
      <c r="J1161" s="13" t="s">
        <v>100</v>
      </c>
      <c r="K1161" s="13" t="s">
        <v>100</v>
      </c>
      <c r="L1161" s="13">
        <v>18.904699999999998</v>
      </c>
      <c r="M1161" s="14">
        <v>18.378299999999999</v>
      </c>
      <c r="N1161" s="14" t="s">
        <v>100</v>
      </c>
      <c r="O1161" s="14" t="s">
        <v>100</v>
      </c>
      <c r="P1161" t="s">
        <v>7791</v>
      </c>
      <c r="Q1161" t="s">
        <v>7792</v>
      </c>
      <c r="R1161" t="s">
        <v>7793</v>
      </c>
      <c r="S1161" t="s">
        <v>64</v>
      </c>
      <c r="T1161" t="s">
        <v>64</v>
      </c>
      <c r="U1161" s="15" t="str">
        <f>""</f>
        <v/>
      </c>
      <c r="Y1161">
        <v>18</v>
      </c>
      <c r="Z1161">
        <v>18</v>
      </c>
      <c r="AA1161">
        <v>18</v>
      </c>
      <c r="AB1161">
        <v>29.3</v>
      </c>
      <c r="AC1161">
        <v>29.3</v>
      </c>
      <c r="AD1161">
        <v>29.3</v>
      </c>
      <c r="AE1161">
        <v>88.974999999999994</v>
      </c>
      <c r="AF1161">
        <v>0</v>
      </c>
      <c r="AG1161">
        <v>323.31</v>
      </c>
      <c r="AH1161">
        <v>682050000</v>
      </c>
      <c r="AI1161">
        <v>53</v>
      </c>
      <c r="AJ1161">
        <v>5</v>
      </c>
      <c r="AK1161" s="17">
        <v>0</v>
      </c>
      <c r="AL1161" s="17">
        <v>-7.0026999999999999</v>
      </c>
      <c r="AM1161" s="18">
        <v>0</v>
      </c>
      <c r="AN1161" s="18" t="s">
        <v>100</v>
      </c>
      <c r="AO1161" s="19">
        <v>0</v>
      </c>
      <c r="AP1161" s="19">
        <v>-6.5347999999999997</v>
      </c>
      <c r="AQ1161" s="19" t="str">
        <f t="shared" si="108"/>
        <v>+</v>
      </c>
      <c r="AR1161" t="s">
        <v>7794</v>
      </c>
      <c r="AS1161" t="s">
        <v>7795</v>
      </c>
      <c r="AT1161" t="s">
        <v>7796</v>
      </c>
      <c r="AU1161" t="s">
        <v>7797</v>
      </c>
      <c r="AV1161">
        <v>2191</v>
      </c>
      <c r="AW1161" s="20" t="str">
        <f t="shared" si="109"/>
        <v/>
      </c>
      <c r="AX1161" s="20" t="str">
        <f t="shared" si="110"/>
        <v/>
      </c>
      <c r="AY1161" s="20" t="str">
        <f t="shared" si="111"/>
        <v/>
      </c>
      <c r="AZ1161" s="20" t="str">
        <f t="shared" si="112"/>
        <v/>
      </c>
      <c r="BA1161" s="20" t="str">
        <f t="shared" si="113"/>
        <v/>
      </c>
      <c r="BB1161" s="20" t="s">
        <v>198</v>
      </c>
      <c r="BC1161" s="20" t="s">
        <v>65</v>
      </c>
    </row>
    <row r="1162" spans="1:55" x14ac:dyDescent="0.2">
      <c r="A1162" s="9">
        <v>23.354199999999999</v>
      </c>
      <c r="B1162" s="9">
        <v>27.255500000000001</v>
      </c>
      <c r="C1162" s="10" t="s">
        <v>100</v>
      </c>
      <c r="D1162" s="10" t="s">
        <v>100</v>
      </c>
      <c r="E1162" s="11">
        <v>24.849399999999999</v>
      </c>
      <c r="F1162" s="11">
        <v>23.741</v>
      </c>
      <c r="G1162" s="12" t="s">
        <v>100</v>
      </c>
      <c r="H1162" s="12" t="s">
        <v>100</v>
      </c>
      <c r="I1162" s="12" t="s">
        <v>100</v>
      </c>
      <c r="J1162" s="13">
        <v>18.492899999999999</v>
      </c>
      <c r="K1162" s="13">
        <v>18.567299999999999</v>
      </c>
      <c r="L1162" s="13">
        <v>23.832999999999998</v>
      </c>
      <c r="M1162" s="14">
        <v>18.436699999999998</v>
      </c>
      <c r="N1162" s="14">
        <v>17.707899999999999</v>
      </c>
      <c r="O1162" s="14" t="s">
        <v>100</v>
      </c>
      <c r="P1162" t="s">
        <v>744</v>
      </c>
      <c r="Q1162" t="s">
        <v>745</v>
      </c>
      <c r="R1162" t="s">
        <v>7798</v>
      </c>
      <c r="S1162" t="s">
        <v>253</v>
      </c>
      <c r="T1162" t="s">
        <v>64</v>
      </c>
      <c r="U1162" s="15" t="str">
        <f>""</f>
        <v/>
      </c>
      <c r="V1162" s="21" t="s">
        <v>65</v>
      </c>
      <c r="Y1162">
        <v>11</v>
      </c>
      <c r="Z1162">
        <v>11</v>
      </c>
      <c r="AA1162">
        <v>11</v>
      </c>
      <c r="AB1162">
        <v>24.8</v>
      </c>
      <c r="AC1162">
        <v>24.8</v>
      </c>
      <c r="AD1162">
        <v>24.8</v>
      </c>
      <c r="AE1162">
        <v>47.697000000000003</v>
      </c>
      <c r="AF1162">
        <v>0</v>
      </c>
      <c r="AG1162">
        <v>98.94</v>
      </c>
      <c r="AH1162">
        <v>431080000</v>
      </c>
      <c r="AI1162">
        <v>39</v>
      </c>
      <c r="AJ1162">
        <v>4</v>
      </c>
      <c r="AK1162" s="17">
        <v>1.1692800000000001</v>
      </c>
      <c r="AL1162" s="17">
        <v>-7.2325200000000001</v>
      </c>
      <c r="AM1162" s="18">
        <v>-4.34294E-8</v>
      </c>
      <c r="AN1162" s="18">
        <v>0</v>
      </c>
      <c r="AO1162" s="19">
        <v>0.73696099999999998</v>
      </c>
      <c r="AP1162" s="19">
        <v>-3.9975000000000001</v>
      </c>
      <c r="AQ1162" s="19" t="str">
        <f t="shared" si="108"/>
        <v/>
      </c>
      <c r="AR1162" t="s">
        <v>7799</v>
      </c>
      <c r="AS1162" t="s">
        <v>7800</v>
      </c>
      <c r="AT1162" t="s">
        <v>7801</v>
      </c>
      <c r="AU1162" t="s">
        <v>7802</v>
      </c>
      <c r="AV1162">
        <v>1316</v>
      </c>
      <c r="AW1162" s="20" t="str">
        <f t="shared" si="109"/>
        <v/>
      </c>
      <c r="AX1162" s="20" t="str">
        <f t="shared" si="110"/>
        <v/>
      </c>
      <c r="AY1162" s="20" t="str">
        <f t="shared" si="111"/>
        <v/>
      </c>
      <c r="AZ1162" s="20" t="str">
        <f t="shared" si="112"/>
        <v/>
      </c>
      <c r="BA1162" s="20" t="str">
        <f t="shared" si="113"/>
        <v/>
      </c>
      <c r="BB1162" s="20" t="s">
        <v>198</v>
      </c>
      <c r="BC1162" s="20" t="s">
        <v>65</v>
      </c>
    </row>
    <row r="1163" spans="1:55" x14ac:dyDescent="0.2">
      <c r="A1163" s="9">
        <v>27.826899999999998</v>
      </c>
      <c r="B1163" s="9">
        <v>27.595300000000002</v>
      </c>
      <c r="C1163" s="10">
        <v>26.060199999999998</v>
      </c>
      <c r="D1163" s="10">
        <v>25.867000000000001</v>
      </c>
      <c r="E1163" s="11">
        <v>28.626200000000001</v>
      </c>
      <c r="F1163" s="11">
        <v>27.746600000000001</v>
      </c>
      <c r="G1163" s="12">
        <v>20.4941</v>
      </c>
      <c r="H1163" s="12" t="s">
        <v>100</v>
      </c>
      <c r="I1163" s="12" t="s">
        <v>100</v>
      </c>
      <c r="J1163" s="13">
        <v>21.974499999999999</v>
      </c>
      <c r="K1163" s="13">
        <v>20.379899999999999</v>
      </c>
      <c r="L1163" s="13">
        <v>19.5397</v>
      </c>
      <c r="M1163" s="14">
        <v>20.217600000000001</v>
      </c>
      <c r="N1163" s="14" t="s">
        <v>100</v>
      </c>
      <c r="O1163" s="14">
        <v>20.230799999999999</v>
      </c>
      <c r="P1163" t="s">
        <v>7803</v>
      </c>
      <c r="Q1163" t="s">
        <v>7804</v>
      </c>
      <c r="R1163" t="s">
        <v>7805</v>
      </c>
      <c r="S1163" t="s">
        <v>2465</v>
      </c>
      <c r="T1163" t="s">
        <v>64</v>
      </c>
      <c r="U1163" s="15" t="str">
        <f>""</f>
        <v/>
      </c>
      <c r="V1163" s="21" t="s">
        <v>65</v>
      </c>
      <c r="X1163" s="21" t="s">
        <v>65</v>
      </c>
      <c r="Y1163">
        <v>30</v>
      </c>
      <c r="Z1163">
        <v>30</v>
      </c>
      <c r="AA1163">
        <v>30</v>
      </c>
      <c r="AB1163">
        <v>36.5</v>
      </c>
      <c r="AC1163">
        <v>36.5</v>
      </c>
      <c r="AD1163">
        <v>36.5</v>
      </c>
      <c r="AE1163">
        <v>102.9</v>
      </c>
      <c r="AF1163">
        <v>0</v>
      </c>
      <c r="AG1163">
        <v>323.31</v>
      </c>
      <c r="AH1163">
        <v>4070400000</v>
      </c>
      <c r="AI1163">
        <v>102</v>
      </c>
      <c r="AJ1163">
        <v>10</v>
      </c>
      <c r="AK1163" s="17">
        <v>3.62019</v>
      </c>
      <c r="AL1163" s="17">
        <v>-7.4868899999999998</v>
      </c>
      <c r="AM1163" s="18">
        <v>0</v>
      </c>
      <c r="AN1163" s="18">
        <v>-5.46943</v>
      </c>
      <c r="AO1163" s="19">
        <v>2.3453900000000001</v>
      </c>
      <c r="AP1163" s="19">
        <v>-7.5550600000000001</v>
      </c>
      <c r="AQ1163" s="19" t="str">
        <f t="shared" si="108"/>
        <v/>
      </c>
      <c r="AR1163" t="s">
        <v>7806</v>
      </c>
      <c r="AS1163" t="s">
        <v>7807</v>
      </c>
      <c r="AT1163" t="s">
        <v>7808</v>
      </c>
      <c r="AU1163" t="s">
        <v>7809</v>
      </c>
      <c r="AV1163">
        <v>1862</v>
      </c>
      <c r="AW1163" s="20" t="str">
        <f t="shared" si="109"/>
        <v/>
      </c>
      <c r="AX1163" s="20" t="str">
        <f t="shared" si="110"/>
        <v/>
      </c>
      <c r="AY1163" s="20" t="str">
        <f t="shared" si="111"/>
        <v/>
      </c>
      <c r="AZ1163" s="20" t="str">
        <f t="shared" si="112"/>
        <v/>
      </c>
      <c r="BA1163" s="20" t="str">
        <f t="shared" si="113"/>
        <v/>
      </c>
      <c r="BB1163" s="20" t="s">
        <v>198</v>
      </c>
      <c r="BC1163" s="20" t="s">
        <v>65</v>
      </c>
    </row>
    <row r="1164" spans="1:55" x14ac:dyDescent="0.2">
      <c r="A1164" s="9">
        <v>25.768699999999999</v>
      </c>
      <c r="B1164" s="9">
        <v>29.609200000000001</v>
      </c>
      <c r="C1164" s="10">
        <v>17.119199999999999</v>
      </c>
      <c r="D1164" s="10" t="s">
        <v>100</v>
      </c>
      <c r="E1164" s="11">
        <v>18.984999999999999</v>
      </c>
      <c r="F1164" s="11" t="s">
        <v>100</v>
      </c>
      <c r="G1164" s="12">
        <v>18.448599999999999</v>
      </c>
      <c r="H1164" s="12" t="s">
        <v>100</v>
      </c>
      <c r="I1164" s="12">
        <v>18.927900000000001</v>
      </c>
      <c r="J1164" s="13" t="s">
        <v>100</v>
      </c>
      <c r="K1164" s="13" t="s">
        <v>100</v>
      </c>
      <c r="L1164" s="13">
        <v>26.395199999999999</v>
      </c>
      <c r="M1164" s="14">
        <v>16.456299999999999</v>
      </c>
      <c r="N1164" s="14" t="s">
        <v>100</v>
      </c>
      <c r="O1164" s="14" t="s">
        <v>100</v>
      </c>
      <c r="P1164" t="s">
        <v>7810</v>
      </c>
      <c r="Q1164" t="s">
        <v>7811</v>
      </c>
      <c r="R1164" t="s">
        <v>7812</v>
      </c>
      <c r="S1164" t="s">
        <v>7813</v>
      </c>
      <c r="T1164" t="s">
        <v>64</v>
      </c>
      <c r="U1164" s="15" t="str">
        <f>""</f>
        <v/>
      </c>
      <c r="Y1164">
        <v>7</v>
      </c>
      <c r="Z1164">
        <v>7</v>
      </c>
      <c r="AA1164">
        <v>7</v>
      </c>
      <c r="AB1164">
        <v>58.4</v>
      </c>
      <c r="AC1164">
        <v>58.4</v>
      </c>
      <c r="AD1164">
        <v>58.4</v>
      </c>
      <c r="AE1164">
        <v>16.832000000000001</v>
      </c>
      <c r="AF1164">
        <v>0</v>
      </c>
      <c r="AG1164">
        <v>323.31</v>
      </c>
      <c r="AH1164">
        <v>1132100000</v>
      </c>
      <c r="AI1164">
        <v>19</v>
      </c>
      <c r="AJ1164">
        <v>8</v>
      </c>
      <c r="AK1164" s="17">
        <v>0</v>
      </c>
      <c r="AL1164" s="17">
        <v>-11.232699999999999</v>
      </c>
      <c r="AM1164" s="18">
        <v>0</v>
      </c>
      <c r="AN1164" s="18">
        <v>1.56908</v>
      </c>
      <c r="AO1164" s="19">
        <v>0</v>
      </c>
      <c r="AP1164" s="19">
        <v>7.4102499999999996</v>
      </c>
      <c r="AQ1164" s="19" t="str">
        <f t="shared" si="108"/>
        <v>+</v>
      </c>
      <c r="AR1164" t="s">
        <v>7814</v>
      </c>
      <c r="AS1164" t="s">
        <v>7815</v>
      </c>
      <c r="AT1164" t="s">
        <v>7816</v>
      </c>
      <c r="AU1164" t="s">
        <v>7817</v>
      </c>
      <c r="AV1164">
        <v>1544</v>
      </c>
      <c r="AW1164" s="20" t="str">
        <f t="shared" si="109"/>
        <v/>
      </c>
      <c r="AX1164" s="20" t="str">
        <f t="shared" si="110"/>
        <v/>
      </c>
      <c r="AY1164" s="20" t="str">
        <f t="shared" si="111"/>
        <v/>
      </c>
      <c r="AZ1164" s="20" t="str">
        <f t="shared" si="112"/>
        <v/>
      </c>
      <c r="BA1164" s="20" t="str">
        <f t="shared" si="113"/>
        <v/>
      </c>
      <c r="BB1164" s="20" t="s">
        <v>198</v>
      </c>
      <c r="BC1164" s="20" t="s">
        <v>65</v>
      </c>
    </row>
    <row r="1165" spans="1:55" x14ac:dyDescent="0.2">
      <c r="A1165" s="9" t="s">
        <v>100</v>
      </c>
      <c r="B1165" s="9" t="s">
        <v>100</v>
      </c>
      <c r="C1165" s="10" t="s">
        <v>100</v>
      </c>
      <c r="D1165" s="10">
        <v>20.8461</v>
      </c>
      <c r="E1165" s="11">
        <v>21.040700000000001</v>
      </c>
      <c r="F1165" s="11">
        <v>20.862500000000001</v>
      </c>
      <c r="G1165" s="12" t="s">
        <v>100</v>
      </c>
      <c r="H1165" s="12" t="s">
        <v>100</v>
      </c>
      <c r="I1165" s="12" t="s">
        <v>100</v>
      </c>
      <c r="J1165" s="13">
        <v>20.513100000000001</v>
      </c>
      <c r="K1165" s="13">
        <v>20.434899999999999</v>
      </c>
      <c r="L1165" s="13">
        <v>20.311399999999999</v>
      </c>
      <c r="M1165" s="14">
        <v>20.403300000000002</v>
      </c>
      <c r="N1165" s="14">
        <v>20.554300000000001</v>
      </c>
      <c r="O1165" s="14">
        <v>20.4177</v>
      </c>
      <c r="P1165" t="s">
        <v>7818</v>
      </c>
      <c r="Q1165" t="s">
        <v>7819</v>
      </c>
      <c r="R1165" t="s">
        <v>7820</v>
      </c>
      <c r="S1165" t="s">
        <v>6226</v>
      </c>
      <c r="T1165" t="s">
        <v>65</v>
      </c>
      <c r="U1165" s="15" t="str">
        <f>""</f>
        <v/>
      </c>
      <c r="X1165" s="21" t="s">
        <v>65</v>
      </c>
      <c r="Y1165">
        <v>5</v>
      </c>
      <c r="Z1165">
        <v>4</v>
      </c>
      <c r="AA1165">
        <v>4</v>
      </c>
      <c r="AB1165">
        <v>8</v>
      </c>
      <c r="AC1165">
        <v>6.5</v>
      </c>
      <c r="AD1165">
        <v>6.5</v>
      </c>
      <c r="AE1165">
        <v>79.186999999999998</v>
      </c>
      <c r="AF1165">
        <v>0</v>
      </c>
      <c r="AG1165">
        <v>26.791</v>
      </c>
      <c r="AH1165">
        <v>39576000</v>
      </c>
      <c r="AI1165">
        <v>5</v>
      </c>
      <c r="AJ1165">
        <v>5</v>
      </c>
      <c r="AK1165" s="17">
        <v>0</v>
      </c>
      <c r="AL1165" s="17" t="s">
        <v>100</v>
      </c>
      <c r="AM1165" s="18">
        <v>0</v>
      </c>
      <c r="AN1165" s="18" t="s">
        <v>100</v>
      </c>
      <c r="AO1165" s="19">
        <v>1.8772500000000001</v>
      </c>
      <c r="AP1165" s="19">
        <v>-0.53181400000000001</v>
      </c>
      <c r="AQ1165" s="19" t="str">
        <f t="shared" si="108"/>
        <v>+</v>
      </c>
      <c r="AR1165" t="s">
        <v>7821</v>
      </c>
      <c r="AS1165" t="s">
        <v>7822</v>
      </c>
      <c r="AT1165" t="s">
        <v>7823</v>
      </c>
      <c r="AU1165" t="s">
        <v>7824</v>
      </c>
      <c r="AV1165">
        <v>880</v>
      </c>
      <c r="AW1165" s="20" t="str">
        <f t="shared" si="109"/>
        <v/>
      </c>
      <c r="AX1165" s="20" t="str">
        <f t="shared" si="110"/>
        <v/>
      </c>
      <c r="AY1165" s="20" t="str">
        <f t="shared" si="111"/>
        <v/>
      </c>
      <c r="AZ1165" s="20" t="str">
        <f t="shared" si="112"/>
        <v/>
      </c>
      <c r="BA1165" s="20" t="str">
        <f t="shared" si="113"/>
        <v/>
      </c>
      <c r="BB1165" s="20" t="s">
        <v>65</v>
      </c>
      <c r="BC1165" s="20" t="s">
        <v>198</v>
      </c>
    </row>
    <row r="1166" spans="1:55" x14ac:dyDescent="0.2">
      <c r="A1166" s="9" t="s">
        <v>100</v>
      </c>
      <c r="B1166" s="9" t="s">
        <v>100</v>
      </c>
      <c r="C1166" s="10" t="s">
        <v>100</v>
      </c>
      <c r="D1166" s="10" t="s">
        <v>100</v>
      </c>
      <c r="E1166" s="11">
        <v>21.555299999999999</v>
      </c>
      <c r="F1166" s="11">
        <v>21.479900000000001</v>
      </c>
      <c r="G1166" s="12" t="s">
        <v>100</v>
      </c>
      <c r="H1166" s="12">
        <v>18.822199999999999</v>
      </c>
      <c r="I1166" s="12" t="s">
        <v>100</v>
      </c>
      <c r="J1166" s="13">
        <v>19.5031</v>
      </c>
      <c r="K1166" s="13">
        <v>19.665099999999999</v>
      </c>
      <c r="L1166" s="13">
        <v>19.734400000000001</v>
      </c>
      <c r="M1166" s="14">
        <v>19.604399999999998</v>
      </c>
      <c r="N1166" s="14">
        <v>19.206600000000002</v>
      </c>
      <c r="O1166" s="14">
        <v>19.8171</v>
      </c>
      <c r="P1166" t="s">
        <v>7825</v>
      </c>
      <c r="Q1166" t="s">
        <v>7826</v>
      </c>
      <c r="R1166" t="s">
        <v>7827</v>
      </c>
      <c r="S1166" t="s">
        <v>1024</v>
      </c>
      <c r="T1166" t="s">
        <v>65</v>
      </c>
      <c r="U1166" s="15" t="str">
        <f>""</f>
        <v/>
      </c>
      <c r="X1166" s="21" t="s">
        <v>65</v>
      </c>
      <c r="Y1166">
        <v>2</v>
      </c>
      <c r="Z1166">
        <v>2</v>
      </c>
      <c r="AA1166">
        <v>2</v>
      </c>
      <c r="AB1166">
        <v>5</v>
      </c>
      <c r="AC1166">
        <v>5</v>
      </c>
      <c r="AD1166">
        <v>5</v>
      </c>
      <c r="AE1166">
        <v>48.348999999999997</v>
      </c>
      <c r="AF1166">
        <v>0</v>
      </c>
      <c r="AG1166">
        <v>25.631</v>
      </c>
      <c r="AH1166">
        <v>30051000</v>
      </c>
      <c r="AI1166">
        <v>4</v>
      </c>
      <c r="AJ1166">
        <v>4</v>
      </c>
      <c r="AK1166" s="17">
        <v>0</v>
      </c>
      <c r="AL1166" s="17" t="s">
        <v>100</v>
      </c>
      <c r="AM1166" s="18">
        <v>0</v>
      </c>
      <c r="AN1166" s="18" t="s">
        <v>100</v>
      </c>
      <c r="AO1166" s="19">
        <v>3.5819899999999998</v>
      </c>
      <c r="AP1166" s="19">
        <v>-1.8833899999999999</v>
      </c>
      <c r="AQ1166" s="19" t="str">
        <f t="shared" si="108"/>
        <v>+</v>
      </c>
      <c r="AR1166" t="s">
        <v>7828</v>
      </c>
      <c r="AS1166" t="s">
        <v>7828</v>
      </c>
      <c r="AT1166" t="s">
        <v>7829</v>
      </c>
      <c r="AU1166" t="s">
        <v>7830</v>
      </c>
      <c r="AV1166">
        <v>911</v>
      </c>
      <c r="AW1166" s="20" t="str">
        <f t="shared" si="109"/>
        <v/>
      </c>
      <c r="AX1166" s="20" t="str">
        <f t="shared" si="110"/>
        <v/>
      </c>
      <c r="AY1166" s="20" t="str">
        <f t="shared" si="111"/>
        <v/>
      </c>
      <c r="AZ1166" s="20" t="str">
        <f t="shared" si="112"/>
        <v/>
      </c>
      <c r="BA1166" s="20" t="str">
        <f t="shared" si="113"/>
        <v/>
      </c>
      <c r="BB1166" s="20" t="s">
        <v>65</v>
      </c>
      <c r="BC1166" s="20" t="s">
        <v>198</v>
      </c>
    </row>
    <row r="1167" spans="1:55" x14ac:dyDescent="0.2">
      <c r="A1167" s="9" t="s">
        <v>100</v>
      </c>
      <c r="B1167" s="9" t="s">
        <v>100</v>
      </c>
      <c r="C1167" s="10" t="s">
        <v>100</v>
      </c>
      <c r="D1167" s="10" t="s">
        <v>100</v>
      </c>
      <c r="E1167" s="11" t="s">
        <v>100</v>
      </c>
      <c r="F1167" s="11" t="s">
        <v>100</v>
      </c>
      <c r="G1167" s="12">
        <v>24.092199999999998</v>
      </c>
      <c r="H1167" s="12">
        <v>25.635899999999999</v>
      </c>
      <c r="I1167" s="12">
        <v>24.7822</v>
      </c>
      <c r="J1167" s="13">
        <v>23.975100000000001</v>
      </c>
      <c r="K1167" s="13">
        <v>24.869199999999999</v>
      </c>
      <c r="L1167" s="13">
        <v>24.488399999999999</v>
      </c>
      <c r="M1167" s="14">
        <v>20.5838</v>
      </c>
      <c r="N1167" s="14">
        <v>21.789200000000001</v>
      </c>
      <c r="O1167" s="14">
        <v>24.607299999999999</v>
      </c>
      <c r="P1167" t="s">
        <v>841</v>
      </c>
      <c r="Q1167" t="s">
        <v>7831</v>
      </c>
      <c r="R1167" t="s">
        <v>7832</v>
      </c>
      <c r="S1167" t="s">
        <v>7833</v>
      </c>
      <c r="T1167" t="s">
        <v>65</v>
      </c>
      <c r="U1167" s="15" t="str">
        <f>""</f>
        <v/>
      </c>
      <c r="Y1167">
        <v>1</v>
      </c>
      <c r="Z1167">
        <v>1</v>
      </c>
      <c r="AA1167">
        <v>1</v>
      </c>
      <c r="AB1167">
        <v>7.5</v>
      </c>
      <c r="AC1167">
        <v>7.5</v>
      </c>
      <c r="AD1167">
        <v>7.5</v>
      </c>
      <c r="AE1167">
        <v>15.252000000000001</v>
      </c>
      <c r="AF1167">
        <v>7.1701999999999998E-3</v>
      </c>
      <c r="AG1167">
        <v>6.5919999999999996</v>
      </c>
      <c r="AH1167">
        <v>216620000</v>
      </c>
      <c r="AI1167">
        <v>27</v>
      </c>
      <c r="AJ1167">
        <v>4</v>
      </c>
      <c r="AK1167" s="17">
        <v>0</v>
      </c>
      <c r="AL1167" s="17" t="s">
        <v>100</v>
      </c>
      <c r="AM1167" s="18">
        <v>0</v>
      </c>
      <c r="AN1167" s="18" t="s">
        <v>100</v>
      </c>
      <c r="AO1167" s="19">
        <v>0</v>
      </c>
      <c r="AP1167" s="19" t="s">
        <v>100</v>
      </c>
      <c r="AQ1167" s="19" t="str">
        <f t="shared" si="108"/>
        <v>+</v>
      </c>
      <c r="AR1167" t="s">
        <v>7834</v>
      </c>
      <c r="AS1167" t="s">
        <v>7834</v>
      </c>
      <c r="AT1167" t="s">
        <v>7835</v>
      </c>
      <c r="AU1167" t="s">
        <v>7836</v>
      </c>
      <c r="AV1167">
        <v>6</v>
      </c>
      <c r="AW1167" s="20" t="str">
        <f t="shared" si="109"/>
        <v/>
      </c>
      <c r="AX1167" s="20" t="str">
        <f t="shared" si="110"/>
        <v/>
      </c>
      <c r="AY1167" s="20" t="str">
        <f t="shared" si="111"/>
        <v/>
      </c>
      <c r="AZ1167" s="20" t="str">
        <f t="shared" si="112"/>
        <v/>
      </c>
      <c r="BA1167" s="20" t="str">
        <f t="shared" si="113"/>
        <v/>
      </c>
      <c r="BB1167" s="20" t="s">
        <v>65</v>
      </c>
      <c r="BC1167" s="20" t="s">
        <v>198</v>
      </c>
    </row>
    <row r="1168" spans="1:55" x14ac:dyDescent="0.2">
      <c r="A1168" s="9">
        <v>19.189</v>
      </c>
      <c r="B1168" s="9">
        <v>19.492699999999999</v>
      </c>
      <c r="C1168" s="10">
        <v>18.950600000000001</v>
      </c>
      <c r="D1168" s="10" t="s">
        <v>100</v>
      </c>
      <c r="E1168" s="11" t="s">
        <v>100</v>
      </c>
      <c r="F1168" s="11">
        <v>21.3414</v>
      </c>
      <c r="G1168" s="12" t="s">
        <v>100</v>
      </c>
      <c r="H1168" s="12" t="s">
        <v>100</v>
      </c>
      <c r="I1168" s="12" t="s">
        <v>100</v>
      </c>
      <c r="J1168" s="13" t="s">
        <v>100</v>
      </c>
      <c r="K1168" s="13" t="s">
        <v>100</v>
      </c>
      <c r="L1168" s="13" t="s">
        <v>100</v>
      </c>
      <c r="M1168" s="14" t="s">
        <v>100</v>
      </c>
      <c r="N1168" s="14" t="s">
        <v>100</v>
      </c>
      <c r="O1168" s="14" t="s">
        <v>100</v>
      </c>
      <c r="P1168" t="s">
        <v>7837</v>
      </c>
      <c r="Q1168" t="s">
        <v>7838</v>
      </c>
      <c r="R1168" t="s">
        <v>7839</v>
      </c>
      <c r="S1168" t="s">
        <v>7840</v>
      </c>
      <c r="T1168" t="s">
        <v>65</v>
      </c>
      <c r="U1168" s="15" t="str">
        <f>""</f>
        <v/>
      </c>
      <c r="Y1168">
        <v>2</v>
      </c>
      <c r="Z1168">
        <v>2</v>
      </c>
      <c r="AA1168">
        <v>2</v>
      </c>
      <c r="AB1168">
        <v>7.1</v>
      </c>
      <c r="AC1168">
        <v>7.1</v>
      </c>
      <c r="AD1168">
        <v>7.1</v>
      </c>
      <c r="AE1168">
        <v>31.058</v>
      </c>
      <c r="AF1168">
        <v>3.3841000000000001E-3</v>
      </c>
      <c r="AG1168">
        <v>11.632999999999999</v>
      </c>
      <c r="AH1168">
        <v>11491000</v>
      </c>
      <c r="AI1168">
        <v>3</v>
      </c>
      <c r="AJ1168">
        <v>4</v>
      </c>
      <c r="AK1168" s="17">
        <v>0</v>
      </c>
      <c r="AL1168" s="17" t="s">
        <v>100</v>
      </c>
      <c r="AM1168" s="18">
        <v>0</v>
      </c>
      <c r="AN1168" s="18" t="s">
        <v>100</v>
      </c>
      <c r="AO1168" s="19">
        <v>0</v>
      </c>
      <c r="AP1168" s="19" t="s">
        <v>100</v>
      </c>
      <c r="AQ1168" s="19" t="str">
        <f t="shared" si="108"/>
        <v>+</v>
      </c>
      <c r="AR1168" t="s">
        <v>7841</v>
      </c>
      <c r="AS1168" t="s">
        <v>7841</v>
      </c>
      <c r="AT1168" t="s">
        <v>7842</v>
      </c>
      <c r="AU1168" t="s">
        <v>7843</v>
      </c>
      <c r="AV1168">
        <v>123</v>
      </c>
      <c r="AW1168" s="20" t="str">
        <f t="shared" si="109"/>
        <v/>
      </c>
      <c r="AX1168" s="20" t="str">
        <f t="shared" si="110"/>
        <v/>
      </c>
      <c r="AY1168" s="20" t="str">
        <f t="shared" si="111"/>
        <v/>
      </c>
      <c r="AZ1168" s="20" t="str">
        <f t="shared" si="112"/>
        <v/>
      </c>
      <c r="BA1168" s="20" t="str">
        <f t="shared" si="113"/>
        <v/>
      </c>
      <c r="BB1168" s="20" t="s">
        <v>65</v>
      </c>
      <c r="BC1168" s="20" t="s">
        <v>198</v>
      </c>
    </row>
    <row r="1169" spans="1:55" x14ac:dyDescent="0.2">
      <c r="A1169" s="9" t="s">
        <v>100</v>
      </c>
      <c r="B1169" s="9" t="s">
        <v>100</v>
      </c>
      <c r="C1169" s="10" t="s">
        <v>100</v>
      </c>
      <c r="D1169" s="10" t="s">
        <v>100</v>
      </c>
      <c r="E1169" s="11" t="s">
        <v>100</v>
      </c>
      <c r="F1169" s="11" t="s">
        <v>100</v>
      </c>
      <c r="G1169" s="12">
        <v>20.6493</v>
      </c>
      <c r="H1169" s="12" t="s">
        <v>100</v>
      </c>
      <c r="I1169" s="12" t="s">
        <v>100</v>
      </c>
      <c r="J1169" s="13">
        <v>21.0365</v>
      </c>
      <c r="K1169" s="13" t="s">
        <v>100</v>
      </c>
      <c r="L1169" s="13">
        <v>20.278600000000001</v>
      </c>
      <c r="M1169" s="14">
        <v>21.804300000000001</v>
      </c>
      <c r="N1169" s="14">
        <v>20.591999999999999</v>
      </c>
      <c r="O1169" s="14">
        <v>19.879200000000001</v>
      </c>
      <c r="P1169" t="s">
        <v>7844</v>
      </c>
      <c r="Q1169" t="s">
        <v>7845</v>
      </c>
      <c r="R1169" t="s">
        <v>7846</v>
      </c>
      <c r="S1169" t="s">
        <v>1275</v>
      </c>
      <c r="T1169" t="s">
        <v>65</v>
      </c>
      <c r="U1169" s="15" t="str">
        <f>""</f>
        <v/>
      </c>
      <c r="Y1169">
        <v>2</v>
      </c>
      <c r="Z1169">
        <v>2</v>
      </c>
      <c r="AA1169">
        <v>2</v>
      </c>
      <c r="AB1169">
        <v>8.5</v>
      </c>
      <c r="AC1169">
        <v>8.5</v>
      </c>
      <c r="AD1169">
        <v>8.5</v>
      </c>
      <c r="AE1169">
        <v>20.038</v>
      </c>
      <c r="AF1169">
        <v>6.4143999999999996E-4</v>
      </c>
      <c r="AG1169">
        <v>14.571999999999999</v>
      </c>
      <c r="AH1169">
        <v>29781000</v>
      </c>
      <c r="AI1169">
        <v>3</v>
      </c>
      <c r="AJ1169">
        <v>3</v>
      </c>
      <c r="AK1169" s="17">
        <v>0</v>
      </c>
      <c r="AL1169" s="17" t="s">
        <v>100</v>
      </c>
      <c r="AM1169" s="18">
        <v>0</v>
      </c>
      <c r="AN1169" s="18" t="s">
        <v>100</v>
      </c>
      <c r="AO1169" s="19">
        <v>0</v>
      </c>
      <c r="AP1169" s="19" t="s">
        <v>100</v>
      </c>
      <c r="AQ1169" s="19" t="str">
        <f t="shared" si="108"/>
        <v>+</v>
      </c>
      <c r="AR1169" t="s">
        <v>7847</v>
      </c>
      <c r="AS1169" t="s">
        <v>7847</v>
      </c>
      <c r="AT1169" t="s">
        <v>7848</v>
      </c>
      <c r="AU1169" t="s">
        <v>7849</v>
      </c>
      <c r="AV1169">
        <v>515</v>
      </c>
      <c r="AW1169" s="20" t="str">
        <f t="shared" si="109"/>
        <v/>
      </c>
      <c r="AX1169" s="20" t="str">
        <f t="shared" si="110"/>
        <v/>
      </c>
      <c r="AY1169" s="20" t="str">
        <f t="shared" si="111"/>
        <v/>
      </c>
      <c r="AZ1169" s="20" t="str">
        <f t="shared" si="112"/>
        <v/>
      </c>
      <c r="BA1169" s="20" t="str">
        <f t="shared" si="113"/>
        <v/>
      </c>
      <c r="BB1169" s="20" t="s">
        <v>65</v>
      </c>
      <c r="BC1169" s="20" t="s">
        <v>198</v>
      </c>
    </row>
    <row r="1170" spans="1:55" x14ac:dyDescent="0.2">
      <c r="A1170" s="9" t="s">
        <v>100</v>
      </c>
      <c r="B1170" s="9">
        <v>22.218299999999999</v>
      </c>
      <c r="C1170" s="10" t="s">
        <v>100</v>
      </c>
      <c r="D1170" s="10" t="s">
        <v>100</v>
      </c>
      <c r="E1170" s="11" t="s">
        <v>100</v>
      </c>
      <c r="F1170" s="11" t="s">
        <v>100</v>
      </c>
      <c r="G1170" s="12" t="s">
        <v>100</v>
      </c>
      <c r="H1170" s="12">
        <v>21.755199999999999</v>
      </c>
      <c r="I1170" s="12" t="s">
        <v>100</v>
      </c>
      <c r="J1170" s="13" t="s">
        <v>100</v>
      </c>
      <c r="K1170" s="13" t="s">
        <v>100</v>
      </c>
      <c r="L1170" s="13">
        <v>22.597999999999999</v>
      </c>
      <c r="M1170" s="14" t="s">
        <v>100</v>
      </c>
      <c r="N1170" s="14" t="s">
        <v>100</v>
      </c>
      <c r="O1170" s="14" t="s">
        <v>100</v>
      </c>
      <c r="P1170" t="s">
        <v>7850</v>
      </c>
      <c r="Q1170" t="s">
        <v>7851</v>
      </c>
      <c r="R1170" t="s">
        <v>7852</v>
      </c>
      <c r="S1170" t="s">
        <v>1465</v>
      </c>
      <c r="T1170" t="s">
        <v>65</v>
      </c>
      <c r="U1170" s="15" t="str">
        <f>""</f>
        <v/>
      </c>
      <c r="Y1170">
        <v>2</v>
      </c>
      <c r="Z1170">
        <v>2</v>
      </c>
      <c r="AA1170">
        <v>2</v>
      </c>
      <c r="AB1170">
        <v>12.9</v>
      </c>
      <c r="AC1170">
        <v>12.9</v>
      </c>
      <c r="AD1170">
        <v>12.9</v>
      </c>
      <c r="AE1170">
        <v>25.63</v>
      </c>
      <c r="AF1170">
        <v>0</v>
      </c>
      <c r="AG1170">
        <v>18.739000000000001</v>
      </c>
      <c r="AH1170">
        <v>20838000</v>
      </c>
      <c r="AI1170">
        <v>4</v>
      </c>
      <c r="AJ1170">
        <v>5</v>
      </c>
      <c r="AK1170" s="17">
        <v>0</v>
      </c>
      <c r="AL1170" s="17" t="s">
        <v>100</v>
      </c>
      <c r="AM1170" s="18">
        <v>0</v>
      </c>
      <c r="AN1170" s="18" t="s">
        <v>100</v>
      </c>
      <c r="AO1170" s="19">
        <v>0</v>
      </c>
      <c r="AP1170" s="19" t="s">
        <v>100</v>
      </c>
      <c r="AQ1170" s="19" t="str">
        <f t="shared" si="108"/>
        <v>+</v>
      </c>
      <c r="AR1170" t="s">
        <v>7853</v>
      </c>
      <c r="AS1170" t="s">
        <v>7853</v>
      </c>
      <c r="AT1170" t="s">
        <v>7854</v>
      </c>
      <c r="AU1170" t="s">
        <v>7855</v>
      </c>
      <c r="AV1170">
        <v>612</v>
      </c>
      <c r="AW1170" s="20" t="str">
        <f t="shared" si="109"/>
        <v/>
      </c>
      <c r="AX1170" s="20" t="str">
        <f t="shared" si="110"/>
        <v/>
      </c>
      <c r="AY1170" s="20" t="str">
        <f t="shared" si="111"/>
        <v/>
      </c>
      <c r="AZ1170" s="20" t="str">
        <f t="shared" si="112"/>
        <v/>
      </c>
      <c r="BA1170" s="20" t="str">
        <f t="shared" si="113"/>
        <v/>
      </c>
      <c r="BB1170" s="20" t="s">
        <v>65</v>
      </c>
      <c r="BC1170" s="20" t="s">
        <v>198</v>
      </c>
    </row>
    <row r="1171" spans="1:55" x14ac:dyDescent="0.2">
      <c r="A1171" s="9" t="s">
        <v>100</v>
      </c>
      <c r="B1171" s="9" t="s">
        <v>100</v>
      </c>
      <c r="C1171" s="10" t="s">
        <v>100</v>
      </c>
      <c r="D1171" s="10" t="s">
        <v>100</v>
      </c>
      <c r="E1171" s="11" t="s">
        <v>100</v>
      </c>
      <c r="F1171" s="11" t="s">
        <v>100</v>
      </c>
      <c r="G1171" s="12">
        <v>20.898299999999999</v>
      </c>
      <c r="H1171" s="12" t="s">
        <v>100</v>
      </c>
      <c r="I1171" s="12">
        <v>21.163900000000002</v>
      </c>
      <c r="J1171" s="13">
        <v>21.032800000000002</v>
      </c>
      <c r="K1171" s="13">
        <v>21.4068</v>
      </c>
      <c r="L1171" s="13">
        <v>21.366599999999998</v>
      </c>
      <c r="M1171" s="14">
        <v>20.527799999999999</v>
      </c>
      <c r="N1171" s="14">
        <v>20.8718</v>
      </c>
      <c r="O1171" s="14" t="s">
        <v>100</v>
      </c>
      <c r="P1171" t="s">
        <v>7856</v>
      </c>
      <c r="Q1171" t="s">
        <v>7857</v>
      </c>
      <c r="R1171" t="s">
        <v>7858</v>
      </c>
      <c r="S1171" t="s">
        <v>1118</v>
      </c>
      <c r="T1171" t="s">
        <v>65</v>
      </c>
      <c r="U1171" s="15" t="str">
        <f>""</f>
        <v/>
      </c>
      <c r="Y1171">
        <v>3</v>
      </c>
      <c r="Z1171">
        <v>3</v>
      </c>
      <c r="AA1171">
        <v>3</v>
      </c>
      <c r="AB1171">
        <v>15.9</v>
      </c>
      <c r="AC1171">
        <v>15.9</v>
      </c>
      <c r="AD1171">
        <v>15.9</v>
      </c>
      <c r="AE1171">
        <v>25.565000000000001</v>
      </c>
      <c r="AF1171">
        <v>0</v>
      </c>
      <c r="AG1171">
        <v>29.925999999999998</v>
      </c>
      <c r="AH1171">
        <v>42757000</v>
      </c>
      <c r="AI1171">
        <v>6</v>
      </c>
      <c r="AJ1171">
        <v>1</v>
      </c>
      <c r="AK1171" s="17">
        <v>0</v>
      </c>
      <c r="AL1171" s="17" t="s">
        <v>100</v>
      </c>
      <c r="AM1171" s="18">
        <v>0</v>
      </c>
      <c r="AN1171" s="18" t="s">
        <v>100</v>
      </c>
      <c r="AO1171" s="19">
        <v>0</v>
      </c>
      <c r="AP1171" s="19" t="s">
        <v>100</v>
      </c>
      <c r="AQ1171" s="19" t="str">
        <f t="shared" si="108"/>
        <v>+</v>
      </c>
      <c r="AR1171" t="s">
        <v>7859</v>
      </c>
      <c r="AS1171" t="s">
        <v>7859</v>
      </c>
      <c r="AT1171" t="s">
        <v>7860</v>
      </c>
      <c r="AU1171" t="s">
        <v>7861</v>
      </c>
      <c r="AV1171">
        <v>960</v>
      </c>
      <c r="AW1171" s="20" t="str">
        <f t="shared" si="109"/>
        <v/>
      </c>
      <c r="AX1171" s="20" t="str">
        <f t="shared" si="110"/>
        <v/>
      </c>
      <c r="AY1171" s="20" t="str">
        <f t="shared" si="111"/>
        <v/>
      </c>
      <c r="AZ1171" s="20" t="str">
        <f t="shared" si="112"/>
        <v/>
      </c>
      <c r="BA1171" s="20" t="str">
        <f t="shared" si="113"/>
        <v/>
      </c>
      <c r="BB1171" s="20" t="s">
        <v>65</v>
      </c>
      <c r="BC1171" s="20" t="s">
        <v>198</v>
      </c>
    </row>
    <row r="1172" spans="1:55" x14ac:dyDescent="0.2">
      <c r="A1172" s="9">
        <v>20.540700000000001</v>
      </c>
      <c r="B1172" s="9" t="s">
        <v>100</v>
      </c>
      <c r="C1172" s="10">
        <v>21.1968</v>
      </c>
      <c r="D1172" s="10">
        <v>20.450399999999998</v>
      </c>
      <c r="E1172" s="11" t="s">
        <v>100</v>
      </c>
      <c r="F1172" s="11">
        <v>23.340399999999999</v>
      </c>
      <c r="G1172" s="12" t="s">
        <v>100</v>
      </c>
      <c r="H1172" s="12" t="s">
        <v>100</v>
      </c>
      <c r="I1172" s="12" t="s">
        <v>100</v>
      </c>
      <c r="J1172" s="13" t="s">
        <v>100</v>
      </c>
      <c r="K1172" s="13" t="s">
        <v>100</v>
      </c>
      <c r="L1172" s="13" t="s">
        <v>100</v>
      </c>
      <c r="M1172" s="14" t="s">
        <v>100</v>
      </c>
      <c r="N1172" s="14" t="s">
        <v>100</v>
      </c>
      <c r="O1172" s="14" t="s">
        <v>100</v>
      </c>
      <c r="P1172" t="s">
        <v>7862</v>
      </c>
      <c r="Q1172" t="s">
        <v>7863</v>
      </c>
      <c r="R1172" t="s">
        <v>7864</v>
      </c>
      <c r="S1172" t="s">
        <v>7865</v>
      </c>
      <c r="T1172" t="s">
        <v>65</v>
      </c>
      <c r="U1172" s="15" t="str">
        <f>""</f>
        <v/>
      </c>
      <c r="Y1172">
        <v>3</v>
      </c>
      <c r="Z1172">
        <v>3</v>
      </c>
      <c r="AA1172">
        <v>3</v>
      </c>
      <c r="AB1172">
        <v>9</v>
      </c>
      <c r="AC1172">
        <v>9</v>
      </c>
      <c r="AD1172">
        <v>9</v>
      </c>
      <c r="AE1172">
        <v>39.935000000000002</v>
      </c>
      <c r="AF1172">
        <v>0</v>
      </c>
      <c r="AG1172">
        <v>20.314</v>
      </c>
      <c r="AH1172">
        <v>32068000</v>
      </c>
      <c r="AI1172">
        <v>4</v>
      </c>
      <c r="AJ1172">
        <v>1</v>
      </c>
      <c r="AK1172" s="17">
        <v>0</v>
      </c>
      <c r="AL1172" s="17" t="s">
        <v>100</v>
      </c>
      <c r="AM1172" s="18">
        <v>0</v>
      </c>
      <c r="AN1172" s="18" t="s">
        <v>100</v>
      </c>
      <c r="AO1172" s="19">
        <v>0</v>
      </c>
      <c r="AP1172" s="19" t="s">
        <v>100</v>
      </c>
      <c r="AQ1172" s="19" t="str">
        <f t="shared" si="108"/>
        <v>+</v>
      </c>
      <c r="AR1172" t="s">
        <v>7866</v>
      </c>
      <c r="AS1172" t="s">
        <v>7866</v>
      </c>
      <c r="AT1172" t="s">
        <v>7867</v>
      </c>
      <c r="AU1172" t="s">
        <v>7868</v>
      </c>
      <c r="AV1172">
        <v>962</v>
      </c>
      <c r="AW1172" s="20" t="str">
        <f t="shared" si="109"/>
        <v/>
      </c>
      <c r="AX1172" s="20" t="str">
        <f t="shared" si="110"/>
        <v/>
      </c>
      <c r="AY1172" s="20" t="str">
        <f t="shared" si="111"/>
        <v/>
      </c>
      <c r="AZ1172" s="20" t="str">
        <f t="shared" si="112"/>
        <v/>
      </c>
      <c r="BA1172" s="20" t="str">
        <f t="shared" si="113"/>
        <v/>
      </c>
      <c r="BB1172" s="20" t="s">
        <v>65</v>
      </c>
      <c r="BC1172" s="20" t="s">
        <v>198</v>
      </c>
    </row>
    <row r="1173" spans="1:55" x14ac:dyDescent="0.2">
      <c r="A1173" s="9" t="s">
        <v>100</v>
      </c>
      <c r="B1173" s="9" t="s">
        <v>100</v>
      </c>
      <c r="C1173" s="10" t="s">
        <v>100</v>
      </c>
      <c r="D1173" s="10" t="s">
        <v>100</v>
      </c>
      <c r="E1173" s="11" t="s">
        <v>100</v>
      </c>
      <c r="F1173" s="11" t="s">
        <v>100</v>
      </c>
      <c r="G1173" s="12">
        <v>21.265999999999998</v>
      </c>
      <c r="H1173" s="12" t="s">
        <v>100</v>
      </c>
      <c r="I1173" s="12" t="s">
        <v>100</v>
      </c>
      <c r="J1173" s="13">
        <v>20.777100000000001</v>
      </c>
      <c r="K1173" s="13" t="s">
        <v>100</v>
      </c>
      <c r="L1173" s="13" t="s">
        <v>100</v>
      </c>
      <c r="M1173" s="14" t="s">
        <v>100</v>
      </c>
      <c r="N1173" s="14">
        <v>19.9679</v>
      </c>
      <c r="O1173" s="14" t="s">
        <v>100</v>
      </c>
      <c r="P1173" t="s">
        <v>7869</v>
      </c>
      <c r="Q1173" t="s">
        <v>7870</v>
      </c>
      <c r="R1173" t="s">
        <v>7871</v>
      </c>
      <c r="S1173" t="s">
        <v>644</v>
      </c>
      <c r="T1173" t="s">
        <v>65</v>
      </c>
      <c r="U1173" s="15" t="str">
        <f>""</f>
        <v/>
      </c>
      <c r="Y1173">
        <v>1</v>
      </c>
      <c r="Z1173">
        <v>1</v>
      </c>
      <c r="AA1173">
        <v>1</v>
      </c>
      <c r="AB1173">
        <v>4.4000000000000004</v>
      </c>
      <c r="AC1173">
        <v>4.4000000000000004</v>
      </c>
      <c r="AD1173">
        <v>4.4000000000000004</v>
      </c>
      <c r="AE1173">
        <v>24.817</v>
      </c>
      <c r="AF1173">
        <v>9.8130999999999999E-3</v>
      </c>
      <c r="AG1173">
        <v>6.3952</v>
      </c>
      <c r="AH1173">
        <v>12592000</v>
      </c>
      <c r="AI1173">
        <v>2</v>
      </c>
      <c r="AJ1173">
        <v>1</v>
      </c>
      <c r="AK1173" s="17">
        <v>0</v>
      </c>
      <c r="AL1173" s="17" t="s">
        <v>100</v>
      </c>
      <c r="AM1173" s="18">
        <v>0</v>
      </c>
      <c r="AN1173" s="18" t="s">
        <v>100</v>
      </c>
      <c r="AO1173" s="19">
        <v>0</v>
      </c>
      <c r="AP1173" s="19" t="s">
        <v>100</v>
      </c>
      <c r="AQ1173" s="19" t="str">
        <f t="shared" si="108"/>
        <v>+</v>
      </c>
      <c r="AR1173" t="s">
        <v>7872</v>
      </c>
      <c r="AS1173" t="s">
        <v>7872</v>
      </c>
      <c r="AT1173" t="s">
        <v>7873</v>
      </c>
      <c r="AU1173" t="s">
        <v>7874</v>
      </c>
      <c r="AV1173">
        <v>968</v>
      </c>
      <c r="AW1173" s="20" t="str">
        <f t="shared" si="109"/>
        <v/>
      </c>
      <c r="AX1173" s="20" t="str">
        <f t="shared" si="110"/>
        <v/>
      </c>
      <c r="AY1173" s="20" t="str">
        <f t="shared" si="111"/>
        <v/>
      </c>
      <c r="AZ1173" s="20" t="str">
        <f t="shared" si="112"/>
        <v/>
      </c>
      <c r="BA1173" s="20" t="str">
        <f t="shared" si="113"/>
        <v/>
      </c>
      <c r="BB1173" s="20" t="s">
        <v>65</v>
      </c>
      <c r="BC1173" s="20" t="s">
        <v>198</v>
      </c>
    </row>
    <row r="1174" spans="1:55" x14ac:dyDescent="0.2">
      <c r="A1174" s="9">
        <v>23.5717</v>
      </c>
      <c r="B1174" s="9">
        <v>23.3612</v>
      </c>
      <c r="C1174" s="10">
        <v>23.258700000000001</v>
      </c>
      <c r="D1174" s="10">
        <v>23.8123</v>
      </c>
      <c r="E1174" s="11" t="s">
        <v>100</v>
      </c>
      <c r="F1174" s="11">
        <v>25.015599999999999</v>
      </c>
      <c r="G1174" s="12" t="s">
        <v>100</v>
      </c>
      <c r="H1174" s="12" t="s">
        <v>100</v>
      </c>
      <c r="I1174" s="12" t="s">
        <v>100</v>
      </c>
      <c r="J1174" s="13" t="s">
        <v>100</v>
      </c>
      <c r="K1174" s="13" t="s">
        <v>100</v>
      </c>
      <c r="L1174" s="13" t="s">
        <v>100</v>
      </c>
      <c r="M1174" s="14" t="s">
        <v>100</v>
      </c>
      <c r="N1174" s="14" t="s">
        <v>100</v>
      </c>
      <c r="O1174" s="14" t="s">
        <v>100</v>
      </c>
      <c r="P1174" t="s">
        <v>7875</v>
      </c>
      <c r="Q1174" t="s">
        <v>7876</v>
      </c>
      <c r="R1174" t="s">
        <v>7877</v>
      </c>
      <c r="S1174" t="s">
        <v>7878</v>
      </c>
      <c r="T1174" t="s">
        <v>65</v>
      </c>
      <c r="U1174" s="15" t="str">
        <f>""</f>
        <v/>
      </c>
      <c r="Y1174">
        <v>6</v>
      </c>
      <c r="Z1174">
        <v>6</v>
      </c>
      <c r="AA1174">
        <v>5</v>
      </c>
      <c r="AB1174">
        <v>13.7</v>
      </c>
      <c r="AC1174">
        <v>13.7</v>
      </c>
      <c r="AD1174">
        <v>12.2</v>
      </c>
      <c r="AE1174">
        <v>56.381</v>
      </c>
      <c r="AF1174">
        <v>0</v>
      </c>
      <c r="AG1174">
        <v>53.616</v>
      </c>
      <c r="AH1174">
        <v>149940000</v>
      </c>
      <c r="AI1174">
        <v>19</v>
      </c>
      <c r="AJ1174">
        <v>3</v>
      </c>
      <c r="AK1174" s="17">
        <v>0</v>
      </c>
      <c r="AL1174" s="17" t="s">
        <v>100</v>
      </c>
      <c r="AM1174" s="18">
        <v>0</v>
      </c>
      <c r="AN1174" s="18" t="s">
        <v>100</v>
      </c>
      <c r="AO1174" s="19">
        <v>0</v>
      </c>
      <c r="AP1174" s="19" t="s">
        <v>100</v>
      </c>
      <c r="AQ1174" s="19" t="str">
        <f t="shared" si="108"/>
        <v>+</v>
      </c>
      <c r="AR1174" t="s">
        <v>7879</v>
      </c>
      <c r="AS1174" t="s">
        <v>7880</v>
      </c>
      <c r="AT1174" t="s">
        <v>7881</v>
      </c>
      <c r="AU1174" t="s">
        <v>7882</v>
      </c>
      <c r="AV1174">
        <v>1007</v>
      </c>
      <c r="AW1174" s="20" t="str">
        <f t="shared" si="109"/>
        <v/>
      </c>
      <c r="AX1174" s="20" t="str">
        <f t="shared" si="110"/>
        <v/>
      </c>
      <c r="AY1174" s="20" t="str">
        <f t="shared" si="111"/>
        <v/>
      </c>
      <c r="AZ1174" s="20" t="str">
        <f t="shared" si="112"/>
        <v/>
      </c>
      <c r="BA1174" s="20" t="str">
        <f t="shared" si="113"/>
        <v/>
      </c>
      <c r="BB1174" s="20" t="s">
        <v>65</v>
      </c>
      <c r="BC1174" s="20" t="s">
        <v>198</v>
      </c>
    </row>
    <row r="1175" spans="1:55" x14ac:dyDescent="0.2">
      <c r="A1175" s="9">
        <v>21.855</v>
      </c>
      <c r="B1175" s="9">
        <v>21.646899999999999</v>
      </c>
      <c r="C1175" s="10">
        <v>21.790199999999999</v>
      </c>
      <c r="D1175" s="10">
        <v>23.334800000000001</v>
      </c>
      <c r="E1175" s="11" t="s">
        <v>100</v>
      </c>
      <c r="F1175" s="11">
        <v>23.993400000000001</v>
      </c>
      <c r="G1175" s="12" t="s">
        <v>100</v>
      </c>
      <c r="H1175" s="12" t="s">
        <v>100</v>
      </c>
      <c r="I1175" s="12" t="s">
        <v>100</v>
      </c>
      <c r="J1175" s="13" t="s">
        <v>100</v>
      </c>
      <c r="K1175" s="13" t="s">
        <v>100</v>
      </c>
      <c r="L1175" s="13" t="s">
        <v>100</v>
      </c>
      <c r="M1175" s="14" t="s">
        <v>100</v>
      </c>
      <c r="N1175" s="14" t="s">
        <v>100</v>
      </c>
      <c r="O1175" s="14" t="s">
        <v>100</v>
      </c>
      <c r="P1175" t="s">
        <v>7883</v>
      </c>
      <c r="Q1175" t="s">
        <v>7884</v>
      </c>
      <c r="R1175" t="s">
        <v>7885</v>
      </c>
      <c r="S1175" t="s">
        <v>7886</v>
      </c>
      <c r="T1175" t="s">
        <v>65</v>
      </c>
      <c r="U1175" s="15" t="str">
        <f>""</f>
        <v/>
      </c>
      <c r="Y1175">
        <v>4</v>
      </c>
      <c r="Z1175">
        <v>4</v>
      </c>
      <c r="AA1175">
        <v>4</v>
      </c>
      <c r="AB1175">
        <v>8</v>
      </c>
      <c r="AC1175">
        <v>8</v>
      </c>
      <c r="AD1175">
        <v>8</v>
      </c>
      <c r="AE1175">
        <v>58.993000000000002</v>
      </c>
      <c r="AF1175">
        <v>0</v>
      </c>
      <c r="AG1175">
        <v>28.303999999999998</v>
      </c>
      <c r="AH1175">
        <v>55001000</v>
      </c>
      <c r="AI1175">
        <v>12</v>
      </c>
      <c r="AJ1175">
        <v>4</v>
      </c>
      <c r="AK1175" s="17">
        <v>0</v>
      </c>
      <c r="AL1175" s="17" t="s">
        <v>100</v>
      </c>
      <c r="AM1175" s="18">
        <v>0</v>
      </c>
      <c r="AN1175" s="18" t="s">
        <v>100</v>
      </c>
      <c r="AO1175" s="19">
        <v>0</v>
      </c>
      <c r="AP1175" s="19" t="s">
        <v>100</v>
      </c>
      <c r="AQ1175" s="19" t="str">
        <f t="shared" si="108"/>
        <v>+</v>
      </c>
      <c r="AR1175" t="s">
        <v>7887</v>
      </c>
      <c r="AS1175" t="s">
        <v>7888</v>
      </c>
      <c r="AT1175" t="s">
        <v>7889</v>
      </c>
      <c r="AU1175" t="s">
        <v>7890</v>
      </c>
      <c r="AV1175">
        <v>1187</v>
      </c>
      <c r="AW1175" s="20" t="str">
        <f t="shared" si="109"/>
        <v/>
      </c>
      <c r="AX1175" s="20" t="str">
        <f t="shared" si="110"/>
        <v/>
      </c>
      <c r="AY1175" s="20" t="str">
        <f t="shared" si="111"/>
        <v/>
      </c>
      <c r="AZ1175" s="20" t="str">
        <f t="shared" si="112"/>
        <v/>
      </c>
      <c r="BA1175" s="20" t="str">
        <f t="shared" si="113"/>
        <v/>
      </c>
      <c r="BB1175" s="20" t="s">
        <v>65</v>
      </c>
      <c r="BC1175" s="20" t="s">
        <v>198</v>
      </c>
    </row>
    <row r="1176" spans="1:55" x14ac:dyDescent="0.2">
      <c r="A1176" s="9">
        <v>17.848700000000001</v>
      </c>
      <c r="B1176" s="9" t="s">
        <v>100</v>
      </c>
      <c r="C1176" s="10">
        <v>17.7392</v>
      </c>
      <c r="D1176" s="10">
        <v>19.526199999999999</v>
      </c>
      <c r="E1176" s="11" t="s">
        <v>100</v>
      </c>
      <c r="F1176" s="11">
        <v>21.561199999999999</v>
      </c>
      <c r="G1176" s="12" t="s">
        <v>100</v>
      </c>
      <c r="H1176" s="12" t="s">
        <v>100</v>
      </c>
      <c r="I1176" s="12" t="s">
        <v>100</v>
      </c>
      <c r="J1176" s="13" t="s">
        <v>100</v>
      </c>
      <c r="K1176" s="13" t="s">
        <v>100</v>
      </c>
      <c r="L1176" s="13" t="s">
        <v>100</v>
      </c>
      <c r="M1176" s="14" t="s">
        <v>100</v>
      </c>
      <c r="N1176" s="14" t="s">
        <v>100</v>
      </c>
      <c r="O1176" s="14" t="s">
        <v>100</v>
      </c>
      <c r="P1176" t="s">
        <v>7891</v>
      </c>
      <c r="Q1176" t="s">
        <v>7892</v>
      </c>
      <c r="R1176" t="s">
        <v>7893</v>
      </c>
      <c r="S1176" t="s">
        <v>7894</v>
      </c>
      <c r="T1176" t="s">
        <v>65</v>
      </c>
      <c r="U1176" s="15" t="str">
        <f>""</f>
        <v/>
      </c>
      <c r="Y1176">
        <v>1</v>
      </c>
      <c r="Z1176">
        <v>1</v>
      </c>
      <c r="AA1176">
        <v>1</v>
      </c>
      <c r="AB1176">
        <v>2.1</v>
      </c>
      <c r="AC1176">
        <v>2.1</v>
      </c>
      <c r="AD1176">
        <v>2.1</v>
      </c>
      <c r="AE1176">
        <v>58.762</v>
      </c>
      <c r="AF1176">
        <v>7.6118000000000002E-3</v>
      </c>
      <c r="AG1176">
        <v>6.5717999999999996</v>
      </c>
      <c r="AH1176">
        <v>6698800</v>
      </c>
      <c r="AI1176">
        <v>1</v>
      </c>
      <c r="AJ1176">
        <v>1</v>
      </c>
      <c r="AK1176" s="17">
        <v>0</v>
      </c>
      <c r="AL1176" s="17" t="s">
        <v>100</v>
      </c>
      <c r="AM1176" s="18">
        <v>0</v>
      </c>
      <c r="AN1176" s="18" t="s">
        <v>100</v>
      </c>
      <c r="AO1176" s="19">
        <v>0</v>
      </c>
      <c r="AP1176" s="19" t="s">
        <v>100</v>
      </c>
      <c r="AQ1176" s="19" t="str">
        <f t="shared" si="108"/>
        <v>+</v>
      </c>
      <c r="AR1176" t="s">
        <v>7895</v>
      </c>
      <c r="AS1176" t="s">
        <v>7895</v>
      </c>
      <c r="AT1176" t="s">
        <v>7896</v>
      </c>
      <c r="AU1176" t="s">
        <v>7897</v>
      </c>
      <c r="AV1176">
        <v>1227</v>
      </c>
      <c r="AW1176" s="20" t="str">
        <f t="shared" si="109"/>
        <v/>
      </c>
      <c r="AX1176" s="20" t="str">
        <f t="shared" si="110"/>
        <v/>
      </c>
      <c r="AY1176" s="20" t="str">
        <f t="shared" si="111"/>
        <v/>
      </c>
      <c r="AZ1176" s="20" t="str">
        <f t="shared" si="112"/>
        <v/>
      </c>
      <c r="BA1176" s="20" t="str">
        <f t="shared" si="113"/>
        <v/>
      </c>
      <c r="BB1176" s="20" t="s">
        <v>65</v>
      </c>
      <c r="BC1176" s="20" t="s">
        <v>198</v>
      </c>
    </row>
    <row r="1177" spans="1:55" x14ac:dyDescent="0.2">
      <c r="A1177" s="9">
        <v>24.849</v>
      </c>
      <c r="B1177" s="9">
        <v>23.805099999999999</v>
      </c>
      <c r="C1177" s="10">
        <v>24.536200000000001</v>
      </c>
      <c r="D1177" s="10">
        <v>24.341999999999999</v>
      </c>
      <c r="E1177" s="11">
        <v>22.9129</v>
      </c>
      <c r="F1177" s="11">
        <v>25.377700000000001</v>
      </c>
      <c r="G1177" s="12" t="s">
        <v>100</v>
      </c>
      <c r="H1177" s="12" t="s">
        <v>100</v>
      </c>
      <c r="I1177" s="12" t="s">
        <v>100</v>
      </c>
      <c r="J1177" s="13" t="s">
        <v>100</v>
      </c>
      <c r="K1177" s="13" t="s">
        <v>100</v>
      </c>
      <c r="L1177" s="13" t="s">
        <v>100</v>
      </c>
      <c r="M1177" s="14" t="s">
        <v>100</v>
      </c>
      <c r="N1177" s="14" t="s">
        <v>100</v>
      </c>
      <c r="O1177" s="14" t="s">
        <v>100</v>
      </c>
      <c r="P1177" t="s">
        <v>7898</v>
      </c>
      <c r="Q1177" t="s">
        <v>7899</v>
      </c>
      <c r="R1177" t="s">
        <v>7900</v>
      </c>
      <c r="S1177" t="s">
        <v>7901</v>
      </c>
      <c r="T1177" t="s">
        <v>65</v>
      </c>
      <c r="U1177" s="15" t="str">
        <f>""</f>
        <v/>
      </c>
      <c r="Y1177">
        <v>5</v>
      </c>
      <c r="Z1177">
        <v>5</v>
      </c>
      <c r="AA1177">
        <v>5</v>
      </c>
      <c r="AB1177">
        <v>10.8</v>
      </c>
      <c r="AC1177">
        <v>10.8</v>
      </c>
      <c r="AD1177">
        <v>10.8</v>
      </c>
      <c r="AE1177">
        <v>56.634999999999998</v>
      </c>
      <c r="AF1177">
        <v>0</v>
      </c>
      <c r="AG1177">
        <v>50.948999999999998</v>
      </c>
      <c r="AH1177">
        <v>356350000</v>
      </c>
      <c r="AI1177">
        <v>19</v>
      </c>
      <c r="AJ1177">
        <v>2</v>
      </c>
      <c r="AK1177" s="17">
        <v>0</v>
      </c>
      <c r="AL1177" s="17" t="s">
        <v>100</v>
      </c>
      <c r="AM1177" s="18">
        <v>0</v>
      </c>
      <c r="AN1177" s="18" t="s">
        <v>100</v>
      </c>
      <c r="AO1177" s="19">
        <v>0</v>
      </c>
      <c r="AP1177" s="19" t="s">
        <v>100</v>
      </c>
      <c r="AQ1177" s="19" t="str">
        <f t="shared" si="108"/>
        <v>+</v>
      </c>
      <c r="AR1177" t="s">
        <v>7902</v>
      </c>
      <c r="AS1177" t="s">
        <v>7903</v>
      </c>
      <c r="AT1177" t="s">
        <v>7904</v>
      </c>
      <c r="AU1177" t="s">
        <v>7905</v>
      </c>
      <c r="AV1177">
        <v>1446</v>
      </c>
      <c r="AW1177" s="20" t="str">
        <f t="shared" si="109"/>
        <v/>
      </c>
      <c r="AX1177" s="20" t="str">
        <f t="shared" si="110"/>
        <v/>
      </c>
      <c r="AY1177" s="20" t="str">
        <f t="shared" si="111"/>
        <v/>
      </c>
      <c r="AZ1177" s="20" t="str">
        <f t="shared" si="112"/>
        <v/>
      </c>
      <c r="BA1177" s="20" t="str">
        <f t="shared" si="113"/>
        <v/>
      </c>
      <c r="BB1177" s="20" t="s">
        <v>65</v>
      </c>
      <c r="BC1177" s="20" t="s">
        <v>198</v>
      </c>
    </row>
    <row r="1178" spans="1:55" x14ac:dyDescent="0.2">
      <c r="A1178" s="9">
        <v>21.331800000000001</v>
      </c>
      <c r="B1178" s="9">
        <v>20.8414</v>
      </c>
      <c r="C1178" s="10" t="s">
        <v>100</v>
      </c>
      <c r="D1178" s="10">
        <v>21.205400000000001</v>
      </c>
      <c r="E1178" s="11" t="s">
        <v>100</v>
      </c>
      <c r="F1178" s="11">
        <v>23.0899</v>
      </c>
      <c r="G1178" s="12" t="s">
        <v>100</v>
      </c>
      <c r="H1178" s="12" t="s">
        <v>100</v>
      </c>
      <c r="I1178" s="12" t="s">
        <v>100</v>
      </c>
      <c r="J1178" s="13" t="s">
        <v>100</v>
      </c>
      <c r="K1178" s="13" t="s">
        <v>100</v>
      </c>
      <c r="L1178" s="13" t="s">
        <v>100</v>
      </c>
      <c r="M1178" s="14" t="s">
        <v>100</v>
      </c>
      <c r="N1178" s="14" t="s">
        <v>100</v>
      </c>
      <c r="O1178" s="14" t="s">
        <v>100</v>
      </c>
      <c r="P1178" t="s">
        <v>7906</v>
      </c>
      <c r="Q1178" t="s">
        <v>7907</v>
      </c>
      <c r="R1178" t="s">
        <v>7908</v>
      </c>
      <c r="S1178" t="s">
        <v>7909</v>
      </c>
      <c r="T1178" t="s">
        <v>65</v>
      </c>
      <c r="U1178" s="15" t="str">
        <f>""</f>
        <v/>
      </c>
      <c r="Y1178">
        <v>3</v>
      </c>
      <c r="Z1178">
        <v>3</v>
      </c>
      <c r="AA1178">
        <v>3</v>
      </c>
      <c r="AB1178">
        <v>7.1</v>
      </c>
      <c r="AC1178">
        <v>7.1</v>
      </c>
      <c r="AD1178">
        <v>7.1</v>
      </c>
      <c r="AE1178">
        <v>57.838999999999999</v>
      </c>
      <c r="AF1178">
        <v>0</v>
      </c>
      <c r="AG1178">
        <v>18.475000000000001</v>
      </c>
      <c r="AH1178">
        <v>26464000</v>
      </c>
      <c r="AI1178">
        <v>4</v>
      </c>
      <c r="AJ1178">
        <v>2</v>
      </c>
      <c r="AK1178" s="17">
        <v>0</v>
      </c>
      <c r="AL1178" s="17" t="s">
        <v>100</v>
      </c>
      <c r="AM1178" s="18">
        <v>0</v>
      </c>
      <c r="AN1178" s="18" t="s">
        <v>100</v>
      </c>
      <c r="AO1178" s="19">
        <v>0</v>
      </c>
      <c r="AP1178" s="19" t="s">
        <v>100</v>
      </c>
      <c r="AQ1178" s="19" t="str">
        <f t="shared" si="108"/>
        <v>+</v>
      </c>
      <c r="AR1178" t="s">
        <v>7910</v>
      </c>
      <c r="AS1178" t="s">
        <v>7911</v>
      </c>
      <c r="AT1178" t="s">
        <v>7912</v>
      </c>
      <c r="AU1178" t="s">
        <v>7913</v>
      </c>
      <c r="AV1178">
        <v>1592</v>
      </c>
      <c r="AW1178" s="20" t="str">
        <f t="shared" si="109"/>
        <v/>
      </c>
      <c r="AX1178" s="20" t="str">
        <f t="shared" si="110"/>
        <v/>
      </c>
      <c r="AY1178" s="20" t="str">
        <f t="shared" si="111"/>
        <v/>
      </c>
      <c r="AZ1178" s="20" t="str">
        <f t="shared" si="112"/>
        <v/>
      </c>
      <c r="BA1178" s="20" t="str">
        <f t="shared" si="113"/>
        <v/>
      </c>
      <c r="BB1178" s="20" t="s">
        <v>65</v>
      </c>
      <c r="BC1178" s="20" t="s">
        <v>198</v>
      </c>
    </row>
    <row r="1179" spans="1:55" x14ac:dyDescent="0.2">
      <c r="A1179" s="9" t="s">
        <v>100</v>
      </c>
      <c r="B1179" s="9" t="s">
        <v>100</v>
      </c>
      <c r="C1179" s="10" t="s">
        <v>100</v>
      </c>
      <c r="D1179" s="10" t="s">
        <v>100</v>
      </c>
      <c r="E1179" s="11" t="s">
        <v>100</v>
      </c>
      <c r="F1179" s="11" t="s">
        <v>100</v>
      </c>
      <c r="G1179" s="12" t="s">
        <v>100</v>
      </c>
      <c r="H1179" s="12" t="s">
        <v>100</v>
      </c>
      <c r="I1179" s="12">
        <v>19.122599999999998</v>
      </c>
      <c r="J1179" s="13">
        <v>20.299299999999999</v>
      </c>
      <c r="K1179" s="13">
        <v>20.4438</v>
      </c>
      <c r="L1179" s="13">
        <v>20.325900000000001</v>
      </c>
      <c r="M1179" s="14">
        <v>20.382899999999999</v>
      </c>
      <c r="N1179" s="14">
        <v>19.9499</v>
      </c>
      <c r="O1179" s="14">
        <v>20.3276</v>
      </c>
      <c r="P1179" t="s">
        <v>694</v>
      </c>
      <c r="Q1179" t="s">
        <v>1022</v>
      </c>
      <c r="R1179" t="s">
        <v>7914</v>
      </c>
      <c r="S1179" t="s">
        <v>1024</v>
      </c>
      <c r="T1179" t="s">
        <v>65</v>
      </c>
      <c r="U1179" s="15" t="str">
        <f>""</f>
        <v/>
      </c>
      <c r="Y1179">
        <v>1</v>
      </c>
      <c r="Z1179">
        <v>1</v>
      </c>
      <c r="AA1179">
        <v>1</v>
      </c>
      <c r="AB1179">
        <v>9.6999999999999993</v>
      </c>
      <c r="AC1179">
        <v>9.6999999999999993</v>
      </c>
      <c r="AD1179">
        <v>9.6999999999999993</v>
      </c>
      <c r="AE1179">
        <v>15.946999999999999</v>
      </c>
      <c r="AF1179">
        <v>4.3103000000000004E-3</v>
      </c>
      <c r="AG1179">
        <v>9.4611000000000001</v>
      </c>
      <c r="AH1179">
        <v>25289000</v>
      </c>
      <c r="AI1179">
        <v>6</v>
      </c>
      <c r="AJ1179">
        <v>1</v>
      </c>
      <c r="AK1179" s="17">
        <v>0</v>
      </c>
      <c r="AL1179" s="17" t="s">
        <v>100</v>
      </c>
      <c r="AM1179" s="18">
        <v>0</v>
      </c>
      <c r="AN1179" s="18" t="s">
        <v>100</v>
      </c>
      <c r="AO1179" s="19">
        <v>0</v>
      </c>
      <c r="AP1179" s="19" t="s">
        <v>100</v>
      </c>
      <c r="AQ1179" s="19" t="str">
        <f t="shared" si="108"/>
        <v>+</v>
      </c>
      <c r="AR1179" t="s">
        <v>7915</v>
      </c>
      <c r="AS1179" t="s">
        <v>7915</v>
      </c>
      <c r="AT1179" t="s">
        <v>7916</v>
      </c>
      <c r="AU1179" t="s">
        <v>7917</v>
      </c>
      <c r="AV1179">
        <v>1808</v>
      </c>
      <c r="AW1179" s="20" t="str">
        <f t="shared" si="109"/>
        <v/>
      </c>
      <c r="AX1179" s="20" t="str">
        <f t="shared" si="110"/>
        <v/>
      </c>
      <c r="AY1179" s="20" t="str">
        <f t="shared" si="111"/>
        <v/>
      </c>
      <c r="AZ1179" s="20" t="str">
        <f t="shared" si="112"/>
        <v/>
      </c>
      <c r="BA1179" s="20" t="str">
        <f t="shared" si="113"/>
        <v/>
      </c>
      <c r="BB1179" s="20" t="s">
        <v>65</v>
      </c>
      <c r="BC1179" s="20" t="s">
        <v>198</v>
      </c>
    </row>
    <row r="1180" spans="1:55" x14ac:dyDescent="0.2">
      <c r="A1180" s="9">
        <v>19.032800000000002</v>
      </c>
      <c r="B1180" s="9" t="s">
        <v>100</v>
      </c>
      <c r="C1180" s="10" t="s">
        <v>100</v>
      </c>
      <c r="D1180" s="10" t="s">
        <v>100</v>
      </c>
      <c r="E1180" s="11" t="s">
        <v>100</v>
      </c>
      <c r="F1180" s="11">
        <v>20.245000000000001</v>
      </c>
      <c r="G1180" s="12" t="s">
        <v>100</v>
      </c>
      <c r="H1180" s="12" t="s">
        <v>100</v>
      </c>
      <c r="I1180" s="12" t="s">
        <v>100</v>
      </c>
      <c r="J1180" s="13" t="s">
        <v>100</v>
      </c>
      <c r="K1180" s="13" t="s">
        <v>100</v>
      </c>
      <c r="L1180" s="13" t="s">
        <v>100</v>
      </c>
      <c r="M1180" s="14" t="s">
        <v>100</v>
      </c>
      <c r="N1180" s="14" t="s">
        <v>100</v>
      </c>
      <c r="O1180" s="14" t="s">
        <v>100</v>
      </c>
      <c r="P1180" t="s">
        <v>7918</v>
      </c>
      <c r="Q1180" t="s">
        <v>7919</v>
      </c>
      <c r="R1180" t="s">
        <v>7920</v>
      </c>
      <c r="S1180" t="s">
        <v>6441</v>
      </c>
      <c r="T1180" t="s">
        <v>65</v>
      </c>
      <c r="U1180" s="15" t="str">
        <f>""</f>
        <v/>
      </c>
      <c r="Y1180">
        <v>1</v>
      </c>
      <c r="Z1180">
        <v>1</v>
      </c>
      <c r="AA1180">
        <v>1</v>
      </c>
      <c r="AB1180">
        <v>5.7</v>
      </c>
      <c r="AC1180">
        <v>5.7</v>
      </c>
      <c r="AD1180">
        <v>5.7</v>
      </c>
      <c r="AE1180">
        <v>24.756</v>
      </c>
      <c r="AF1180">
        <v>4.2643999999999998E-3</v>
      </c>
      <c r="AG1180">
        <v>8.5123999999999995</v>
      </c>
      <c r="AH1180">
        <v>5001100</v>
      </c>
      <c r="AI1180">
        <v>2</v>
      </c>
      <c r="AJ1180">
        <v>7</v>
      </c>
      <c r="AK1180" s="17">
        <v>0</v>
      </c>
      <c r="AL1180" s="17" t="s">
        <v>100</v>
      </c>
      <c r="AM1180" s="18">
        <v>-4.34294E-8</v>
      </c>
      <c r="AN1180" s="18">
        <v>0</v>
      </c>
      <c r="AO1180" s="19">
        <v>0</v>
      </c>
      <c r="AP1180" s="19" t="s">
        <v>100</v>
      </c>
      <c r="AQ1180" s="19" t="str">
        <f t="shared" si="108"/>
        <v>+</v>
      </c>
      <c r="AR1180" t="s">
        <v>7921</v>
      </c>
      <c r="AS1180" t="s">
        <v>7921</v>
      </c>
      <c r="AT1180" t="s">
        <v>7922</v>
      </c>
      <c r="AU1180" t="s">
        <v>7923</v>
      </c>
      <c r="AV1180">
        <v>54</v>
      </c>
      <c r="AW1180" s="20" t="str">
        <f t="shared" si="109"/>
        <v/>
      </c>
      <c r="AX1180" s="20" t="str">
        <f t="shared" si="110"/>
        <v/>
      </c>
      <c r="AY1180" s="20" t="str">
        <f t="shared" si="111"/>
        <v/>
      </c>
      <c r="AZ1180" s="20" t="str">
        <f t="shared" si="112"/>
        <v/>
      </c>
      <c r="BA1180" s="20" t="str">
        <f t="shared" si="113"/>
        <v/>
      </c>
      <c r="BB1180" s="20" t="s">
        <v>65</v>
      </c>
      <c r="BC1180" s="20" t="s">
        <v>198</v>
      </c>
    </row>
    <row r="1181" spans="1:55" x14ac:dyDescent="0.2">
      <c r="A1181" s="9">
        <v>20.814900000000002</v>
      </c>
      <c r="B1181" s="9" t="s">
        <v>100</v>
      </c>
      <c r="C1181" s="10" t="s">
        <v>100</v>
      </c>
      <c r="D1181" s="10" t="s">
        <v>100</v>
      </c>
      <c r="E1181" s="11" t="s">
        <v>100</v>
      </c>
      <c r="F1181" s="11">
        <v>23.314900000000002</v>
      </c>
      <c r="G1181" s="12" t="s">
        <v>100</v>
      </c>
      <c r="H1181" s="12" t="s">
        <v>100</v>
      </c>
      <c r="I1181" s="12" t="s">
        <v>100</v>
      </c>
      <c r="J1181" s="13" t="s">
        <v>100</v>
      </c>
      <c r="K1181" s="13" t="s">
        <v>100</v>
      </c>
      <c r="L1181" s="13" t="s">
        <v>100</v>
      </c>
      <c r="M1181" s="14" t="s">
        <v>100</v>
      </c>
      <c r="N1181" s="14" t="s">
        <v>100</v>
      </c>
      <c r="O1181" s="14" t="s">
        <v>100</v>
      </c>
      <c r="P1181" t="s">
        <v>7924</v>
      </c>
      <c r="Q1181" t="s">
        <v>7925</v>
      </c>
      <c r="R1181" t="s">
        <v>7839</v>
      </c>
      <c r="S1181" t="s">
        <v>7926</v>
      </c>
      <c r="T1181" t="s">
        <v>65</v>
      </c>
      <c r="U1181" s="15" t="str">
        <f>""</f>
        <v/>
      </c>
      <c r="Y1181">
        <v>3</v>
      </c>
      <c r="Z1181">
        <v>3</v>
      </c>
      <c r="AA1181">
        <v>3</v>
      </c>
      <c r="AB1181">
        <v>7.4</v>
      </c>
      <c r="AC1181">
        <v>7.4</v>
      </c>
      <c r="AD1181">
        <v>7.4</v>
      </c>
      <c r="AE1181">
        <v>41.600999999999999</v>
      </c>
      <c r="AF1181">
        <v>0</v>
      </c>
      <c r="AG1181">
        <v>18.359000000000002</v>
      </c>
      <c r="AH1181">
        <v>29501000</v>
      </c>
      <c r="AI1181">
        <v>4</v>
      </c>
      <c r="AJ1181">
        <v>3</v>
      </c>
      <c r="AK1181" s="17">
        <v>0</v>
      </c>
      <c r="AL1181" s="17" t="s">
        <v>100</v>
      </c>
      <c r="AM1181" s="18">
        <v>-4.34294E-8</v>
      </c>
      <c r="AN1181" s="18">
        <v>0</v>
      </c>
      <c r="AO1181" s="19">
        <v>0</v>
      </c>
      <c r="AP1181" s="19" t="s">
        <v>100</v>
      </c>
      <c r="AQ1181" s="19" t="str">
        <f t="shared" si="108"/>
        <v>+</v>
      </c>
      <c r="AR1181" t="s">
        <v>7927</v>
      </c>
      <c r="AS1181" t="s">
        <v>7927</v>
      </c>
      <c r="AT1181" t="s">
        <v>7928</v>
      </c>
      <c r="AU1181" t="s">
        <v>7929</v>
      </c>
      <c r="AV1181">
        <v>143</v>
      </c>
      <c r="AW1181" s="20" t="str">
        <f t="shared" si="109"/>
        <v/>
      </c>
      <c r="AX1181" s="20" t="str">
        <f t="shared" si="110"/>
        <v/>
      </c>
      <c r="AY1181" s="20" t="str">
        <f t="shared" si="111"/>
        <v/>
      </c>
      <c r="AZ1181" s="20" t="str">
        <f t="shared" si="112"/>
        <v/>
      </c>
      <c r="BA1181" s="20" t="str">
        <f t="shared" si="113"/>
        <v/>
      </c>
      <c r="BB1181" s="20" t="s">
        <v>65</v>
      </c>
      <c r="BC1181" s="20" t="s">
        <v>198</v>
      </c>
    </row>
    <row r="1182" spans="1:55" x14ac:dyDescent="0.2">
      <c r="A1182" s="9" t="s">
        <v>100</v>
      </c>
      <c r="B1182" s="9">
        <v>22.662800000000001</v>
      </c>
      <c r="C1182" s="10" t="s">
        <v>100</v>
      </c>
      <c r="D1182" s="10" t="s">
        <v>100</v>
      </c>
      <c r="E1182" s="11" t="s">
        <v>100</v>
      </c>
      <c r="F1182" s="11" t="s">
        <v>100</v>
      </c>
      <c r="G1182" s="12" t="s">
        <v>100</v>
      </c>
      <c r="H1182" s="12" t="s">
        <v>100</v>
      </c>
      <c r="I1182" s="12" t="s">
        <v>100</v>
      </c>
      <c r="J1182" s="13" t="s">
        <v>100</v>
      </c>
      <c r="K1182" s="13" t="s">
        <v>100</v>
      </c>
      <c r="L1182" s="13">
        <v>20.058</v>
      </c>
      <c r="M1182" s="14" t="s">
        <v>100</v>
      </c>
      <c r="N1182" s="14" t="s">
        <v>100</v>
      </c>
      <c r="O1182" s="14" t="s">
        <v>100</v>
      </c>
      <c r="P1182" t="s">
        <v>7930</v>
      </c>
      <c r="Q1182" t="s">
        <v>7931</v>
      </c>
      <c r="R1182" t="s">
        <v>7932</v>
      </c>
      <c r="S1182" t="s">
        <v>1083</v>
      </c>
      <c r="T1182" t="s">
        <v>65</v>
      </c>
      <c r="U1182" s="15" t="str">
        <f>""</f>
        <v/>
      </c>
      <c r="Y1182">
        <v>3</v>
      </c>
      <c r="Z1182">
        <v>3</v>
      </c>
      <c r="AA1182">
        <v>3</v>
      </c>
      <c r="AB1182">
        <v>24.3</v>
      </c>
      <c r="AC1182">
        <v>24.3</v>
      </c>
      <c r="AD1182">
        <v>24.3</v>
      </c>
      <c r="AE1182">
        <v>18.689</v>
      </c>
      <c r="AF1182">
        <v>0</v>
      </c>
      <c r="AG1182">
        <v>55.423999999999999</v>
      </c>
      <c r="AH1182">
        <v>40044000</v>
      </c>
      <c r="AI1182">
        <v>5</v>
      </c>
      <c r="AJ1182">
        <v>4</v>
      </c>
      <c r="AK1182" s="17">
        <v>0</v>
      </c>
      <c r="AL1182" s="17" t="s">
        <v>100</v>
      </c>
      <c r="AM1182" s="18">
        <v>-4.34294E-8</v>
      </c>
      <c r="AN1182" s="18">
        <v>0</v>
      </c>
      <c r="AO1182" s="19">
        <v>0</v>
      </c>
      <c r="AP1182" s="19" t="s">
        <v>100</v>
      </c>
      <c r="AQ1182" s="19" t="str">
        <f t="shared" si="108"/>
        <v>+</v>
      </c>
      <c r="AR1182" t="s">
        <v>7933</v>
      </c>
      <c r="AS1182" t="s">
        <v>7934</v>
      </c>
      <c r="AT1182" t="s">
        <v>7935</v>
      </c>
      <c r="AU1182" t="s">
        <v>7936</v>
      </c>
      <c r="AV1182">
        <v>301</v>
      </c>
      <c r="AW1182" s="20" t="str">
        <f t="shared" si="109"/>
        <v/>
      </c>
      <c r="AX1182" s="20" t="str">
        <f t="shared" si="110"/>
        <v/>
      </c>
      <c r="AY1182" s="20" t="str">
        <f t="shared" si="111"/>
        <v/>
      </c>
      <c r="AZ1182" s="20" t="str">
        <f t="shared" si="112"/>
        <v/>
      </c>
      <c r="BA1182" s="20" t="str">
        <f t="shared" si="113"/>
        <v/>
      </c>
      <c r="BB1182" s="20" t="s">
        <v>65</v>
      </c>
      <c r="BC1182" s="20" t="s">
        <v>198</v>
      </c>
    </row>
    <row r="1183" spans="1:55" x14ac:dyDescent="0.2">
      <c r="A1183" s="9" t="s">
        <v>100</v>
      </c>
      <c r="B1183" s="9" t="s">
        <v>100</v>
      </c>
      <c r="C1183" s="10" t="s">
        <v>100</v>
      </c>
      <c r="D1183" s="10" t="s">
        <v>100</v>
      </c>
      <c r="E1183" s="11" t="s">
        <v>100</v>
      </c>
      <c r="F1183" s="11" t="s">
        <v>100</v>
      </c>
      <c r="G1183" s="12" t="s">
        <v>100</v>
      </c>
      <c r="H1183" s="12" t="s">
        <v>100</v>
      </c>
      <c r="I1183" s="12" t="s">
        <v>100</v>
      </c>
      <c r="J1183" s="13" t="s">
        <v>100</v>
      </c>
      <c r="K1183" s="13" t="s">
        <v>100</v>
      </c>
      <c r="L1183" s="13">
        <v>17.968800000000002</v>
      </c>
      <c r="M1183" s="14">
        <v>18.020900000000001</v>
      </c>
      <c r="N1183" s="14" t="s">
        <v>100</v>
      </c>
      <c r="O1183" s="14" t="s">
        <v>100</v>
      </c>
      <c r="P1183" t="s">
        <v>694</v>
      </c>
      <c r="Q1183" t="s">
        <v>1022</v>
      </c>
      <c r="R1183" t="s">
        <v>7937</v>
      </c>
      <c r="S1183" t="s">
        <v>1024</v>
      </c>
      <c r="T1183" t="s">
        <v>65</v>
      </c>
      <c r="U1183" s="15" t="str">
        <f>""</f>
        <v/>
      </c>
      <c r="Y1183">
        <v>2</v>
      </c>
      <c r="Z1183">
        <v>2</v>
      </c>
      <c r="AA1183">
        <v>2</v>
      </c>
      <c r="AB1183">
        <v>11.8</v>
      </c>
      <c r="AC1183">
        <v>11.8</v>
      </c>
      <c r="AD1183">
        <v>11.8</v>
      </c>
      <c r="AE1183">
        <v>24.324999999999999</v>
      </c>
      <c r="AF1183">
        <v>1.23E-3</v>
      </c>
      <c r="AG1183">
        <v>13.093</v>
      </c>
      <c r="AH1183">
        <v>3503300</v>
      </c>
      <c r="AI1183">
        <v>2</v>
      </c>
      <c r="AJ1183">
        <v>3</v>
      </c>
      <c r="AK1183" s="17">
        <v>0</v>
      </c>
      <c r="AL1183" s="17" t="s">
        <v>100</v>
      </c>
      <c r="AM1183" s="18">
        <v>-4.34294E-8</v>
      </c>
      <c r="AN1183" s="18">
        <v>0</v>
      </c>
      <c r="AO1183" s="19">
        <v>0</v>
      </c>
      <c r="AP1183" s="19" t="s">
        <v>100</v>
      </c>
      <c r="AQ1183" s="19" t="str">
        <f t="shared" si="108"/>
        <v>+</v>
      </c>
      <c r="AR1183" t="s">
        <v>7938</v>
      </c>
      <c r="AS1183" t="s">
        <v>7938</v>
      </c>
      <c r="AT1183" t="s">
        <v>7939</v>
      </c>
      <c r="AU1183" t="s">
        <v>7940</v>
      </c>
      <c r="AV1183">
        <v>502</v>
      </c>
      <c r="AW1183" s="20" t="str">
        <f t="shared" si="109"/>
        <v/>
      </c>
      <c r="AX1183" s="20" t="str">
        <f t="shared" si="110"/>
        <v/>
      </c>
      <c r="AY1183" s="20" t="str">
        <f t="shared" si="111"/>
        <v/>
      </c>
      <c r="AZ1183" s="20" t="str">
        <f t="shared" si="112"/>
        <v/>
      </c>
      <c r="BA1183" s="20" t="str">
        <f t="shared" si="113"/>
        <v/>
      </c>
      <c r="BB1183" s="20" t="s">
        <v>65</v>
      </c>
      <c r="BC1183" s="20" t="s">
        <v>198</v>
      </c>
    </row>
    <row r="1184" spans="1:55" x14ac:dyDescent="0.2">
      <c r="A1184" s="9" t="s">
        <v>100</v>
      </c>
      <c r="B1184" s="9" t="s">
        <v>100</v>
      </c>
      <c r="C1184" s="10" t="s">
        <v>100</v>
      </c>
      <c r="D1184" s="10" t="s">
        <v>100</v>
      </c>
      <c r="E1184" s="11" t="s">
        <v>100</v>
      </c>
      <c r="F1184" s="11" t="s">
        <v>100</v>
      </c>
      <c r="G1184" s="12" t="s">
        <v>100</v>
      </c>
      <c r="H1184" s="12" t="s">
        <v>100</v>
      </c>
      <c r="I1184" s="12" t="s">
        <v>100</v>
      </c>
      <c r="J1184" s="13">
        <v>17.7776</v>
      </c>
      <c r="K1184" s="13" t="s">
        <v>100</v>
      </c>
      <c r="L1184" s="13" t="s">
        <v>100</v>
      </c>
      <c r="M1184" s="14">
        <v>17.625299999999999</v>
      </c>
      <c r="N1184" s="14" t="s">
        <v>100</v>
      </c>
      <c r="O1184" s="14" t="s">
        <v>100</v>
      </c>
      <c r="P1184" t="s">
        <v>694</v>
      </c>
      <c r="Q1184" t="s">
        <v>1022</v>
      </c>
      <c r="R1184" t="s">
        <v>7941</v>
      </c>
      <c r="S1184" t="s">
        <v>1024</v>
      </c>
      <c r="T1184" t="s">
        <v>65</v>
      </c>
      <c r="U1184" s="15" t="str">
        <f>""</f>
        <v/>
      </c>
      <c r="Y1184">
        <v>1</v>
      </c>
      <c r="Z1184">
        <v>1</v>
      </c>
      <c r="AA1184">
        <v>1</v>
      </c>
      <c r="AB1184">
        <v>8</v>
      </c>
      <c r="AC1184">
        <v>8</v>
      </c>
      <c r="AD1184">
        <v>8</v>
      </c>
      <c r="AE1184">
        <v>16.268000000000001</v>
      </c>
      <c r="AF1184">
        <v>7.2150000000000001E-3</v>
      </c>
      <c r="AG1184">
        <v>6.6203000000000003</v>
      </c>
      <c r="AH1184">
        <v>1984000</v>
      </c>
      <c r="AI1184">
        <v>2</v>
      </c>
      <c r="AJ1184">
        <v>2</v>
      </c>
      <c r="AK1184" s="17">
        <v>0</v>
      </c>
      <c r="AL1184" s="17" t="s">
        <v>100</v>
      </c>
      <c r="AM1184" s="18">
        <v>-4.34294E-8</v>
      </c>
      <c r="AN1184" s="18">
        <v>0</v>
      </c>
      <c r="AO1184" s="19">
        <v>0</v>
      </c>
      <c r="AP1184" s="19" t="s">
        <v>100</v>
      </c>
      <c r="AQ1184" s="19" t="str">
        <f t="shared" si="108"/>
        <v>+</v>
      </c>
      <c r="AR1184" t="s">
        <v>7942</v>
      </c>
      <c r="AS1184" t="s">
        <v>7942</v>
      </c>
      <c r="AT1184" t="s">
        <v>7943</v>
      </c>
      <c r="AU1184" t="s">
        <v>7944</v>
      </c>
      <c r="AV1184">
        <v>598</v>
      </c>
      <c r="AW1184" s="20" t="str">
        <f t="shared" si="109"/>
        <v/>
      </c>
      <c r="AX1184" s="20" t="str">
        <f t="shared" si="110"/>
        <v/>
      </c>
      <c r="AY1184" s="20" t="str">
        <f t="shared" si="111"/>
        <v/>
      </c>
      <c r="AZ1184" s="20" t="str">
        <f t="shared" si="112"/>
        <v/>
      </c>
      <c r="BA1184" s="20" t="str">
        <f t="shared" si="113"/>
        <v/>
      </c>
      <c r="BB1184" s="20" t="s">
        <v>65</v>
      </c>
      <c r="BC1184" s="20" t="s">
        <v>198</v>
      </c>
    </row>
    <row r="1185" spans="1:55" x14ac:dyDescent="0.2">
      <c r="A1185" s="9" t="s">
        <v>100</v>
      </c>
      <c r="B1185" s="9" t="s">
        <v>100</v>
      </c>
      <c r="C1185" s="10" t="s">
        <v>100</v>
      </c>
      <c r="D1185" s="10" t="s">
        <v>100</v>
      </c>
      <c r="E1185" s="11" t="s">
        <v>100</v>
      </c>
      <c r="F1185" s="11" t="s">
        <v>100</v>
      </c>
      <c r="G1185" s="12" t="s">
        <v>100</v>
      </c>
      <c r="H1185" s="12" t="s">
        <v>100</v>
      </c>
      <c r="I1185" s="12" t="s">
        <v>100</v>
      </c>
      <c r="J1185" s="13">
        <v>20.970300000000002</v>
      </c>
      <c r="K1185" s="13">
        <v>21.023</v>
      </c>
      <c r="L1185" s="13">
        <v>20.371099999999998</v>
      </c>
      <c r="M1185" s="14">
        <v>20.782800000000002</v>
      </c>
      <c r="N1185" s="14" t="s">
        <v>100</v>
      </c>
      <c r="O1185" s="14" t="s">
        <v>100</v>
      </c>
      <c r="P1185" t="s">
        <v>7945</v>
      </c>
      <c r="Q1185" t="s">
        <v>7946</v>
      </c>
      <c r="R1185" t="s">
        <v>7947</v>
      </c>
      <c r="S1185" t="s">
        <v>1024</v>
      </c>
      <c r="T1185" t="s">
        <v>65</v>
      </c>
      <c r="U1185" s="15" t="str">
        <f>""</f>
        <v/>
      </c>
      <c r="Y1185">
        <v>1</v>
      </c>
      <c r="Z1185">
        <v>1</v>
      </c>
      <c r="AA1185">
        <v>1</v>
      </c>
      <c r="AB1185">
        <v>5.2</v>
      </c>
      <c r="AC1185">
        <v>5.2</v>
      </c>
      <c r="AD1185">
        <v>5.2</v>
      </c>
      <c r="AE1185">
        <v>26.614000000000001</v>
      </c>
      <c r="AF1185">
        <v>4.1602000000000002E-3</v>
      </c>
      <c r="AG1185">
        <v>7.6092000000000004</v>
      </c>
      <c r="AH1185">
        <v>11447000</v>
      </c>
      <c r="AI1185">
        <v>3</v>
      </c>
      <c r="AJ1185">
        <v>2</v>
      </c>
      <c r="AK1185" s="17">
        <v>0</v>
      </c>
      <c r="AL1185" s="17" t="s">
        <v>100</v>
      </c>
      <c r="AM1185" s="18">
        <v>-4.34294E-8</v>
      </c>
      <c r="AN1185" s="18">
        <v>0</v>
      </c>
      <c r="AO1185" s="19">
        <v>0</v>
      </c>
      <c r="AP1185" s="19" t="s">
        <v>100</v>
      </c>
      <c r="AQ1185" s="19" t="str">
        <f t="shared" si="108"/>
        <v>+</v>
      </c>
      <c r="AR1185" t="s">
        <v>7948</v>
      </c>
      <c r="AS1185" t="s">
        <v>7948</v>
      </c>
      <c r="AT1185" t="s">
        <v>7949</v>
      </c>
      <c r="AU1185" t="s">
        <v>7950</v>
      </c>
      <c r="AV1185">
        <v>659</v>
      </c>
      <c r="AW1185" s="20" t="str">
        <f t="shared" si="109"/>
        <v/>
      </c>
      <c r="AX1185" s="20" t="str">
        <f t="shared" si="110"/>
        <v/>
      </c>
      <c r="AY1185" s="20" t="str">
        <f t="shared" si="111"/>
        <v/>
      </c>
      <c r="AZ1185" s="20" t="str">
        <f t="shared" si="112"/>
        <v/>
      </c>
      <c r="BA1185" s="20" t="str">
        <f t="shared" si="113"/>
        <v/>
      </c>
      <c r="BB1185" s="20" t="s">
        <v>65</v>
      </c>
      <c r="BC1185" s="20" t="s">
        <v>198</v>
      </c>
    </row>
    <row r="1186" spans="1:55" x14ac:dyDescent="0.2">
      <c r="A1186" s="9" t="s">
        <v>100</v>
      </c>
      <c r="B1186" s="9" t="s">
        <v>100</v>
      </c>
      <c r="C1186" s="10" t="s">
        <v>100</v>
      </c>
      <c r="D1186" s="10" t="s">
        <v>100</v>
      </c>
      <c r="E1186" s="11">
        <v>20.418099999999999</v>
      </c>
      <c r="F1186" s="11">
        <v>21.186699999999998</v>
      </c>
      <c r="G1186" s="12" t="s">
        <v>100</v>
      </c>
      <c r="H1186" s="12" t="s">
        <v>100</v>
      </c>
      <c r="I1186" s="12" t="s">
        <v>100</v>
      </c>
      <c r="J1186" s="13" t="s">
        <v>100</v>
      </c>
      <c r="K1186" s="13" t="s">
        <v>100</v>
      </c>
      <c r="L1186" s="13" t="s">
        <v>100</v>
      </c>
      <c r="M1186" s="14">
        <v>20.071200000000001</v>
      </c>
      <c r="N1186" s="14">
        <v>20.220300000000002</v>
      </c>
      <c r="O1186" s="14">
        <v>20.234400000000001</v>
      </c>
      <c r="P1186" t="s">
        <v>7951</v>
      </c>
      <c r="Q1186" t="s">
        <v>7952</v>
      </c>
      <c r="R1186" t="s">
        <v>7953</v>
      </c>
      <c r="S1186" t="s">
        <v>7954</v>
      </c>
      <c r="T1186" t="s">
        <v>65</v>
      </c>
      <c r="U1186" s="15" t="str">
        <f>""</f>
        <v/>
      </c>
      <c r="Y1186">
        <v>1</v>
      </c>
      <c r="Z1186">
        <v>1</v>
      </c>
      <c r="AA1186">
        <v>1</v>
      </c>
      <c r="AB1186">
        <v>11.3</v>
      </c>
      <c r="AC1186">
        <v>11.3</v>
      </c>
      <c r="AD1186">
        <v>11.3</v>
      </c>
      <c r="AE1186">
        <v>13.968</v>
      </c>
      <c r="AF1186">
        <v>0</v>
      </c>
      <c r="AG1186">
        <v>17.170000000000002</v>
      </c>
      <c r="AH1186">
        <v>22760000</v>
      </c>
      <c r="AI1186">
        <v>2</v>
      </c>
      <c r="AJ1186">
        <v>2</v>
      </c>
      <c r="AK1186" s="17">
        <v>0</v>
      </c>
      <c r="AL1186" s="17" t="s">
        <v>100</v>
      </c>
      <c r="AM1186" s="18">
        <v>-4.34294E-8</v>
      </c>
      <c r="AN1186" s="18">
        <v>0</v>
      </c>
      <c r="AO1186" s="19">
        <v>0</v>
      </c>
      <c r="AP1186" s="19" t="s">
        <v>100</v>
      </c>
      <c r="AQ1186" s="19" t="str">
        <f t="shared" si="108"/>
        <v>+</v>
      </c>
      <c r="AR1186" t="s">
        <v>7955</v>
      </c>
      <c r="AS1186" t="s">
        <v>7955</v>
      </c>
      <c r="AT1186" t="s">
        <v>7956</v>
      </c>
      <c r="AU1186" t="s">
        <v>7957</v>
      </c>
      <c r="AV1186">
        <v>687</v>
      </c>
      <c r="AW1186" s="20" t="str">
        <f t="shared" si="109"/>
        <v/>
      </c>
      <c r="AX1186" s="20" t="str">
        <f t="shared" si="110"/>
        <v/>
      </c>
      <c r="AY1186" s="20" t="str">
        <f t="shared" si="111"/>
        <v/>
      </c>
      <c r="AZ1186" s="20" t="str">
        <f t="shared" si="112"/>
        <v/>
      </c>
      <c r="BA1186" s="20" t="str">
        <f t="shared" si="113"/>
        <v/>
      </c>
      <c r="BB1186" s="20" t="s">
        <v>65</v>
      </c>
      <c r="BC1186" s="20" t="s">
        <v>198</v>
      </c>
    </row>
    <row r="1187" spans="1:55" x14ac:dyDescent="0.2">
      <c r="A1187" s="9" t="s">
        <v>100</v>
      </c>
      <c r="B1187" s="9" t="s">
        <v>100</v>
      </c>
      <c r="C1187" s="10" t="s">
        <v>100</v>
      </c>
      <c r="D1187" s="10" t="s">
        <v>100</v>
      </c>
      <c r="E1187" s="11" t="s">
        <v>100</v>
      </c>
      <c r="F1187" s="11" t="s">
        <v>100</v>
      </c>
      <c r="G1187" s="12" t="s">
        <v>100</v>
      </c>
      <c r="H1187" s="12" t="s">
        <v>100</v>
      </c>
      <c r="I1187" s="12" t="s">
        <v>100</v>
      </c>
      <c r="J1187" s="13">
        <v>20.9649</v>
      </c>
      <c r="K1187" s="13" t="s">
        <v>100</v>
      </c>
      <c r="L1187" s="13" t="s">
        <v>100</v>
      </c>
      <c r="M1187" s="14">
        <v>19.998799999999999</v>
      </c>
      <c r="N1187" s="14">
        <v>21.244299999999999</v>
      </c>
      <c r="O1187" s="14" t="s">
        <v>100</v>
      </c>
      <c r="P1187" t="s">
        <v>744</v>
      </c>
      <c r="Q1187" t="s">
        <v>1022</v>
      </c>
      <c r="R1187" t="s">
        <v>7958</v>
      </c>
      <c r="S1187" t="s">
        <v>1024</v>
      </c>
      <c r="T1187" t="s">
        <v>65</v>
      </c>
      <c r="U1187" s="15" t="str">
        <f>""</f>
        <v/>
      </c>
      <c r="Y1187">
        <v>2</v>
      </c>
      <c r="Z1187">
        <v>2</v>
      </c>
      <c r="AA1187">
        <v>2</v>
      </c>
      <c r="AB1187">
        <v>17.100000000000001</v>
      </c>
      <c r="AC1187">
        <v>17.100000000000001</v>
      </c>
      <c r="AD1187">
        <v>17.100000000000001</v>
      </c>
      <c r="AE1187">
        <v>17.516999999999999</v>
      </c>
      <c r="AF1187">
        <v>6.4641000000000004E-4</v>
      </c>
      <c r="AG1187">
        <v>15.009</v>
      </c>
      <c r="AH1187">
        <v>12452000</v>
      </c>
      <c r="AI1187">
        <v>2</v>
      </c>
      <c r="AJ1187">
        <v>2</v>
      </c>
      <c r="AK1187" s="17">
        <v>0</v>
      </c>
      <c r="AL1187" s="17" t="s">
        <v>100</v>
      </c>
      <c r="AM1187" s="18">
        <v>-4.34294E-8</v>
      </c>
      <c r="AN1187" s="18">
        <v>0</v>
      </c>
      <c r="AO1187" s="19">
        <v>0</v>
      </c>
      <c r="AP1187" s="19" t="s">
        <v>100</v>
      </c>
      <c r="AQ1187" s="19" t="str">
        <f t="shared" si="108"/>
        <v>+</v>
      </c>
      <c r="AR1187" t="s">
        <v>7959</v>
      </c>
      <c r="AS1187" t="s">
        <v>7959</v>
      </c>
      <c r="AT1187" t="s">
        <v>7960</v>
      </c>
      <c r="AU1187" t="s">
        <v>7961</v>
      </c>
      <c r="AV1187">
        <v>755</v>
      </c>
      <c r="AW1187" s="20" t="str">
        <f t="shared" si="109"/>
        <v/>
      </c>
      <c r="AX1187" s="20" t="str">
        <f t="shared" si="110"/>
        <v/>
      </c>
      <c r="AY1187" s="20" t="str">
        <f t="shared" si="111"/>
        <v/>
      </c>
      <c r="AZ1187" s="20" t="str">
        <f t="shared" si="112"/>
        <v/>
      </c>
      <c r="BA1187" s="20" t="str">
        <f t="shared" si="113"/>
        <v/>
      </c>
      <c r="BB1187" s="20" t="s">
        <v>65</v>
      </c>
      <c r="BC1187" s="20" t="s">
        <v>198</v>
      </c>
    </row>
    <row r="1188" spans="1:55" x14ac:dyDescent="0.2">
      <c r="A1188" s="9" t="s">
        <v>100</v>
      </c>
      <c r="B1188" s="9">
        <v>22.0563</v>
      </c>
      <c r="C1188" s="10" t="s">
        <v>100</v>
      </c>
      <c r="D1188" s="10" t="s">
        <v>100</v>
      </c>
      <c r="E1188" s="11" t="s">
        <v>100</v>
      </c>
      <c r="F1188" s="11" t="s">
        <v>100</v>
      </c>
      <c r="G1188" s="12" t="s">
        <v>100</v>
      </c>
      <c r="H1188" s="12" t="s">
        <v>100</v>
      </c>
      <c r="I1188" s="12" t="s">
        <v>100</v>
      </c>
      <c r="J1188" s="13" t="s">
        <v>100</v>
      </c>
      <c r="K1188" s="13" t="s">
        <v>100</v>
      </c>
      <c r="L1188" s="13">
        <v>22.312000000000001</v>
      </c>
      <c r="M1188" s="14" t="s">
        <v>100</v>
      </c>
      <c r="N1188" s="14" t="s">
        <v>100</v>
      </c>
      <c r="O1188" s="14" t="s">
        <v>100</v>
      </c>
      <c r="P1188" t="s">
        <v>7962</v>
      </c>
      <c r="Q1188" t="s">
        <v>7963</v>
      </c>
      <c r="R1188" t="s">
        <v>7964</v>
      </c>
      <c r="S1188" t="s">
        <v>7965</v>
      </c>
      <c r="T1188" t="s">
        <v>65</v>
      </c>
      <c r="U1188" s="15" t="str">
        <f>""</f>
        <v/>
      </c>
      <c r="Y1188">
        <v>4</v>
      </c>
      <c r="Z1188">
        <v>2</v>
      </c>
      <c r="AA1188">
        <v>2</v>
      </c>
      <c r="AB1188">
        <v>19.5</v>
      </c>
      <c r="AC1188">
        <v>14.6</v>
      </c>
      <c r="AD1188">
        <v>14.6</v>
      </c>
      <c r="AE1188">
        <v>29.138999999999999</v>
      </c>
      <c r="AF1188">
        <v>0</v>
      </c>
      <c r="AG1188">
        <v>104.09</v>
      </c>
      <c r="AH1188">
        <v>11176000</v>
      </c>
      <c r="AI1188">
        <v>3</v>
      </c>
      <c r="AJ1188">
        <v>2</v>
      </c>
      <c r="AK1188" s="17">
        <v>0</v>
      </c>
      <c r="AL1188" s="17" t="s">
        <v>100</v>
      </c>
      <c r="AM1188" s="18">
        <v>-4.34294E-8</v>
      </c>
      <c r="AN1188" s="18">
        <v>0</v>
      </c>
      <c r="AO1188" s="19">
        <v>0</v>
      </c>
      <c r="AP1188" s="19" t="s">
        <v>100</v>
      </c>
      <c r="AQ1188" s="19" t="str">
        <f t="shared" si="108"/>
        <v>+</v>
      </c>
      <c r="AR1188" t="s">
        <v>7966</v>
      </c>
      <c r="AS1188" t="s">
        <v>7966</v>
      </c>
      <c r="AT1188" t="s">
        <v>7967</v>
      </c>
      <c r="AU1188" t="s">
        <v>7968</v>
      </c>
      <c r="AV1188">
        <v>802</v>
      </c>
      <c r="AW1188" s="20" t="str">
        <f t="shared" si="109"/>
        <v/>
      </c>
      <c r="AX1188" s="20" t="str">
        <f t="shared" si="110"/>
        <v/>
      </c>
      <c r="AY1188" s="20" t="str">
        <f t="shared" si="111"/>
        <v/>
      </c>
      <c r="AZ1188" s="20" t="str">
        <f t="shared" si="112"/>
        <v/>
      </c>
      <c r="BA1188" s="20" t="str">
        <f t="shared" si="113"/>
        <v/>
      </c>
      <c r="BB1188" s="20" t="s">
        <v>65</v>
      </c>
      <c r="BC1188" s="20" t="s">
        <v>198</v>
      </c>
    </row>
    <row r="1189" spans="1:55" x14ac:dyDescent="0.2">
      <c r="A1189" s="9" t="s">
        <v>100</v>
      </c>
      <c r="B1189" s="9" t="s">
        <v>100</v>
      </c>
      <c r="C1189" s="10" t="s">
        <v>100</v>
      </c>
      <c r="D1189" s="10" t="s">
        <v>100</v>
      </c>
      <c r="E1189" s="11" t="s">
        <v>100</v>
      </c>
      <c r="F1189" s="11" t="s">
        <v>100</v>
      </c>
      <c r="G1189" s="12" t="s">
        <v>100</v>
      </c>
      <c r="H1189" s="12" t="s">
        <v>100</v>
      </c>
      <c r="I1189" s="12" t="s">
        <v>100</v>
      </c>
      <c r="J1189" s="13">
        <v>20.0166</v>
      </c>
      <c r="K1189" s="13">
        <v>19.100100000000001</v>
      </c>
      <c r="L1189" s="13" t="s">
        <v>100</v>
      </c>
      <c r="M1189" s="14" t="s">
        <v>100</v>
      </c>
      <c r="N1189" s="14">
        <v>20.502500000000001</v>
      </c>
      <c r="O1189" s="14">
        <v>20.169599999999999</v>
      </c>
      <c r="P1189" t="s">
        <v>7969</v>
      </c>
      <c r="Q1189" t="s">
        <v>7970</v>
      </c>
      <c r="R1189" t="s">
        <v>7971</v>
      </c>
      <c r="S1189" t="s">
        <v>64</v>
      </c>
      <c r="T1189" t="s">
        <v>65</v>
      </c>
      <c r="U1189" s="15" t="str">
        <f>""</f>
        <v/>
      </c>
      <c r="Y1189">
        <v>1</v>
      </c>
      <c r="Z1189">
        <v>1</v>
      </c>
      <c r="AA1189">
        <v>1</v>
      </c>
      <c r="AB1189">
        <v>1.7</v>
      </c>
      <c r="AC1189">
        <v>1.7</v>
      </c>
      <c r="AD1189">
        <v>1.7</v>
      </c>
      <c r="AE1189">
        <v>69.222999999999999</v>
      </c>
      <c r="AF1189">
        <v>7.2081000000000003E-3</v>
      </c>
      <c r="AG1189">
        <v>6.6189999999999998</v>
      </c>
      <c r="AH1189">
        <v>7561000</v>
      </c>
      <c r="AI1189">
        <v>3</v>
      </c>
      <c r="AJ1189">
        <v>1</v>
      </c>
      <c r="AK1189" s="17">
        <v>0</v>
      </c>
      <c r="AL1189" s="17" t="s">
        <v>100</v>
      </c>
      <c r="AM1189" s="18">
        <v>-4.34294E-8</v>
      </c>
      <c r="AN1189" s="18">
        <v>0</v>
      </c>
      <c r="AO1189" s="19">
        <v>0</v>
      </c>
      <c r="AP1189" s="19" t="s">
        <v>100</v>
      </c>
      <c r="AQ1189" s="19" t="str">
        <f t="shared" si="108"/>
        <v>+</v>
      </c>
      <c r="AR1189" t="s">
        <v>7972</v>
      </c>
      <c r="AS1189" t="s">
        <v>7972</v>
      </c>
      <c r="AT1189" t="s">
        <v>7973</v>
      </c>
      <c r="AU1189" t="s">
        <v>7974</v>
      </c>
      <c r="AV1189">
        <v>925</v>
      </c>
      <c r="AW1189" s="20" t="str">
        <f t="shared" si="109"/>
        <v/>
      </c>
      <c r="AX1189" s="20" t="str">
        <f t="shared" si="110"/>
        <v/>
      </c>
      <c r="AY1189" s="20" t="str">
        <f t="shared" si="111"/>
        <v/>
      </c>
      <c r="AZ1189" s="20" t="str">
        <f t="shared" si="112"/>
        <v/>
      </c>
      <c r="BA1189" s="20" t="str">
        <f t="shared" si="113"/>
        <v/>
      </c>
      <c r="BB1189" s="20" t="s">
        <v>65</v>
      </c>
      <c r="BC1189" s="20" t="s">
        <v>198</v>
      </c>
    </row>
    <row r="1190" spans="1:55" x14ac:dyDescent="0.2">
      <c r="A1190" s="9">
        <v>22.212900000000001</v>
      </c>
      <c r="B1190" s="9">
        <v>24.794899999999998</v>
      </c>
      <c r="C1190" s="10" t="s">
        <v>100</v>
      </c>
      <c r="D1190" s="10" t="s">
        <v>100</v>
      </c>
      <c r="E1190" s="11">
        <v>21.625900000000001</v>
      </c>
      <c r="F1190" s="11">
        <v>21.020600000000002</v>
      </c>
      <c r="G1190" s="12" t="s">
        <v>100</v>
      </c>
      <c r="H1190" s="12" t="s">
        <v>100</v>
      </c>
      <c r="I1190" s="12" t="s">
        <v>100</v>
      </c>
      <c r="J1190" s="13" t="s">
        <v>100</v>
      </c>
      <c r="K1190" s="13" t="s">
        <v>100</v>
      </c>
      <c r="L1190" s="13" t="s">
        <v>100</v>
      </c>
      <c r="M1190" s="14" t="s">
        <v>100</v>
      </c>
      <c r="N1190" s="14" t="s">
        <v>100</v>
      </c>
      <c r="O1190" s="14" t="s">
        <v>100</v>
      </c>
      <c r="P1190" t="s">
        <v>7975</v>
      </c>
      <c r="Q1190" t="s">
        <v>7976</v>
      </c>
      <c r="R1190" t="s">
        <v>7977</v>
      </c>
      <c r="S1190" t="s">
        <v>1071</v>
      </c>
      <c r="T1190" t="s">
        <v>65</v>
      </c>
      <c r="U1190" s="15" t="str">
        <f>""</f>
        <v/>
      </c>
      <c r="Y1190">
        <v>5</v>
      </c>
      <c r="Z1190">
        <v>5</v>
      </c>
      <c r="AA1190">
        <v>5</v>
      </c>
      <c r="AB1190">
        <v>18.399999999999999</v>
      </c>
      <c r="AC1190">
        <v>18.399999999999999</v>
      </c>
      <c r="AD1190">
        <v>18.399999999999999</v>
      </c>
      <c r="AE1190">
        <v>54.636000000000003</v>
      </c>
      <c r="AF1190">
        <v>0</v>
      </c>
      <c r="AG1190">
        <v>126.59</v>
      </c>
      <c r="AH1190">
        <v>42606000</v>
      </c>
      <c r="AI1190">
        <v>7</v>
      </c>
      <c r="AJ1190">
        <v>1</v>
      </c>
      <c r="AK1190" s="17">
        <v>0</v>
      </c>
      <c r="AL1190" s="17" t="s">
        <v>100</v>
      </c>
      <c r="AM1190" s="18">
        <v>-4.34294E-8</v>
      </c>
      <c r="AN1190" s="18">
        <v>0</v>
      </c>
      <c r="AO1190" s="19">
        <v>0</v>
      </c>
      <c r="AP1190" s="19" t="s">
        <v>100</v>
      </c>
      <c r="AQ1190" s="19" t="str">
        <f t="shared" si="108"/>
        <v>+</v>
      </c>
      <c r="AR1190" t="s">
        <v>7978</v>
      </c>
      <c r="AS1190" t="s">
        <v>7978</v>
      </c>
      <c r="AT1190" t="s">
        <v>7979</v>
      </c>
      <c r="AU1190" t="s">
        <v>7980</v>
      </c>
      <c r="AV1190">
        <v>1043</v>
      </c>
      <c r="AW1190" s="20" t="str">
        <f t="shared" si="109"/>
        <v/>
      </c>
      <c r="AX1190" s="20" t="str">
        <f t="shared" si="110"/>
        <v/>
      </c>
      <c r="AY1190" s="20" t="str">
        <f t="shared" si="111"/>
        <v/>
      </c>
      <c r="AZ1190" s="20" t="str">
        <f t="shared" si="112"/>
        <v/>
      </c>
      <c r="BA1190" s="20" t="str">
        <f t="shared" si="113"/>
        <v/>
      </c>
      <c r="BB1190" s="20" t="s">
        <v>65</v>
      </c>
      <c r="BC1190" s="20" t="s">
        <v>198</v>
      </c>
    </row>
    <row r="1191" spans="1:55" x14ac:dyDescent="0.2">
      <c r="A1191" s="9">
        <v>20.147200000000002</v>
      </c>
      <c r="B1191" s="9" t="s">
        <v>100</v>
      </c>
      <c r="C1191" s="10" t="s">
        <v>100</v>
      </c>
      <c r="D1191" s="10" t="s">
        <v>100</v>
      </c>
      <c r="E1191" s="11">
        <v>20.646799999999999</v>
      </c>
      <c r="F1191" s="11">
        <v>20.4785</v>
      </c>
      <c r="G1191" s="12" t="s">
        <v>100</v>
      </c>
      <c r="H1191" s="12" t="s">
        <v>100</v>
      </c>
      <c r="I1191" s="12" t="s">
        <v>100</v>
      </c>
      <c r="J1191" s="13" t="s">
        <v>100</v>
      </c>
      <c r="K1191" s="13" t="s">
        <v>100</v>
      </c>
      <c r="L1191" s="13" t="s">
        <v>100</v>
      </c>
      <c r="M1191" s="14" t="s">
        <v>100</v>
      </c>
      <c r="N1191" s="14" t="s">
        <v>100</v>
      </c>
      <c r="O1191" s="14" t="s">
        <v>100</v>
      </c>
      <c r="P1191" t="s">
        <v>7981</v>
      </c>
      <c r="Q1191" t="s">
        <v>7982</v>
      </c>
      <c r="R1191" t="s">
        <v>7983</v>
      </c>
      <c r="S1191" t="s">
        <v>64</v>
      </c>
      <c r="T1191" t="s">
        <v>65</v>
      </c>
      <c r="U1191" s="15" t="str">
        <f>""</f>
        <v/>
      </c>
      <c r="Y1191">
        <v>1</v>
      </c>
      <c r="Z1191">
        <v>1</v>
      </c>
      <c r="AA1191">
        <v>1</v>
      </c>
      <c r="AB1191">
        <v>6.7</v>
      </c>
      <c r="AC1191">
        <v>6.7</v>
      </c>
      <c r="AD1191">
        <v>6.7</v>
      </c>
      <c r="AE1191">
        <v>21.59</v>
      </c>
      <c r="AF1191">
        <v>5.1282000000000003E-3</v>
      </c>
      <c r="AG1191">
        <v>7.3000999999999996</v>
      </c>
      <c r="AH1191">
        <v>10877000</v>
      </c>
      <c r="AI1191">
        <v>2</v>
      </c>
      <c r="AJ1191">
        <v>4</v>
      </c>
      <c r="AK1191" s="17">
        <v>0</v>
      </c>
      <c r="AL1191" s="17" t="s">
        <v>100</v>
      </c>
      <c r="AM1191" s="18">
        <v>-4.34294E-8</v>
      </c>
      <c r="AN1191" s="18">
        <v>0</v>
      </c>
      <c r="AO1191" s="19">
        <v>0</v>
      </c>
      <c r="AP1191" s="19" t="s">
        <v>100</v>
      </c>
      <c r="AQ1191" s="19" t="str">
        <f t="shared" si="108"/>
        <v>+</v>
      </c>
      <c r="AR1191" t="s">
        <v>7984</v>
      </c>
      <c r="AS1191" t="s">
        <v>7984</v>
      </c>
      <c r="AT1191" t="s">
        <v>7985</v>
      </c>
      <c r="AU1191" t="s">
        <v>7986</v>
      </c>
      <c r="AV1191">
        <v>1606</v>
      </c>
      <c r="AW1191" s="20" t="str">
        <f t="shared" si="109"/>
        <v/>
      </c>
      <c r="AX1191" s="20" t="str">
        <f t="shared" si="110"/>
        <v/>
      </c>
      <c r="AY1191" s="20" t="str">
        <f t="shared" si="111"/>
        <v/>
      </c>
      <c r="AZ1191" s="20" t="str">
        <f t="shared" si="112"/>
        <v/>
      </c>
      <c r="BA1191" s="20" t="str">
        <f t="shared" si="113"/>
        <v/>
      </c>
      <c r="BB1191" s="20" t="s">
        <v>65</v>
      </c>
      <c r="BC1191" s="20" t="s">
        <v>198</v>
      </c>
    </row>
    <row r="1192" spans="1:55" x14ac:dyDescent="0.2">
      <c r="A1192" s="9" t="s">
        <v>100</v>
      </c>
      <c r="B1192" s="9">
        <v>20.8522</v>
      </c>
      <c r="C1192" s="10" t="s">
        <v>100</v>
      </c>
      <c r="D1192" s="10" t="s">
        <v>100</v>
      </c>
      <c r="E1192" s="11">
        <v>21.505800000000001</v>
      </c>
      <c r="F1192" s="11">
        <v>22.280100000000001</v>
      </c>
      <c r="G1192" s="12" t="s">
        <v>100</v>
      </c>
      <c r="H1192" s="12" t="s">
        <v>100</v>
      </c>
      <c r="I1192" s="12" t="s">
        <v>100</v>
      </c>
      <c r="J1192" s="13" t="s">
        <v>100</v>
      </c>
      <c r="K1192" s="13" t="s">
        <v>100</v>
      </c>
      <c r="L1192" s="13" t="s">
        <v>100</v>
      </c>
      <c r="M1192" s="14" t="s">
        <v>100</v>
      </c>
      <c r="N1192" s="14" t="s">
        <v>100</v>
      </c>
      <c r="O1192" s="14" t="s">
        <v>100</v>
      </c>
      <c r="P1192" t="s">
        <v>7987</v>
      </c>
      <c r="Q1192" t="s">
        <v>7988</v>
      </c>
      <c r="R1192" t="s">
        <v>7989</v>
      </c>
      <c r="S1192" t="s">
        <v>64</v>
      </c>
      <c r="T1192" t="s">
        <v>65</v>
      </c>
      <c r="U1192" s="15" t="str">
        <f>""</f>
        <v/>
      </c>
      <c r="Y1192">
        <v>2</v>
      </c>
      <c r="Z1192">
        <v>2</v>
      </c>
      <c r="AA1192">
        <v>2</v>
      </c>
      <c r="AB1192">
        <v>4.4000000000000004</v>
      </c>
      <c r="AC1192">
        <v>4.4000000000000004</v>
      </c>
      <c r="AD1192">
        <v>4.4000000000000004</v>
      </c>
      <c r="AE1192">
        <v>53.353999999999999</v>
      </c>
      <c r="AF1192">
        <v>6.2149999999999998E-4</v>
      </c>
      <c r="AG1192">
        <v>13.353</v>
      </c>
      <c r="AH1192">
        <v>36210000</v>
      </c>
      <c r="AI1192">
        <v>3</v>
      </c>
      <c r="AJ1192">
        <v>1</v>
      </c>
      <c r="AK1192" s="17">
        <v>0</v>
      </c>
      <c r="AL1192" s="17" t="s">
        <v>100</v>
      </c>
      <c r="AM1192" s="18">
        <v>-4.34294E-8</v>
      </c>
      <c r="AN1192" s="18">
        <v>0</v>
      </c>
      <c r="AO1192" s="19">
        <v>0</v>
      </c>
      <c r="AP1192" s="19" t="s">
        <v>100</v>
      </c>
      <c r="AQ1192" s="19" t="str">
        <f t="shared" si="108"/>
        <v>+</v>
      </c>
      <c r="AR1192" t="s">
        <v>7990</v>
      </c>
      <c r="AS1192" t="s">
        <v>7990</v>
      </c>
      <c r="AT1192" t="s">
        <v>7991</v>
      </c>
      <c r="AU1192" t="s">
        <v>7992</v>
      </c>
      <c r="AV1192">
        <v>1805</v>
      </c>
      <c r="AW1192" s="20" t="str">
        <f t="shared" si="109"/>
        <v/>
      </c>
      <c r="AX1192" s="20" t="str">
        <f t="shared" si="110"/>
        <v/>
      </c>
      <c r="AY1192" s="20" t="str">
        <f t="shared" si="111"/>
        <v/>
      </c>
      <c r="AZ1192" s="20" t="str">
        <f t="shared" si="112"/>
        <v/>
      </c>
      <c r="BA1192" s="20" t="str">
        <f t="shared" si="113"/>
        <v/>
      </c>
      <c r="BB1192" s="20" t="s">
        <v>65</v>
      </c>
      <c r="BC1192" s="20" t="s">
        <v>198</v>
      </c>
    </row>
    <row r="1193" spans="1:55" x14ac:dyDescent="0.2">
      <c r="A1193" s="9" t="s">
        <v>100</v>
      </c>
      <c r="B1193" s="9" t="s">
        <v>100</v>
      </c>
      <c r="C1193" s="10" t="s">
        <v>100</v>
      </c>
      <c r="D1193" s="10" t="s">
        <v>100</v>
      </c>
      <c r="E1193" s="11" t="s">
        <v>100</v>
      </c>
      <c r="F1193" s="11" t="s">
        <v>100</v>
      </c>
      <c r="G1193" s="12" t="s">
        <v>100</v>
      </c>
      <c r="H1193" s="12" t="s">
        <v>100</v>
      </c>
      <c r="I1193" s="12" t="s">
        <v>100</v>
      </c>
      <c r="J1193" s="13">
        <v>17.415400000000002</v>
      </c>
      <c r="K1193" s="13" t="s">
        <v>100</v>
      </c>
      <c r="L1193" s="13">
        <v>17.276199999999999</v>
      </c>
      <c r="M1193" s="14">
        <v>17.269600000000001</v>
      </c>
      <c r="N1193" s="14" t="s">
        <v>100</v>
      </c>
      <c r="O1193" s="14" t="s">
        <v>100</v>
      </c>
      <c r="P1193" t="s">
        <v>7993</v>
      </c>
      <c r="Q1193" t="s">
        <v>7994</v>
      </c>
      <c r="R1193" t="s">
        <v>7995</v>
      </c>
      <c r="S1193" t="s">
        <v>7996</v>
      </c>
      <c r="T1193" t="s">
        <v>65</v>
      </c>
      <c r="U1193" s="15" t="str">
        <f>""</f>
        <v/>
      </c>
      <c r="Y1193">
        <v>1</v>
      </c>
      <c r="Z1193">
        <v>1</v>
      </c>
      <c r="AA1193">
        <v>1</v>
      </c>
      <c r="AB1193">
        <v>8.5</v>
      </c>
      <c r="AC1193">
        <v>8.5</v>
      </c>
      <c r="AD1193">
        <v>8.5</v>
      </c>
      <c r="AE1193">
        <v>15.521000000000001</v>
      </c>
      <c r="AF1193">
        <v>5.1520000000000003E-3</v>
      </c>
      <c r="AG1193">
        <v>7.4202000000000004</v>
      </c>
      <c r="AH1193">
        <v>2047800</v>
      </c>
      <c r="AI1193">
        <v>3</v>
      </c>
      <c r="AJ1193">
        <v>1</v>
      </c>
      <c r="AK1193" s="17">
        <v>0</v>
      </c>
      <c r="AL1193" s="17" t="s">
        <v>100</v>
      </c>
      <c r="AM1193" s="18">
        <v>-4.34294E-8</v>
      </c>
      <c r="AN1193" s="18">
        <v>0</v>
      </c>
      <c r="AO1193" s="19">
        <v>0</v>
      </c>
      <c r="AP1193" s="19" t="s">
        <v>100</v>
      </c>
      <c r="AQ1193" s="19" t="str">
        <f t="shared" si="108"/>
        <v>+</v>
      </c>
      <c r="AR1193" t="s">
        <v>7997</v>
      </c>
      <c r="AS1193" t="s">
        <v>7997</v>
      </c>
      <c r="AT1193" t="s">
        <v>7998</v>
      </c>
      <c r="AU1193" t="s">
        <v>7999</v>
      </c>
      <c r="AV1193">
        <v>2089</v>
      </c>
      <c r="AW1193" s="20" t="str">
        <f t="shared" si="109"/>
        <v/>
      </c>
      <c r="AX1193" s="20" t="str">
        <f t="shared" si="110"/>
        <v/>
      </c>
      <c r="AY1193" s="20" t="str">
        <f t="shared" si="111"/>
        <v/>
      </c>
      <c r="AZ1193" s="20" t="str">
        <f t="shared" si="112"/>
        <v/>
      </c>
      <c r="BA1193" s="20" t="str">
        <f t="shared" si="113"/>
        <v/>
      </c>
      <c r="BB1193" s="20" t="s">
        <v>65</v>
      </c>
      <c r="BC1193" s="20" t="s">
        <v>198</v>
      </c>
    </row>
    <row r="1194" spans="1:55" x14ac:dyDescent="0.2">
      <c r="A1194" s="9" t="s">
        <v>100</v>
      </c>
      <c r="B1194" s="9" t="s">
        <v>100</v>
      </c>
      <c r="C1194" s="10" t="s">
        <v>100</v>
      </c>
      <c r="D1194" s="10" t="s">
        <v>100</v>
      </c>
      <c r="E1194" s="11" t="s">
        <v>100</v>
      </c>
      <c r="F1194" s="11" t="s">
        <v>100</v>
      </c>
      <c r="G1194" s="12" t="s">
        <v>100</v>
      </c>
      <c r="H1194" s="12" t="s">
        <v>100</v>
      </c>
      <c r="I1194" s="12" t="s">
        <v>100</v>
      </c>
      <c r="J1194" s="13">
        <v>19.711600000000001</v>
      </c>
      <c r="K1194" s="13">
        <v>19.753</v>
      </c>
      <c r="L1194" s="13" t="s">
        <v>100</v>
      </c>
      <c r="M1194" s="14" t="s">
        <v>100</v>
      </c>
      <c r="N1194" s="14">
        <v>19.6814</v>
      </c>
      <c r="O1194" s="14" t="s">
        <v>100</v>
      </c>
      <c r="P1194" t="s">
        <v>841</v>
      </c>
      <c r="Q1194" t="s">
        <v>8000</v>
      </c>
      <c r="R1194" t="s">
        <v>8001</v>
      </c>
      <c r="S1194" t="s">
        <v>8002</v>
      </c>
      <c r="T1194" t="s">
        <v>65</v>
      </c>
      <c r="U1194" s="15" t="str">
        <f>""</f>
        <v/>
      </c>
      <c r="Y1194">
        <v>3</v>
      </c>
      <c r="Z1194">
        <v>3</v>
      </c>
      <c r="AA1194">
        <v>3</v>
      </c>
      <c r="AB1194">
        <v>5.9</v>
      </c>
      <c r="AC1194">
        <v>5.9</v>
      </c>
      <c r="AD1194">
        <v>5.9</v>
      </c>
      <c r="AE1194">
        <v>63.277000000000001</v>
      </c>
      <c r="AF1194">
        <v>0</v>
      </c>
      <c r="AG1194">
        <v>17.436</v>
      </c>
      <c r="AH1194">
        <v>25797000</v>
      </c>
      <c r="AI1194">
        <v>2</v>
      </c>
      <c r="AJ1194">
        <v>3</v>
      </c>
      <c r="AK1194" s="17">
        <v>0</v>
      </c>
      <c r="AL1194" s="17" t="s">
        <v>100</v>
      </c>
      <c r="AM1194" s="18">
        <v>-4.34294E-8</v>
      </c>
      <c r="AN1194" s="18">
        <v>0</v>
      </c>
      <c r="AO1194" s="19">
        <v>0</v>
      </c>
      <c r="AP1194" s="19" t="s">
        <v>100</v>
      </c>
      <c r="AQ1194" s="19" t="str">
        <f t="shared" si="108"/>
        <v>+</v>
      </c>
      <c r="AR1194" t="s">
        <v>8003</v>
      </c>
      <c r="AS1194" t="s">
        <v>8004</v>
      </c>
      <c r="AT1194" t="s">
        <v>8005</v>
      </c>
      <c r="AU1194" t="s">
        <v>8006</v>
      </c>
      <c r="AV1194">
        <v>2096</v>
      </c>
      <c r="AW1194" s="20" t="str">
        <f t="shared" si="109"/>
        <v/>
      </c>
      <c r="AX1194" s="20" t="str">
        <f t="shared" si="110"/>
        <v/>
      </c>
      <c r="AY1194" s="20" t="str">
        <f t="shared" si="111"/>
        <v/>
      </c>
      <c r="AZ1194" s="20" t="str">
        <f t="shared" si="112"/>
        <v/>
      </c>
      <c r="BA1194" s="20" t="str">
        <f t="shared" si="113"/>
        <v/>
      </c>
      <c r="BB1194" s="20" t="s">
        <v>65</v>
      </c>
      <c r="BC1194" s="20" t="s">
        <v>198</v>
      </c>
    </row>
    <row r="1195" spans="1:55" x14ac:dyDescent="0.2">
      <c r="A1195" s="9" t="s">
        <v>100</v>
      </c>
      <c r="B1195" s="9">
        <v>23.2148</v>
      </c>
      <c r="C1195" s="10">
        <v>20.848700000000001</v>
      </c>
      <c r="D1195" s="10">
        <v>21.085100000000001</v>
      </c>
      <c r="E1195" s="11">
        <v>20.020800000000001</v>
      </c>
      <c r="F1195" s="11">
        <v>22.803000000000001</v>
      </c>
      <c r="G1195" s="12">
        <v>19.419799999999999</v>
      </c>
      <c r="H1195" s="12" t="s">
        <v>100</v>
      </c>
      <c r="I1195" s="12" t="s">
        <v>100</v>
      </c>
      <c r="J1195" s="13" t="s">
        <v>100</v>
      </c>
      <c r="K1195" s="13" t="s">
        <v>100</v>
      </c>
      <c r="L1195" s="13" t="s">
        <v>100</v>
      </c>
      <c r="M1195" s="14" t="s">
        <v>100</v>
      </c>
      <c r="N1195" s="14" t="s">
        <v>100</v>
      </c>
      <c r="O1195" s="14" t="s">
        <v>100</v>
      </c>
      <c r="P1195" t="s">
        <v>8007</v>
      </c>
      <c r="Q1195" t="s">
        <v>8008</v>
      </c>
      <c r="R1195" t="s">
        <v>8009</v>
      </c>
      <c r="S1195" t="s">
        <v>8010</v>
      </c>
      <c r="T1195" t="s">
        <v>65</v>
      </c>
      <c r="U1195" s="15" t="str">
        <f>""</f>
        <v/>
      </c>
      <c r="Y1195">
        <v>5</v>
      </c>
      <c r="Z1195">
        <v>5</v>
      </c>
      <c r="AA1195">
        <v>5</v>
      </c>
      <c r="AB1195">
        <v>28.5</v>
      </c>
      <c r="AC1195">
        <v>28.5</v>
      </c>
      <c r="AD1195">
        <v>28.5</v>
      </c>
      <c r="AE1195">
        <v>27.692</v>
      </c>
      <c r="AF1195">
        <v>0</v>
      </c>
      <c r="AG1195">
        <v>50.994</v>
      </c>
      <c r="AH1195">
        <v>35521000</v>
      </c>
      <c r="AI1195">
        <v>5</v>
      </c>
      <c r="AJ1195">
        <v>1</v>
      </c>
      <c r="AK1195" s="17">
        <v>0</v>
      </c>
      <c r="AL1195" s="17" t="s">
        <v>100</v>
      </c>
      <c r="AM1195" s="18">
        <v>0</v>
      </c>
      <c r="AN1195" s="18">
        <v>-1.5470999999999999</v>
      </c>
      <c r="AO1195" s="19">
        <v>0</v>
      </c>
      <c r="AP1195" s="19" t="s">
        <v>100</v>
      </c>
      <c r="AQ1195" s="19" t="str">
        <f t="shared" si="108"/>
        <v>+</v>
      </c>
      <c r="AR1195" t="s">
        <v>8011</v>
      </c>
      <c r="AS1195" t="s">
        <v>8011</v>
      </c>
      <c r="AT1195" t="s">
        <v>8012</v>
      </c>
      <c r="AU1195" t="s">
        <v>8013</v>
      </c>
      <c r="AV1195">
        <v>1252</v>
      </c>
      <c r="AW1195" s="20" t="str">
        <f t="shared" si="109"/>
        <v/>
      </c>
      <c r="AX1195" s="20" t="str">
        <f t="shared" si="110"/>
        <v/>
      </c>
      <c r="AY1195" s="20" t="str">
        <f t="shared" si="111"/>
        <v/>
      </c>
      <c r="AZ1195" s="20" t="str">
        <f t="shared" si="112"/>
        <v/>
      </c>
      <c r="BA1195" s="20" t="str">
        <f t="shared" si="113"/>
        <v/>
      </c>
      <c r="BB1195" s="20" t="s">
        <v>65</v>
      </c>
      <c r="BC1195" s="20" t="s">
        <v>198</v>
      </c>
    </row>
    <row r="1196" spans="1:55" x14ac:dyDescent="0.2">
      <c r="A1196" s="9" t="s">
        <v>100</v>
      </c>
      <c r="B1196" s="9" t="s">
        <v>100</v>
      </c>
      <c r="C1196" s="10" t="s">
        <v>100</v>
      </c>
      <c r="D1196" s="10" t="s">
        <v>100</v>
      </c>
      <c r="E1196" s="11">
        <v>20.0307</v>
      </c>
      <c r="F1196" s="11" t="s">
        <v>100</v>
      </c>
      <c r="G1196" s="12">
        <v>22.578299999999999</v>
      </c>
      <c r="H1196" s="12">
        <v>21.721800000000002</v>
      </c>
      <c r="I1196" s="12">
        <v>23.197800000000001</v>
      </c>
      <c r="J1196" s="13">
        <v>23.085599999999999</v>
      </c>
      <c r="K1196" s="13">
        <v>22.447600000000001</v>
      </c>
      <c r="L1196" s="13">
        <v>22.534800000000001</v>
      </c>
      <c r="M1196" s="14">
        <v>21.966699999999999</v>
      </c>
      <c r="N1196" s="14">
        <v>22.491399999999999</v>
      </c>
      <c r="O1196" s="14">
        <v>20.824400000000001</v>
      </c>
      <c r="P1196" t="s">
        <v>8014</v>
      </c>
      <c r="Q1196" t="s">
        <v>8015</v>
      </c>
      <c r="R1196" t="s">
        <v>8016</v>
      </c>
      <c r="S1196" t="s">
        <v>64</v>
      </c>
      <c r="T1196" t="s">
        <v>65</v>
      </c>
      <c r="U1196" s="15" t="str">
        <f>""</f>
        <v/>
      </c>
      <c r="Y1196">
        <v>6</v>
      </c>
      <c r="Z1196">
        <v>6</v>
      </c>
      <c r="AA1196">
        <v>6</v>
      </c>
      <c r="AB1196">
        <v>5.6</v>
      </c>
      <c r="AC1196">
        <v>5.6</v>
      </c>
      <c r="AD1196">
        <v>5.6</v>
      </c>
      <c r="AE1196">
        <v>130.55000000000001</v>
      </c>
      <c r="AF1196">
        <v>0</v>
      </c>
      <c r="AG1196">
        <v>37.805999999999997</v>
      </c>
      <c r="AH1196">
        <v>62799000</v>
      </c>
      <c r="AI1196">
        <v>11</v>
      </c>
      <c r="AJ1196">
        <v>2</v>
      </c>
      <c r="AK1196" s="17">
        <v>0</v>
      </c>
      <c r="AL1196" s="17" t="s">
        <v>100</v>
      </c>
      <c r="AM1196" s="18">
        <v>0</v>
      </c>
      <c r="AN1196" s="18" t="s">
        <v>100</v>
      </c>
      <c r="AO1196" s="19">
        <v>0</v>
      </c>
      <c r="AP1196" s="19">
        <v>2.6586699999999999</v>
      </c>
      <c r="AQ1196" s="19" t="str">
        <f t="shared" si="108"/>
        <v>+</v>
      </c>
      <c r="AR1196" t="s">
        <v>8017</v>
      </c>
      <c r="AS1196" t="s">
        <v>8017</v>
      </c>
      <c r="AT1196" t="s">
        <v>8018</v>
      </c>
      <c r="AU1196" t="s">
        <v>8019</v>
      </c>
      <c r="AV1196">
        <v>702</v>
      </c>
      <c r="AW1196" s="20" t="str">
        <f t="shared" si="109"/>
        <v/>
      </c>
      <c r="AX1196" s="20" t="str">
        <f t="shared" si="110"/>
        <v/>
      </c>
      <c r="AY1196" s="20" t="str">
        <f t="shared" si="111"/>
        <v/>
      </c>
      <c r="AZ1196" s="20" t="str">
        <f t="shared" si="112"/>
        <v/>
      </c>
      <c r="BA1196" s="20" t="str">
        <f t="shared" si="113"/>
        <v/>
      </c>
      <c r="BB1196" s="20" t="s">
        <v>65</v>
      </c>
      <c r="BC1196" s="20" t="s">
        <v>198</v>
      </c>
    </row>
    <row r="1197" spans="1:55" x14ac:dyDescent="0.2">
      <c r="A1197" s="9" t="s">
        <v>100</v>
      </c>
      <c r="B1197" s="9" t="s">
        <v>100</v>
      </c>
      <c r="C1197" s="10" t="s">
        <v>100</v>
      </c>
      <c r="D1197" s="10" t="s">
        <v>100</v>
      </c>
      <c r="E1197" s="11" t="s">
        <v>100</v>
      </c>
      <c r="F1197" s="11">
        <v>21.873699999999999</v>
      </c>
      <c r="G1197" s="12">
        <v>22.676600000000001</v>
      </c>
      <c r="H1197" s="12">
        <v>20.064299999999999</v>
      </c>
      <c r="I1197" s="12" t="s">
        <v>100</v>
      </c>
      <c r="J1197" s="13">
        <v>22.7973</v>
      </c>
      <c r="K1197" s="13">
        <v>23.398599999999998</v>
      </c>
      <c r="L1197" s="13">
        <v>22.7209</v>
      </c>
      <c r="M1197" s="14">
        <v>23.5212</v>
      </c>
      <c r="N1197" s="14">
        <v>23.4085</v>
      </c>
      <c r="O1197" s="14">
        <v>21.147300000000001</v>
      </c>
      <c r="P1197" t="s">
        <v>8020</v>
      </c>
      <c r="Q1197" t="s">
        <v>8021</v>
      </c>
      <c r="R1197" t="s">
        <v>8022</v>
      </c>
      <c r="S1197" t="s">
        <v>1031</v>
      </c>
      <c r="T1197" t="s">
        <v>65</v>
      </c>
      <c r="U1197" s="15" t="str">
        <f>""</f>
        <v/>
      </c>
      <c r="Y1197">
        <v>6</v>
      </c>
      <c r="Z1197">
        <v>6</v>
      </c>
      <c r="AA1197">
        <v>6</v>
      </c>
      <c r="AB1197">
        <v>8.3000000000000007</v>
      </c>
      <c r="AC1197">
        <v>8.3000000000000007</v>
      </c>
      <c r="AD1197">
        <v>8.3000000000000007</v>
      </c>
      <c r="AE1197">
        <v>77.153000000000006</v>
      </c>
      <c r="AF1197">
        <v>0</v>
      </c>
      <c r="AG1197">
        <v>47.220999999999997</v>
      </c>
      <c r="AH1197">
        <v>152420000</v>
      </c>
      <c r="AI1197">
        <v>14</v>
      </c>
      <c r="AJ1197">
        <v>1</v>
      </c>
      <c r="AK1197" s="17">
        <v>0</v>
      </c>
      <c r="AL1197" s="17" t="s">
        <v>100</v>
      </c>
      <c r="AM1197" s="18">
        <v>0</v>
      </c>
      <c r="AN1197" s="18" t="s">
        <v>100</v>
      </c>
      <c r="AO1197" s="19">
        <v>0</v>
      </c>
      <c r="AP1197" s="19">
        <v>1.09859</v>
      </c>
      <c r="AQ1197" s="19" t="str">
        <f t="shared" si="108"/>
        <v>+</v>
      </c>
      <c r="AR1197" t="s">
        <v>8023</v>
      </c>
      <c r="AS1197" t="s">
        <v>8023</v>
      </c>
      <c r="AT1197" t="s">
        <v>8024</v>
      </c>
      <c r="AU1197" t="s">
        <v>8025</v>
      </c>
      <c r="AV1197">
        <v>1975</v>
      </c>
      <c r="AW1197" s="20" t="str">
        <f t="shared" si="109"/>
        <v/>
      </c>
      <c r="AX1197" s="20" t="str">
        <f t="shared" si="110"/>
        <v/>
      </c>
      <c r="AY1197" s="20" t="str">
        <f t="shared" si="111"/>
        <v/>
      </c>
      <c r="AZ1197" s="20" t="str">
        <f t="shared" si="112"/>
        <v/>
      </c>
      <c r="BA1197" s="20" t="str">
        <f t="shared" si="113"/>
        <v/>
      </c>
      <c r="BB1197" s="20" t="s">
        <v>65</v>
      </c>
      <c r="BC1197" s="20" t="s">
        <v>198</v>
      </c>
    </row>
    <row r="1198" spans="1:55" x14ac:dyDescent="0.2">
      <c r="A1198" s="9" t="s">
        <v>100</v>
      </c>
      <c r="B1198" s="9" t="s">
        <v>100</v>
      </c>
      <c r="C1198" s="10" t="s">
        <v>100</v>
      </c>
      <c r="D1198" s="10" t="s">
        <v>100</v>
      </c>
      <c r="E1198" s="11" t="s">
        <v>100</v>
      </c>
      <c r="F1198" s="11">
        <v>22.201000000000001</v>
      </c>
      <c r="G1198" s="12">
        <v>23.1403</v>
      </c>
      <c r="H1198" s="12">
        <v>20.4711</v>
      </c>
      <c r="I1198" s="12" t="s">
        <v>100</v>
      </c>
      <c r="J1198" s="13">
        <v>24.144500000000001</v>
      </c>
      <c r="K1198" s="13">
        <v>21.040299999999998</v>
      </c>
      <c r="L1198" s="13">
        <v>23.463100000000001</v>
      </c>
      <c r="M1198" s="14">
        <v>24.1371</v>
      </c>
      <c r="N1198" s="14">
        <v>23.1556</v>
      </c>
      <c r="O1198" s="14">
        <v>23.342600000000001</v>
      </c>
      <c r="P1198" t="s">
        <v>744</v>
      </c>
      <c r="Q1198" t="s">
        <v>8026</v>
      </c>
      <c r="R1198" t="s">
        <v>8027</v>
      </c>
      <c r="S1198" t="s">
        <v>1024</v>
      </c>
      <c r="T1198" t="s">
        <v>65</v>
      </c>
      <c r="U1198" s="15" t="str">
        <f>""</f>
        <v/>
      </c>
      <c r="Y1198">
        <v>4</v>
      </c>
      <c r="Z1198">
        <v>4</v>
      </c>
      <c r="AA1198">
        <v>4</v>
      </c>
      <c r="AB1198">
        <v>21</v>
      </c>
      <c r="AC1198">
        <v>21</v>
      </c>
      <c r="AD1198">
        <v>21</v>
      </c>
      <c r="AE1198">
        <v>15.173</v>
      </c>
      <c r="AF1198">
        <v>0</v>
      </c>
      <c r="AG1198">
        <v>28.04</v>
      </c>
      <c r="AH1198">
        <v>294170000</v>
      </c>
      <c r="AI1198">
        <v>19</v>
      </c>
      <c r="AJ1198">
        <v>1</v>
      </c>
      <c r="AK1198" s="17">
        <v>0</v>
      </c>
      <c r="AL1198" s="17" t="s">
        <v>100</v>
      </c>
      <c r="AM1198" s="18">
        <v>0</v>
      </c>
      <c r="AN1198" s="18" t="s">
        <v>100</v>
      </c>
      <c r="AO1198" s="19">
        <v>0</v>
      </c>
      <c r="AP1198" s="19">
        <v>0.68165100000000001</v>
      </c>
      <c r="AQ1198" s="19" t="str">
        <f t="shared" si="108"/>
        <v>+</v>
      </c>
      <c r="AR1198" t="s">
        <v>8028</v>
      </c>
      <c r="AS1198" t="s">
        <v>8028</v>
      </c>
      <c r="AT1198" t="s">
        <v>8029</v>
      </c>
      <c r="AU1198" t="s">
        <v>8030</v>
      </c>
      <c r="AV1198">
        <v>850</v>
      </c>
      <c r="AW1198" s="20" t="str">
        <f t="shared" si="109"/>
        <v/>
      </c>
      <c r="AX1198" s="20" t="str">
        <f t="shared" si="110"/>
        <v/>
      </c>
      <c r="AY1198" s="20" t="str">
        <f t="shared" si="111"/>
        <v/>
      </c>
      <c r="AZ1198" s="20" t="str">
        <f t="shared" si="112"/>
        <v/>
      </c>
      <c r="BA1198" s="20" t="str">
        <f t="shared" si="113"/>
        <v/>
      </c>
      <c r="BB1198" s="20" t="s">
        <v>65</v>
      </c>
      <c r="BC1198" s="20" t="s">
        <v>198</v>
      </c>
    </row>
    <row r="1199" spans="1:55" x14ac:dyDescent="0.2">
      <c r="A1199" s="9" t="s">
        <v>100</v>
      </c>
      <c r="B1199" s="9">
        <v>19.744299999999999</v>
      </c>
      <c r="C1199" s="10" t="s">
        <v>100</v>
      </c>
      <c r="D1199" s="10" t="s">
        <v>100</v>
      </c>
      <c r="E1199" s="11">
        <v>18.945799999999998</v>
      </c>
      <c r="F1199" s="11">
        <v>19.455500000000001</v>
      </c>
      <c r="G1199" s="12" t="s">
        <v>100</v>
      </c>
      <c r="H1199" s="12" t="s">
        <v>100</v>
      </c>
      <c r="I1199" s="12" t="s">
        <v>100</v>
      </c>
      <c r="J1199" s="13" t="s">
        <v>100</v>
      </c>
      <c r="K1199" s="13">
        <v>19.2029</v>
      </c>
      <c r="L1199" s="13" t="s">
        <v>100</v>
      </c>
      <c r="M1199" s="14" t="s">
        <v>100</v>
      </c>
      <c r="N1199" s="14" t="s">
        <v>100</v>
      </c>
      <c r="O1199" s="14" t="s">
        <v>100</v>
      </c>
      <c r="P1199" t="s">
        <v>8031</v>
      </c>
      <c r="Q1199" t="s">
        <v>8032</v>
      </c>
      <c r="R1199" t="s">
        <v>8033</v>
      </c>
      <c r="S1199" t="s">
        <v>1024</v>
      </c>
      <c r="T1199" t="s">
        <v>65</v>
      </c>
      <c r="U1199" s="15" t="str">
        <f>""</f>
        <v/>
      </c>
      <c r="Y1199">
        <v>2</v>
      </c>
      <c r="Z1199">
        <v>2</v>
      </c>
      <c r="AA1199">
        <v>2</v>
      </c>
      <c r="AB1199">
        <v>17.899999999999999</v>
      </c>
      <c r="AC1199">
        <v>17.899999999999999</v>
      </c>
      <c r="AD1199">
        <v>17.899999999999999</v>
      </c>
      <c r="AE1199">
        <v>12.728</v>
      </c>
      <c r="AF1199">
        <v>2.8249E-3</v>
      </c>
      <c r="AG1199">
        <v>11.646000000000001</v>
      </c>
      <c r="AH1199">
        <v>7315800</v>
      </c>
      <c r="AI1199">
        <v>2</v>
      </c>
      <c r="AJ1199">
        <v>5</v>
      </c>
      <c r="AK1199" s="17">
        <v>0</v>
      </c>
      <c r="AL1199" s="17" t="s">
        <v>100</v>
      </c>
      <c r="AM1199" s="18">
        <v>-4.34294E-8</v>
      </c>
      <c r="AN1199" s="18">
        <v>0</v>
      </c>
      <c r="AO1199" s="19">
        <v>0</v>
      </c>
      <c r="AP1199" s="19">
        <v>2.2907299999999999E-3</v>
      </c>
      <c r="AQ1199" s="19" t="str">
        <f t="shared" si="108"/>
        <v>+</v>
      </c>
      <c r="AR1199" t="s">
        <v>8034</v>
      </c>
      <c r="AS1199" t="s">
        <v>8034</v>
      </c>
      <c r="AT1199" t="s">
        <v>8035</v>
      </c>
      <c r="AU1199" t="s">
        <v>8036</v>
      </c>
      <c r="AV1199">
        <v>326</v>
      </c>
      <c r="AW1199" s="20" t="str">
        <f t="shared" si="109"/>
        <v/>
      </c>
      <c r="AX1199" s="20" t="str">
        <f t="shared" si="110"/>
        <v/>
      </c>
      <c r="AY1199" s="20" t="str">
        <f t="shared" si="111"/>
        <v/>
      </c>
      <c r="AZ1199" s="20" t="str">
        <f t="shared" si="112"/>
        <v/>
      </c>
      <c r="BA1199" s="20" t="str">
        <f t="shared" si="113"/>
        <v/>
      </c>
      <c r="BB1199" s="20" t="s">
        <v>65</v>
      </c>
      <c r="BC1199" s="20" t="s">
        <v>198</v>
      </c>
    </row>
    <row r="1200" spans="1:55" x14ac:dyDescent="0.2">
      <c r="A1200" s="9">
        <v>20.252800000000001</v>
      </c>
      <c r="B1200" s="9" t="s">
        <v>100</v>
      </c>
      <c r="C1200" s="10">
        <v>21.276199999999999</v>
      </c>
      <c r="D1200" s="10" t="s">
        <v>100</v>
      </c>
      <c r="E1200" s="11" t="s">
        <v>100</v>
      </c>
      <c r="F1200" s="11" t="s">
        <v>100</v>
      </c>
      <c r="G1200" s="12" t="s">
        <v>100</v>
      </c>
      <c r="H1200" s="12" t="s">
        <v>100</v>
      </c>
      <c r="I1200" s="12" t="s">
        <v>100</v>
      </c>
      <c r="J1200" s="13" t="s">
        <v>100</v>
      </c>
      <c r="K1200" s="13" t="s">
        <v>100</v>
      </c>
      <c r="L1200" s="13" t="s">
        <v>100</v>
      </c>
      <c r="M1200" s="14" t="s">
        <v>100</v>
      </c>
      <c r="N1200" s="14" t="s">
        <v>100</v>
      </c>
      <c r="O1200" s="14" t="s">
        <v>100</v>
      </c>
      <c r="P1200" t="s">
        <v>8037</v>
      </c>
      <c r="Q1200" t="s">
        <v>8038</v>
      </c>
      <c r="R1200" t="s">
        <v>8039</v>
      </c>
      <c r="S1200" t="s">
        <v>644</v>
      </c>
      <c r="T1200" t="s">
        <v>65</v>
      </c>
      <c r="U1200" s="15" t="str">
        <f>""</f>
        <v/>
      </c>
      <c r="Y1200">
        <v>2</v>
      </c>
      <c r="Z1200">
        <v>2</v>
      </c>
      <c r="AA1200">
        <v>2</v>
      </c>
      <c r="AB1200">
        <v>17.3</v>
      </c>
      <c r="AC1200">
        <v>17.3</v>
      </c>
      <c r="AD1200">
        <v>17.3</v>
      </c>
      <c r="AE1200">
        <v>17.489999999999998</v>
      </c>
      <c r="AF1200">
        <v>6.3898000000000004E-4</v>
      </c>
      <c r="AG1200">
        <v>14.407999999999999</v>
      </c>
      <c r="AH1200">
        <v>10873000</v>
      </c>
      <c r="AI1200">
        <v>3</v>
      </c>
      <c r="AJ1200">
        <v>1</v>
      </c>
      <c r="AK1200" s="17">
        <v>0</v>
      </c>
      <c r="AL1200" s="17" t="s">
        <v>100</v>
      </c>
      <c r="AM1200" s="18">
        <v>0</v>
      </c>
      <c r="AN1200" s="18" t="s">
        <v>100</v>
      </c>
      <c r="AO1200" s="19">
        <v>-4.34294E-8</v>
      </c>
      <c r="AP1200" s="19">
        <v>0</v>
      </c>
      <c r="AQ1200" s="19" t="str">
        <f t="shared" si="108"/>
        <v>+</v>
      </c>
      <c r="AR1200" t="s">
        <v>8040</v>
      </c>
      <c r="AS1200" t="s">
        <v>8040</v>
      </c>
      <c r="AT1200" t="s">
        <v>8041</v>
      </c>
      <c r="AU1200" t="s">
        <v>8042</v>
      </c>
      <c r="AV1200">
        <v>1253</v>
      </c>
      <c r="AW1200" s="20" t="str">
        <f t="shared" si="109"/>
        <v/>
      </c>
      <c r="AX1200" s="20" t="str">
        <f t="shared" si="110"/>
        <v/>
      </c>
      <c r="AY1200" s="20" t="str">
        <f t="shared" si="111"/>
        <v/>
      </c>
      <c r="AZ1200" s="20" t="str">
        <f t="shared" si="112"/>
        <v/>
      </c>
      <c r="BA1200" s="20" t="str">
        <f t="shared" si="113"/>
        <v/>
      </c>
      <c r="BB1200" s="20" t="s">
        <v>65</v>
      </c>
      <c r="BC1200" s="20" t="s">
        <v>198</v>
      </c>
    </row>
    <row r="1201" spans="1:55" x14ac:dyDescent="0.2">
      <c r="A1201" s="9" t="s">
        <v>100</v>
      </c>
      <c r="B1201" s="9">
        <v>23.473199999999999</v>
      </c>
      <c r="C1201" s="10" t="s">
        <v>100</v>
      </c>
      <c r="D1201" s="10" t="s">
        <v>100</v>
      </c>
      <c r="E1201" s="11" t="s">
        <v>100</v>
      </c>
      <c r="F1201" s="11" t="s">
        <v>100</v>
      </c>
      <c r="G1201" s="12" t="s">
        <v>100</v>
      </c>
      <c r="H1201" s="12" t="s">
        <v>100</v>
      </c>
      <c r="I1201" s="12" t="s">
        <v>100</v>
      </c>
      <c r="J1201" s="13" t="s">
        <v>100</v>
      </c>
      <c r="K1201" s="13" t="s">
        <v>100</v>
      </c>
      <c r="L1201" s="13" t="s">
        <v>100</v>
      </c>
      <c r="M1201" s="14" t="s">
        <v>100</v>
      </c>
      <c r="N1201" s="14" t="s">
        <v>100</v>
      </c>
      <c r="O1201" s="14" t="s">
        <v>100</v>
      </c>
      <c r="P1201" t="s">
        <v>8043</v>
      </c>
      <c r="Q1201" t="s">
        <v>8044</v>
      </c>
      <c r="R1201" t="s">
        <v>8045</v>
      </c>
      <c r="S1201" t="s">
        <v>8046</v>
      </c>
      <c r="T1201" t="s">
        <v>65</v>
      </c>
      <c r="U1201" s="15" t="str">
        <f>""</f>
        <v/>
      </c>
      <c r="Y1201">
        <v>1</v>
      </c>
      <c r="Z1201">
        <v>1</v>
      </c>
      <c r="AA1201">
        <v>1</v>
      </c>
      <c r="AB1201">
        <v>15.8</v>
      </c>
      <c r="AC1201">
        <v>15.8</v>
      </c>
      <c r="AD1201">
        <v>15.8</v>
      </c>
      <c r="AE1201">
        <v>18.291</v>
      </c>
      <c r="AF1201">
        <v>0</v>
      </c>
      <c r="AG1201">
        <v>122.13</v>
      </c>
      <c r="AH1201">
        <v>16880000</v>
      </c>
      <c r="AI1201">
        <v>1</v>
      </c>
      <c r="AJ1201">
        <v>8</v>
      </c>
      <c r="AK1201" s="17">
        <v>0</v>
      </c>
      <c r="AL1201" s="17" t="s">
        <v>100</v>
      </c>
      <c r="AM1201" s="18">
        <v>-4.34294E-8</v>
      </c>
      <c r="AN1201" s="18">
        <v>0</v>
      </c>
      <c r="AO1201" s="19">
        <v>-4.34294E-8</v>
      </c>
      <c r="AP1201" s="19">
        <v>0</v>
      </c>
      <c r="AQ1201" s="19" t="str">
        <f t="shared" si="108"/>
        <v>+</v>
      </c>
      <c r="AR1201" t="s">
        <v>8047</v>
      </c>
      <c r="AS1201" t="s">
        <v>8047</v>
      </c>
      <c r="AT1201" t="s">
        <v>8048</v>
      </c>
      <c r="AU1201" t="s">
        <v>8049</v>
      </c>
      <c r="AV1201">
        <v>114</v>
      </c>
      <c r="AW1201" s="20" t="str">
        <f t="shared" si="109"/>
        <v/>
      </c>
      <c r="AX1201" s="20" t="str">
        <f t="shared" si="110"/>
        <v/>
      </c>
      <c r="AY1201" s="20" t="str">
        <f t="shared" si="111"/>
        <v/>
      </c>
      <c r="AZ1201" s="20" t="str">
        <f t="shared" si="112"/>
        <v/>
      </c>
      <c r="BA1201" s="20" t="str">
        <f t="shared" si="113"/>
        <v/>
      </c>
      <c r="BB1201" s="20" t="s">
        <v>65</v>
      </c>
      <c r="BC1201" s="20" t="s">
        <v>198</v>
      </c>
    </row>
    <row r="1202" spans="1:55" x14ac:dyDescent="0.2">
      <c r="A1202" s="9" t="s">
        <v>100</v>
      </c>
      <c r="B1202" s="9">
        <v>21.936800000000002</v>
      </c>
      <c r="C1202" s="10" t="s">
        <v>100</v>
      </c>
      <c r="D1202" s="10" t="s">
        <v>100</v>
      </c>
      <c r="E1202" s="11" t="s">
        <v>100</v>
      </c>
      <c r="F1202" s="11" t="s">
        <v>100</v>
      </c>
      <c r="G1202" s="12" t="s">
        <v>100</v>
      </c>
      <c r="H1202" s="12" t="s">
        <v>100</v>
      </c>
      <c r="I1202" s="12" t="s">
        <v>100</v>
      </c>
      <c r="J1202" s="13" t="s">
        <v>100</v>
      </c>
      <c r="K1202" s="13" t="s">
        <v>100</v>
      </c>
      <c r="L1202" s="13" t="s">
        <v>100</v>
      </c>
      <c r="M1202" s="14" t="s">
        <v>100</v>
      </c>
      <c r="N1202" s="14" t="s">
        <v>100</v>
      </c>
      <c r="O1202" s="14" t="s">
        <v>100</v>
      </c>
      <c r="P1202" t="s">
        <v>8050</v>
      </c>
      <c r="Q1202" t="s">
        <v>8051</v>
      </c>
      <c r="R1202" t="s">
        <v>7877</v>
      </c>
      <c r="S1202" t="s">
        <v>8052</v>
      </c>
      <c r="T1202" t="s">
        <v>65</v>
      </c>
      <c r="U1202" s="15" t="str">
        <f>""</f>
        <v/>
      </c>
      <c r="Y1202">
        <v>1</v>
      </c>
      <c r="Z1202">
        <v>1</v>
      </c>
      <c r="AA1202">
        <v>1</v>
      </c>
      <c r="AB1202">
        <v>24.6</v>
      </c>
      <c r="AC1202">
        <v>24.6</v>
      </c>
      <c r="AD1202">
        <v>24.6</v>
      </c>
      <c r="AE1202">
        <v>6.7725</v>
      </c>
      <c r="AF1202">
        <v>4.2598999999999996E-3</v>
      </c>
      <c r="AG1202">
        <v>8.4611999999999998</v>
      </c>
      <c r="AH1202">
        <v>5819000</v>
      </c>
      <c r="AI1202">
        <v>1</v>
      </c>
      <c r="AJ1202">
        <v>10</v>
      </c>
      <c r="AK1202" s="17">
        <v>0</v>
      </c>
      <c r="AL1202" s="17" t="s">
        <v>100</v>
      </c>
      <c r="AM1202" s="18">
        <v>-4.34294E-8</v>
      </c>
      <c r="AN1202" s="18">
        <v>0</v>
      </c>
      <c r="AO1202" s="19">
        <v>-4.34294E-8</v>
      </c>
      <c r="AP1202" s="19">
        <v>0</v>
      </c>
      <c r="AQ1202" s="19" t="str">
        <f t="shared" si="108"/>
        <v>+</v>
      </c>
      <c r="AR1202" t="s">
        <v>8053</v>
      </c>
      <c r="AS1202" t="s">
        <v>8053</v>
      </c>
      <c r="AT1202" t="s">
        <v>8054</v>
      </c>
      <c r="AU1202" t="s">
        <v>8055</v>
      </c>
      <c r="AV1202">
        <v>147</v>
      </c>
      <c r="AW1202" s="20" t="str">
        <f t="shared" si="109"/>
        <v/>
      </c>
      <c r="AX1202" s="20" t="str">
        <f t="shared" si="110"/>
        <v/>
      </c>
      <c r="AY1202" s="20" t="str">
        <f t="shared" si="111"/>
        <v/>
      </c>
      <c r="AZ1202" s="20" t="str">
        <f t="shared" si="112"/>
        <v/>
      </c>
      <c r="BA1202" s="20" t="str">
        <f t="shared" si="113"/>
        <v/>
      </c>
      <c r="BB1202" s="20" t="s">
        <v>65</v>
      </c>
      <c r="BC1202" s="20" t="s">
        <v>198</v>
      </c>
    </row>
    <row r="1203" spans="1:55" x14ac:dyDescent="0.2">
      <c r="A1203" s="9" t="s">
        <v>100</v>
      </c>
      <c r="B1203" s="9">
        <v>21.2576</v>
      </c>
      <c r="C1203" s="10" t="s">
        <v>100</v>
      </c>
      <c r="D1203" s="10" t="s">
        <v>100</v>
      </c>
      <c r="E1203" s="11" t="s">
        <v>100</v>
      </c>
      <c r="F1203" s="11" t="s">
        <v>100</v>
      </c>
      <c r="G1203" s="12" t="s">
        <v>100</v>
      </c>
      <c r="H1203" s="12" t="s">
        <v>100</v>
      </c>
      <c r="I1203" s="12" t="s">
        <v>100</v>
      </c>
      <c r="J1203" s="13" t="s">
        <v>100</v>
      </c>
      <c r="K1203" s="13" t="s">
        <v>100</v>
      </c>
      <c r="L1203" s="13" t="s">
        <v>100</v>
      </c>
      <c r="M1203" s="14" t="s">
        <v>100</v>
      </c>
      <c r="N1203" s="14" t="s">
        <v>100</v>
      </c>
      <c r="O1203" s="14" t="s">
        <v>100</v>
      </c>
      <c r="P1203" t="s">
        <v>841</v>
      </c>
      <c r="Q1203" t="s">
        <v>8056</v>
      </c>
      <c r="R1203" t="s">
        <v>8057</v>
      </c>
      <c r="S1203" t="s">
        <v>1254</v>
      </c>
      <c r="T1203" t="s">
        <v>65</v>
      </c>
      <c r="U1203" s="15" t="str">
        <f>""</f>
        <v/>
      </c>
      <c r="Y1203">
        <v>1</v>
      </c>
      <c r="Z1203">
        <v>1</v>
      </c>
      <c r="AA1203">
        <v>1</v>
      </c>
      <c r="AB1203">
        <v>4.8</v>
      </c>
      <c r="AC1203">
        <v>4.8</v>
      </c>
      <c r="AD1203">
        <v>4.8</v>
      </c>
      <c r="AE1203">
        <v>23.643000000000001</v>
      </c>
      <c r="AF1203">
        <v>7.1839E-3</v>
      </c>
      <c r="AG1203">
        <v>6.6032000000000002</v>
      </c>
      <c r="AH1203">
        <v>3634100</v>
      </c>
      <c r="AI1203">
        <v>1</v>
      </c>
      <c r="AJ1203">
        <v>2</v>
      </c>
      <c r="AK1203" s="17">
        <v>0</v>
      </c>
      <c r="AL1203" s="17" t="s">
        <v>100</v>
      </c>
      <c r="AM1203" s="18">
        <v>-4.34294E-8</v>
      </c>
      <c r="AN1203" s="18">
        <v>0</v>
      </c>
      <c r="AO1203" s="19">
        <v>-4.34294E-8</v>
      </c>
      <c r="AP1203" s="19">
        <v>0</v>
      </c>
      <c r="AQ1203" s="19" t="str">
        <f t="shared" si="108"/>
        <v>+</v>
      </c>
      <c r="AR1203" t="s">
        <v>8058</v>
      </c>
      <c r="AS1203" t="s">
        <v>8058</v>
      </c>
      <c r="AT1203" t="s">
        <v>8059</v>
      </c>
      <c r="AU1203" t="s">
        <v>8060</v>
      </c>
      <c r="AV1203">
        <v>339</v>
      </c>
      <c r="AW1203" s="20" t="str">
        <f t="shared" si="109"/>
        <v/>
      </c>
      <c r="AX1203" s="20" t="str">
        <f t="shared" si="110"/>
        <v/>
      </c>
      <c r="AY1203" s="20" t="str">
        <f t="shared" si="111"/>
        <v/>
      </c>
      <c r="AZ1203" s="20" t="str">
        <f t="shared" si="112"/>
        <v/>
      </c>
      <c r="BA1203" s="20" t="str">
        <f t="shared" si="113"/>
        <v/>
      </c>
      <c r="BB1203" s="20" t="s">
        <v>65</v>
      </c>
      <c r="BC1203" s="20" t="s">
        <v>198</v>
      </c>
    </row>
    <row r="1204" spans="1:55" x14ac:dyDescent="0.2">
      <c r="A1204" s="9" t="s">
        <v>100</v>
      </c>
      <c r="B1204" s="9">
        <v>19.924499999999998</v>
      </c>
      <c r="C1204" s="10" t="s">
        <v>100</v>
      </c>
      <c r="D1204" s="10" t="s">
        <v>100</v>
      </c>
      <c r="E1204" s="11" t="s">
        <v>100</v>
      </c>
      <c r="F1204" s="11" t="s">
        <v>100</v>
      </c>
      <c r="G1204" s="12" t="s">
        <v>100</v>
      </c>
      <c r="H1204" s="12" t="s">
        <v>100</v>
      </c>
      <c r="I1204" s="12" t="s">
        <v>100</v>
      </c>
      <c r="J1204" s="13" t="s">
        <v>100</v>
      </c>
      <c r="K1204" s="13" t="s">
        <v>100</v>
      </c>
      <c r="L1204" s="13" t="s">
        <v>100</v>
      </c>
      <c r="M1204" s="14" t="s">
        <v>100</v>
      </c>
      <c r="N1204" s="14" t="s">
        <v>100</v>
      </c>
      <c r="O1204" s="14" t="s">
        <v>100</v>
      </c>
      <c r="P1204" t="s">
        <v>8061</v>
      </c>
      <c r="Q1204" t="s">
        <v>8062</v>
      </c>
      <c r="R1204" t="s">
        <v>7839</v>
      </c>
      <c r="S1204" t="s">
        <v>8063</v>
      </c>
      <c r="T1204" t="s">
        <v>65</v>
      </c>
      <c r="U1204" s="15" t="str">
        <f>""</f>
        <v/>
      </c>
      <c r="Y1204">
        <v>1</v>
      </c>
      <c r="Z1204">
        <v>1</v>
      </c>
      <c r="AA1204">
        <v>1</v>
      </c>
      <c r="AB1204">
        <v>5.4</v>
      </c>
      <c r="AC1204">
        <v>5.4</v>
      </c>
      <c r="AD1204">
        <v>5.4</v>
      </c>
      <c r="AE1204">
        <v>25.626000000000001</v>
      </c>
      <c r="AF1204">
        <v>9.7765000000000005E-3</v>
      </c>
      <c r="AG1204">
        <v>6.3544</v>
      </c>
      <c r="AH1204">
        <v>1442400</v>
      </c>
      <c r="AI1204">
        <v>1</v>
      </c>
      <c r="AJ1204">
        <v>4</v>
      </c>
      <c r="AK1204" s="17">
        <v>0</v>
      </c>
      <c r="AL1204" s="17" t="s">
        <v>100</v>
      </c>
      <c r="AM1204" s="18">
        <v>-4.34294E-8</v>
      </c>
      <c r="AN1204" s="18">
        <v>0</v>
      </c>
      <c r="AO1204" s="19">
        <v>-4.34294E-8</v>
      </c>
      <c r="AP1204" s="19">
        <v>0</v>
      </c>
      <c r="AQ1204" s="19" t="str">
        <f t="shared" si="108"/>
        <v>+</v>
      </c>
      <c r="AR1204" t="s">
        <v>8064</v>
      </c>
      <c r="AS1204" t="s">
        <v>8064</v>
      </c>
      <c r="AT1204" t="s">
        <v>8065</v>
      </c>
      <c r="AU1204" t="s">
        <v>8066</v>
      </c>
      <c r="AV1204">
        <v>471</v>
      </c>
      <c r="AW1204" s="20" t="str">
        <f t="shared" si="109"/>
        <v/>
      </c>
      <c r="AX1204" s="20" t="str">
        <f t="shared" si="110"/>
        <v/>
      </c>
      <c r="AY1204" s="20" t="str">
        <f t="shared" si="111"/>
        <v/>
      </c>
      <c r="AZ1204" s="20" t="str">
        <f t="shared" si="112"/>
        <v/>
      </c>
      <c r="BA1204" s="20" t="str">
        <f t="shared" si="113"/>
        <v/>
      </c>
      <c r="BB1204" s="20" t="s">
        <v>65</v>
      </c>
      <c r="BC1204" s="20" t="s">
        <v>198</v>
      </c>
    </row>
    <row r="1205" spans="1:55" x14ac:dyDescent="0.2">
      <c r="A1205" s="9">
        <v>25.312100000000001</v>
      </c>
      <c r="B1205" s="9" t="s">
        <v>100</v>
      </c>
      <c r="C1205" s="10" t="s">
        <v>100</v>
      </c>
      <c r="D1205" s="10" t="s">
        <v>100</v>
      </c>
      <c r="E1205" s="11" t="s">
        <v>100</v>
      </c>
      <c r="F1205" s="11" t="s">
        <v>100</v>
      </c>
      <c r="G1205" s="12" t="s">
        <v>100</v>
      </c>
      <c r="H1205" s="12" t="s">
        <v>100</v>
      </c>
      <c r="I1205" s="12" t="s">
        <v>100</v>
      </c>
      <c r="J1205" s="13" t="s">
        <v>100</v>
      </c>
      <c r="K1205" s="13" t="s">
        <v>100</v>
      </c>
      <c r="L1205" s="13" t="s">
        <v>100</v>
      </c>
      <c r="M1205" s="14" t="s">
        <v>100</v>
      </c>
      <c r="N1205" s="14" t="s">
        <v>100</v>
      </c>
      <c r="O1205" s="14" t="s">
        <v>100</v>
      </c>
      <c r="P1205" t="s">
        <v>8067</v>
      </c>
      <c r="Q1205" t="s">
        <v>8068</v>
      </c>
      <c r="R1205" t="s">
        <v>8069</v>
      </c>
      <c r="S1205" t="s">
        <v>8070</v>
      </c>
      <c r="T1205" t="s">
        <v>65</v>
      </c>
      <c r="U1205" s="15" t="str">
        <f>""</f>
        <v/>
      </c>
      <c r="Y1205">
        <v>2</v>
      </c>
      <c r="Z1205">
        <v>2</v>
      </c>
      <c r="AA1205">
        <v>2</v>
      </c>
      <c r="AB1205">
        <v>11.9</v>
      </c>
      <c r="AC1205">
        <v>11.9</v>
      </c>
      <c r="AD1205">
        <v>11.9</v>
      </c>
      <c r="AE1205">
        <v>26.925000000000001</v>
      </c>
      <c r="AF1205">
        <v>1.1976000000000001E-3</v>
      </c>
      <c r="AG1205">
        <v>12.587</v>
      </c>
      <c r="AH1205">
        <v>75739000</v>
      </c>
      <c r="AI1205">
        <v>2</v>
      </c>
      <c r="AJ1205">
        <v>3</v>
      </c>
      <c r="AK1205" s="17">
        <v>0</v>
      </c>
      <c r="AL1205" s="17" t="s">
        <v>100</v>
      </c>
      <c r="AM1205" s="18">
        <v>-4.34294E-8</v>
      </c>
      <c r="AN1205" s="18">
        <v>0</v>
      </c>
      <c r="AO1205" s="19">
        <v>-4.34294E-8</v>
      </c>
      <c r="AP1205" s="19">
        <v>0</v>
      </c>
      <c r="AQ1205" s="19" t="str">
        <f t="shared" si="108"/>
        <v>+</v>
      </c>
      <c r="AR1205" t="s">
        <v>8071</v>
      </c>
      <c r="AS1205" t="s">
        <v>8071</v>
      </c>
      <c r="AT1205" t="s">
        <v>8072</v>
      </c>
      <c r="AU1205" t="s">
        <v>8073</v>
      </c>
      <c r="AV1205">
        <v>526</v>
      </c>
      <c r="AW1205" s="20" t="str">
        <f t="shared" si="109"/>
        <v/>
      </c>
      <c r="AX1205" s="20" t="str">
        <f t="shared" si="110"/>
        <v/>
      </c>
      <c r="AY1205" s="20" t="str">
        <f t="shared" si="111"/>
        <v/>
      </c>
      <c r="AZ1205" s="20" t="str">
        <f t="shared" si="112"/>
        <v/>
      </c>
      <c r="BA1205" s="20" t="str">
        <f t="shared" si="113"/>
        <v/>
      </c>
      <c r="BB1205" s="20" t="s">
        <v>65</v>
      </c>
      <c r="BC1205" s="20" t="s">
        <v>198</v>
      </c>
    </row>
    <row r="1206" spans="1:55" x14ac:dyDescent="0.2">
      <c r="A1206" s="9" t="s">
        <v>100</v>
      </c>
      <c r="B1206" s="9">
        <v>24.3292</v>
      </c>
      <c r="C1206" s="10" t="s">
        <v>100</v>
      </c>
      <c r="D1206" s="10" t="s">
        <v>100</v>
      </c>
      <c r="E1206" s="11" t="s">
        <v>100</v>
      </c>
      <c r="F1206" s="11" t="s">
        <v>100</v>
      </c>
      <c r="G1206" s="12" t="s">
        <v>100</v>
      </c>
      <c r="H1206" s="12" t="s">
        <v>100</v>
      </c>
      <c r="I1206" s="12" t="s">
        <v>100</v>
      </c>
      <c r="J1206" s="13" t="s">
        <v>100</v>
      </c>
      <c r="K1206" s="13" t="s">
        <v>100</v>
      </c>
      <c r="L1206" s="13" t="s">
        <v>100</v>
      </c>
      <c r="M1206" s="14" t="s">
        <v>100</v>
      </c>
      <c r="N1206" s="14" t="s">
        <v>100</v>
      </c>
      <c r="O1206" s="14" t="s">
        <v>100</v>
      </c>
      <c r="P1206" t="s">
        <v>8074</v>
      </c>
      <c r="Q1206" t="s">
        <v>8075</v>
      </c>
      <c r="R1206" t="s">
        <v>8076</v>
      </c>
      <c r="S1206" t="s">
        <v>1179</v>
      </c>
      <c r="T1206" t="s">
        <v>65</v>
      </c>
      <c r="U1206" s="15" t="str">
        <f>""</f>
        <v/>
      </c>
      <c r="Y1206">
        <v>1</v>
      </c>
      <c r="Z1206">
        <v>1</v>
      </c>
      <c r="AA1206">
        <v>1</v>
      </c>
      <c r="AB1206">
        <v>4.0999999999999996</v>
      </c>
      <c r="AC1206">
        <v>4.0999999999999996</v>
      </c>
      <c r="AD1206">
        <v>4.0999999999999996</v>
      </c>
      <c r="AE1206">
        <v>57.585999999999999</v>
      </c>
      <c r="AF1206">
        <v>3.3557000000000001E-3</v>
      </c>
      <c r="AG1206">
        <v>11.475</v>
      </c>
      <c r="AH1206">
        <v>30553000</v>
      </c>
      <c r="AI1206">
        <v>1</v>
      </c>
      <c r="AJ1206">
        <v>2</v>
      </c>
      <c r="AK1206" s="17">
        <v>0</v>
      </c>
      <c r="AL1206" s="17" t="s">
        <v>100</v>
      </c>
      <c r="AM1206" s="18">
        <v>-4.34294E-8</v>
      </c>
      <c r="AN1206" s="18">
        <v>0</v>
      </c>
      <c r="AO1206" s="19">
        <v>-4.34294E-8</v>
      </c>
      <c r="AP1206" s="19">
        <v>0</v>
      </c>
      <c r="AQ1206" s="19" t="str">
        <f t="shared" si="108"/>
        <v>+</v>
      </c>
      <c r="AR1206" t="s">
        <v>8077</v>
      </c>
      <c r="AS1206" t="s">
        <v>8077</v>
      </c>
      <c r="AT1206" t="s">
        <v>8078</v>
      </c>
      <c r="AU1206" t="s">
        <v>8079</v>
      </c>
      <c r="AV1206">
        <v>536</v>
      </c>
      <c r="AW1206" s="20" t="str">
        <f t="shared" si="109"/>
        <v/>
      </c>
      <c r="AX1206" s="20" t="str">
        <f t="shared" si="110"/>
        <v/>
      </c>
      <c r="AY1206" s="20" t="str">
        <f t="shared" si="111"/>
        <v/>
      </c>
      <c r="AZ1206" s="20" t="str">
        <f t="shared" si="112"/>
        <v/>
      </c>
      <c r="BA1206" s="20" t="str">
        <f t="shared" si="113"/>
        <v/>
      </c>
      <c r="BB1206" s="20" t="s">
        <v>65</v>
      </c>
      <c r="BC1206" s="20" t="s">
        <v>198</v>
      </c>
    </row>
    <row r="1207" spans="1:55" x14ac:dyDescent="0.2">
      <c r="A1207" s="9" t="s">
        <v>100</v>
      </c>
      <c r="B1207" s="9">
        <v>21.6478</v>
      </c>
      <c r="C1207" s="10" t="s">
        <v>100</v>
      </c>
      <c r="D1207" s="10" t="s">
        <v>100</v>
      </c>
      <c r="E1207" s="11" t="s">
        <v>100</v>
      </c>
      <c r="F1207" s="11" t="s">
        <v>100</v>
      </c>
      <c r="G1207" s="12" t="s">
        <v>100</v>
      </c>
      <c r="H1207" s="12" t="s">
        <v>100</v>
      </c>
      <c r="I1207" s="12" t="s">
        <v>100</v>
      </c>
      <c r="J1207" s="13" t="s">
        <v>100</v>
      </c>
      <c r="K1207" s="13" t="s">
        <v>100</v>
      </c>
      <c r="L1207" s="13" t="s">
        <v>100</v>
      </c>
      <c r="M1207" s="14" t="s">
        <v>100</v>
      </c>
      <c r="N1207" s="14" t="s">
        <v>100</v>
      </c>
      <c r="O1207" s="14" t="s">
        <v>100</v>
      </c>
      <c r="P1207" t="s">
        <v>841</v>
      </c>
      <c r="Q1207" t="s">
        <v>8080</v>
      </c>
      <c r="R1207" t="s">
        <v>8081</v>
      </c>
      <c r="S1207" t="s">
        <v>64</v>
      </c>
      <c r="T1207" t="s">
        <v>65</v>
      </c>
      <c r="U1207" s="15" t="str">
        <f>""</f>
        <v/>
      </c>
      <c r="Y1207">
        <v>1</v>
      </c>
      <c r="Z1207">
        <v>1</v>
      </c>
      <c r="AA1207">
        <v>1</v>
      </c>
      <c r="AB1207">
        <v>10.6</v>
      </c>
      <c r="AC1207">
        <v>10.6</v>
      </c>
      <c r="AD1207">
        <v>10.6</v>
      </c>
      <c r="AE1207">
        <v>15.959</v>
      </c>
      <c r="AF1207">
        <v>5.0787000000000002E-3</v>
      </c>
      <c r="AG1207">
        <v>7.1787999999999998</v>
      </c>
      <c r="AH1207">
        <v>4762800</v>
      </c>
      <c r="AI1207">
        <v>2</v>
      </c>
      <c r="AJ1207">
        <v>3</v>
      </c>
      <c r="AK1207" s="17">
        <v>0</v>
      </c>
      <c r="AL1207" s="17" t="s">
        <v>100</v>
      </c>
      <c r="AM1207" s="18">
        <v>-4.34294E-8</v>
      </c>
      <c r="AN1207" s="18">
        <v>0</v>
      </c>
      <c r="AO1207" s="19">
        <v>-4.34294E-8</v>
      </c>
      <c r="AP1207" s="19">
        <v>0</v>
      </c>
      <c r="AQ1207" s="19" t="str">
        <f t="shared" si="108"/>
        <v>+</v>
      </c>
      <c r="AR1207" t="s">
        <v>8082</v>
      </c>
      <c r="AS1207" t="s">
        <v>8082</v>
      </c>
      <c r="AT1207" t="s">
        <v>8083</v>
      </c>
      <c r="AU1207" t="s">
        <v>8084</v>
      </c>
      <c r="AV1207">
        <v>544</v>
      </c>
      <c r="AW1207" s="20" t="str">
        <f t="shared" si="109"/>
        <v/>
      </c>
      <c r="AX1207" s="20" t="str">
        <f t="shared" si="110"/>
        <v/>
      </c>
      <c r="AY1207" s="20" t="str">
        <f t="shared" si="111"/>
        <v/>
      </c>
      <c r="AZ1207" s="20" t="str">
        <f t="shared" si="112"/>
        <v/>
      </c>
      <c r="BA1207" s="20" t="str">
        <f t="shared" si="113"/>
        <v/>
      </c>
      <c r="BB1207" s="20" t="s">
        <v>65</v>
      </c>
      <c r="BC1207" s="20" t="s">
        <v>198</v>
      </c>
    </row>
    <row r="1208" spans="1:55" x14ac:dyDescent="0.2">
      <c r="A1208" s="9" t="s">
        <v>100</v>
      </c>
      <c r="B1208" s="9">
        <v>22.727799999999998</v>
      </c>
      <c r="C1208" s="10" t="s">
        <v>100</v>
      </c>
      <c r="D1208" s="10" t="s">
        <v>100</v>
      </c>
      <c r="E1208" s="11" t="s">
        <v>100</v>
      </c>
      <c r="F1208" s="11" t="s">
        <v>100</v>
      </c>
      <c r="G1208" s="12" t="s">
        <v>100</v>
      </c>
      <c r="H1208" s="12" t="s">
        <v>100</v>
      </c>
      <c r="I1208" s="12" t="s">
        <v>100</v>
      </c>
      <c r="J1208" s="13" t="s">
        <v>100</v>
      </c>
      <c r="K1208" s="13" t="s">
        <v>100</v>
      </c>
      <c r="L1208" s="13" t="s">
        <v>100</v>
      </c>
      <c r="M1208" s="14" t="s">
        <v>100</v>
      </c>
      <c r="N1208" s="14" t="s">
        <v>100</v>
      </c>
      <c r="O1208" s="14" t="s">
        <v>100</v>
      </c>
      <c r="P1208" t="s">
        <v>8085</v>
      </c>
      <c r="Q1208" s="22" t="s">
        <v>64</v>
      </c>
      <c r="R1208" t="s">
        <v>8086</v>
      </c>
      <c r="S1208" s="22" t="s">
        <v>64</v>
      </c>
      <c r="T1208" t="s">
        <v>65</v>
      </c>
      <c r="U1208" s="15" t="str">
        <f>""</f>
        <v/>
      </c>
      <c r="Y1208">
        <v>2</v>
      </c>
      <c r="Z1208">
        <v>2</v>
      </c>
      <c r="AA1208">
        <v>2</v>
      </c>
      <c r="AB1208">
        <v>16.7</v>
      </c>
      <c r="AC1208">
        <v>16.7</v>
      </c>
      <c r="AD1208">
        <v>16.7</v>
      </c>
      <c r="AE1208">
        <v>25.5</v>
      </c>
      <c r="AF1208">
        <v>6.5189000000000002E-4</v>
      </c>
      <c r="AG1208">
        <v>15.365</v>
      </c>
      <c r="AH1208">
        <v>10069000</v>
      </c>
      <c r="AI1208">
        <v>2</v>
      </c>
      <c r="AJ1208">
        <v>4</v>
      </c>
      <c r="AK1208" s="17">
        <v>0</v>
      </c>
      <c r="AL1208" s="17" t="s">
        <v>100</v>
      </c>
      <c r="AM1208" s="18">
        <v>-4.34294E-8</v>
      </c>
      <c r="AN1208" s="18">
        <v>0</v>
      </c>
      <c r="AO1208" s="19">
        <v>-4.34294E-8</v>
      </c>
      <c r="AP1208" s="19">
        <v>0</v>
      </c>
      <c r="AQ1208" s="19" t="str">
        <f t="shared" si="108"/>
        <v>+</v>
      </c>
      <c r="AR1208" t="s">
        <v>8087</v>
      </c>
      <c r="AS1208" t="s">
        <v>8087</v>
      </c>
      <c r="AT1208" t="s">
        <v>8088</v>
      </c>
      <c r="AU1208" t="s">
        <v>8089</v>
      </c>
      <c r="AV1208">
        <v>601</v>
      </c>
      <c r="AW1208" s="20" t="str">
        <f t="shared" si="109"/>
        <v/>
      </c>
      <c r="AX1208" s="20" t="str">
        <f t="shared" si="110"/>
        <v/>
      </c>
      <c r="AY1208" s="20" t="str">
        <f t="shared" si="111"/>
        <v/>
      </c>
      <c r="AZ1208" s="20" t="str">
        <f t="shared" si="112"/>
        <v/>
      </c>
      <c r="BA1208" s="20" t="str">
        <f t="shared" si="113"/>
        <v/>
      </c>
      <c r="BB1208" s="20" t="s">
        <v>65</v>
      </c>
      <c r="BC1208" s="20" t="s">
        <v>198</v>
      </c>
    </row>
    <row r="1209" spans="1:55" x14ac:dyDescent="0.2">
      <c r="A1209" s="9" t="s">
        <v>100</v>
      </c>
      <c r="B1209" s="9">
        <v>23.938300000000002</v>
      </c>
      <c r="C1209" s="10" t="s">
        <v>100</v>
      </c>
      <c r="D1209" s="10" t="s">
        <v>100</v>
      </c>
      <c r="E1209" s="11" t="s">
        <v>100</v>
      </c>
      <c r="F1209" s="11" t="s">
        <v>100</v>
      </c>
      <c r="G1209" s="12" t="s">
        <v>100</v>
      </c>
      <c r="H1209" s="12" t="s">
        <v>100</v>
      </c>
      <c r="I1209" s="12" t="s">
        <v>100</v>
      </c>
      <c r="J1209" s="13" t="s">
        <v>100</v>
      </c>
      <c r="K1209" s="13" t="s">
        <v>100</v>
      </c>
      <c r="L1209" s="13" t="s">
        <v>100</v>
      </c>
      <c r="M1209" s="14" t="s">
        <v>100</v>
      </c>
      <c r="N1209" s="14" t="s">
        <v>100</v>
      </c>
      <c r="O1209" s="14" t="s">
        <v>100</v>
      </c>
      <c r="P1209" t="s">
        <v>8090</v>
      </c>
      <c r="Q1209" t="s">
        <v>8091</v>
      </c>
      <c r="R1209" t="s">
        <v>8092</v>
      </c>
      <c r="S1209" t="s">
        <v>8093</v>
      </c>
      <c r="T1209" t="s">
        <v>65</v>
      </c>
      <c r="U1209" s="15" t="str">
        <f>""</f>
        <v/>
      </c>
      <c r="Y1209">
        <v>3</v>
      </c>
      <c r="Z1209">
        <v>2</v>
      </c>
      <c r="AA1209">
        <v>2</v>
      </c>
      <c r="AB1209">
        <v>7.6</v>
      </c>
      <c r="AC1209">
        <v>6.1</v>
      </c>
      <c r="AD1209">
        <v>6.1</v>
      </c>
      <c r="AE1209">
        <v>54.191000000000003</v>
      </c>
      <c r="AF1209">
        <v>0</v>
      </c>
      <c r="AG1209">
        <v>32.972000000000001</v>
      </c>
      <c r="AH1209">
        <v>23301000</v>
      </c>
      <c r="AI1209">
        <v>2</v>
      </c>
      <c r="AJ1209">
        <v>2</v>
      </c>
      <c r="AK1209" s="17">
        <v>0</v>
      </c>
      <c r="AL1209" s="17" t="s">
        <v>100</v>
      </c>
      <c r="AM1209" s="18">
        <v>-4.34294E-8</v>
      </c>
      <c r="AN1209" s="18">
        <v>0</v>
      </c>
      <c r="AO1209" s="19">
        <v>-4.34294E-8</v>
      </c>
      <c r="AP1209" s="19">
        <v>0</v>
      </c>
      <c r="AQ1209" s="19" t="str">
        <f t="shared" si="108"/>
        <v>+</v>
      </c>
      <c r="AR1209" t="s">
        <v>8094</v>
      </c>
      <c r="AS1209" t="s">
        <v>8094</v>
      </c>
      <c r="AT1209" t="s">
        <v>8095</v>
      </c>
      <c r="AU1209" t="s">
        <v>8096</v>
      </c>
      <c r="AV1209">
        <v>621</v>
      </c>
      <c r="AW1209" s="20" t="str">
        <f t="shared" si="109"/>
        <v/>
      </c>
      <c r="AX1209" s="20" t="str">
        <f t="shared" si="110"/>
        <v/>
      </c>
      <c r="AY1209" s="20" t="str">
        <f t="shared" si="111"/>
        <v/>
      </c>
      <c r="AZ1209" s="20" t="str">
        <f t="shared" si="112"/>
        <v/>
      </c>
      <c r="BA1209" s="20" t="str">
        <f t="shared" si="113"/>
        <v/>
      </c>
      <c r="BB1209" s="20" t="s">
        <v>65</v>
      </c>
      <c r="BC1209" s="20" t="s">
        <v>198</v>
      </c>
    </row>
    <row r="1210" spans="1:55" x14ac:dyDescent="0.2">
      <c r="A1210" s="9" t="s">
        <v>100</v>
      </c>
      <c r="B1210" s="9">
        <v>20.846399999999999</v>
      </c>
      <c r="C1210" s="10" t="s">
        <v>100</v>
      </c>
      <c r="D1210" s="10" t="s">
        <v>100</v>
      </c>
      <c r="E1210" s="11" t="s">
        <v>100</v>
      </c>
      <c r="F1210" s="11" t="s">
        <v>100</v>
      </c>
      <c r="G1210" s="12" t="s">
        <v>100</v>
      </c>
      <c r="H1210" s="12" t="s">
        <v>100</v>
      </c>
      <c r="I1210" s="12" t="s">
        <v>100</v>
      </c>
      <c r="J1210" s="13" t="s">
        <v>100</v>
      </c>
      <c r="K1210" s="13" t="s">
        <v>100</v>
      </c>
      <c r="L1210" s="13" t="s">
        <v>100</v>
      </c>
      <c r="M1210" s="14" t="s">
        <v>100</v>
      </c>
      <c r="N1210" s="14" t="s">
        <v>100</v>
      </c>
      <c r="O1210" s="14" t="s">
        <v>100</v>
      </c>
      <c r="P1210" t="s">
        <v>8097</v>
      </c>
      <c r="Q1210" t="s">
        <v>8098</v>
      </c>
      <c r="R1210" t="s">
        <v>8099</v>
      </c>
      <c r="S1210" t="s">
        <v>1465</v>
      </c>
      <c r="T1210" t="s">
        <v>65</v>
      </c>
      <c r="U1210" s="15" t="str">
        <f>""</f>
        <v/>
      </c>
      <c r="Y1210">
        <v>1</v>
      </c>
      <c r="Z1210">
        <v>1</v>
      </c>
      <c r="AA1210">
        <v>1</v>
      </c>
      <c r="AB1210">
        <v>14.5</v>
      </c>
      <c r="AC1210">
        <v>14.5</v>
      </c>
      <c r="AD1210">
        <v>14.5</v>
      </c>
      <c r="AE1210">
        <v>9.2896000000000001</v>
      </c>
      <c r="AF1210">
        <v>5.3553999999999997E-3</v>
      </c>
      <c r="AG1210">
        <v>6.7301000000000002</v>
      </c>
      <c r="AH1210">
        <v>2732800</v>
      </c>
      <c r="AI1210">
        <v>1</v>
      </c>
      <c r="AJ1210">
        <v>3</v>
      </c>
      <c r="AK1210" s="17">
        <v>0</v>
      </c>
      <c r="AL1210" s="17" t="s">
        <v>100</v>
      </c>
      <c r="AM1210" s="18">
        <v>-4.34294E-8</v>
      </c>
      <c r="AN1210" s="18">
        <v>0</v>
      </c>
      <c r="AO1210" s="19">
        <v>-4.34294E-8</v>
      </c>
      <c r="AP1210" s="19">
        <v>0</v>
      </c>
      <c r="AQ1210" s="19" t="str">
        <f t="shared" si="108"/>
        <v>+</v>
      </c>
      <c r="AR1210" t="s">
        <v>8100</v>
      </c>
      <c r="AS1210" t="s">
        <v>8100</v>
      </c>
      <c r="AT1210" t="s">
        <v>8101</v>
      </c>
      <c r="AU1210" t="s">
        <v>8102</v>
      </c>
      <c r="AV1210">
        <v>637</v>
      </c>
      <c r="AW1210" s="20" t="str">
        <f t="shared" si="109"/>
        <v/>
      </c>
      <c r="AX1210" s="20" t="str">
        <f t="shared" si="110"/>
        <v/>
      </c>
      <c r="AY1210" s="20" t="str">
        <f t="shared" si="111"/>
        <v/>
      </c>
      <c r="AZ1210" s="20" t="str">
        <f t="shared" si="112"/>
        <v/>
      </c>
      <c r="BA1210" s="20" t="str">
        <f t="shared" si="113"/>
        <v/>
      </c>
      <c r="BB1210" s="20" t="s">
        <v>65</v>
      </c>
      <c r="BC1210" s="20" t="s">
        <v>198</v>
      </c>
    </row>
    <row r="1211" spans="1:55" x14ac:dyDescent="0.2">
      <c r="A1211" s="9" t="s">
        <v>100</v>
      </c>
      <c r="B1211" s="9">
        <v>20.043900000000001</v>
      </c>
      <c r="C1211" s="10" t="s">
        <v>100</v>
      </c>
      <c r="D1211" s="10" t="s">
        <v>100</v>
      </c>
      <c r="E1211" s="11" t="s">
        <v>100</v>
      </c>
      <c r="F1211" s="11" t="s">
        <v>100</v>
      </c>
      <c r="G1211" s="12" t="s">
        <v>100</v>
      </c>
      <c r="H1211" s="12" t="s">
        <v>100</v>
      </c>
      <c r="I1211" s="12" t="s">
        <v>100</v>
      </c>
      <c r="J1211" s="13" t="s">
        <v>100</v>
      </c>
      <c r="K1211" s="13" t="s">
        <v>100</v>
      </c>
      <c r="L1211" s="13" t="s">
        <v>100</v>
      </c>
      <c r="M1211" s="14" t="s">
        <v>100</v>
      </c>
      <c r="N1211" s="14" t="s">
        <v>100</v>
      </c>
      <c r="O1211" s="14" t="s">
        <v>100</v>
      </c>
      <c r="P1211" t="s">
        <v>8103</v>
      </c>
      <c r="Q1211" t="s">
        <v>8104</v>
      </c>
      <c r="R1211" t="s">
        <v>8105</v>
      </c>
      <c r="S1211" t="s">
        <v>8106</v>
      </c>
      <c r="T1211" t="s">
        <v>65</v>
      </c>
      <c r="U1211" s="15" t="str">
        <f>""</f>
        <v/>
      </c>
      <c r="Y1211">
        <v>1</v>
      </c>
      <c r="Z1211">
        <v>1</v>
      </c>
      <c r="AA1211">
        <v>1</v>
      </c>
      <c r="AB1211">
        <v>13</v>
      </c>
      <c r="AC1211">
        <v>13</v>
      </c>
      <c r="AD1211">
        <v>13</v>
      </c>
      <c r="AE1211">
        <v>12.843</v>
      </c>
      <c r="AF1211">
        <v>5.1679999999999999E-3</v>
      </c>
      <c r="AG1211">
        <v>7.4691999999999998</v>
      </c>
      <c r="AH1211">
        <v>1566900</v>
      </c>
      <c r="AI1211">
        <v>1</v>
      </c>
      <c r="AJ1211">
        <v>2</v>
      </c>
      <c r="AK1211" s="17">
        <v>0</v>
      </c>
      <c r="AL1211" s="17" t="s">
        <v>100</v>
      </c>
      <c r="AM1211" s="18">
        <v>-4.34294E-8</v>
      </c>
      <c r="AN1211" s="18">
        <v>0</v>
      </c>
      <c r="AO1211" s="19">
        <v>-4.34294E-8</v>
      </c>
      <c r="AP1211" s="19">
        <v>0</v>
      </c>
      <c r="AQ1211" s="19" t="str">
        <f t="shared" si="108"/>
        <v>+</v>
      </c>
      <c r="AR1211" t="s">
        <v>8107</v>
      </c>
      <c r="AS1211" t="s">
        <v>8107</v>
      </c>
      <c r="AT1211" t="s">
        <v>8108</v>
      </c>
      <c r="AU1211" t="s">
        <v>8109</v>
      </c>
      <c r="AV1211">
        <v>785</v>
      </c>
      <c r="AW1211" s="20" t="str">
        <f t="shared" si="109"/>
        <v/>
      </c>
      <c r="AX1211" s="20" t="str">
        <f t="shared" si="110"/>
        <v/>
      </c>
      <c r="AY1211" s="20" t="str">
        <f t="shared" si="111"/>
        <v/>
      </c>
      <c r="AZ1211" s="20" t="str">
        <f t="shared" si="112"/>
        <v/>
      </c>
      <c r="BA1211" s="20" t="str">
        <f t="shared" si="113"/>
        <v/>
      </c>
      <c r="BB1211" s="20" t="s">
        <v>65</v>
      </c>
      <c r="BC1211" s="20" t="s">
        <v>198</v>
      </c>
    </row>
    <row r="1212" spans="1:55" x14ac:dyDescent="0.2">
      <c r="A1212" s="9" t="s">
        <v>100</v>
      </c>
      <c r="B1212" s="9">
        <v>21.535399999999999</v>
      </c>
      <c r="C1212" s="10" t="s">
        <v>100</v>
      </c>
      <c r="D1212" s="10" t="s">
        <v>100</v>
      </c>
      <c r="E1212" s="11" t="s">
        <v>100</v>
      </c>
      <c r="F1212" s="11" t="s">
        <v>100</v>
      </c>
      <c r="G1212" s="12" t="s">
        <v>100</v>
      </c>
      <c r="H1212" s="12" t="s">
        <v>100</v>
      </c>
      <c r="I1212" s="12" t="s">
        <v>100</v>
      </c>
      <c r="J1212" s="13" t="s">
        <v>100</v>
      </c>
      <c r="K1212" s="13" t="s">
        <v>100</v>
      </c>
      <c r="L1212" s="13" t="s">
        <v>100</v>
      </c>
      <c r="M1212" s="14" t="s">
        <v>100</v>
      </c>
      <c r="N1212" s="14" t="s">
        <v>100</v>
      </c>
      <c r="O1212" s="14" t="s">
        <v>100</v>
      </c>
      <c r="P1212" t="s">
        <v>8110</v>
      </c>
      <c r="Q1212" t="s">
        <v>8111</v>
      </c>
      <c r="R1212" t="s">
        <v>8112</v>
      </c>
      <c r="S1212" t="s">
        <v>8113</v>
      </c>
      <c r="T1212" t="s">
        <v>65</v>
      </c>
      <c r="U1212" s="15" t="str">
        <f>""</f>
        <v/>
      </c>
      <c r="Y1212">
        <v>1</v>
      </c>
      <c r="Z1212">
        <v>1</v>
      </c>
      <c r="AA1212">
        <v>1</v>
      </c>
      <c r="AB1212">
        <v>23.4</v>
      </c>
      <c r="AC1212">
        <v>23.4</v>
      </c>
      <c r="AD1212">
        <v>23.4</v>
      </c>
      <c r="AE1212">
        <v>7.0270999999999999</v>
      </c>
      <c r="AF1212">
        <v>4.2507999999999999E-3</v>
      </c>
      <c r="AG1212">
        <v>8.2583000000000002</v>
      </c>
      <c r="AH1212">
        <v>4405900</v>
      </c>
      <c r="AI1212">
        <v>1</v>
      </c>
      <c r="AJ1212">
        <v>2</v>
      </c>
      <c r="AK1212" s="17">
        <v>0</v>
      </c>
      <c r="AL1212" s="17" t="s">
        <v>100</v>
      </c>
      <c r="AM1212" s="18">
        <v>-4.34294E-8</v>
      </c>
      <c r="AN1212" s="18">
        <v>0</v>
      </c>
      <c r="AO1212" s="19">
        <v>-4.34294E-8</v>
      </c>
      <c r="AP1212" s="19">
        <v>0</v>
      </c>
      <c r="AQ1212" s="19" t="str">
        <f t="shared" si="108"/>
        <v>+</v>
      </c>
      <c r="AR1212" t="s">
        <v>8114</v>
      </c>
      <c r="AS1212" t="s">
        <v>8114</v>
      </c>
      <c r="AT1212" t="s">
        <v>8115</v>
      </c>
      <c r="AU1212" t="s">
        <v>8116</v>
      </c>
      <c r="AV1212">
        <v>791</v>
      </c>
      <c r="AW1212" s="20" t="str">
        <f t="shared" si="109"/>
        <v/>
      </c>
      <c r="AX1212" s="20" t="str">
        <f t="shared" si="110"/>
        <v/>
      </c>
      <c r="AY1212" s="20" t="str">
        <f t="shared" si="111"/>
        <v/>
      </c>
      <c r="AZ1212" s="20" t="str">
        <f t="shared" si="112"/>
        <v/>
      </c>
      <c r="BA1212" s="20" t="str">
        <f t="shared" si="113"/>
        <v/>
      </c>
      <c r="BB1212" s="20" t="s">
        <v>65</v>
      </c>
      <c r="BC1212" s="20" t="s">
        <v>198</v>
      </c>
    </row>
    <row r="1213" spans="1:55" x14ac:dyDescent="0.2">
      <c r="A1213" s="9" t="s">
        <v>100</v>
      </c>
      <c r="B1213" s="9">
        <v>21.257300000000001</v>
      </c>
      <c r="C1213" s="10" t="s">
        <v>100</v>
      </c>
      <c r="D1213" s="10" t="s">
        <v>100</v>
      </c>
      <c r="E1213" s="11" t="s">
        <v>100</v>
      </c>
      <c r="F1213" s="11" t="s">
        <v>100</v>
      </c>
      <c r="G1213" s="12" t="s">
        <v>100</v>
      </c>
      <c r="H1213" s="12" t="s">
        <v>100</v>
      </c>
      <c r="I1213" s="12" t="s">
        <v>100</v>
      </c>
      <c r="J1213" s="13" t="s">
        <v>100</v>
      </c>
      <c r="K1213" s="13" t="s">
        <v>100</v>
      </c>
      <c r="L1213" s="13" t="s">
        <v>100</v>
      </c>
      <c r="M1213" s="14" t="s">
        <v>100</v>
      </c>
      <c r="N1213" s="14" t="s">
        <v>100</v>
      </c>
      <c r="O1213" s="14" t="s">
        <v>100</v>
      </c>
      <c r="P1213" t="s">
        <v>8117</v>
      </c>
      <c r="Q1213" t="s">
        <v>8118</v>
      </c>
      <c r="R1213" t="s">
        <v>7839</v>
      </c>
      <c r="S1213" t="s">
        <v>1465</v>
      </c>
      <c r="T1213" t="s">
        <v>65</v>
      </c>
      <c r="U1213" s="15" t="str">
        <f>""</f>
        <v/>
      </c>
      <c r="Y1213">
        <v>1</v>
      </c>
      <c r="Z1213">
        <v>1</v>
      </c>
      <c r="AA1213">
        <v>1</v>
      </c>
      <c r="AB1213">
        <v>7.6</v>
      </c>
      <c r="AC1213">
        <v>7.6</v>
      </c>
      <c r="AD1213">
        <v>7.6</v>
      </c>
      <c r="AE1213">
        <v>25.268000000000001</v>
      </c>
      <c r="AF1213">
        <v>4.2060999999999999E-3</v>
      </c>
      <c r="AG1213">
        <v>7.9005000000000001</v>
      </c>
      <c r="AH1213">
        <v>3633300</v>
      </c>
      <c r="AI1213">
        <v>1</v>
      </c>
      <c r="AJ1213">
        <v>1</v>
      </c>
      <c r="AK1213" s="17">
        <v>0</v>
      </c>
      <c r="AL1213" s="17" t="s">
        <v>100</v>
      </c>
      <c r="AM1213" s="18">
        <v>-4.34294E-8</v>
      </c>
      <c r="AN1213" s="18">
        <v>0</v>
      </c>
      <c r="AO1213" s="19">
        <v>-4.34294E-8</v>
      </c>
      <c r="AP1213" s="19">
        <v>0</v>
      </c>
      <c r="AQ1213" s="19" t="str">
        <f t="shared" si="108"/>
        <v>+</v>
      </c>
      <c r="AR1213" t="s">
        <v>8119</v>
      </c>
      <c r="AS1213" t="s">
        <v>8119</v>
      </c>
      <c r="AT1213" t="s">
        <v>8120</v>
      </c>
      <c r="AU1213" t="s">
        <v>8121</v>
      </c>
      <c r="AV1213">
        <v>1226</v>
      </c>
      <c r="AW1213" s="20" t="str">
        <f t="shared" si="109"/>
        <v/>
      </c>
      <c r="AX1213" s="20" t="str">
        <f t="shared" si="110"/>
        <v/>
      </c>
      <c r="AY1213" s="20" t="str">
        <f t="shared" si="111"/>
        <v/>
      </c>
      <c r="AZ1213" s="20" t="str">
        <f t="shared" si="112"/>
        <v/>
      </c>
      <c r="BA1213" s="20" t="str">
        <f t="shared" si="113"/>
        <v/>
      </c>
      <c r="BB1213" s="20" t="s">
        <v>65</v>
      </c>
      <c r="BC1213" s="20" t="s">
        <v>198</v>
      </c>
    </row>
    <row r="1214" spans="1:55" x14ac:dyDescent="0.2">
      <c r="A1214" s="9" t="s">
        <v>100</v>
      </c>
      <c r="B1214" s="9">
        <v>23.080400000000001</v>
      </c>
      <c r="C1214" s="10" t="s">
        <v>100</v>
      </c>
      <c r="D1214" s="10" t="s">
        <v>100</v>
      </c>
      <c r="E1214" s="11" t="s">
        <v>100</v>
      </c>
      <c r="F1214" s="11" t="s">
        <v>100</v>
      </c>
      <c r="G1214" s="12" t="s">
        <v>100</v>
      </c>
      <c r="H1214" s="12" t="s">
        <v>100</v>
      </c>
      <c r="I1214" s="12" t="s">
        <v>100</v>
      </c>
      <c r="J1214" s="13" t="s">
        <v>100</v>
      </c>
      <c r="K1214" s="13" t="s">
        <v>100</v>
      </c>
      <c r="L1214" s="13" t="s">
        <v>100</v>
      </c>
      <c r="M1214" s="14" t="s">
        <v>100</v>
      </c>
      <c r="N1214" s="14" t="s">
        <v>100</v>
      </c>
      <c r="O1214" s="14" t="s">
        <v>100</v>
      </c>
      <c r="P1214" t="s">
        <v>744</v>
      </c>
      <c r="Q1214" t="s">
        <v>8122</v>
      </c>
      <c r="R1214" t="s">
        <v>7941</v>
      </c>
      <c r="S1214" t="s">
        <v>1024</v>
      </c>
      <c r="T1214" t="s">
        <v>65</v>
      </c>
      <c r="U1214" s="15" t="str">
        <f>""</f>
        <v/>
      </c>
      <c r="Y1214">
        <v>2</v>
      </c>
      <c r="Z1214">
        <v>1</v>
      </c>
      <c r="AA1214">
        <v>1</v>
      </c>
      <c r="AB1214">
        <v>12.6</v>
      </c>
      <c r="AC1214">
        <v>6.6</v>
      </c>
      <c r="AD1214">
        <v>6.6</v>
      </c>
      <c r="AE1214">
        <v>21.347999999999999</v>
      </c>
      <c r="AF1214">
        <v>5.0378000000000003E-3</v>
      </c>
      <c r="AG1214">
        <v>7.0991</v>
      </c>
      <c r="AH1214">
        <v>12856000</v>
      </c>
      <c r="AI1214">
        <v>1</v>
      </c>
      <c r="AJ1214">
        <v>1</v>
      </c>
      <c r="AK1214" s="17">
        <v>0</v>
      </c>
      <c r="AL1214" s="17" t="s">
        <v>100</v>
      </c>
      <c r="AM1214" s="18">
        <v>-4.34294E-8</v>
      </c>
      <c r="AN1214" s="18">
        <v>0</v>
      </c>
      <c r="AO1214" s="19">
        <v>-4.34294E-8</v>
      </c>
      <c r="AP1214" s="19">
        <v>0</v>
      </c>
      <c r="AQ1214" s="19" t="str">
        <f t="shared" si="108"/>
        <v>+</v>
      </c>
      <c r="AR1214" t="s">
        <v>8123</v>
      </c>
      <c r="AS1214" t="s">
        <v>8123</v>
      </c>
      <c r="AT1214" t="s">
        <v>8124</v>
      </c>
      <c r="AU1214" t="s">
        <v>5</v>
      </c>
      <c r="AV1214">
        <v>1431</v>
      </c>
      <c r="AW1214" s="20" t="str">
        <f t="shared" si="109"/>
        <v/>
      </c>
      <c r="AX1214" s="20" t="str">
        <f t="shared" si="110"/>
        <v/>
      </c>
      <c r="AY1214" s="20" t="str">
        <f t="shared" si="111"/>
        <v/>
      </c>
      <c r="AZ1214" s="20" t="str">
        <f t="shared" si="112"/>
        <v/>
      </c>
      <c r="BA1214" s="20" t="str">
        <f t="shared" si="113"/>
        <v/>
      </c>
      <c r="BB1214" s="20" t="s">
        <v>65</v>
      </c>
      <c r="BC1214" s="20" t="s">
        <v>198</v>
      </c>
    </row>
    <row r="1215" spans="1:55" x14ac:dyDescent="0.2">
      <c r="A1215" s="9" t="s">
        <v>100</v>
      </c>
      <c r="B1215" s="9">
        <v>22.198599999999999</v>
      </c>
      <c r="C1215" s="10" t="s">
        <v>100</v>
      </c>
      <c r="D1215" s="10" t="s">
        <v>100</v>
      </c>
      <c r="E1215" s="11" t="s">
        <v>100</v>
      </c>
      <c r="F1215" s="11" t="s">
        <v>100</v>
      </c>
      <c r="G1215" s="12" t="s">
        <v>100</v>
      </c>
      <c r="H1215" s="12" t="s">
        <v>100</v>
      </c>
      <c r="I1215" s="12" t="s">
        <v>100</v>
      </c>
      <c r="J1215" s="13" t="s">
        <v>100</v>
      </c>
      <c r="K1215" s="13" t="s">
        <v>100</v>
      </c>
      <c r="L1215" s="13" t="s">
        <v>100</v>
      </c>
      <c r="M1215" s="14" t="s">
        <v>100</v>
      </c>
      <c r="N1215" s="14" t="s">
        <v>100</v>
      </c>
      <c r="O1215" s="14" t="s">
        <v>100</v>
      </c>
      <c r="P1215" t="s">
        <v>8125</v>
      </c>
      <c r="Q1215" t="s">
        <v>8126</v>
      </c>
      <c r="R1215" t="s">
        <v>8127</v>
      </c>
      <c r="S1215" t="s">
        <v>64</v>
      </c>
      <c r="T1215" t="s">
        <v>65</v>
      </c>
      <c r="U1215" s="15" t="str">
        <f>""</f>
        <v/>
      </c>
      <c r="Y1215">
        <v>2</v>
      </c>
      <c r="Z1215">
        <v>2</v>
      </c>
      <c r="AA1215">
        <v>2</v>
      </c>
      <c r="AB1215">
        <v>4.3</v>
      </c>
      <c r="AC1215">
        <v>4.3</v>
      </c>
      <c r="AD1215">
        <v>4.3</v>
      </c>
      <c r="AE1215">
        <v>87.301000000000002</v>
      </c>
      <c r="AF1215">
        <v>0</v>
      </c>
      <c r="AG1215">
        <v>20.251000000000001</v>
      </c>
      <c r="AH1215">
        <v>6976800</v>
      </c>
      <c r="AI1215">
        <v>2</v>
      </c>
      <c r="AJ1215">
        <v>1</v>
      </c>
      <c r="AK1215" s="17">
        <v>0</v>
      </c>
      <c r="AL1215" s="17" t="s">
        <v>100</v>
      </c>
      <c r="AM1215" s="18">
        <v>-4.34294E-8</v>
      </c>
      <c r="AN1215" s="18">
        <v>0</v>
      </c>
      <c r="AO1215" s="19">
        <v>-4.34294E-8</v>
      </c>
      <c r="AP1215" s="19">
        <v>0</v>
      </c>
      <c r="AQ1215" s="19" t="str">
        <f t="shared" si="108"/>
        <v>+</v>
      </c>
      <c r="AR1215" t="s">
        <v>8128</v>
      </c>
      <c r="AS1215" t="s">
        <v>8128</v>
      </c>
      <c r="AT1215" t="s">
        <v>8129</v>
      </c>
      <c r="AU1215" t="s">
        <v>8130</v>
      </c>
      <c r="AV1215">
        <v>1447</v>
      </c>
      <c r="AW1215" s="20" t="str">
        <f t="shared" si="109"/>
        <v/>
      </c>
      <c r="AX1215" s="20" t="str">
        <f t="shared" si="110"/>
        <v/>
      </c>
      <c r="AY1215" s="20" t="str">
        <f t="shared" si="111"/>
        <v/>
      </c>
      <c r="AZ1215" s="20" t="str">
        <f t="shared" si="112"/>
        <v/>
      </c>
      <c r="BA1215" s="20" t="str">
        <f t="shared" si="113"/>
        <v/>
      </c>
      <c r="BB1215" s="20" t="s">
        <v>65</v>
      </c>
      <c r="BC1215" s="20" t="s">
        <v>198</v>
      </c>
    </row>
    <row r="1216" spans="1:55" x14ac:dyDescent="0.2">
      <c r="A1216" s="9" t="s">
        <v>100</v>
      </c>
      <c r="B1216" s="9">
        <v>19.014099999999999</v>
      </c>
      <c r="C1216" s="10" t="s">
        <v>100</v>
      </c>
      <c r="D1216" s="10" t="s">
        <v>100</v>
      </c>
      <c r="E1216" s="11" t="s">
        <v>100</v>
      </c>
      <c r="F1216" s="11" t="s">
        <v>100</v>
      </c>
      <c r="G1216" s="12" t="s">
        <v>100</v>
      </c>
      <c r="H1216" s="12" t="s">
        <v>100</v>
      </c>
      <c r="I1216" s="12" t="s">
        <v>100</v>
      </c>
      <c r="J1216" s="13" t="s">
        <v>100</v>
      </c>
      <c r="K1216" s="13" t="s">
        <v>100</v>
      </c>
      <c r="L1216" s="13" t="s">
        <v>100</v>
      </c>
      <c r="M1216" s="14" t="s">
        <v>100</v>
      </c>
      <c r="N1216" s="14" t="s">
        <v>100</v>
      </c>
      <c r="O1216" s="14" t="s">
        <v>100</v>
      </c>
      <c r="P1216" t="s">
        <v>1021</v>
      </c>
      <c r="Q1216" t="s">
        <v>1022</v>
      </c>
      <c r="R1216" t="s">
        <v>8131</v>
      </c>
      <c r="S1216" t="s">
        <v>1024</v>
      </c>
      <c r="T1216" t="s">
        <v>65</v>
      </c>
      <c r="U1216" s="15" t="str">
        <f>""</f>
        <v/>
      </c>
      <c r="Y1216">
        <v>1</v>
      </c>
      <c r="Z1216">
        <v>1</v>
      </c>
      <c r="AA1216">
        <v>1</v>
      </c>
      <c r="AB1216">
        <v>15.5</v>
      </c>
      <c r="AC1216">
        <v>15.5</v>
      </c>
      <c r="AD1216">
        <v>15.5</v>
      </c>
      <c r="AE1216">
        <v>11.465999999999999</v>
      </c>
      <c r="AF1216">
        <v>5.4107000000000001E-3</v>
      </c>
      <c r="AG1216">
        <v>6.8079999999999998</v>
      </c>
      <c r="AH1216">
        <v>767440</v>
      </c>
      <c r="AI1216">
        <v>1</v>
      </c>
      <c r="AJ1216">
        <v>1</v>
      </c>
      <c r="AK1216" s="17">
        <v>0</v>
      </c>
      <c r="AL1216" s="17" t="s">
        <v>100</v>
      </c>
      <c r="AM1216" s="18">
        <v>-4.34294E-8</v>
      </c>
      <c r="AN1216" s="18">
        <v>0</v>
      </c>
      <c r="AO1216" s="19">
        <v>-4.34294E-8</v>
      </c>
      <c r="AP1216" s="19">
        <v>0</v>
      </c>
      <c r="AQ1216" s="19" t="str">
        <f t="shared" si="108"/>
        <v>+</v>
      </c>
      <c r="AR1216" t="s">
        <v>8132</v>
      </c>
      <c r="AS1216" t="s">
        <v>8132</v>
      </c>
      <c r="AT1216" t="s">
        <v>8133</v>
      </c>
      <c r="AU1216" t="s">
        <v>8134</v>
      </c>
      <c r="AV1216">
        <v>1567</v>
      </c>
      <c r="AW1216" s="20" t="str">
        <f t="shared" si="109"/>
        <v/>
      </c>
      <c r="AX1216" s="20" t="str">
        <f t="shared" si="110"/>
        <v/>
      </c>
      <c r="AY1216" s="20" t="str">
        <f t="shared" si="111"/>
        <v/>
      </c>
      <c r="AZ1216" s="20" t="str">
        <f t="shared" si="112"/>
        <v/>
      </c>
      <c r="BA1216" s="20" t="str">
        <f t="shared" si="113"/>
        <v/>
      </c>
      <c r="BB1216" s="20" t="s">
        <v>65</v>
      </c>
      <c r="BC1216" s="20" t="s">
        <v>198</v>
      </c>
    </row>
    <row r="1217" spans="1:55" x14ac:dyDescent="0.2">
      <c r="A1217" s="9" t="s">
        <v>100</v>
      </c>
      <c r="B1217" s="9" t="s">
        <v>100</v>
      </c>
      <c r="C1217" s="10" t="s">
        <v>100</v>
      </c>
      <c r="D1217" s="10" t="s">
        <v>100</v>
      </c>
      <c r="E1217" s="11" t="s">
        <v>100</v>
      </c>
      <c r="F1217" s="11" t="s">
        <v>100</v>
      </c>
      <c r="G1217" s="12" t="s">
        <v>100</v>
      </c>
      <c r="H1217" s="12" t="s">
        <v>100</v>
      </c>
      <c r="I1217" s="12" t="s">
        <v>100</v>
      </c>
      <c r="J1217" s="13" t="s">
        <v>100</v>
      </c>
      <c r="K1217" s="13" t="s">
        <v>100</v>
      </c>
      <c r="L1217" s="13" t="s">
        <v>100</v>
      </c>
      <c r="M1217" s="14">
        <v>19.793800000000001</v>
      </c>
      <c r="N1217" s="14" t="s">
        <v>100</v>
      </c>
      <c r="O1217" s="14" t="s">
        <v>100</v>
      </c>
      <c r="P1217" t="s">
        <v>744</v>
      </c>
      <c r="Q1217" t="s">
        <v>8135</v>
      </c>
      <c r="R1217" t="s">
        <v>8136</v>
      </c>
      <c r="S1217" t="s">
        <v>1024</v>
      </c>
      <c r="T1217" t="s">
        <v>65</v>
      </c>
      <c r="U1217" s="15" t="str">
        <f>""</f>
        <v/>
      </c>
      <c r="Y1217">
        <v>1</v>
      </c>
      <c r="Z1217">
        <v>1</v>
      </c>
      <c r="AA1217">
        <v>1</v>
      </c>
      <c r="AB1217">
        <v>4</v>
      </c>
      <c r="AC1217">
        <v>4</v>
      </c>
      <c r="AD1217">
        <v>4</v>
      </c>
      <c r="AE1217">
        <v>45.834000000000003</v>
      </c>
      <c r="AF1217">
        <v>4.2462999999999997E-3</v>
      </c>
      <c r="AG1217">
        <v>8.1702999999999992</v>
      </c>
      <c r="AH1217">
        <v>2244900</v>
      </c>
      <c r="AI1217">
        <v>1</v>
      </c>
      <c r="AJ1217">
        <v>1</v>
      </c>
      <c r="AK1217" s="17">
        <v>0</v>
      </c>
      <c r="AL1217" s="17" t="s">
        <v>100</v>
      </c>
      <c r="AM1217" s="18">
        <v>-4.34294E-8</v>
      </c>
      <c r="AN1217" s="18">
        <v>0</v>
      </c>
      <c r="AO1217" s="19">
        <v>-4.34294E-8</v>
      </c>
      <c r="AP1217" s="19">
        <v>0</v>
      </c>
      <c r="AQ1217" s="19" t="str">
        <f t="shared" si="108"/>
        <v>+</v>
      </c>
      <c r="AR1217" t="s">
        <v>8137</v>
      </c>
      <c r="AS1217" t="s">
        <v>8137</v>
      </c>
      <c r="AT1217" t="s">
        <v>8138</v>
      </c>
      <c r="AU1217" t="s">
        <v>8139</v>
      </c>
      <c r="AV1217">
        <v>1568</v>
      </c>
      <c r="AW1217" s="20" t="str">
        <f t="shared" si="109"/>
        <v/>
      </c>
      <c r="AX1217" s="20" t="str">
        <f t="shared" si="110"/>
        <v/>
      </c>
      <c r="AY1217" s="20" t="str">
        <f t="shared" si="111"/>
        <v/>
      </c>
      <c r="AZ1217" s="20" t="str">
        <f t="shared" si="112"/>
        <v/>
      </c>
      <c r="BA1217" s="20" t="str">
        <f t="shared" si="113"/>
        <v/>
      </c>
      <c r="BB1217" s="20" t="s">
        <v>65</v>
      </c>
      <c r="BC1217" s="20" t="s">
        <v>198</v>
      </c>
    </row>
    <row r="1218" spans="1:55" x14ac:dyDescent="0.2">
      <c r="A1218" s="9" t="s">
        <v>100</v>
      </c>
      <c r="B1218" s="9">
        <v>20.173999999999999</v>
      </c>
      <c r="C1218" s="10" t="s">
        <v>100</v>
      </c>
      <c r="D1218" s="10" t="s">
        <v>100</v>
      </c>
      <c r="E1218" s="11" t="s">
        <v>100</v>
      </c>
      <c r="F1218" s="11" t="s">
        <v>100</v>
      </c>
      <c r="G1218" s="12" t="s">
        <v>100</v>
      </c>
      <c r="H1218" s="12" t="s">
        <v>100</v>
      </c>
      <c r="I1218" s="12" t="s">
        <v>100</v>
      </c>
      <c r="J1218" s="13" t="s">
        <v>100</v>
      </c>
      <c r="K1218" s="13" t="s">
        <v>100</v>
      </c>
      <c r="L1218" s="13" t="s">
        <v>100</v>
      </c>
      <c r="M1218" s="14" t="s">
        <v>100</v>
      </c>
      <c r="N1218" s="14" t="s">
        <v>100</v>
      </c>
      <c r="O1218" s="14" t="s">
        <v>100</v>
      </c>
      <c r="P1218" t="s">
        <v>8140</v>
      </c>
      <c r="Q1218" t="s">
        <v>8141</v>
      </c>
      <c r="R1218" t="s">
        <v>8142</v>
      </c>
      <c r="S1218" t="s">
        <v>8143</v>
      </c>
      <c r="T1218" t="s">
        <v>65</v>
      </c>
      <c r="U1218" s="15" t="str">
        <f>""</f>
        <v/>
      </c>
      <c r="Y1218">
        <v>1</v>
      </c>
      <c r="Z1218">
        <v>1</v>
      </c>
      <c r="AA1218">
        <v>1</v>
      </c>
      <c r="AB1218">
        <v>3.3</v>
      </c>
      <c r="AC1218">
        <v>3.3</v>
      </c>
      <c r="AD1218">
        <v>3.3</v>
      </c>
      <c r="AE1218">
        <v>50.140999999999998</v>
      </c>
      <c r="AF1218">
        <v>5.1151E-3</v>
      </c>
      <c r="AG1218">
        <v>7.2468000000000004</v>
      </c>
      <c r="AH1218">
        <v>1714800</v>
      </c>
      <c r="AI1218">
        <v>0</v>
      </c>
      <c r="AJ1218">
        <v>2</v>
      </c>
      <c r="AK1218" s="17">
        <v>0</v>
      </c>
      <c r="AL1218" s="17" t="s">
        <v>100</v>
      </c>
      <c r="AM1218" s="18">
        <v>-4.34294E-8</v>
      </c>
      <c r="AN1218" s="18">
        <v>0</v>
      </c>
      <c r="AO1218" s="19">
        <v>-4.34294E-8</v>
      </c>
      <c r="AP1218" s="19">
        <v>0</v>
      </c>
      <c r="AQ1218" s="19" t="str">
        <f t="shared" ref="AQ1218:AQ1281" si="114">IF(OR(AP1218&gt;1,AN1218&gt;1,AL1218&gt;1),"+","")</f>
        <v>+</v>
      </c>
      <c r="AR1218" t="s">
        <v>8144</v>
      </c>
      <c r="AS1218" t="s">
        <v>8144</v>
      </c>
      <c r="AT1218" t="s">
        <v>8145</v>
      </c>
      <c r="AU1218" t="s">
        <v>8146</v>
      </c>
      <c r="AV1218">
        <v>1776</v>
      </c>
      <c r="AW1218" s="20" t="str">
        <f t="shared" ref="AW1218:AW1281" si="115">IF(AND(V1218="+",AL1218&gt;1),"+","")</f>
        <v/>
      </c>
      <c r="AX1218" s="20" t="str">
        <f t="shared" ref="AX1218:AX1281" si="116">IF(AND(W1218="+",AN1218&gt;1),"+","")</f>
        <v/>
      </c>
      <c r="AY1218" s="20" t="str">
        <f t="shared" ref="AY1218:AY1281" si="117">IF(AND(X1218="+",AP1218&gt;1),"+","")</f>
        <v/>
      </c>
      <c r="AZ1218" s="20" t="str">
        <f t="shared" ref="AZ1218:AZ1281" si="118">IF(COUNTIF(AW1218:AY1218,"+") = 3,"+","")</f>
        <v/>
      </c>
      <c r="BA1218" s="20" t="str">
        <f t="shared" ref="BA1218:BA1281" si="119">IF(COUNTIF(AW1218:AY1218,"+")&gt;0,"+","")</f>
        <v/>
      </c>
      <c r="BB1218" s="20" t="s">
        <v>65</v>
      </c>
      <c r="BC1218" s="20" t="s">
        <v>198</v>
      </c>
    </row>
    <row r="1219" spans="1:55" x14ac:dyDescent="0.2">
      <c r="A1219" s="9" t="s">
        <v>100</v>
      </c>
      <c r="B1219" s="9">
        <v>21.734200000000001</v>
      </c>
      <c r="C1219" s="10" t="s">
        <v>100</v>
      </c>
      <c r="D1219" s="10" t="s">
        <v>100</v>
      </c>
      <c r="E1219" s="11" t="s">
        <v>100</v>
      </c>
      <c r="F1219" s="11" t="s">
        <v>100</v>
      </c>
      <c r="G1219" s="12" t="s">
        <v>100</v>
      </c>
      <c r="H1219" s="12" t="s">
        <v>100</v>
      </c>
      <c r="I1219" s="12" t="s">
        <v>100</v>
      </c>
      <c r="J1219" s="13" t="s">
        <v>100</v>
      </c>
      <c r="K1219" s="13" t="s">
        <v>100</v>
      </c>
      <c r="L1219" s="13" t="s">
        <v>100</v>
      </c>
      <c r="M1219" s="14" t="s">
        <v>100</v>
      </c>
      <c r="N1219" s="14" t="s">
        <v>100</v>
      </c>
      <c r="O1219" s="14" t="s">
        <v>100</v>
      </c>
      <c r="P1219" t="s">
        <v>8147</v>
      </c>
      <c r="Q1219" t="s">
        <v>8148</v>
      </c>
      <c r="R1219" t="s">
        <v>8149</v>
      </c>
      <c r="S1219" t="s">
        <v>64</v>
      </c>
      <c r="T1219" t="s">
        <v>65</v>
      </c>
      <c r="U1219" s="15" t="str">
        <f>""</f>
        <v/>
      </c>
      <c r="Y1219">
        <v>1</v>
      </c>
      <c r="Z1219">
        <v>1</v>
      </c>
      <c r="AA1219">
        <v>1</v>
      </c>
      <c r="AB1219">
        <v>10.199999999999999</v>
      </c>
      <c r="AC1219">
        <v>10.199999999999999</v>
      </c>
      <c r="AD1219">
        <v>10.199999999999999</v>
      </c>
      <c r="AE1219">
        <v>12.199</v>
      </c>
      <c r="AF1219">
        <v>5.1307999999999996E-3</v>
      </c>
      <c r="AG1219">
        <v>7.3014999999999999</v>
      </c>
      <c r="AH1219">
        <v>5056700</v>
      </c>
      <c r="AI1219">
        <v>1</v>
      </c>
      <c r="AJ1219">
        <v>1</v>
      </c>
      <c r="AK1219" s="17">
        <v>0</v>
      </c>
      <c r="AL1219" s="17" t="s">
        <v>100</v>
      </c>
      <c r="AM1219" s="18">
        <v>-4.34294E-8</v>
      </c>
      <c r="AN1219" s="18">
        <v>0</v>
      </c>
      <c r="AO1219" s="19">
        <v>-4.34294E-8</v>
      </c>
      <c r="AP1219" s="19">
        <v>0</v>
      </c>
      <c r="AQ1219" s="19" t="str">
        <f t="shared" si="114"/>
        <v>+</v>
      </c>
      <c r="AR1219" t="s">
        <v>8150</v>
      </c>
      <c r="AS1219" t="s">
        <v>8150</v>
      </c>
      <c r="AT1219" t="s">
        <v>8151</v>
      </c>
      <c r="AU1219" t="s">
        <v>8152</v>
      </c>
      <c r="AV1219">
        <v>2118</v>
      </c>
      <c r="AW1219" s="20" t="str">
        <f t="shared" si="115"/>
        <v/>
      </c>
      <c r="AX1219" s="20" t="str">
        <f t="shared" si="116"/>
        <v/>
      </c>
      <c r="AY1219" s="20" t="str">
        <f t="shared" si="117"/>
        <v/>
      </c>
      <c r="AZ1219" s="20" t="str">
        <f t="shared" si="118"/>
        <v/>
      </c>
      <c r="BA1219" s="20" t="str">
        <f t="shared" si="119"/>
        <v/>
      </c>
      <c r="BB1219" s="20" t="s">
        <v>65</v>
      </c>
      <c r="BC1219" s="20" t="s">
        <v>198</v>
      </c>
    </row>
    <row r="1220" spans="1:55" x14ac:dyDescent="0.2">
      <c r="A1220" s="9" t="s">
        <v>100</v>
      </c>
      <c r="B1220" s="9" t="s">
        <v>100</v>
      </c>
      <c r="C1220" s="10" t="s">
        <v>100</v>
      </c>
      <c r="D1220" s="10" t="s">
        <v>100</v>
      </c>
      <c r="E1220" s="11">
        <v>20.729700000000001</v>
      </c>
      <c r="F1220" s="11">
        <v>21.296500000000002</v>
      </c>
      <c r="G1220" s="12" t="s">
        <v>100</v>
      </c>
      <c r="H1220" s="12" t="s">
        <v>100</v>
      </c>
      <c r="I1220" s="12" t="s">
        <v>100</v>
      </c>
      <c r="J1220" s="13" t="s">
        <v>100</v>
      </c>
      <c r="K1220" s="13">
        <v>20.898099999999999</v>
      </c>
      <c r="L1220" s="13" t="s">
        <v>100</v>
      </c>
      <c r="M1220" s="14">
        <v>20.9682</v>
      </c>
      <c r="N1220" s="14">
        <v>20.834800000000001</v>
      </c>
      <c r="O1220" s="14">
        <v>20.876899999999999</v>
      </c>
      <c r="P1220" t="s">
        <v>7844</v>
      </c>
      <c r="Q1220" t="s">
        <v>7845</v>
      </c>
      <c r="R1220" t="s">
        <v>8153</v>
      </c>
      <c r="S1220" t="s">
        <v>1275</v>
      </c>
      <c r="T1220" t="s">
        <v>65</v>
      </c>
      <c r="U1220" s="15" t="str">
        <f>""</f>
        <v/>
      </c>
      <c r="Y1220">
        <v>3</v>
      </c>
      <c r="Z1220">
        <v>3</v>
      </c>
      <c r="AA1220">
        <v>3</v>
      </c>
      <c r="AB1220">
        <v>10.1</v>
      </c>
      <c r="AC1220">
        <v>10.1</v>
      </c>
      <c r="AD1220">
        <v>10.1</v>
      </c>
      <c r="AE1220">
        <v>40.835999999999999</v>
      </c>
      <c r="AF1220">
        <v>0</v>
      </c>
      <c r="AG1220">
        <v>20.300999999999998</v>
      </c>
      <c r="AH1220">
        <v>31370000</v>
      </c>
      <c r="AI1220">
        <v>4</v>
      </c>
      <c r="AJ1220">
        <v>8</v>
      </c>
      <c r="AK1220" s="17">
        <v>0</v>
      </c>
      <c r="AL1220" s="17" t="s">
        <v>100</v>
      </c>
      <c r="AM1220" s="18">
        <v>-4.34294E-8</v>
      </c>
      <c r="AN1220" s="18">
        <v>0</v>
      </c>
      <c r="AO1220" s="19">
        <v>0</v>
      </c>
      <c r="AP1220" s="19">
        <v>-0.115024</v>
      </c>
      <c r="AQ1220" s="19" t="str">
        <f t="shared" si="114"/>
        <v>+</v>
      </c>
      <c r="AR1220" t="s">
        <v>8154</v>
      </c>
      <c r="AS1220" t="s">
        <v>8155</v>
      </c>
      <c r="AT1220" t="s">
        <v>8156</v>
      </c>
      <c r="AU1220" t="s">
        <v>8157</v>
      </c>
      <c r="AV1220">
        <v>61</v>
      </c>
      <c r="AW1220" s="20" t="str">
        <f t="shared" si="115"/>
        <v/>
      </c>
      <c r="AX1220" s="20" t="str">
        <f t="shared" si="116"/>
        <v/>
      </c>
      <c r="AY1220" s="20" t="str">
        <f t="shared" si="117"/>
        <v/>
      </c>
      <c r="AZ1220" s="20" t="str">
        <f t="shared" si="118"/>
        <v/>
      </c>
      <c r="BA1220" s="20" t="str">
        <f t="shared" si="119"/>
        <v/>
      </c>
      <c r="BB1220" s="20" t="s">
        <v>65</v>
      </c>
      <c r="BC1220" s="20" t="s">
        <v>198</v>
      </c>
    </row>
    <row r="1221" spans="1:55" x14ac:dyDescent="0.2">
      <c r="A1221" s="9" t="s">
        <v>100</v>
      </c>
      <c r="B1221" s="9" t="s">
        <v>100</v>
      </c>
      <c r="C1221" s="10" t="s">
        <v>100</v>
      </c>
      <c r="D1221" s="10" t="s">
        <v>100</v>
      </c>
      <c r="E1221" s="11">
        <v>20.799900000000001</v>
      </c>
      <c r="F1221" s="11">
        <v>21.099</v>
      </c>
      <c r="G1221" s="12" t="s">
        <v>100</v>
      </c>
      <c r="H1221" s="12" t="s">
        <v>100</v>
      </c>
      <c r="I1221" s="12" t="s">
        <v>100</v>
      </c>
      <c r="J1221" s="13">
        <v>20.604600000000001</v>
      </c>
      <c r="K1221" s="13">
        <v>20.514800000000001</v>
      </c>
      <c r="L1221" s="13">
        <v>20.350000000000001</v>
      </c>
      <c r="M1221" s="14">
        <v>19.731200000000001</v>
      </c>
      <c r="N1221" s="14">
        <v>20.5611</v>
      </c>
      <c r="O1221" s="14">
        <v>20.373999999999999</v>
      </c>
      <c r="P1221" t="s">
        <v>8158</v>
      </c>
      <c r="Q1221" t="s">
        <v>8159</v>
      </c>
      <c r="R1221" t="s">
        <v>8160</v>
      </c>
      <c r="S1221" t="s">
        <v>149</v>
      </c>
      <c r="T1221" t="s">
        <v>65</v>
      </c>
      <c r="U1221" s="15" t="str">
        <f>""</f>
        <v/>
      </c>
      <c r="Y1221">
        <v>3</v>
      </c>
      <c r="Z1221">
        <v>3</v>
      </c>
      <c r="AA1221">
        <v>3</v>
      </c>
      <c r="AB1221">
        <v>9.6999999999999993</v>
      </c>
      <c r="AC1221">
        <v>9.6999999999999993</v>
      </c>
      <c r="AD1221">
        <v>9.6999999999999993</v>
      </c>
      <c r="AE1221">
        <v>39.866</v>
      </c>
      <c r="AF1221">
        <v>0</v>
      </c>
      <c r="AG1221">
        <v>24.882000000000001</v>
      </c>
      <c r="AH1221">
        <v>25842000</v>
      </c>
      <c r="AI1221">
        <v>5</v>
      </c>
      <c r="AJ1221">
        <v>2</v>
      </c>
      <c r="AK1221" s="17">
        <v>0</v>
      </c>
      <c r="AL1221" s="17" t="s">
        <v>100</v>
      </c>
      <c r="AM1221" s="18">
        <v>-4.34294E-8</v>
      </c>
      <c r="AN1221" s="18">
        <v>0</v>
      </c>
      <c r="AO1221" s="19">
        <v>1.28067</v>
      </c>
      <c r="AP1221" s="19">
        <v>-0.45966200000000002</v>
      </c>
      <c r="AQ1221" s="19" t="str">
        <f t="shared" si="114"/>
        <v>+</v>
      </c>
      <c r="AR1221" t="s">
        <v>8161</v>
      </c>
      <c r="AS1221" t="s">
        <v>8161</v>
      </c>
      <c r="AT1221" t="s">
        <v>8162</v>
      </c>
      <c r="AU1221" t="s">
        <v>8163</v>
      </c>
      <c r="AV1221">
        <v>1881</v>
      </c>
      <c r="AW1221" s="20" t="str">
        <f t="shared" si="115"/>
        <v/>
      </c>
      <c r="AX1221" s="20" t="str">
        <f t="shared" si="116"/>
        <v/>
      </c>
      <c r="AY1221" s="20" t="str">
        <f t="shared" si="117"/>
        <v/>
      </c>
      <c r="AZ1221" s="20" t="str">
        <f t="shared" si="118"/>
        <v/>
      </c>
      <c r="BA1221" s="20" t="str">
        <f t="shared" si="119"/>
        <v/>
      </c>
      <c r="BB1221" s="20" t="s">
        <v>65</v>
      </c>
      <c r="BC1221" s="20" t="s">
        <v>198</v>
      </c>
    </row>
    <row r="1222" spans="1:55" x14ac:dyDescent="0.2">
      <c r="A1222" s="9" t="s">
        <v>100</v>
      </c>
      <c r="B1222" s="9" t="s">
        <v>100</v>
      </c>
      <c r="C1222" s="10">
        <v>20.2193</v>
      </c>
      <c r="D1222" s="10">
        <v>21.0076</v>
      </c>
      <c r="E1222" s="11">
        <v>22.749400000000001</v>
      </c>
      <c r="F1222" s="11">
        <v>21.623200000000001</v>
      </c>
      <c r="G1222" s="12">
        <v>20.636700000000001</v>
      </c>
      <c r="H1222" s="12" t="s">
        <v>100</v>
      </c>
      <c r="I1222" s="12">
        <v>19.7011</v>
      </c>
      <c r="J1222" s="13">
        <v>21.285299999999999</v>
      </c>
      <c r="K1222" s="13">
        <v>21.064299999999999</v>
      </c>
      <c r="L1222" s="13">
        <v>21.044699999999999</v>
      </c>
      <c r="M1222" s="14">
        <v>20.830500000000001</v>
      </c>
      <c r="N1222" s="14">
        <v>21.175799999999999</v>
      </c>
      <c r="O1222" s="14" t="s">
        <v>100</v>
      </c>
      <c r="P1222" t="s">
        <v>8164</v>
      </c>
      <c r="Q1222" t="s">
        <v>8165</v>
      </c>
      <c r="R1222" t="s">
        <v>8166</v>
      </c>
      <c r="S1222" t="s">
        <v>8167</v>
      </c>
      <c r="T1222" t="s">
        <v>65</v>
      </c>
      <c r="U1222" s="15" t="str">
        <f>""</f>
        <v/>
      </c>
      <c r="Y1222">
        <v>11</v>
      </c>
      <c r="Z1222">
        <v>7</v>
      </c>
      <c r="AA1222">
        <v>7</v>
      </c>
      <c r="AB1222">
        <v>17.3</v>
      </c>
      <c r="AC1222">
        <v>11.7</v>
      </c>
      <c r="AD1222">
        <v>11.7</v>
      </c>
      <c r="AE1222">
        <v>74.760999999999996</v>
      </c>
      <c r="AF1222">
        <v>0</v>
      </c>
      <c r="AG1222">
        <v>46.226999999999997</v>
      </c>
      <c r="AH1222">
        <v>89295000</v>
      </c>
      <c r="AI1222">
        <v>9</v>
      </c>
      <c r="AJ1222">
        <v>4</v>
      </c>
      <c r="AK1222" s="17">
        <v>0</v>
      </c>
      <c r="AL1222" s="17" t="s">
        <v>100</v>
      </c>
      <c r="AM1222" s="18">
        <v>0.26524199999999998</v>
      </c>
      <c r="AN1222" s="18">
        <v>-0.44455800000000001</v>
      </c>
      <c r="AO1222" s="19">
        <v>1.0360100000000001</v>
      </c>
      <c r="AP1222" s="19">
        <v>-1.05484</v>
      </c>
      <c r="AQ1222" s="19" t="str">
        <f t="shared" si="114"/>
        <v>+</v>
      </c>
      <c r="AR1222" t="s">
        <v>8168</v>
      </c>
      <c r="AS1222" t="s">
        <v>8169</v>
      </c>
      <c r="AT1222" t="s">
        <v>8170</v>
      </c>
      <c r="AU1222" t="s">
        <v>8171</v>
      </c>
      <c r="AV1222">
        <v>916</v>
      </c>
      <c r="AW1222" s="20" t="str">
        <f t="shared" si="115"/>
        <v/>
      </c>
      <c r="AX1222" s="20" t="str">
        <f t="shared" si="116"/>
        <v/>
      </c>
      <c r="AY1222" s="20" t="str">
        <f t="shared" si="117"/>
        <v/>
      </c>
      <c r="AZ1222" s="20" t="str">
        <f t="shared" si="118"/>
        <v/>
      </c>
      <c r="BA1222" s="20" t="str">
        <f t="shared" si="119"/>
        <v/>
      </c>
      <c r="BB1222" s="20" t="s">
        <v>65</v>
      </c>
      <c r="BC1222" s="20" t="s">
        <v>198</v>
      </c>
    </row>
    <row r="1223" spans="1:55" x14ac:dyDescent="0.2">
      <c r="A1223" s="9" t="s">
        <v>100</v>
      </c>
      <c r="B1223" s="9" t="s">
        <v>100</v>
      </c>
      <c r="C1223" s="10" t="s">
        <v>100</v>
      </c>
      <c r="D1223" s="10" t="s">
        <v>100</v>
      </c>
      <c r="E1223" s="11">
        <v>20.199200000000001</v>
      </c>
      <c r="F1223" s="11">
        <v>20.123799999999999</v>
      </c>
      <c r="G1223" s="12" t="s">
        <v>100</v>
      </c>
      <c r="H1223" s="12" t="s">
        <v>100</v>
      </c>
      <c r="I1223" s="12" t="s">
        <v>100</v>
      </c>
      <c r="J1223" s="13" t="s">
        <v>100</v>
      </c>
      <c r="K1223" s="13" t="s">
        <v>100</v>
      </c>
      <c r="L1223" s="13">
        <v>18.869499999999999</v>
      </c>
      <c r="M1223" s="14" t="s">
        <v>100</v>
      </c>
      <c r="N1223" s="14" t="s">
        <v>100</v>
      </c>
      <c r="O1223" s="14">
        <v>18.927099999999999</v>
      </c>
      <c r="P1223" t="s">
        <v>8172</v>
      </c>
      <c r="Q1223" t="s">
        <v>8173</v>
      </c>
      <c r="R1223" t="s">
        <v>8174</v>
      </c>
      <c r="S1223" t="s">
        <v>1275</v>
      </c>
      <c r="T1223" t="s">
        <v>65</v>
      </c>
      <c r="U1223" s="15" t="str">
        <f>""</f>
        <v/>
      </c>
      <c r="Y1223">
        <v>1</v>
      </c>
      <c r="Z1223">
        <v>1</v>
      </c>
      <c r="AA1223">
        <v>1</v>
      </c>
      <c r="AB1223">
        <v>2.4</v>
      </c>
      <c r="AC1223">
        <v>2.4</v>
      </c>
      <c r="AD1223">
        <v>2.4</v>
      </c>
      <c r="AE1223">
        <v>52.545000000000002</v>
      </c>
      <c r="AF1223">
        <v>5.0352000000000001E-3</v>
      </c>
      <c r="AG1223">
        <v>7.0990000000000002</v>
      </c>
      <c r="AH1223">
        <v>10554000</v>
      </c>
      <c r="AI1223">
        <v>2</v>
      </c>
      <c r="AJ1223">
        <v>1</v>
      </c>
      <c r="AK1223" s="17">
        <v>0</v>
      </c>
      <c r="AL1223" s="17" t="s">
        <v>100</v>
      </c>
      <c r="AM1223" s="18">
        <v>-4.34294E-8</v>
      </c>
      <c r="AN1223" s="18">
        <v>0</v>
      </c>
      <c r="AO1223" s="19">
        <v>0</v>
      </c>
      <c r="AP1223" s="19">
        <v>-1.29192</v>
      </c>
      <c r="AQ1223" s="19" t="str">
        <f t="shared" si="114"/>
        <v>+</v>
      </c>
      <c r="AR1223" t="s">
        <v>8175</v>
      </c>
      <c r="AS1223" t="s">
        <v>8175</v>
      </c>
      <c r="AT1223" t="s">
        <v>8176</v>
      </c>
      <c r="AU1223" t="s">
        <v>8177</v>
      </c>
      <c r="AV1223">
        <v>899</v>
      </c>
      <c r="AW1223" s="20" t="str">
        <f t="shared" si="115"/>
        <v/>
      </c>
      <c r="AX1223" s="20" t="str">
        <f t="shared" si="116"/>
        <v/>
      </c>
      <c r="AY1223" s="20" t="str">
        <f t="shared" si="117"/>
        <v/>
      </c>
      <c r="AZ1223" s="20" t="str">
        <f t="shared" si="118"/>
        <v/>
      </c>
      <c r="BA1223" s="20" t="str">
        <f t="shared" si="119"/>
        <v/>
      </c>
      <c r="BB1223" s="20" t="s">
        <v>65</v>
      </c>
      <c r="BC1223" s="20" t="s">
        <v>198</v>
      </c>
    </row>
    <row r="1224" spans="1:55" x14ac:dyDescent="0.2">
      <c r="A1224" s="9">
        <v>21.157499999999999</v>
      </c>
      <c r="B1224" s="9" t="s">
        <v>100</v>
      </c>
      <c r="C1224" s="10" t="s">
        <v>100</v>
      </c>
      <c r="D1224" s="10" t="s">
        <v>100</v>
      </c>
      <c r="E1224" s="11">
        <v>20.674099999999999</v>
      </c>
      <c r="F1224" s="11">
        <v>21.0364</v>
      </c>
      <c r="G1224" s="12">
        <v>19.424900000000001</v>
      </c>
      <c r="H1224" s="12" t="s">
        <v>100</v>
      </c>
      <c r="I1224" s="12" t="s">
        <v>100</v>
      </c>
      <c r="J1224" s="13">
        <v>19.081199999999999</v>
      </c>
      <c r="K1224" s="13" t="s">
        <v>100</v>
      </c>
      <c r="L1224" s="13" t="s">
        <v>100</v>
      </c>
      <c r="M1224" s="14" t="s">
        <v>100</v>
      </c>
      <c r="N1224" s="14" t="s">
        <v>100</v>
      </c>
      <c r="O1224" s="14" t="s">
        <v>100</v>
      </c>
      <c r="P1224" t="s">
        <v>8178</v>
      </c>
      <c r="Q1224" t="s">
        <v>8179</v>
      </c>
      <c r="R1224" t="s">
        <v>8180</v>
      </c>
      <c r="S1224" t="s">
        <v>1232</v>
      </c>
      <c r="T1224" t="s">
        <v>65</v>
      </c>
      <c r="U1224" s="15" t="str">
        <f>""</f>
        <v/>
      </c>
      <c r="Y1224">
        <v>3</v>
      </c>
      <c r="Z1224">
        <v>3</v>
      </c>
      <c r="AA1224">
        <v>3</v>
      </c>
      <c r="AB1224">
        <v>2.5</v>
      </c>
      <c r="AC1224">
        <v>2.5</v>
      </c>
      <c r="AD1224">
        <v>2.5</v>
      </c>
      <c r="AE1224">
        <v>138.62</v>
      </c>
      <c r="AF1224">
        <v>0</v>
      </c>
      <c r="AG1224">
        <v>18.763000000000002</v>
      </c>
      <c r="AH1224">
        <v>162170000</v>
      </c>
      <c r="AI1224">
        <v>6</v>
      </c>
      <c r="AJ1224">
        <v>2</v>
      </c>
      <c r="AK1224" s="17">
        <v>0</v>
      </c>
      <c r="AL1224" s="17" t="s">
        <v>100</v>
      </c>
      <c r="AM1224" s="18">
        <v>0</v>
      </c>
      <c r="AN1224" s="18" t="s">
        <v>100</v>
      </c>
      <c r="AO1224" s="19">
        <v>0</v>
      </c>
      <c r="AP1224" s="19">
        <v>-1.77407</v>
      </c>
      <c r="AQ1224" s="19" t="str">
        <f t="shared" si="114"/>
        <v>+</v>
      </c>
      <c r="AR1224" t="s">
        <v>8181</v>
      </c>
      <c r="AS1224" t="s">
        <v>8182</v>
      </c>
      <c r="AT1224" t="s">
        <v>8183</v>
      </c>
      <c r="AU1224" t="s">
        <v>8184</v>
      </c>
      <c r="AV1224">
        <v>818</v>
      </c>
      <c r="AW1224" s="20" t="str">
        <f t="shared" si="115"/>
        <v/>
      </c>
      <c r="AX1224" s="20" t="str">
        <f t="shared" si="116"/>
        <v/>
      </c>
      <c r="AY1224" s="20" t="str">
        <f t="shared" si="117"/>
        <v/>
      </c>
      <c r="AZ1224" s="20" t="str">
        <f t="shared" si="118"/>
        <v/>
      </c>
      <c r="BA1224" s="20" t="str">
        <f t="shared" si="119"/>
        <v/>
      </c>
      <c r="BB1224" s="20" t="s">
        <v>65</v>
      </c>
      <c r="BC1224" s="20" t="s">
        <v>198</v>
      </c>
    </row>
    <row r="1225" spans="1:55" x14ac:dyDescent="0.2">
      <c r="A1225" s="9" t="s">
        <v>100</v>
      </c>
      <c r="B1225" s="9" t="s">
        <v>100</v>
      </c>
      <c r="C1225" s="10">
        <v>19.894100000000002</v>
      </c>
      <c r="D1225" s="10">
        <v>19.650200000000002</v>
      </c>
      <c r="E1225" s="11">
        <v>21.773800000000001</v>
      </c>
      <c r="F1225" s="11">
        <v>21.804099999999998</v>
      </c>
      <c r="G1225" s="12" t="s">
        <v>100</v>
      </c>
      <c r="H1225" s="12" t="s">
        <v>100</v>
      </c>
      <c r="I1225" s="12" t="s">
        <v>100</v>
      </c>
      <c r="J1225" s="13" t="s">
        <v>100</v>
      </c>
      <c r="K1225" s="13" t="s">
        <v>100</v>
      </c>
      <c r="L1225" s="13">
        <v>19.100999999999999</v>
      </c>
      <c r="M1225" s="14">
        <v>19.790400000000002</v>
      </c>
      <c r="N1225" s="14" t="s">
        <v>100</v>
      </c>
      <c r="O1225" s="14" t="s">
        <v>100</v>
      </c>
      <c r="P1225" t="s">
        <v>8185</v>
      </c>
      <c r="Q1225" t="s">
        <v>8186</v>
      </c>
      <c r="R1225" t="s">
        <v>8187</v>
      </c>
      <c r="S1225" t="s">
        <v>644</v>
      </c>
      <c r="T1225" t="s">
        <v>65</v>
      </c>
      <c r="U1225" s="15" t="str">
        <f>""</f>
        <v/>
      </c>
      <c r="Y1225">
        <v>2</v>
      </c>
      <c r="Z1225">
        <v>2</v>
      </c>
      <c r="AA1225">
        <v>2</v>
      </c>
      <c r="AB1225">
        <v>34.200000000000003</v>
      </c>
      <c r="AC1225">
        <v>34.200000000000003</v>
      </c>
      <c r="AD1225">
        <v>34.200000000000003</v>
      </c>
      <c r="AE1225">
        <v>8.4518000000000004</v>
      </c>
      <c r="AF1225">
        <v>1.1954999999999999E-3</v>
      </c>
      <c r="AG1225">
        <v>12.568</v>
      </c>
      <c r="AH1225">
        <v>12402000</v>
      </c>
      <c r="AI1225">
        <v>4</v>
      </c>
      <c r="AJ1225">
        <v>2</v>
      </c>
      <c r="AK1225" s="17">
        <v>0</v>
      </c>
      <c r="AL1225" s="17" t="s">
        <v>100</v>
      </c>
      <c r="AM1225" s="18">
        <v>0</v>
      </c>
      <c r="AN1225" s="18" t="s">
        <v>100</v>
      </c>
      <c r="AO1225" s="19">
        <v>0</v>
      </c>
      <c r="AP1225" s="19">
        <v>-2.6879499999999998</v>
      </c>
      <c r="AQ1225" s="19" t="str">
        <f t="shared" si="114"/>
        <v>+</v>
      </c>
      <c r="AR1225" t="s">
        <v>8188</v>
      </c>
      <c r="AS1225" t="s">
        <v>8188</v>
      </c>
      <c r="AT1225" t="s">
        <v>8189</v>
      </c>
      <c r="AU1225" t="s">
        <v>8190</v>
      </c>
      <c r="AV1225">
        <v>565</v>
      </c>
      <c r="AW1225" s="20" t="str">
        <f t="shared" si="115"/>
        <v/>
      </c>
      <c r="AX1225" s="20" t="str">
        <f t="shared" si="116"/>
        <v/>
      </c>
      <c r="AY1225" s="20" t="str">
        <f t="shared" si="117"/>
        <v/>
      </c>
      <c r="AZ1225" s="20" t="str">
        <f t="shared" si="118"/>
        <v/>
      </c>
      <c r="BA1225" s="20" t="str">
        <f t="shared" si="119"/>
        <v/>
      </c>
      <c r="BB1225" s="20" t="s">
        <v>65</v>
      </c>
      <c r="BC1225" s="20" t="s">
        <v>198</v>
      </c>
    </row>
    <row r="1226" spans="1:55" x14ac:dyDescent="0.2">
      <c r="A1226" s="9">
        <v>19.9405</v>
      </c>
      <c r="B1226" s="9">
        <v>21.952300000000001</v>
      </c>
      <c r="C1226" s="10">
        <v>20.8704</v>
      </c>
      <c r="D1226" s="10">
        <v>21.231200000000001</v>
      </c>
      <c r="E1226" s="11">
        <v>20.164200000000001</v>
      </c>
      <c r="F1226" s="11">
        <v>24.022300000000001</v>
      </c>
      <c r="G1226" s="12" t="s">
        <v>100</v>
      </c>
      <c r="H1226" s="12" t="s">
        <v>100</v>
      </c>
      <c r="I1226" s="12" t="s">
        <v>100</v>
      </c>
      <c r="J1226" s="13">
        <v>18.438600000000001</v>
      </c>
      <c r="K1226" s="13" t="s">
        <v>100</v>
      </c>
      <c r="L1226" s="13" t="s">
        <v>100</v>
      </c>
      <c r="M1226" s="14" t="s">
        <v>100</v>
      </c>
      <c r="N1226" s="14" t="s">
        <v>100</v>
      </c>
      <c r="O1226" s="14" t="s">
        <v>100</v>
      </c>
      <c r="P1226" t="s">
        <v>8191</v>
      </c>
      <c r="Q1226" t="s">
        <v>8192</v>
      </c>
      <c r="R1226" t="s">
        <v>7839</v>
      </c>
      <c r="S1226" t="s">
        <v>628</v>
      </c>
      <c r="T1226" t="s">
        <v>65</v>
      </c>
      <c r="U1226" s="15" t="str">
        <f>""</f>
        <v/>
      </c>
      <c r="Y1226">
        <v>5</v>
      </c>
      <c r="Z1226">
        <v>5</v>
      </c>
      <c r="AA1226">
        <v>5</v>
      </c>
      <c r="AB1226">
        <v>19.8</v>
      </c>
      <c r="AC1226">
        <v>19.8</v>
      </c>
      <c r="AD1226">
        <v>19.8</v>
      </c>
      <c r="AE1226">
        <v>35.079000000000001</v>
      </c>
      <c r="AF1226">
        <v>0</v>
      </c>
      <c r="AG1226">
        <v>43.487000000000002</v>
      </c>
      <c r="AH1226">
        <v>51156000</v>
      </c>
      <c r="AI1226">
        <v>6</v>
      </c>
      <c r="AJ1226">
        <v>7</v>
      </c>
      <c r="AK1226" s="17">
        <v>0</v>
      </c>
      <c r="AL1226" s="17" t="s">
        <v>100</v>
      </c>
      <c r="AM1226" s="18">
        <v>0</v>
      </c>
      <c r="AN1226" s="18" t="s">
        <v>100</v>
      </c>
      <c r="AO1226" s="19">
        <v>0</v>
      </c>
      <c r="AP1226" s="19">
        <v>-3.6546799999999999</v>
      </c>
      <c r="AQ1226" s="19" t="str">
        <f t="shared" si="114"/>
        <v>+</v>
      </c>
      <c r="AR1226" t="s">
        <v>8193</v>
      </c>
      <c r="AS1226" t="s">
        <v>8194</v>
      </c>
      <c r="AT1226" t="s">
        <v>8195</v>
      </c>
      <c r="AU1226" t="s">
        <v>8196</v>
      </c>
      <c r="AV1226">
        <v>1120</v>
      </c>
      <c r="AW1226" s="20" t="str">
        <f t="shared" si="115"/>
        <v/>
      </c>
      <c r="AX1226" s="20" t="str">
        <f t="shared" si="116"/>
        <v/>
      </c>
      <c r="AY1226" s="20" t="str">
        <f t="shared" si="117"/>
        <v/>
      </c>
      <c r="AZ1226" s="20" t="str">
        <f t="shared" si="118"/>
        <v/>
      </c>
      <c r="BA1226" s="20" t="str">
        <f t="shared" si="119"/>
        <v/>
      </c>
      <c r="BB1226" s="20" t="s">
        <v>65</v>
      </c>
      <c r="BC1226" s="20" t="s">
        <v>198</v>
      </c>
    </row>
    <row r="1227" spans="1:55" x14ac:dyDescent="0.2">
      <c r="A1227" s="9" t="s">
        <v>100</v>
      </c>
      <c r="B1227" s="9">
        <v>21.5258</v>
      </c>
      <c r="C1227" s="10">
        <v>21.585100000000001</v>
      </c>
      <c r="D1227" s="10" t="s">
        <v>100</v>
      </c>
      <c r="E1227" s="11">
        <v>22.9819</v>
      </c>
      <c r="F1227" s="11">
        <v>24.096599999999999</v>
      </c>
      <c r="G1227" s="12">
        <v>21.858799999999999</v>
      </c>
      <c r="H1227" s="12">
        <v>21.579799999999999</v>
      </c>
      <c r="I1227" s="12" t="s">
        <v>100</v>
      </c>
      <c r="J1227" s="13">
        <v>23.187200000000001</v>
      </c>
      <c r="K1227" s="13">
        <v>23.953800000000001</v>
      </c>
      <c r="L1227" s="13">
        <v>23.738</v>
      </c>
      <c r="M1227" s="14">
        <v>23.6096</v>
      </c>
      <c r="N1227" s="14">
        <v>23.295999999999999</v>
      </c>
      <c r="O1227" s="14">
        <v>22.838000000000001</v>
      </c>
      <c r="P1227" t="s">
        <v>8197</v>
      </c>
      <c r="Q1227" t="s">
        <v>8198</v>
      </c>
      <c r="R1227" t="s">
        <v>8199</v>
      </c>
      <c r="S1227" t="s">
        <v>64</v>
      </c>
      <c r="T1227" t="s">
        <v>65</v>
      </c>
      <c r="U1227" s="15" t="str">
        <f>""</f>
        <v/>
      </c>
      <c r="Y1227">
        <v>8</v>
      </c>
      <c r="Z1227">
        <v>8</v>
      </c>
      <c r="AA1227">
        <v>8</v>
      </c>
      <c r="AB1227">
        <v>28.9</v>
      </c>
      <c r="AC1227">
        <v>28.9</v>
      </c>
      <c r="AD1227">
        <v>28.9</v>
      </c>
      <c r="AE1227">
        <v>35.619</v>
      </c>
      <c r="AF1227">
        <v>0</v>
      </c>
      <c r="AG1227">
        <v>60.789000000000001</v>
      </c>
      <c r="AH1227">
        <v>202590000</v>
      </c>
      <c r="AI1227">
        <v>26</v>
      </c>
      <c r="AJ1227">
        <v>5</v>
      </c>
      <c r="AK1227" s="17">
        <v>0</v>
      </c>
      <c r="AL1227" s="17">
        <v>1.7220500000000001</v>
      </c>
      <c r="AM1227" s="18">
        <v>0</v>
      </c>
      <c r="AN1227" s="18">
        <v>0.13420199999999999</v>
      </c>
      <c r="AO1227" s="19">
        <v>5.79328E-2</v>
      </c>
      <c r="AP1227" s="19">
        <v>8.7082199999999998E-2</v>
      </c>
      <c r="AQ1227" s="19" t="str">
        <f t="shared" si="114"/>
        <v>+</v>
      </c>
      <c r="AR1227" t="s">
        <v>8200</v>
      </c>
      <c r="AS1227" t="s">
        <v>8201</v>
      </c>
      <c r="AT1227" t="s">
        <v>8202</v>
      </c>
      <c r="AU1227" t="s">
        <v>8203</v>
      </c>
      <c r="AV1227">
        <v>2060</v>
      </c>
      <c r="AW1227" s="20" t="str">
        <f t="shared" si="115"/>
        <v/>
      </c>
      <c r="AX1227" s="20" t="str">
        <f t="shared" si="116"/>
        <v/>
      </c>
      <c r="AY1227" s="20" t="str">
        <f t="shared" si="117"/>
        <v/>
      </c>
      <c r="AZ1227" s="20" t="str">
        <f t="shared" si="118"/>
        <v/>
      </c>
      <c r="BA1227" s="20" t="str">
        <f t="shared" si="119"/>
        <v/>
      </c>
      <c r="BB1227" s="20" t="s">
        <v>65</v>
      </c>
      <c r="BC1227" s="20" t="s">
        <v>198</v>
      </c>
    </row>
    <row r="1228" spans="1:55" x14ac:dyDescent="0.2">
      <c r="A1228" s="9">
        <v>21.130600000000001</v>
      </c>
      <c r="B1228" s="9" t="s">
        <v>100</v>
      </c>
      <c r="C1228" s="10" t="s">
        <v>100</v>
      </c>
      <c r="D1228" s="10" t="s">
        <v>100</v>
      </c>
      <c r="E1228" s="11">
        <v>21.5151</v>
      </c>
      <c r="F1228" s="11">
        <v>21.456099999999999</v>
      </c>
      <c r="G1228" s="12" t="s">
        <v>100</v>
      </c>
      <c r="H1228" s="12" t="s">
        <v>100</v>
      </c>
      <c r="I1228" s="12" t="s">
        <v>100</v>
      </c>
      <c r="J1228" s="13">
        <v>21.648499999999999</v>
      </c>
      <c r="K1228" s="13" t="s">
        <v>100</v>
      </c>
      <c r="L1228" s="13" t="s">
        <v>100</v>
      </c>
      <c r="M1228" s="14" t="s">
        <v>100</v>
      </c>
      <c r="N1228" s="14" t="s">
        <v>100</v>
      </c>
      <c r="O1228" s="14">
        <v>22.601299999999998</v>
      </c>
      <c r="P1228" t="s">
        <v>8204</v>
      </c>
      <c r="Q1228" t="s">
        <v>8205</v>
      </c>
      <c r="R1228" t="s">
        <v>8206</v>
      </c>
      <c r="S1228" t="s">
        <v>8207</v>
      </c>
      <c r="T1228" t="s">
        <v>65</v>
      </c>
      <c r="U1228" s="15" t="str">
        <f>""</f>
        <v/>
      </c>
      <c r="Y1228">
        <v>2</v>
      </c>
      <c r="Z1228">
        <v>2</v>
      </c>
      <c r="AA1228">
        <v>2</v>
      </c>
      <c r="AB1228">
        <v>6.4</v>
      </c>
      <c r="AC1228">
        <v>6.4</v>
      </c>
      <c r="AD1228">
        <v>6.4</v>
      </c>
      <c r="AE1228">
        <v>47.862000000000002</v>
      </c>
      <c r="AF1228">
        <v>0</v>
      </c>
      <c r="AG1228">
        <v>26.152000000000001</v>
      </c>
      <c r="AH1228">
        <v>40892000</v>
      </c>
      <c r="AI1228">
        <v>3</v>
      </c>
      <c r="AJ1228">
        <v>5</v>
      </c>
      <c r="AK1228" s="17">
        <v>0</v>
      </c>
      <c r="AL1228" s="17">
        <v>1.47071</v>
      </c>
      <c r="AM1228" s="18">
        <v>-4.34294E-8</v>
      </c>
      <c r="AN1228" s="18">
        <v>0</v>
      </c>
      <c r="AO1228" s="19">
        <v>0</v>
      </c>
      <c r="AP1228" s="19">
        <v>0.162906</v>
      </c>
      <c r="AQ1228" s="19" t="str">
        <f t="shared" si="114"/>
        <v>+</v>
      </c>
      <c r="AR1228" t="s">
        <v>8208</v>
      </c>
      <c r="AS1228" t="s">
        <v>8208</v>
      </c>
      <c r="AT1228" t="s">
        <v>8209</v>
      </c>
      <c r="AU1228" t="s">
        <v>8210</v>
      </c>
      <c r="AV1228">
        <v>1194</v>
      </c>
      <c r="AW1228" s="20" t="str">
        <f t="shared" si="115"/>
        <v/>
      </c>
      <c r="AX1228" s="20" t="str">
        <f t="shared" si="116"/>
        <v/>
      </c>
      <c r="AY1228" s="20" t="str">
        <f t="shared" si="117"/>
        <v/>
      </c>
      <c r="AZ1228" s="20" t="str">
        <f t="shared" si="118"/>
        <v/>
      </c>
      <c r="BA1228" s="20" t="str">
        <f t="shared" si="119"/>
        <v/>
      </c>
      <c r="BB1228" s="20" t="s">
        <v>65</v>
      </c>
      <c r="BC1228" s="20" t="s">
        <v>198</v>
      </c>
    </row>
    <row r="1229" spans="1:55" x14ac:dyDescent="0.2">
      <c r="A1229" s="9">
        <v>21.590399999999999</v>
      </c>
      <c r="B1229" s="9" t="s">
        <v>100</v>
      </c>
      <c r="C1229" s="10">
        <v>22.477499999999999</v>
      </c>
      <c r="D1229" s="10">
        <v>23.468599999999999</v>
      </c>
      <c r="E1229" s="11" t="s">
        <v>100</v>
      </c>
      <c r="F1229" s="11">
        <v>22.1006</v>
      </c>
      <c r="G1229" s="12">
        <v>22.7286</v>
      </c>
      <c r="H1229" s="12" t="s">
        <v>100</v>
      </c>
      <c r="I1229" s="12">
        <v>22.215599999999998</v>
      </c>
      <c r="J1229" s="13">
        <v>23.830400000000001</v>
      </c>
      <c r="K1229" s="13">
        <v>23.1645</v>
      </c>
      <c r="L1229" s="13">
        <v>23.609300000000001</v>
      </c>
      <c r="M1229" s="14">
        <v>22.748200000000001</v>
      </c>
      <c r="N1229" s="14">
        <v>23.136700000000001</v>
      </c>
      <c r="O1229" s="14">
        <v>22.833400000000001</v>
      </c>
      <c r="P1229" t="s">
        <v>8211</v>
      </c>
      <c r="Q1229" t="s">
        <v>8212</v>
      </c>
      <c r="R1229" t="s">
        <v>8213</v>
      </c>
      <c r="S1229" t="s">
        <v>1024</v>
      </c>
      <c r="T1229" t="s">
        <v>65</v>
      </c>
      <c r="U1229" s="15" t="str">
        <f>""</f>
        <v/>
      </c>
      <c r="Y1229">
        <v>6</v>
      </c>
      <c r="Z1229">
        <v>6</v>
      </c>
      <c r="AA1229">
        <v>6</v>
      </c>
      <c r="AB1229">
        <v>28</v>
      </c>
      <c r="AC1229">
        <v>28</v>
      </c>
      <c r="AD1229">
        <v>28</v>
      </c>
      <c r="AE1229">
        <v>31.704000000000001</v>
      </c>
      <c r="AF1229">
        <v>0</v>
      </c>
      <c r="AG1229">
        <v>57.655000000000001</v>
      </c>
      <c r="AH1229">
        <v>173160000</v>
      </c>
      <c r="AI1229">
        <v>15</v>
      </c>
      <c r="AJ1229">
        <v>5</v>
      </c>
      <c r="AK1229" s="17">
        <v>0</v>
      </c>
      <c r="AL1229" s="17">
        <v>1.3157399999999999</v>
      </c>
      <c r="AM1229" s="18">
        <v>0.33338699999999999</v>
      </c>
      <c r="AN1229" s="18">
        <v>-0.50090900000000005</v>
      </c>
      <c r="AO1229" s="19">
        <v>0</v>
      </c>
      <c r="AP1229" s="19">
        <v>1.4341699999999999</v>
      </c>
      <c r="AQ1229" s="19" t="str">
        <f t="shared" si="114"/>
        <v>+</v>
      </c>
      <c r="AR1229" t="s">
        <v>8214</v>
      </c>
      <c r="AS1229" t="s">
        <v>8214</v>
      </c>
      <c r="AT1229" t="s">
        <v>8215</v>
      </c>
      <c r="AU1229" t="s">
        <v>8216</v>
      </c>
      <c r="AV1229">
        <v>756</v>
      </c>
      <c r="AW1229" s="20" t="str">
        <f t="shared" si="115"/>
        <v/>
      </c>
      <c r="AX1229" s="20" t="str">
        <f t="shared" si="116"/>
        <v/>
      </c>
      <c r="AY1229" s="20" t="str">
        <f t="shared" si="117"/>
        <v/>
      </c>
      <c r="AZ1229" s="20" t="str">
        <f t="shared" si="118"/>
        <v/>
      </c>
      <c r="BA1229" s="20" t="str">
        <f t="shared" si="119"/>
        <v/>
      </c>
      <c r="BB1229" s="20" t="s">
        <v>65</v>
      </c>
      <c r="BC1229" s="20" t="s">
        <v>198</v>
      </c>
    </row>
    <row r="1230" spans="1:55" x14ac:dyDescent="0.2">
      <c r="A1230" s="9">
        <v>20.9666</v>
      </c>
      <c r="B1230" s="9" t="s">
        <v>100</v>
      </c>
      <c r="C1230" s="10" t="s">
        <v>100</v>
      </c>
      <c r="D1230" s="10" t="s">
        <v>100</v>
      </c>
      <c r="E1230" s="11">
        <v>22.944800000000001</v>
      </c>
      <c r="F1230" s="11">
        <v>22.925599999999999</v>
      </c>
      <c r="G1230" s="12">
        <v>22.296800000000001</v>
      </c>
      <c r="H1230" s="12" t="s">
        <v>100</v>
      </c>
      <c r="I1230" s="12" t="s">
        <v>100</v>
      </c>
      <c r="J1230" s="13" t="s">
        <v>100</v>
      </c>
      <c r="K1230" s="13" t="s">
        <v>100</v>
      </c>
      <c r="L1230" s="13">
        <v>22.3034</v>
      </c>
      <c r="M1230" s="14">
        <v>22.013500000000001</v>
      </c>
      <c r="N1230" s="14" t="s">
        <v>100</v>
      </c>
      <c r="O1230" s="14" t="s">
        <v>100</v>
      </c>
      <c r="P1230" t="s">
        <v>8217</v>
      </c>
      <c r="Q1230" t="s">
        <v>8218</v>
      </c>
      <c r="R1230" t="s">
        <v>8219</v>
      </c>
      <c r="S1230" t="s">
        <v>8220</v>
      </c>
      <c r="T1230" t="s">
        <v>65</v>
      </c>
      <c r="U1230" s="15" t="str">
        <f>""</f>
        <v/>
      </c>
      <c r="Y1230">
        <v>5</v>
      </c>
      <c r="Z1230">
        <v>5</v>
      </c>
      <c r="AA1230">
        <v>5</v>
      </c>
      <c r="AB1230">
        <v>22.9</v>
      </c>
      <c r="AC1230">
        <v>22.9</v>
      </c>
      <c r="AD1230">
        <v>22.9</v>
      </c>
      <c r="AE1230">
        <v>34.234000000000002</v>
      </c>
      <c r="AF1230">
        <v>0</v>
      </c>
      <c r="AG1230">
        <v>93.835999999999999</v>
      </c>
      <c r="AH1230">
        <v>100410000</v>
      </c>
      <c r="AI1230">
        <v>9</v>
      </c>
      <c r="AJ1230">
        <v>2</v>
      </c>
      <c r="AK1230" s="17">
        <v>0</v>
      </c>
      <c r="AL1230" s="17">
        <v>1.0469599999999999</v>
      </c>
      <c r="AM1230" s="18">
        <v>0</v>
      </c>
      <c r="AN1230" s="18" t="s">
        <v>100</v>
      </c>
      <c r="AO1230" s="19">
        <v>0</v>
      </c>
      <c r="AP1230" s="19">
        <v>-0.63176100000000002</v>
      </c>
      <c r="AQ1230" s="19" t="str">
        <f t="shared" si="114"/>
        <v>+</v>
      </c>
      <c r="AR1230" t="s">
        <v>8221</v>
      </c>
      <c r="AS1230" t="s">
        <v>8221</v>
      </c>
      <c r="AT1230" t="s">
        <v>8222</v>
      </c>
      <c r="AU1230" t="s">
        <v>8223</v>
      </c>
      <c r="AV1230">
        <v>958</v>
      </c>
      <c r="AW1230" s="20" t="str">
        <f t="shared" si="115"/>
        <v/>
      </c>
      <c r="AX1230" s="20" t="str">
        <f t="shared" si="116"/>
        <v/>
      </c>
      <c r="AY1230" s="20" t="str">
        <f t="shared" si="117"/>
        <v/>
      </c>
      <c r="AZ1230" s="20" t="str">
        <f t="shared" si="118"/>
        <v/>
      </c>
      <c r="BA1230" s="20" t="str">
        <f t="shared" si="119"/>
        <v/>
      </c>
      <c r="BB1230" s="20" t="s">
        <v>65</v>
      </c>
      <c r="BC1230" s="20" t="s">
        <v>198</v>
      </c>
    </row>
    <row r="1231" spans="1:55" x14ac:dyDescent="0.2">
      <c r="A1231" s="9" t="s">
        <v>100</v>
      </c>
      <c r="B1231" s="9">
        <v>21.3064</v>
      </c>
      <c r="C1231" s="10">
        <v>22.873200000000001</v>
      </c>
      <c r="D1231" s="10" t="s">
        <v>100</v>
      </c>
      <c r="E1231" s="11">
        <v>21.6418</v>
      </c>
      <c r="F1231" s="11">
        <v>21.834099999999999</v>
      </c>
      <c r="G1231" s="12">
        <v>22.147099999999998</v>
      </c>
      <c r="H1231" s="12">
        <v>22.293500000000002</v>
      </c>
      <c r="I1231" s="12" t="s">
        <v>100</v>
      </c>
      <c r="J1231" s="13">
        <v>22.4603</v>
      </c>
      <c r="K1231" s="13">
        <v>22.420300000000001</v>
      </c>
      <c r="L1231" s="13">
        <v>22.825099999999999</v>
      </c>
      <c r="M1231" s="14">
        <v>22.5306</v>
      </c>
      <c r="N1231" s="14">
        <v>22.0733</v>
      </c>
      <c r="O1231" s="14">
        <v>22.3856</v>
      </c>
      <c r="P1231" t="s">
        <v>1021</v>
      </c>
      <c r="Q1231" t="s">
        <v>8224</v>
      </c>
      <c r="R1231" t="s">
        <v>8225</v>
      </c>
      <c r="S1231" t="s">
        <v>1024</v>
      </c>
      <c r="T1231" t="s">
        <v>65</v>
      </c>
      <c r="U1231" s="15" t="str">
        <f>""</f>
        <v/>
      </c>
      <c r="X1231" s="21" t="s">
        <v>65</v>
      </c>
      <c r="Y1231">
        <v>7</v>
      </c>
      <c r="Z1231">
        <v>7</v>
      </c>
      <c r="AA1231">
        <v>7</v>
      </c>
      <c r="AB1231">
        <v>23.8</v>
      </c>
      <c r="AC1231">
        <v>23.8</v>
      </c>
      <c r="AD1231">
        <v>23.8</v>
      </c>
      <c r="AE1231">
        <v>36.805</v>
      </c>
      <c r="AF1231">
        <v>0</v>
      </c>
      <c r="AG1231">
        <v>45.816000000000003</v>
      </c>
      <c r="AH1231">
        <v>78365000</v>
      </c>
      <c r="AI1231">
        <v>18</v>
      </c>
      <c r="AJ1231">
        <v>6</v>
      </c>
      <c r="AK1231" s="17">
        <v>0</v>
      </c>
      <c r="AL1231" s="17">
        <v>1.02346</v>
      </c>
      <c r="AM1231" s="18">
        <v>0</v>
      </c>
      <c r="AN1231" s="18">
        <v>-0.65288100000000004</v>
      </c>
      <c r="AO1231" s="19">
        <v>1.71102</v>
      </c>
      <c r="AP1231" s="19">
        <v>0.83059899999999998</v>
      </c>
      <c r="AQ1231" s="19" t="str">
        <f t="shared" si="114"/>
        <v>+</v>
      </c>
      <c r="AR1231" t="s">
        <v>8226</v>
      </c>
      <c r="AS1231" t="s">
        <v>8227</v>
      </c>
      <c r="AT1231" t="s">
        <v>8228</v>
      </c>
      <c r="AU1231" t="s">
        <v>8229</v>
      </c>
      <c r="AV1231">
        <v>638</v>
      </c>
      <c r="AW1231" s="20" t="str">
        <f t="shared" si="115"/>
        <v/>
      </c>
      <c r="AX1231" s="20" t="str">
        <f t="shared" si="116"/>
        <v/>
      </c>
      <c r="AY1231" s="20" t="str">
        <f t="shared" si="117"/>
        <v/>
      </c>
      <c r="AZ1231" s="20" t="str">
        <f t="shared" si="118"/>
        <v/>
      </c>
      <c r="BA1231" s="20" t="str">
        <f t="shared" si="119"/>
        <v/>
      </c>
      <c r="BB1231" s="20" t="s">
        <v>65</v>
      </c>
      <c r="BC1231" s="20" t="s">
        <v>198</v>
      </c>
    </row>
    <row r="1232" spans="1:55" x14ac:dyDescent="0.2">
      <c r="A1232" s="9">
        <v>18.876100000000001</v>
      </c>
      <c r="B1232" s="9" t="s">
        <v>100</v>
      </c>
      <c r="C1232" s="10" t="s">
        <v>100</v>
      </c>
      <c r="D1232" s="10" t="s">
        <v>100</v>
      </c>
      <c r="E1232" s="11" t="s">
        <v>100</v>
      </c>
      <c r="F1232" s="11" t="s">
        <v>100</v>
      </c>
      <c r="G1232" s="12" t="s">
        <v>100</v>
      </c>
      <c r="H1232" s="12" t="s">
        <v>100</v>
      </c>
      <c r="I1232" s="12" t="s">
        <v>100</v>
      </c>
      <c r="J1232" s="13" t="s">
        <v>100</v>
      </c>
      <c r="K1232" s="13">
        <v>20.7012</v>
      </c>
      <c r="L1232" s="13">
        <v>19.148399999999999</v>
      </c>
      <c r="M1232" s="14">
        <v>19.8569</v>
      </c>
      <c r="N1232" s="14" t="s">
        <v>100</v>
      </c>
      <c r="O1232" s="14" t="s">
        <v>100</v>
      </c>
      <c r="P1232" t="s">
        <v>7993</v>
      </c>
      <c r="Q1232" t="s">
        <v>8230</v>
      </c>
      <c r="R1232" t="s">
        <v>8231</v>
      </c>
      <c r="S1232" t="s">
        <v>8232</v>
      </c>
      <c r="T1232" t="s">
        <v>65</v>
      </c>
      <c r="U1232" s="15" t="str">
        <f>""</f>
        <v/>
      </c>
      <c r="Y1232">
        <v>3</v>
      </c>
      <c r="Z1232">
        <v>3</v>
      </c>
      <c r="AA1232">
        <v>3</v>
      </c>
      <c r="AB1232">
        <v>6.4</v>
      </c>
      <c r="AC1232">
        <v>6.4</v>
      </c>
      <c r="AD1232">
        <v>6.4</v>
      </c>
      <c r="AE1232">
        <v>67.453999999999994</v>
      </c>
      <c r="AF1232">
        <v>0</v>
      </c>
      <c r="AG1232">
        <v>25.811</v>
      </c>
      <c r="AH1232">
        <v>90619000</v>
      </c>
      <c r="AI1232">
        <v>4</v>
      </c>
      <c r="AJ1232">
        <v>1</v>
      </c>
      <c r="AK1232" s="17">
        <v>0</v>
      </c>
      <c r="AL1232" s="17">
        <v>0.980877</v>
      </c>
      <c r="AM1232" s="18">
        <v>-4.34294E-8</v>
      </c>
      <c r="AN1232" s="18">
        <v>0</v>
      </c>
      <c r="AO1232" s="19">
        <v>0</v>
      </c>
      <c r="AP1232" s="19" t="s">
        <v>100</v>
      </c>
      <c r="AQ1232" s="19" t="str">
        <f t="shared" si="114"/>
        <v>+</v>
      </c>
      <c r="AR1232" t="s">
        <v>8233</v>
      </c>
      <c r="AS1232" t="s">
        <v>8233</v>
      </c>
      <c r="AT1232" t="s">
        <v>8234</v>
      </c>
      <c r="AU1232" t="s">
        <v>8235</v>
      </c>
      <c r="AV1232">
        <v>928</v>
      </c>
      <c r="AW1232" s="20" t="str">
        <f t="shared" si="115"/>
        <v/>
      </c>
      <c r="AX1232" s="20" t="str">
        <f t="shared" si="116"/>
        <v/>
      </c>
      <c r="AY1232" s="20" t="str">
        <f t="shared" si="117"/>
        <v/>
      </c>
      <c r="AZ1232" s="20" t="str">
        <f t="shared" si="118"/>
        <v/>
      </c>
      <c r="BA1232" s="20" t="str">
        <f t="shared" si="119"/>
        <v/>
      </c>
      <c r="BB1232" s="20" t="s">
        <v>65</v>
      </c>
      <c r="BC1232" s="20" t="s">
        <v>198</v>
      </c>
    </row>
    <row r="1233" spans="1:55" x14ac:dyDescent="0.2">
      <c r="A1233" s="9">
        <v>21.343299999999999</v>
      </c>
      <c r="B1233" s="9" t="s">
        <v>100</v>
      </c>
      <c r="C1233" s="10">
        <v>22.563400000000001</v>
      </c>
      <c r="D1233" s="10">
        <v>22.864100000000001</v>
      </c>
      <c r="E1233" s="11">
        <v>23.644400000000001</v>
      </c>
      <c r="F1233" s="11">
        <v>23.963799999999999</v>
      </c>
      <c r="G1233" s="12">
        <v>23.026399999999999</v>
      </c>
      <c r="H1233" s="12">
        <v>23.678999999999998</v>
      </c>
      <c r="I1233" s="12" t="s">
        <v>100</v>
      </c>
      <c r="J1233" s="13">
        <v>22.1172</v>
      </c>
      <c r="K1233" s="13">
        <v>22.386099999999999</v>
      </c>
      <c r="L1233" s="13">
        <v>22.738299999999999</v>
      </c>
      <c r="M1233" s="14">
        <v>22.6952</v>
      </c>
      <c r="N1233" s="14">
        <v>21.669899999999998</v>
      </c>
      <c r="O1233" s="14">
        <v>22.6</v>
      </c>
      <c r="P1233" t="s">
        <v>8236</v>
      </c>
      <c r="Q1233" t="s">
        <v>8237</v>
      </c>
      <c r="R1233" t="s">
        <v>8238</v>
      </c>
      <c r="S1233" t="s">
        <v>7996</v>
      </c>
      <c r="T1233" t="s">
        <v>65</v>
      </c>
      <c r="U1233" s="15" t="str">
        <f>""</f>
        <v/>
      </c>
      <c r="X1233" s="21" t="s">
        <v>65</v>
      </c>
      <c r="Y1233">
        <v>5</v>
      </c>
      <c r="Z1233">
        <v>5</v>
      </c>
      <c r="AA1233">
        <v>5</v>
      </c>
      <c r="AB1233">
        <v>21.3</v>
      </c>
      <c r="AC1233">
        <v>21.3</v>
      </c>
      <c r="AD1233">
        <v>21.3</v>
      </c>
      <c r="AE1233">
        <v>37.893000000000001</v>
      </c>
      <c r="AF1233">
        <v>0</v>
      </c>
      <c r="AG1233">
        <v>66.814999999999998</v>
      </c>
      <c r="AH1233">
        <v>213650000</v>
      </c>
      <c r="AI1233">
        <v>28</v>
      </c>
      <c r="AJ1233">
        <v>3</v>
      </c>
      <c r="AK1233" s="17">
        <v>0</v>
      </c>
      <c r="AL1233" s="17">
        <v>0.97843400000000003</v>
      </c>
      <c r="AM1233" s="18">
        <v>0.66288599999999998</v>
      </c>
      <c r="AN1233" s="18">
        <v>0.63887799999999995</v>
      </c>
      <c r="AO1233" s="19">
        <v>1.88886</v>
      </c>
      <c r="AP1233" s="19">
        <v>-1.39019</v>
      </c>
      <c r="AQ1233" s="19" t="str">
        <f t="shared" si="114"/>
        <v/>
      </c>
      <c r="AR1233" t="s">
        <v>8239</v>
      </c>
      <c r="AS1233" t="s">
        <v>8239</v>
      </c>
      <c r="AT1233" t="s">
        <v>8240</v>
      </c>
      <c r="AU1233" t="s">
        <v>8241</v>
      </c>
      <c r="AV1233">
        <v>953</v>
      </c>
      <c r="AW1233" s="20" t="str">
        <f t="shared" si="115"/>
        <v/>
      </c>
      <c r="AX1233" s="20" t="str">
        <f t="shared" si="116"/>
        <v/>
      </c>
      <c r="AY1233" s="20" t="str">
        <f t="shared" si="117"/>
        <v/>
      </c>
      <c r="AZ1233" s="20" t="str">
        <f t="shared" si="118"/>
        <v/>
      </c>
      <c r="BA1233" s="20" t="str">
        <f t="shared" si="119"/>
        <v/>
      </c>
      <c r="BB1233" s="20" t="s">
        <v>65</v>
      </c>
      <c r="BC1233" s="20" t="s">
        <v>198</v>
      </c>
    </row>
    <row r="1234" spans="1:55" x14ac:dyDescent="0.2">
      <c r="A1234" s="9" t="s">
        <v>100</v>
      </c>
      <c r="B1234" s="9">
        <v>20.556799999999999</v>
      </c>
      <c r="C1234" s="10" t="s">
        <v>100</v>
      </c>
      <c r="D1234" s="10" t="s">
        <v>100</v>
      </c>
      <c r="E1234" s="11">
        <v>21.751200000000001</v>
      </c>
      <c r="F1234" s="11">
        <v>21.252400000000002</v>
      </c>
      <c r="G1234" s="12" t="s">
        <v>100</v>
      </c>
      <c r="H1234" s="12" t="s">
        <v>100</v>
      </c>
      <c r="I1234" s="12">
        <v>21.439800000000002</v>
      </c>
      <c r="J1234" s="13">
        <v>22.673300000000001</v>
      </c>
      <c r="K1234" s="13">
        <v>21.947099999999999</v>
      </c>
      <c r="L1234" s="13">
        <v>22.060199999999998</v>
      </c>
      <c r="M1234" s="14">
        <v>21.309799999999999</v>
      </c>
      <c r="N1234" s="14">
        <v>21.523800000000001</v>
      </c>
      <c r="O1234" s="14">
        <v>21.5624</v>
      </c>
      <c r="P1234" t="s">
        <v>8242</v>
      </c>
      <c r="Q1234" t="s">
        <v>8243</v>
      </c>
      <c r="R1234" t="s">
        <v>8244</v>
      </c>
      <c r="S1234" t="s">
        <v>8245</v>
      </c>
      <c r="T1234" t="s">
        <v>65</v>
      </c>
      <c r="U1234" s="15" t="str">
        <f>""</f>
        <v/>
      </c>
      <c r="Y1234">
        <v>4</v>
      </c>
      <c r="Z1234">
        <v>4</v>
      </c>
      <c r="AA1234">
        <v>4</v>
      </c>
      <c r="AB1234">
        <v>6.2</v>
      </c>
      <c r="AC1234">
        <v>6.2</v>
      </c>
      <c r="AD1234">
        <v>6.2</v>
      </c>
      <c r="AE1234">
        <v>75.474999999999994</v>
      </c>
      <c r="AF1234">
        <v>0</v>
      </c>
      <c r="AG1234">
        <v>27.741</v>
      </c>
      <c r="AH1234">
        <v>88469000</v>
      </c>
      <c r="AI1234">
        <v>8</v>
      </c>
      <c r="AJ1234">
        <v>1</v>
      </c>
      <c r="AK1234" s="17">
        <v>0</v>
      </c>
      <c r="AL1234" s="17">
        <v>0.908501</v>
      </c>
      <c r="AM1234" s="18">
        <v>0</v>
      </c>
      <c r="AN1234" s="18" t="s">
        <v>100</v>
      </c>
      <c r="AO1234" s="19">
        <v>0.89707099999999995</v>
      </c>
      <c r="AP1234" s="19">
        <v>0.72507100000000002</v>
      </c>
      <c r="AQ1234" s="19" t="str">
        <f t="shared" si="114"/>
        <v>+</v>
      </c>
      <c r="AR1234" t="s">
        <v>8246</v>
      </c>
      <c r="AS1234" t="s">
        <v>8246</v>
      </c>
      <c r="AT1234" t="s">
        <v>8247</v>
      </c>
      <c r="AU1234" t="s">
        <v>8248</v>
      </c>
      <c r="AV1234">
        <v>1239</v>
      </c>
      <c r="AW1234" s="20" t="str">
        <f t="shared" si="115"/>
        <v/>
      </c>
      <c r="AX1234" s="20" t="str">
        <f t="shared" si="116"/>
        <v/>
      </c>
      <c r="AY1234" s="20" t="str">
        <f t="shared" si="117"/>
        <v/>
      </c>
      <c r="AZ1234" s="20" t="str">
        <f t="shared" si="118"/>
        <v/>
      </c>
      <c r="BA1234" s="20" t="str">
        <f t="shared" si="119"/>
        <v/>
      </c>
      <c r="BB1234" s="20" t="s">
        <v>65</v>
      </c>
      <c r="BC1234" s="20" t="s">
        <v>198</v>
      </c>
    </row>
    <row r="1235" spans="1:55" x14ac:dyDescent="0.2">
      <c r="A1235" s="9">
        <v>22.2483</v>
      </c>
      <c r="B1235" s="9">
        <v>21.5456</v>
      </c>
      <c r="C1235" s="10">
        <v>21.5609</v>
      </c>
      <c r="D1235" s="10" t="s">
        <v>100</v>
      </c>
      <c r="E1235" s="11">
        <v>21.969899999999999</v>
      </c>
      <c r="F1235" s="11">
        <v>22.822500000000002</v>
      </c>
      <c r="G1235" s="12" t="s">
        <v>100</v>
      </c>
      <c r="H1235" s="12" t="s">
        <v>100</v>
      </c>
      <c r="I1235" s="12" t="s">
        <v>100</v>
      </c>
      <c r="J1235" s="13">
        <v>22.334399999999999</v>
      </c>
      <c r="K1235" s="13">
        <v>22.747599999999998</v>
      </c>
      <c r="L1235" s="13">
        <v>22.179200000000002</v>
      </c>
      <c r="M1235" s="14">
        <v>22.6251</v>
      </c>
      <c r="N1235" s="14">
        <v>22.752400000000002</v>
      </c>
      <c r="O1235" s="14">
        <v>22.995699999999999</v>
      </c>
      <c r="P1235" t="s">
        <v>8249</v>
      </c>
      <c r="Q1235" t="s">
        <v>8250</v>
      </c>
      <c r="R1235" t="s">
        <v>8251</v>
      </c>
      <c r="S1235" t="s">
        <v>8252</v>
      </c>
      <c r="T1235" t="s">
        <v>65</v>
      </c>
      <c r="U1235" s="15" t="str">
        <f>""</f>
        <v/>
      </c>
      <c r="Y1235">
        <v>5</v>
      </c>
      <c r="Z1235">
        <v>5</v>
      </c>
      <c r="AA1235">
        <v>5</v>
      </c>
      <c r="AB1235">
        <v>28.9</v>
      </c>
      <c r="AC1235">
        <v>28.9</v>
      </c>
      <c r="AD1235">
        <v>28.9</v>
      </c>
      <c r="AE1235">
        <v>24.997</v>
      </c>
      <c r="AF1235">
        <v>0</v>
      </c>
      <c r="AG1235">
        <v>40.137</v>
      </c>
      <c r="AH1235">
        <v>153990000</v>
      </c>
      <c r="AI1235">
        <v>8</v>
      </c>
      <c r="AJ1235">
        <v>1</v>
      </c>
      <c r="AK1235" s="17">
        <v>1.2422599999999999</v>
      </c>
      <c r="AL1235" s="17">
        <v>0.89414000000000005</v>
      </c>
      <c r="AM1235" s="18">
        <v>0</v>
      </c>
      <c r="AN1235" s="18" t="s">
        <v>100</v>
      </c>
      <c r="AO1235" s="19">
        <v>2.0484499999999999E-2</v>
      </c>
      <c r="AP1235" s="19">
        <v>2.4206200000000001E-2</v>
      </c>
      <c r="AQ1235" s="19" t="str">
        <f t="shared" si="114"/>
        <v>+</v>
      </c>
      <c r="AR1235" t="s">
        <v>8253</v>
      </c>
      <c r="AS1235" t="s">
        <v>8253</v>
      </c>
      <c r="AT1235" t="s">
        <v>8254</v>
      </c>
      <c r="AU1235" t="s">
        <v>8255</v>
      </c>
      <c r="AV1235">
        <v>1663</v>
      </c>
      <c r="AW1235" s="20" t="str">
        <f t="shared" si="115"/>
        <v/>
      </c>
      <c r="AX1235" s="20" t="str">
        <f t="shared" si="116"/>
        <v/>
      </c>
      <c r="AY1235" s="20" t="str">
        <f t="shared" si="117"/>
        <v/>
      </c>
      <c r="AZ1235" s="20" t="str">
        <f t="shared" si="118"/>
        <v/>
      </c>
      <c r="BA1235" s="20" t="str">
        <f t="shared" si="119"/>
        <v/>
      </c>
      <c r="BB1235" s="20" t="s">
        <v>65</v>
      </c>
      <c r="BC1235" s="20" t="s">
        <v>198</v>
      </c>
    </row>
    <row r="1236" spans="1:55" x14ac:dyDescent="0.2">
      <c r="A1236" s="9">
        <v>19.688700000000001</v>
      </c>
      <c r="B1236" s="9" t="s">
        <v>100</v>
      </c>
      <c r="C1236" s="10">
        <v>19.476700000000001</v>
      </c>
      <c r="D1236" s="10">
        <v>20.962700000000002</v>
      </c>
      <c r="E1236" s="11">
        <v>21.5412</v>
      </c>
      <c r="F1236" s="11" t="s">
        <v>100</v>
      </c>
      <c r="G1236" s="12">
        <v>20.517499999999998</v>
      </c>
      <c r="H1236" s="12">
        <v>20.557600000000001</v>
      </c>
      <c r="I1236" s="12" t="s">
        <v>100</v>
      </c>
      <c r="J1236" s="13">
        <v>20.898399999999999</v>
      </c>
      <c r="K1236" s="13" t="s">
        <v>100</v>
      </c>
      <c r="L1236" s="13">
        <v>20.879100000000001</v>
      </c>
      <c r="M1236" s="14">
        <v>20.632000000000001</v>
      </c>
      <c r="N1236" s="14">
        <v>20.358499999999999</v>
      </c>
      <c r="O1236" s="14" t="s">
        <v>100</v>
      </c>
      <c r="P1236" t="s">
        <v>694</v>
      </c>
      <c r="Q1236" t="s">
        <v>1022</v>
      </c>
      <c r="R1236" t="s">
        <v>7941</v>
      </c>
      <c r="S1236" t="s">
        <v>1024</v>
      </c>
      <c r="T1236" t="s">
        <v>65</v>
      </c>
      <c r="U1236" s="15" t="str">
        <f>""</f>
        <v/>
      </c>
      <c r="Y1236">
        <v>3</v>
      </c>
      <c r="Z1236">
        <v>3</v>
      </c>
      <c r="AA1236">
        <v>3</v>
      </c>
      <c r="AB1236">
        <v>8.8000000000000007</v>
      </c>
      <c r="AC1236">
        <v>8.8000000000000007</v>
      </c>
      <c r="AD1236">
        <v>8.8000000000000007</v>
      </c>
      <c r="AE1236">
        <v>40.47</v>
      </c>
      <c r="AF1236">
        <v>0</v>
      </c>
      <c r="AG1236">
        <v>18.280999999999999</v>
      </c>
      <c r="AH1236">
        <v>24263000</v>
      </c>
      <c r="AI1236">
        <v>6</v>
      </c>
      <c r="AJ1236">
        <v>5</v>
      </c>
      <c r="AK1236" s="17">
        <v>0</v>
      </c>
      <c r="AL1236" s="17">
        <v>0.80657599999999996</v>
      </c>
      <c r="AM1236" s="18">
        <v>0.14840700000000001</v>
      </c>
      <c r="AN1236" s="18">
        <v>0.31786500000000001</v>
      </c>
      <c r="AO1236" s="19">
        <v>0</v>
      </c>
      <c r="AP1236" s="19">
        <v>-0.65248399999999995</v>
      </c>
      <c r="AQ1236" s="19" t="str">
        <f t="shared" si="114"/>
        <v/>
      </c>
      <c r="AR1236" t="s">
        <v>8256</v>
      </c>
      <c r="AS1236" t="s">
        <v>8256</v>
      </c>
      <c r="AT1236" t="s">
        <v>8257</v>
      </c>
      <c r="AU1236" t="s">
        <v>8258</v>
      </c>
      <c r="AV1236">
        <v>506</v>
      </c>
      <c r="AW1236" s="20" t="str">
        <f t="shared" si="115"/>
        <v/>
      </c>
      <c r="AX1236" s="20" t="str">
        <f t="shared" si="116"/>
        <v/>
      </c>
      <c r="AY1236" s="20" t="str">
        <f t="shared" si="117"/>
        <v/>
      </c>
      <c r="AZ1236" s="20" t="str">
        <f t="shared" si="118"/>
        <v/>
      </c>
      <c r="BA1236" s="20" t="str">
        <f t="shared" si="119"/>
        <v/>
      </c>
      <c r="BB1236" s="20" t="s">
        <v>65</v>
      </c>
      <c r="BC1236" s="20" t="s">
        <v>198</v>
      </c>
    </row>
    <row r="1237" spans="1:55" x14ac:dyDescent="0.2">
      <c r="A1237" s="9">
        <v>21.310700000000001</v>
      </c>
      <c r="B1237" s="9">
        <v>21.6187</v>
      </c>
      <c r="C1237" s="10">
        <v>21.135000000000002</v>
      </c>
      <c r="D1237" s="10" t="s">
        <v>100</v>
      </c>
      <c r="E1237" s="11">
        <v>24.0044</v>
      </c>
      <c r="F1237" s="11">
        <v>23.2211</v>
      </c>
      <c r="G1237" s="12">
        <v>21.340299999999999</v>
      </c>
      <c r="H1237" s="12">
        <v>20.779599999999999</v>
      </c>
      <c r="I1237" s="12" t="s">
        <v>100</v>
      </c>
      <c r="J1237" s="13">
        <v>22.0365</v>
      </c>
      <c r="K1237" s="13">
        <v>21.943300000000001</v>
      </c>
      <c r="L1237" s="13">
        <v>21.467099999999999</v>
      </c>
      <c r="M1237" s="14">
        <v>22.933499999999999</v>
      </c>
      <c r="N1237" s="14">
        <v>21.828199999999999</v>
      </c>
      <c r="O1237" s="14">
        <v>21.711400000000001</v>
      </c>
      <c r="P1237" t="s">
        <v>744</v>
      </c>
      <c r="Q1237" t="s">
        <v>8259</v>
      </c>
      <c r="R1237" t="s">
        <v>7937</v>
      </c>
      <c r="S1237" t="s">
        <v>1024</v>
      </c>
      <c r="T1237" t="s">
        <v>65</v>
      </c>
      <c r="U1237" s="15" t="str">
        <f>""</f>
        <v/>
      </c>
      <c r="X1237" s="21" t="s">
        <v>65</v>
      </c>
      <c r="Y1237">
        <v>7</v>
      </c>
      <c r="Z1237">
        <v>7</v>
      </c>
      <c r="AA1237">
        <v>7</v>
      </c>
      <c r="AB1237">
        <v>27.4</v>
      </c>
      <c r="AC1237">
        <v>27.4</v>
      </c>
      <c r="AD1237">
        <v>27.4</v>
      </c>
      <c r="AE1237">
        <v>33.418999999999997</v>
      </c>
      <c r="AF1237">
        <v>0</v>
      </c>
      <c r="AG1237">
        <v>51.49</v>
      </c>
      <c r="AH1237">
        <v>158170000</v>
      </c>
      <c r="AI1237">
        <v>15</v>
      </c>
      <c r="AJ1237">
        <v>3</v>
      </c>
      <c r="AK1237" s="17">
        <v>0.56621500000000002</v>
      </c>
      <c r="AL1237" s="17">
        <v>0.69303199999999998</v>
      </c>
      <c r="AM1237" s="18">
        <v>0</v>
      </c>
      <c r="AN1237" s="18">
        <v>-7.5097999999999998E-2</v>
      </c>
      <c r="AO1237" s="19">
        <v>1.7775700000000001</v>
      </c>
      <c r="AP1237" s="19">
        <v>-1.7971299999999999</v>
      </c>
      <c r="AQ1237" s="19" t="str">
        <f t="shared" si="114"/>
        <v/>
      </c>
      <c r="AR1237" t="s">
        <v>8260</v>
      </c>
      <c r="AS1237" t="s">
        <v>8260</v>
      </c>
      <c r="AT1237" t="s">
        <v>8261</v>
      </c>
      <c r="AU1237" t="s">
        <v>8262</v>
      </c>
      <c r="AV1237">
        <v>2127</v>
      </c>
      <c r="AW1237" s="20" t="str">
        <f t="shared" si="115"/>
        <v/>
      </c>
      <c r="AX1237" s="20" t="str">
        <f t="shared" si="116"/>
        <v/>
      </c>
      <c r="AY1237" s="20" t="str">
        <f t="shared" si="117"/>
        <v/>
      </c>
      <c r="AZ1237" s="20" t="str">
        <f t="shared" si="118"/>
        <v/>
      </c>
      <c r="BA1237" s="20" t="str">
        <f t="shared" si="119"/>
        <v/>
      </c>
      <c r="BB1237" s="20" t="s">
        <v>65</v>
      </c>
      <c r="BC1237" s="20" t="s">
        <v>198</v>
      </c>
    </row>
    <row r="1238" spans="1:55" x14ac:dyDescent="0.2">
      <c r="A1238" s="9" t="s">
        <v>100</v>
      </c>
      <c r="B1238" s="9">
        <v>20.0563</v>
      </c>
      <c r="C1238" s="10" t="s">
        <v>100</v>
      </c>
      <c r="D1238" s="10" t="s">
        <v>100</v>
      </c>
      <c r="E1238" s="11" t="s">
        <v>100</v>
      </c>
      <c r="F1238" s="11" t="s">
        <v>100</v>
      </c>
      <c r="G1238" s="12" t="s">
        <v>100</v>
      </c>
      <c r="H1238" s="12">
        <v>20.350100000000001</v>
      </c>
      <c r="I1238" s="12" t="s">
        <v>100</v>
      </c>
      <c r="J1238" s="13">
        <v>20.5336</v>
      </c>
      <c r="K1238" s="13" t="s">
        <v>100</v>
      </c>
      <c r="L1238" s="13">
        <v>20.452000000000002</v>
      </c>
      <c r="M1238" s="14">
        <v>20.419799999999999</v>
      </c>
      <c r="N1238" s="14">
        <v>20.423300000000001</v>
      </c>
      <c r="O1238" s="14">
        <v>21.076599999999999</v>
      </c>
      <c r="P1238" t="s">
        <v>694</v>
      </c>
      <c r="Q1238" t="s">
        <v>8263</v>
      </c>
      <c r="R1238" t="s">
        <v>8264</v>
      </c>
      <c r="S1238" t="s">
        <v>1024</v>
      </c>
      <c r="T1238" t="s">
        <v>65</v>
      </c>
      <c r="U1238" s="15" t="str">
        <f>""</f>
        <v/>
      </c>
      <c r="Y1238">
        <v>1</v>
      </c>
      <c r="Z1238">
        <v>1</v>
      </c>
      <c r="AA1238">
        <v>1</v>
      </c>
      <c r="AB1238">
        <v>2.7</v>
      </c>
      <c r="AC1238">
        <v>2.7</v>
      </c>
      <c r="AD1238">
        <v>2.7</v>
      </c>
      <c r="AE1238">
        <v>50.363999999999997</v>
      </c>
      <c r="AF1238">
        <v>5.0891E-3</v>
      </c>
      <c r="AG1238">
        <v>7.2046000000000001</v>
      </c>
      <c r="AH1238">
        <v>20961000</v>
      </c>
      <c r="AI1238">
        <v>2</v>
      </c>
      <c r="AJ1238">
        <v>1</v>
      </c>
      <c r="AK1238" s="17">
        <v>0</v>
      </c>
      <c r="AL1238" s="17">
        <v>0.58358500000000002</v>
      </c>
      <c r="AM1238" s="18">
        <v>0</v>
      </c>
      <c r="AN1238" s="18" t="s">
        <v>100</v>
      </c>
      <c r="AO1238" s="19">
        <v>0</v>
      </c>
      <c r="AP1238" s="19" t="s">
        <v>100</v>
      </c>
      <c r="AQ1238" s="19" t="str">
        <f t="shared" si="114"/>
        <v>+</v>
      </c>
      <c r="AR1238" t="s">
        <v>8265</v>
      </c>
      <c r="AS1238" t="s">
        <v>8265</v>
      </c>
      <c r="AT1238" t="s">
        <v>8266</v>
      </c>
      <c r="AU1238" t="s">
        <v>8267</v>
      </c>
      <c r="AV1238">
        <v>2077</v>
      </c>
      <c r="AW1238" s="20" t="str">
        <f t="shared" si="115"/>
        <v/>
      </c>
      <c r="AX1238" s="20" t="str">
        <f t="shared" si="116"/>
        <v/>
      </c>
      <c r="AY1238" s="20" t="str">
        <f t="shared" si="117"/>
        <v/>
      </c>
      <c r="AZ1238" s="20" t="str">
        <f t="shared" si="118"/>
        <v/>
      </c>
      <c r="BA1238" s="20" t="str">
        <f t="shared" si="119"/>
        <v/>
      </c>
      <c r="BB1238" s="20" t="s">
        <v>65</v>
      </c>
      <c r="BC1238" s="20" t="s">
        <v>198</v>
      </c>
    </row>
    <row r="1239" spans="1:55" x14ac:dyDescent="0.2">
      <c r="A1239" s="9">
        <v>17.267700000000001</v>
      </c>
      <c r="B1239" s="9" t="s">
        <v>100</v>
      </c>
      <c r="C1239" s="10" t="s">
        <v>100</v>
      </c>
      <c r="D1239" s="10" t="s">
        <v>100</v>
      </c>
      <c r="E1239" s="11" t="s">
        <v>100</v>
      </c>
      <c r="F1239" s="11">
        <v>20.785599999999999</v>
      </c>
      <c r="G1239" s="12" t="s">
        <v>100</v>
      </c>
      <c r="H1239" s="12" t="s">
        <v>100</v>
      </c>
      <c r="I1239" s="12" t="s">
        <v>100</v>
      </c>
      <c r="J1239" s="13" t="s">
        <v>100</v>
      </c>
      <c r="K1239" s="13" t="s">
        <v>100</v>
      </c>
      <c r="L1239" s="13" t="s">
        <v>100</v>
      </c>
      <c r="M1239" s="14">
        <v>17.616599999999998</v>
      </c>
      <c r="N1239" s="14" t="s">
        <v>100</v>
      </c>
      <c r="O1239" s="14">
        <v>18.0122</v>
      </c>
      <c r="P1239" t="s">
        <v>8268</v>
      </c>
      <c r="Q1239" t="s">
        <v>8269</v>
      </c>
      <c r="R1239" t="s">
        <v>7839</v>
      </c>
      <c r="S1239" t="s">
        <v>7840</v>
      </c>
      <c r="T1239" t="s">
        <v>65</v>
      </c>
      <c r="U1239" s="15" t="str">
        <f>""</f>
        <v/>
      </c>
      <c r="Y1239">
        <v>2</v>
      </c>
      <c r="Z1239">
        <v>2</v>
      </c>
      <c r="AA1239">
        <v>2</v>
      </c>
      <c r="AB1239">
        <v>2.9</v>
      </c>
      <c r="AC1239">
        <v>2.9</v>
      </c>
      <c r="AD1239">
        <v>2.9</v>
      </c>
      <c r="AE1239">
        <v>96.81</v>
      </c>
      <c r="AF1239">
        <v>0</v>
      </c>
      <c r="AG1239">
        <v>18.931000000000001</v>
      </c>
      <c r="AH1239">
        <v>5150400</v>
      </c>
      <c r="AI1239">
        <v>2</v>
      </c>
      <c r="AJ1239">
        <v>2</v>
      </c>
      <c r="AK1239" s="17">
        <v>0</v>
      </c>
      <c r="AL1239" s="17">
        <v>0.54667200000000005</v>
      </c>
      <c r="AM1239" s="18">
        <v>-4.34294E-8</v>
      </c>
      <c r="AN1239" s="18">
        <v>0</v>
      </c>
      <c r="AO1239" s="19">
        <v>0</v>
      </c>
      <c r="AP1239" s="19" t="s">
        <v>100</v>
      </c>
      <c r="AQ1239" s="19" t="str">
        <f t="shared" si="114"/>
        <v>+</v>
      </c>
      <c r="AR1239" t="s">
        <v>8270</v>
      </c>
      <c r="AS1239" t="s">
        <v>8270</v>
      </c>
      <c r="AT1239" t="s">
        <v>8271</v>
      </c>
      <c r="AU1239" t="s">
        <v>8272</v>
      </c>
      <c r="AV1239">
        <v>2163</v>
      </c>
      <c r="AW1239" s="20" t="str">
        <f t="shared" si="115"/>
        <v/>
      </c>
      <c r="AX1239" s="20" t="str">
        <f t="shared" si="116"/>
        <v/>
      </c>
      <c r="AY1239" s="20" t="str">
        <f t="shared" si="117"/>
        <v/>
      </c>
      <c r="AZ1239" s="20" t="str">
        <f t="shared" si="118"/>
        <v/>
      </c>
      <c r="BA1239" s="20" t="str">
        <f t="shared" si="119"/>
        <v/>
      </c>
      <c r="BB1239" s="20" t="s">
        <v>65</v>
      </c>
      <c r="BC1239" s="20" t="s">
        <v>198</v>
      </c>
    </row>
    <row r="1240" spans="1:55" x14ac:dyDescent="0.2">
      <c r="A1240" s="9">
        <v>22.689</v>
      </c>
      <c r="B1240" s="9">
        <v>23.629000000000001</v>
      </c>
      <c r="C1240" s="10" t="s">
        <v>100</v>
      </c>
      <c r="D1240" s="10">
        <v>22.366800000000001</v>
      </c>
      <c r="E1240" s="11">
        <v>24.073699999999999</v>
      </c>
      <c r="F1240" s="11">
        <v>24.9236</v>
      </c>
      <c r="G1240" s="12">
        <v>21.577999999999999</v>
      </c>
      <c r="H1240" s="12">
        <v>21.747699999999998</v>
      </c>
      <c r="I1240" s="12" t="s">
        <v>100</v>
      </c>
      <c r="J1240" s="13">
        <v>24.113499999999998</v>
      </c>
      <c r="K1240" s="13">
        <v>24.020399999999999</v>
      </c>
      <c r="L1240" s="13">
        <v>23.6098</v>
      </c>
      <c r="M1240" s="14">
        <v>23.886399999999998</v>
      </c>
      <c r="N1240" s="14">
        <v>23.722000000000001</v>
      </c>
      <c r="O1240" s="14">
        <v>23.4481</v>
      </c>
      <c r="P1240" t="s">
        <v>8273</v>
      </c>
      <c r="Q1240" t="s">
        <v>8274</v>
      </c>
      <c r="R1240" t="s">
        <v>8275</v>
      </c>
      <c r="S1240" t="s">
        <v>628</v>
      </c>
      <c r="T1240" t="s">
        <v>65</v>
      </c>
      <c r="U1240" s="15" t="str">
        <f>""</f>
        <v/>
      </c>
      <c r="Y1240">
        <v>13</v>
      </c>
      <c r="Z1240">
        <v>13</v>
      </c>
      <c r="AA1240">
        <v>13</v>
      </c>
      <c r="AB1240">
        <v>40</v>
      </c>
      <c r="AC1240">
        <v>40</v>
      </c>
      <c r="AD1240">
        <v>40</v>
      </c>
      <c r="AE1240">
        <v>48.442</v>
      </c>
      <c r="AF1240">
        <v>0</v>
      </c>
      <c r="AG1240">
        <v>194.65</v>
      </c>
      <c r="AH1240">
        <v>439680000</v>
      </c>
      <c r="AI1240">
        <v>34</v>
      </c>
      <c r="AJ1240">
        <v>7</v>
      </c>
      <c r="AK1240" s="17">
        <v>0.57328299999999999</v>
      </c>
      <c r="AL1240" s="17">
        <v>0.52648600000000001</v>
      </c>
      <c r="AM1240" s="18">
        <v>0</v>
      </c>
      <c r="AN1240" s="18">
        <v>-0.70401100000000005</v>
      </c>
      <c r="AO1240" s="19">
        <v>0.66402300000000003</v>
      </c>
      <c r="AP1240" s="19">
        <v>-0.58407200000000004</v>
      </c>
      <c r="AQ1240" s="19" t="str">
        <f t="shared" si="114"/>
        <v/>
      </c>
      <c r="AR1240" t="s">
        <v>8276</v>
      </c>
      <c r="AS1240" t="s">
        <v>8277</v>
      </c>
      <c r="AT1240" t="s">
        <v>8278</v>
      </c>
      <c r="AU1240" t="s">
        <v>6</v>
      </c>
      <c r="AV1240">
        <v>1192</v>
      </c>
      <c r="AW1240" s="20" t="str">
        <f t="shared" si="115"/>
        <v/>
      </c>
      <c r="AX1240" s="20" t="str">
        <f t="shared" si="116"/>
        <v/>
      </c>
      <c r="AY1240" s="20" t="str">
        <f t="shared" si="117"/>
        <v/>
      </c>
      <c r="AZ1240" s="20" t="str">
        <f t="shared" si="118"/>
        <v/>
      </c>
      <c r="BA1240" s="20" t="str">
        <f t="shared" si="119"/>
        <v/>
      </c>
      <c r="BB1240" s="20" t="s">
        <v>65</v>
      </c>
      <c r="BC1240" s="20" t="s">
        <v>198</v>
      </c>
    </row>
    <row r="1241" spans="1:55" x14ac:dyDescent="0.2">
      <c r="A1241" s="9" t="s">
        <v>100</v>
      </c>
      <c r="B1241" s="9">
        <v>21.046600000000002</v>
      </c>
      <c r="C1241" s="10" t="s">
        <v>100</v>
      </c>
      <c r="D1241" s="10" t="s">
        <v>100</v>
      </c>
      <c r="E1241" s="11" t="s">
        <v>100</v>
      </c>
      <c r="F1241" s="11">
        <v>21.610700000000001</v>
      </c>
      <c r="G1241" s="12">
        <v>20.663799999999998</v>
      </c>
      <c r="H1241" s="12" t="s">
        <v>100</v>
      </c>
      <c r="I1241" s="12" t="s">
        <v>100</v>
      </c>
      <c r="J1241" s="13">
        <v>21.717099999999999</v>
      </c>
      <c r="K1241" s="13">
        <v>21.9482</v>
      </c>
      <c r="L1241" s="13">
        <v>21.573599999999999</v>
      </c>
      <c r="M1241" s="14">
        <v>21.444500000000001</v>
      </c>
      <c r="N1241" s="14">
        <v>21.686299999999999</v>
      </c>
      <c r="O1241" s="14">
        <v>21.523399999999999</v>
      </c>
      <c r="P1241" t="s">
        <v>8279</v>
      </c>
      <c r="Q1241" t="s">
        <v>8026</v>
      </c>
      <c r="R1241" t="s">
        <v>7914</v>
      </c>
      <c r="S1241" t="s">
        <v>1024</v>
      </c>
      <c r="T1241" t="s">
        <v>65</v>
      </c>
      <c r="U1241" s="15" t="str">
        <f>""</f>
        <v/>
      </c>
      <c r="Y1241">
        <v>1</v>
      </c>
      <c r="Z1241">
        <v>1</v>
      </c>
      <c r="AA1241">
        <v>1</v>
      </c>
      <c r="AB1241">
        <v>12.8</v>
      </c>
      <c r="AC1241">
        <v>12.8</v>
      </c>
      <c r="AD1241">
        <v>12.8</v>
      </c>
      <c r="AE1241">
        <v>9.5822000000000003</v>
      </c>
      <c r="AF1241">
        <v>5.0736000000000002E-3</v>
      </c>
      <c r="AG1241">
        <v>7.1698000000000004</v>
      </c>
      <c r="AH1241">
        <v>55000000</v>
      </c>
      <c r="AI1241">
        <v>5</v>
      </c>
      <c r="AJ1241">
        <v>2</v>
      </c>
      <c r="AK1241" s="17">
        <v>0</v>
      </c>
      <c r="AL1241" s="17">
        <v>0.50480700000000001</v>
      </c>
      <c r="AM1241" s="18">
        <v>0</v>
      </c>
      <c r="AN1241" s="18" t="s">
        <v>100</v>
      </c>
      <c r="AO1241" s="19">
        <v>0</v>
      </c>
      <c r="AP1241" s="19">
        <v>0.13556699999999999</v>
      </c>
      <c r="AQ1241" s="19" t="str">
        <f t="shared" si="114"/>
        <v>+</v>
      </c>
      <c r="AR1241" t="s">
        <v>8280</v>
      </c>
      <c r="AS1241" t="s">
        <v>8280</v>
      </c>
      <c r="AT1241" t="s">
        <v>8281</v>
      </c>
      <c r="AU1241" t="s">
        <v>8282</v>
      </c>
      <c r="AV1241">
        <v>547</v>
      </c>
      <c r="AW1241" s="20" t="str">
        <f t="shared" si="115"/>
        <v/>
      </c>
      <c r="AX1241" s="20" t="str">
        <f t="shared" si="116"/>
        <v/>
      </c>
      <c r="AY1241" s="20" t="str">
        <f t="shared" si="117"/>
        <v/>
      </c>
      <c r="AZ1241" s="20" t="str">
        <f t="shared" si="118"/>
        <v/>
      </c>
      <c r="BA1241" s="20" t="str">
        <f t="shared" si="119"/>
        <v/>
      </c>
      <c r="BB1241" s="20" t="s">
        <v>65</v>
      </c>
      <c r="BC1241" s="20" t="s">
        <v>198</v>
      </c>
    </row>
    <row r="1242" spans="1:55" x14ac:dyDescent="0.2">
      <c r="A1242" s="9">
        <v>24.4085</v>
      </c>
      <c r="B1242" s="9">
        <v>24.2776</v>
      </c>
      <c r="C1242" s="10">
        <v>24.095600000000001</v>
      </c>
      <c r="D1242" s="10">
        <v>24.389800000000001</v>
      </c>
      <c r="E1242" s="11">
        <v>25.500399999999999</v>
      </c>
      <c r="F1242" s="11">
        <v>25.132100000000001</v>
      </c>
      <c r="G1242" s="12">
        <v>22.2042</v>
      </c>
      <c r="H1242" s="12">
        <v>22.695699999999999</v>
      </c>
      <c r="I1242" s="12">
        <v>22.416599999999999</v>
      </c>
      <c r="J1242" s="13">
        <v>25.311599999999999</v>
      </c>
      <c r="K1242" s="13">
        <v>25.038799999999998</v>
      </c>
      <c r="L1242" s="13">
        <v>24.490100000000002</v>
      </c>
      <c r="M1242" s="14">
        <v>24.7255</v>
      </c>
      <c r="N1242" s="14">
        <v>24.928000000000001</v>
      </c>
      <c r="O1242" s="14">
        <v>24.424299999999999</v>
      </c>
      <c r="P1242" t="s">
        <v>8283</v>
      </c>
      <c r="Q1242" t="s">
        <v>8284</v>
      </c>
      <c r="R1242" t="s">
        <v>8285</v>
      </c>
      <c r="S1242" t="s">
        <v>8167</v>
      </c>
      <c r="T1242" t="s">
        <v>65</v>
      </c>
      <c r="U1242" s="15" t="str">
        <f>""</f>
        <v/>
      </c>
      <c r="W1242" s="21" t="s">
        <v>65</v>
      </c>
      <c r="Y1242">
        <v>18</v>
      </c>
      <c r="Z1242">
        <v>18</v>
      </c>
      <c r="AA1242">
        <v>14</v>
      </c>
      <c r="AB1242">
        <v>31.7</v>
      </c>
      <c r="AC1242">
        <v>31.7</v>
      </c>
      <c r="AD1242">
        <v>26.1</v>
      </c>
      <c r="AE1242">
        <v>74.174999999999997</v>
      </c>
      <c r="AF1242">
        <v>0</v>
      </c>
      <c r="AG1242">
        <v>263.66000000000003</v>
      </c>
      <c r="AH1242">
        <v>976060000</v>
      </c>
      <c r="AI1242">
        <v>66</v>
      </c>
      <c r="AJ1242">
        <v>2</v>
      </c>
      <c r="AK1242" s="17">
        <v>0.76656599999999997</v>
      </c>
      <c r="AL1242" s="17">
        <v>0.34950900000000001</v>
      </c>
      <c r="AM1242" s="18">
        <v>2.4557199999999999</v>
      </c>
      <c r="AN1242" s="18">
        <v>-1.80383</v>
      </c>
      <c r="AO1242" s="19">
        <v>0.44646599999999997</v>
      </c>
      <c r="AP1242" s="19">
        <v>-0.36933899999999997</v>
      </c>
      <c r="AQ1242" s="19" t="str">
        <f t="shared" si="114"/>
        <v/>
      </c>
      <c r="AR1242" t="s">
        <v>8286</v>
      </c>
      <c r="AS1242" t="s">
        <v>8287</v>
      </c>
      <c r="AT1242" t="s">
        <v>8288</v>
      </c>
      <c r="AU1242" t="s">
        <v>8289</v>
      </c>
      <c r="AV1242">
        <v>2166</v>
      </c>
      <c r="AW1242" s="20" t="str">
        <f t="shared" si="115"/>
        <v/>
      </c>
      <c r="AX1242" s="20" t="str">
        <f t="shared" si="116"/>
        <v/>
      </c>
      <c r="AY1242" s="20" t="str">
        <f t="shared" si="117"/>
        <v/>
      </c>
      <c r="AZ1242" s="20" t="str">
        <f t="shared" si="118"/>
        <v/>
      </c>
      <c r="BA1242" s="20" t="str">
        <f t="shared" si="119"/>
        <v/>
      </c>
      <c r="BB1242" s="20" t="s">
        <v>65</v>
      </c>
      <c r="BC1242" s="20" t="s">
        <v>198</v>
      </c>
    </row>
    <row r="1243" spans="1:55" x14ac:dyDescent="0.2">
      <c r="A1243" s="9" t="s">
        <v>100</v>
      </c>
      <c r="B1243" s="9">
        <v>21.7529</v>
      </c>
      <c r="C1243" s="10" t="s">
        <v>100</v>
      </c>
      <c r="D1243" s="10">
        <v>22.1708</v>
      </c>
      <c r="E1243" s="11" t="s">
        <v>100</v>
      </c>
      <c r="F1243" s="11">
        <v>22.706099999999999</v>
      </c>
      <c r="G1243" s="12">
        <v>21.9407</v>
      </c>
      <c r="H1243" s="12">
        <v>21.9847</v>
      </c>
      <c r="I1243" s="12" t="s">
        <v>100</v>
      </c>
      <c r="J1243" s="13">
        <v>22.151399999999999</v>
      </c>
      <c r="K1243" s="13">
        <v>22.650099999999998</v>
      </c>
      <c r="L1243" s="13">
        <v>22.792100000000001</v>
      </c>
      <c r="M1243" s="14">
        <v>22.248200000000001</v>
      </c>
      <c r="N1243" s="14">
        <v>22.060199999999998</v>
      </c>
      <c r="O1243" s="14">
        <v>21.910799999999998</v>
      </c>
      <c r="P1243" t="s">
        <v>8197</v>
      </c>
      <c r="Q1243" t="s">
        <v>8290</v>
      </c>
      <c r="R1243" t="s">
        <v>8199</v>
      </c>
      <c r="S1243" t="s">
        <v>64</v>
      </c>
      <c r="T1243" t="s">
        <v>65</v>
      </c>
      <c r="U1243" s="15" t="str">
        <f>""</f>
        <v/>
      </c>
      <c r="Y1243">
        <v>6</v>
      </c>
      <c r="Z1243">
        <v>6</v>
      </c>
      <c r="AA1243">
        <v>6</v>
      </c>
      <c r="AB1243">
        <v>21.8</v>
      </c>
      <c r="AC1243">
        <v>21.8</v>
      </c>
      <c r="AD1243">
        <v>21.8</v>
      </c>
      <c r="AE1243">
        <v>35.503</v>
      </c>
      <c r="AF1243">
        <v>0</v>
      </c>
      <c r="AG1243">
        <v>39.909999999999997</v>
      </c>
      <c r="AH1243">
        <v>83860000</v>
      </c>
      <c r="AI1243">
        <v>11</v>
      </c>
      <c r="AJ1243">
        <v>4</v>
      </c>
      <c r="AK1243" s="17">
        <v>0</v>
      </c>
      <c r="AL1243" s="17">
        <v>0.32016</v>
      </c>
      <c r="AM1243" s="18">
        <v>0</v>
      </c>
      <c r="AN1243" s="18">
        <v>-0.208095</v>
      </c>
      <c r="AO1243" s="19">
        <v>0</v>
      </c>
      <c r="AP1243" s="19">
        <v>-0.17491100000000001</v>
      </c>
      <c r="AQ1243" s="19" t="str">
        <f t="shared" si="114"/>
        <v/>
      </c>
      <c r="AR1243" t="s">
        <v>8291</v>
      </c>
      <c r="AS1243" t="s">
        <v>8291</v>
      </c>
      <c r="AT1243" t="s">
        <v>8292</v>
      </c>
      <c r="AU1243" t="s">
        <v>8293</v>
      </c>
      <c r="AV1243">
        <v>110</v>
      </c>
      <c r="AW1243" s="20" t="str">
        <f t="shared" si="115"/>
        <v/>
      </c>
      <c r="AX1243" s="20" t="str">
        <f t="shared" si="116"/>
        <v/>
      </c>
      <c r="AY1243" s="20" t="str">
        <f t="shared" si="117"/>
        <v/>
      </c>
      <c r="AZ1243" s="20" t="str">
        <f t="shared" si="118"/>
        <v/>
      </c>
      <c r="BA1243" s="20" t="str">
        <f t="shared" si="119"/>
        <v/>
      </c>
      <c r="BB1243" s="20" t="s">
        <v>65</v>
      </c>
      <c r="BC1243" s="20" t="s">
        <v>198</v>
      </c>
    </row>
    <row r="1244" spans="1:55" x14ac:dyDescent="0.2">
      <c r="A1244" s="9" t="s">
        <v>100</v>
      </c>
      <c r="B1244" s="9">
        <v>19.875699999999998</v>
      </c>
      <c r="C1244" s="10" t="s">
        <v>100</v>
      </c>
      <c r="D1244" s="10" t="s">
        <v>100</v>
      </c>
      <c r="E1244" s="11" t="s">
        <v>100</v>
      </c>
      <c r="F1244" s="11">
        <v>19.649699999999999</v>
      </c>
      <c r="G1244" s="12" t="s">
        <v>100</v>
      </c>
      <c r="H1244" s="12" t="s">
        <v>100</v>
      </c>
      <c r="I1244" s="12" t="s">
        <v>100</v>
      </c>
      <c r="J1244" s="13">
        <v>20.2607</v>
      </c>
      <c r="K1244" s="13" t="s">
        <v>100</v>
      </c>
      <c r="L1244" s="13" t="s">
        <v>100</v>
      </c>
      <c r="M1244" s="14">
        <v>19.655200000000001</v>
      </c>
      <c r="N1244" s="14">
        <v>20.3687</v>
      </c>
      <c r="O1244" s="14">
        <v>20.171800000000001</v>
      </c>
      <c r="P1244" t="s">
        <v>8294</v>
      </c>
      <c r="Q1244" t="s">
        <v>8295</v>
      </c>
      <c r="R1244" t="s">
        <v>8296</v>
      </c>
      <c r="S1244" t="s">
        <v>149</v>
      </c>
      <c r="T1244" t="s">
        <v>65</v>
      </c>
      <c r="U1244" s="15" t="str">
        <f>""</f>
        <v/>
      </c>
      <c r="Y1244">
        <v>3</v>
      </c>
      <c r="Z1244">
        <v>3</v>
      </c>
      <c r="AA1244">
        <v>3</v>
      </c>
      <c r="AB1244">
        <v>5</v>
      </c>
      <c r="AC1244">
        <v>5</v>
      </c>
      <c r="AD1244">
        <v>5</v>
      </c>
      <c r="AE1244">
        <v>82.665000000000006</v>
      </c>
      <c r="AF1244">
        <v>0</v>
      </c>
      <c r="AG1244">
        <v>17.925000000000001</v>
      </c>
      <c r="AH1244">
        <v>21084000</v>
      </c>
      <c r="AI1244">
        <v>4</v>
      </c>
      <c r="AJ1244">
        <v>3</v>
      </c>
      <c r="AK1244" s="17">
        <v>0</v>
      </c>
      <c r="AL1244" s="17">
        <v>0.18953200000000001</v>
      </c>
      <c r="AM1244" s="18">
        <v>-4.34294E-8</v>
      </c>
      <c r="AN1244" s="18">
        <v>0</v>
      </c>
      <c r="AO1244" s="19">
        <v>0</v>
      </c>
      <c r="AP1244" s="19">
        <v>0.61109400000000003</v>
      </c>
      <c r="AQ1244" s="19" t="str">
        <f t="shared" si="114"/>
        <v/>
      </c>
      <c r="AR1244" t="s">
        <v>8297</v>
      </c>
      <c r="AS1244" t="s">
        <v>8298</v>
      </c>
      <c r="AT1244" t="s">
        <v>8299</v>
      </c>
      <c r="AU1244" t="s">
        <v>8300</v>
      </c>
      <c r="AV1244">
        <v>1962</v>
      </c>
      <c r="AW1244" s="20" t="str">
        <f t="shared" si="115"/>
        <v/>
      </c>
      <c r="AX1244" s="20" t="str">
        <f t="shared" si="116"/>
        <v/>
      </c>
      <c r="AY1244" s="20" t="str">
        <f t="shared" si="117"/>
        <v/>
      </c>
      <c r="AZ1244" s="20" t="str">
        <f t="shared" si="118"/>
        <v/>
      </c>
      <c r="BA1244" s="20" t="str">
        <f t="shared" si="119"/>
        <v/>
      </c>
      <c r="BB1244" s="20" t="s">
        <v>65</v>
      </c>
      <c r="BC1244" s="20" t="s">
        <v>198</v>
      </c>
    </row>
    <row r="1245" spans="1:55" x14ac:dyDescent="0.2">
      <c r="A1245" s="9">
        <v>20.868200000000002</v>
      </c>
      <c r="B1245" s="9">
        <v>20.466699999999999</v>
      </c>
      <c r="C1245" s="10" t="s">
        <v>100</v>
      </c>
      <c r="D1245" s="10" t="s">
        <v>100</v>
      </c>
      <c r="E1245" s="11">
        <v>20.752199999999998</v>
      </c>
      <c r="F1245" s="11">
        <v>22.3005</v>
      </c>
      <c r="G1245" s="12" t="s">
        <v>100</v>
      </c>
      <c r="H1245" s="12" t="s">
        <v>100</v>
      </c>
      <c r="I1245" s="12" t="s">
        <v>100</v>
      </c>
      <c r="J1245" s="13" t="s">
        <v>100</v>
      </c>
      <c r="K1245" s="13" t="s">
        <v>100</v>
      </c>
      <c r="L1245" s="13" t="s">
        <v>100</v>
      </c>
      <c r="M1245" s="14" t="s">
        <v>100</v>
      </c>
      <c r="N1245" s="14" t="s">
        <v>100</v>
      </c>
      <c r="O1245" s="14">
        <v>20.8414</v>
      </c>
      <c r="P1245" t="s">
        <v>694</v>
      </c>
      <c r="Q1245" t="s">
        <v>1022</v>
      </c>
      <c r="R1245" t="s">
        <v>8301</v>
      </c>
      <c r="S1245" t="s">
        <v>1024</v>
      </c>
      <c r="T1245" t="s">
        <v>65</v>
      </c>
      <c r="U1245" s="15" t="str">
        <f>""</f>
        <v/>
      </c>
      <c r="Y1245">
        <v>5</v>
      </c>
      <c r="Z1245">
        <v>5</v>
      </c>
      <c r="AA1245">
        <v>5</v>
      </c>
      <c r="AB1245">
        <v>16.100000000000001</v>
      </c>
      <c r="AC1245">
        <v>16.100000000000001</v>
      </c>
      <c r="AD1245">
        <v>16.100000000000001</v>
      </c>
      <c r="AE1245">
        <v>48.116999999999997</v>
      </c>
      <c r="AF1245">
        <v>0</v>
      </c>
      <c r="AG1245">
        <v>44.392000000000003</v>
      </c>
      <c r="AH1245">
        <v>38204000</v>
      </c>
      <c r="AI1245">
        <v>8</v>
      </c>
      <c r="AJ1245">
        <v>4</v>
      </c>
      <c r="AK1245" s="17">
        <v>0</v>
      </c>
      <c r="AL1245" s="17">
        <v>0.17393600000000001</v>
      </c>
      <c r="AM1245" s="18">
        <v>-4.34294E-8</v>
      </c>
      <c r="AN1245" s="18">
        <v>0</v>
      </c>
      <c r="AO1245" s="19">
        <v>0</v>
      </c>
      <c r="AP1245" s="19" t="s">
        <v>100</v>
      </c>
      <c r="AQ1245" s="19" t="str">
        <f t="shared" si="114"/>
        <v>+</v>
      </c>
      <c r="AR1245" t="s">
        <v>8302</v>
      </c>
      <c r="AS1245" t="s">
        <v>8303</v>
      </c>
      <c r="AT1245" t="s">
        <v>8304</v>
      </c>
      <c r="AU1245" t="s">
        <v>8305</v>
      </c>
      <c r="AV1245">
        <v>2026</v>
      </c>
      <c r="AW1245" s="20" t="str">
        <f t="shared" si="115"/>
        <v/>
      </c>
      <c r="AX1245" s="20" t="str">
        <f t="shared" si="116"/>
        <v/>
      </c>
      <c r="AY1245" s="20" t="str">
        <f t="shared" si="117"/>
        <v/>
      </c>
      <c r="AZ1245" s="20" t="str">
        <f t="shared" si="118"/>
        <v/>
      </c>
      <c r="BA1245" s="20" t="str">
        <f t="shared" si="119"/>
        <v/>
      </c>
      <c r="BB1245" s="20" t="s">
        <v>65</v>
      </c>
      <c r="BC1245" s="20" t="s">
        <v>198</v>
      </c>
    </row>
    <row r="1246" spans="1:55" x14ac:dyDescent="0.2">
      <c r="A1246" s="9">
        <v>21.495200000000001</v>
      </c>
      <c r="B1246" s="9">
        <v>22.555199999999999</v>
      </c>
      <c r="C1246" s="10" t="s">
        <v>100</v>
      </c>
      <c r="D1246" s="10">
        <v>22.403400000000001</v>
      </c>
      <c r="E1246" s="11">
        <v>22.3401</v>
      </c>
      <c r="F1246" s="11">
        <v>23.319299999999998</v>
      </c>
      <c r="G1246" s="12">
        <v>22.646799999999999</v>
      </c>
      <c r="H1246" s="12">
        <v>22.67</v>
      </c>
      <c r="I1246" s="12">
        <v>22.1937</v>
      </c>
      <c r="J1246" s="13">
        <v>22.463100000000001</v>
      </c>
      <c r="K1246" s="13">
        <v>22.131599999999999</v>
      </c>
      <c r="L1246" s="13">
        <v>22.0304</v>
      </c>
      <c r="M1246" s="14">
        <v>21.807400000000001</v>
      </c>
      <c r="N1246" s="14">
        <v>22.346399999999999</v>
      </c>
      <c r="O1246" s="14">
        <v>22.4026</v>
      </c>
      <c r="P1246" t="s">
        <v>8306</v>
      </c>
      <c r="Q1246" t="s">
        <v>8307</v>
      </c>
      <c r="R1246" t="s">
        <v>8308</v>
      </c>
      <c r="S1246" t="s">
        <v>8309</v>
      </c>
      <c r="T1246" t="s">
        <v>65</v>
      </c>
      <c r="U1246" s="15" t="str">
        <f>""</f>
        <v/>
      </c>
      <c r="Y1246">
        <v>5</v>
      </c>
      <c r="Z1246">
        <v>5</v>
      </c>
      <c r="AA1246">
        <v>5</v>
      </c>
      <c r="AB1246">
        <v>15.9</v>
      </c>
      <c r="AC1246">
        <v>15.9</v>
      </c>
      <c r="AD1246">
        <v>15.9</v>
      </c>
      <c r="AE1246">
        <v>46.658999999999999</v>
      </c>
      <c r="AF1246">
        <v>0</v>
      </c>
      <c r="AG1246">
        <v>30.904</v>
      </c>
      <c r="AH1246">
        <v>125310000</v>
      </c>
      <c r="AI1246">
        <v>29</v>
      </c>
      <c r="AJ1246">
        <v>5</v>
      </c>
      <c r="AK1246" s="17">
        <v>0.1232</v>
      </c>
      <c r="AL1246" s="17">
        <v>0.16025400000000001</v>
      </c>
      <c r="AM1246" s="18">
        <v>0</v>
      </c>
      <c r="AN1246" s="18">
        <v>0.10007000000000001</v>
      </c>
      <c r="AO1246" s="19">
        <v>0.65767799999999998</v>
      </c>
      <c r="AP1246" s="19">
        <v>-0.62134</v>
      </c>
      <c r="AQ1246" s="19" t="str">
        <f t="shared" si="114"/>
        <v/>
      </c>
      <c r="AR1246" t="s">
        <v>8310</v>
      </c>
      <c r="AS1246" t="s">
        <v>8311</v>
      </c>
      <c r="AT1246" t="s">
        <v>8312</v>
      </c>
      <c r="AU1246" t="s">
        <v>8313</v>
      </c>
      <c r="AV1246">
        <v>921</v>
      </c>
      <c r="AW1246" s="20" t="str">
        <f t="shared" si="115"/>
        <v/>
      </c>
      <c r="AX1246" s="20" t="str">
        <f t="shared" si="116"/>
        <v/>
      </c>
      <c r="AY1246" s="20" t="str">
        <f t="shared" si="117"/>
        <v/>
      </c>
      <c r="AZ1246" s="20" t="str">
        <f t="shared" si="118"/>
        <v/>
      </c>
      <c r="BA1246" s="20" t="str">
        <f t="shared" si="119"/>
        <v/>
      </c>
      <c r="BB1246" s="20" t="s">
        <v>65</v>
      </c>
      <c r="BC1246" s="20" t="s">
        <v>198</v>
      </c>
    </row>
    <row r="1247" spans="1:55" x14ac:dyDescent="0.2">
      <c r="A1247" s="9">
        <v>25.177299999999999</v>
      </c>
      <c r="B1247" s="9">
        <v>25.501899999999999</v>
      </c>
      <c r="C1247" s="10">
        <v>23.382100000000001</v>
      </c>
      <c r="D1247" s="10">
        <v>24.8522</v>
      </c>
      <c r="E1247" s="11">
        <v>26.4848</v>
      </c>
      <c r="F1247" s="11">
        <v>26.3551</v>
      </c>
      <c r="G1247" s="12">
        <v>24.0151</v>
      </c>
      <c r="H1247" s="12">
        <v>23.683399999999999</v>
      </c>
      <c r="I1247" s="12">
        <v>21.235399999999998</v>
      </c>
      <c r="J1247" s="13">
        <v>25.762</v>
      </c>
      <c r="K1247" s="13">
        <v>26.128900000000002</v>
      </c>
      <c r="L1247" s="13">
        <v>25.943200000000001</v>
      </c>
      <c r="M1247" s="14">
        <v>25.245100000000001</v>
      </c>
      <c r="N1247" s="14">
        <v>25.6358</v>
      </c>
      <c r="O1247" s="14">
        <v>25.578800000000001</v>
      </c>
      <c r="P1247" t="s">
        <v>8314</v>
      </c>
      <c r="Q1247" t="s">
        <v>8315</v>
      </c>
      <c r="R1247" t="s">
        <v>8316</v>
      </c>
      <c r="S1247" t="s">
        <v>64</v>
      </c>
      <c r="T1247" t="s">
        <v>65</v>
      </c>
      <c r="U1247" s="15" t="str">
        <f>""</f>
        <v/>
      </c>
      <c r="Y1247">
        <v>13</v>
      </c>
      <c r="Z1247">
        <v>13</v>
      </c>
      <c r="AA1247">
        <v>13</v>
      </c>
      <c r="AB1247">
        <v>29.3</v>
      </c>
      <c r="AC1247">
        <v>29.3</v>
      </c>
      <c r="AD1247">
        <v>29.3</v>
      </c>
      <c r="AE1247">
        <v>40.094000000000001</v>
      </c>
      <c r="AF1247">
        <v>0</v>
      </c>
      <c r="AG1247">
        <v>123.57</v>
      </c>
      <c r="AH1247">
        <v>1433100000</v>
      </c>
      <c r="AI1247">
        <v>78</v>
      </c>
      <c r="AJ1247">
        <v>5</v>
      </c>
      <c r="AK1247" s="17">
        <v>0.29022999999999999</v>
      </c>
      <c r="AL1247" s="17">
        <v>0.14699300000000001</v>
      </c>
      <c r="AM1247" s="18">
        <v>0.36482799999999999</v>
      </c>
      <c r="AN1247" s="18">
        <v>-1.13917</v>
      </c>
      <c r="AO1247" s="19">
        <v>1.3322799999999999</v>
      </c>
      <c r="AP1247" s="19">
        <v>-0.47525899999999999</v>
      </c>
      <c r="AQ1247" s="19" t="str">
        <f t="shared" si="114"/>
        <v/>
      </c>
      <c r="AR1247" t="s">
        <v>8317</v>
      </c>
      <c r="AS1247" t="s">
        <v>8318</v>
      </c>
      <c r="AT1247" t="s">
        <v>8319</v>
      </c>
      <c r="AU1247" t="s">
        <v>8320</v>
      </c>
      <c r="AV1247">
        <v>1580</v>
      </c>
      <c r="AW1247" s="20" t="str">
        <f t="shared" si="115"/>
        <v/>
      </c>
      <c r="AX1247" s="20" t="str">
        <f t="shared" si="116"/>
        <v/>
      </c>
      <c r="AY1247" s="20" t="str">
        <f t="shared" si="117"/>
        <v/>
      </c>
      <c r="AZ1247" s="20" t="str">
        <f t="shared" si="118"/>
        <v/>
      </c>
      <c r="BA1247" s="20" t="str">
        <f t="shared" si="119"/>
        <v/>
      </c>
      <c r="BB1247" s="20" t="s">
        <v>65</v>
      </c>
      <c r="BC1247" s="20" t="s">
        <v>198</v>
      </c>
    </row>
    <row r="1248" spans="1:55" x14ac:dyDescent="0.2">
      <c r="A1248" s="9">
        <v>28.652699999999999</v>
      </c>
      <c r="B1248" s="9">
        <v>27.950800000000001</v>
      </c>
      <c r="C1248" s="10">
        <v>28.7683</v>
      </c>
      <c r="D1248" s="10">
        <v>28.680599999999998</v>
      </c>
      <c r="E1248" s="11">
        <v>28.6127</v>
      </c>
      <c r="F1248" s="11">
        <v>28.643000000000001</v>
      </c>
      <c r="G1248" s="12">
        <v>26.788699999999999</v>
      </c>
      <c r="H1248" s="12">
        <v>28.145499999999998</v>
      </c>
      <c r="I1248" s="12">
        <v>25.595199999999998</v>
      </c>
      <c r="J1248" s="13">
        <v>28.265799999999999</v>
      </c>
      <c r="K1248" s="13">
        <v>28.1144</v>
      </c>
      <c r="L1248" s="13">
        <v>27.9941</v>
      </c>
      <c r="M1248" s="14">
        <v>28.370699999999999</v>
      </c>
      <c r="N1248" s="14">
        <v>28.421700000000001</v>
      </c>
      <c r="O1248" s="14">
        <v>28.5031</v>
      </c>
      <c r="P1248" t="s">
        <v>8321</v>
      </c>
      <c r="Q1248" t="s">
        <v>8322</v>
      </c>
      <c r="R1248" t="s">
        <v>8323</v>
      </c>
      <c r="S1248" t="s">
        <v>8324</v>
      </c>
      <c r="T1248" t="s">
        <v>65</v>
      </c>
      <c r="U1248" s="15" t="str">
        <f>""</f>
        <v/>
      </c>
      <c r="X1248" s="21" t="s">
        <v>65</v>
      </c>
      <c r="Y1248">
        <v>38</v>
      </c>
      <c r="Z1248">
        <v>38</v>
      </c>
      <c r="AA1248">
        <v>38</v>
      </c>
      <c r="AB1248">
        <v>63.1</v>
      </c>
      <c r="AC1248">
        <v>63.1</v>
      </c>
      <c r="AD1248">
        <v>63.1</v>
      </c>
      <c r="AE1248">
        <v>59.75</v>
      </c>
      <c r="AF1248">
        <v>0</v>
      </c>
      <c r="AG1248">
        <v>323.31</v>
      </c>
      <c r="AH1248">
        <v>8896700000</v>
      </c>
      <c r="AI1248">
        <v>332</v>
      </c>
      <c r="AJ1248">
        <v>7</v>
      </c>
      <c r="AK1248" s="17">
        <v>0.181311</v>
      </c>
      <c r="AL1248" s="17">
        <v>0.130076</v>
      </c>
      <c r="AM1248" s="18">
        <v>0.84622699999999995</v>
      </c>
      <c r="AN1248" s="18">
        <v>-1.88134</v>
      </c>
      <c r="AO1248" s="19">
        <v>1.7952600000000001</v>
      </c>
      <c r="AP1248" s="19">
        <v>-0.50307800000000003</v>
      </c>
      <c r="AQ1248" s="19" t="str">
        <f t="shared" si="114"/>
        <v/>
      </c>
      <c r="AR1248" t="s">
        <v>8325</v>
      </c>
      <c r="AS1248" t="s">
        <v>8326</v>
      </c>
      <c r="AT1248" t="s">
        <v>8327</v>
      </c>
      <c r="AU1248" t="s">
        <v>8328</v>
      </c>
      <c r="AV1248">
        <v>1211</v>
      </c>
      <c r="AW1248" s="20" t="str">
        <f t="shared" si="115"/>
        <v/>
      </c>
      <c r="AX1248" s="20" t="str">
        <f t="shared" si="116"/>
        <v/>
      </c>
      <c r="AY1248" s="20" t="str">
        <f t="shared" si="117"/>
        <v/>
      </c>
      <c r="AZ1248" s="20" t="str">
        <f t="shared" si="118"/>
        <v/>
      </c>
      <c r="BA1248" s="20" t="str">
        <f t="shared" si="119"/>
        <v/>
      </c>
      <c r="BB1248" s="20" t="s">
        <v>65</v>
      </c>
      <c r="BC1248" s="20" t="s">
        <v>198</v>
      </c>
    </row>
    <row r="1249" spans="1:55" x14ac:dyDescent="0.2">
      <c r="A1249" s="9">
        <v>21.9269</v>
      </c>
      <c r="B1249" s="9">
        <v>22.423500000000001</v>
      </c>
      <c r="C1249" s="10">
        <v>20.9922</v>
      </c>
      <c r="D1249" s="10">
        <v>21.7668</v>
      </c>
      <c r="E1249" s="11">
        <v>24.341999999999999</v>
      </c>
      <c r="F1249" s="11">
        <v>24.346299999999999</v>
      </c>
      <c r="G1249" s="12">
        <v>20.300999999999998</v>
      </c>
      <c r="H1249" s="12">
        <v>20.9421</v>
      </c>
      <c r="I1249" s="12" t="s">
        <v>100</v>
      </c>
      <c r="J1249" s="13">
        <v>22.4924</v>
      </c>
      <c r="K1249" s="13">
        <v>22.431899999999999</v>
      </c>
      <c r="L1249" s="13">
        <v>22.990100000000002</v>
      </c>
      <c r="M1249" s="14">
        <v>22.392399999999999</v>
      </c>
      <c r="N1249" s="14">
        <v>22.426100000000002</v>
      </c>
      <c r="O1249" s="14">
        <v>22.080100000000002</v>
      </c>
      <c r="P1249" t="s">
        <v>8329</v>
      </c>
      <c r="Q1249" t="s">
        <v>8330</v>
      </c>
      <c r="R1249" t="s">
        <v>7839</v>
      </c>
      <c r="S1249" t="s">
        <v>7926</v>
      </c>
      <c r="T1249" t="s">
        <v>65</v>
      </c>
      <c r="U1249" s="15" t="str">
        <f>""</f>
        <v/>
      </c>
      <c r="X1249" s="21" t="s">
        <v>65</v>
      </c>
      <c r="Y1249">
        <v>11</v>
      </c>
      <c r="Z1249">
        <v>11</v>
      </c>
      <c r="AA1249">
        <v>11</v>
      </c>
      <c r="AB1249">
        <v>24.4</v>
      </c>
      <c r="AC1249">
        <v>24.4</v>
      </c>
      <c r="AD1249">
        <v>24.4</v>
      </c>
      <c r="AE1249">
        <v>49.901000000000003</v>
      </c>
      <c r="AF1249">
        <v>0</v>
      </c>
      <c r="AG1249">
        <v>83.093000000000004</v>
      </c>
      <c r="AH1249">
        <v>291300000</v>
      </c>
      <c r="AI1249">
        <v>33</v>
      </c>
      <c r="AJ1249">
        <v>3</v>
      </c>
      <c r="AK1249" s="17">
        <v>0.19991100000000001</v>
      </c>
      <c r="AL1249" s="17">
        <v>0.12436800000000001</v>
      </c>
      <c r="AM1249" s="18">
        <v>0.56757899999999994</v>
      </c>
      <c r="AN1249" s="18">
        <v>-0.75798100000000002</v>
      </c>
      <c r="AO1249" s="19">
        <v>2.3042199999999999</v>
      </c>
      <c r="AP1249" s="19">
        <v>-1.7060500000000001</v>
      </c>
      <c r="AQ1249" s="19" t="str">
        <f t="shared" si="114"/>
        <v/>
      </c>
      <c r="AR1249" t="s">
        <v>8331</v>
      </c>
      <c r="AS1249" t="s">
        <v>8332</v>
      </c>
      <c r="AT1249" t="s">
        <v>8333</v>
      </c>
      <c r="AU1249" t="s">
        <v>8334</v>
      </c>
      <c r="AV1249">
        <v>2211</v>
      </c>
      <c r="AW1249" s="20" t="str">
        <f t="shared" si="115"/>
        <v/>
      </c>
      <c r="AX1249" s="20" t="str">
        <f t="shared" si="116"/>
        <v/>
      </c>
      <c r="AY1249" s="20" t="str">
        <f t="shared" si="117"/>
        <v/>
      </c>
      <c r="AZ1249" s="20" t="str">
        <f t="shared" si="118"/>
        <v/>
      </c>
      <c r="BA1249" s="20" t="str">
        <f t="shared" si="119"/>
        <v/>
      </c>
      <c r="BB1249" s="20" t="s">
        <v>65</v>
      </c>
      <c r="BC1249" s="20" t="s">
        <v>198</v>
      </c>
    </row>
    <row r="1250" spans="1:55" x14ac:dyDescent="0.2">
      <c r="A1250" s="9">
        <v>28.886099999999999</v>
      </c>
      <c r="B1250" s="9">
        <v>29.658000000000001</v>
      </c>
      <c r="C1250" s="10">
        <v>29.650300000000001</v>
      </c>
      <c r="D1250" s="10">
        <v>29.857299999999999</v>
      </c>
      <c r="E1250" s="11">
        <v>29.695599999999999</v>
      </c>
      <c r="F1250" s="11">
        <v>29.578900000000001</v>
      </c>
      <c r="G1250" s="12">
        <v>30.2239</v>
      </c>
      <c r="H1250" s="12">
        <v>30.238099999999999</v>
      </c>
      <c r="I1250" s="12">
        <v>30.092099999999999</v>
      </c>
      <c r="J1250" s="13">
        <v>29.748799999999999</v>
      </c>
      <c r="K1250" s="13">
        <v>29.834</v>
      </c>
      <c r="L1250" s="13">
        <v>30.025099999999998</v>
      </c>
      <c r="M1250" s="14">
        <v>29.439499999999999</v>
      </c>
      <c r="N1250" s="14">
        <v>29.460599999999999</v>
      </c>
      <c r="O1250" s="14">
        <v>29.246200000000002</v>
      </c>
      <c r="P1250" t="s">
        <v>8335</v>
      </c>
      <c r="Q1250" t="s">
        <v>8336</v>
      </c>
      <c r="R1250" t="s">
        <v>8337</v>
      </c>
      <c r="S1250" t="s">
        <v>8338</v>
      </c>
      <c r="T1250" t="s">
        <v>65</v>
      </c>
      <c r="U1250" s="15" t="str">
        <f>""</f>
        <v/>
      </c>
      <c r="Y1250">
        <v>50</v>
      </c>
      <c r="Z1250">
        <v>50</v>
      </c>
      <c r="AA1250">
        <v>50</v>
      </c>
      <c r="AB1250">
        <v>77</v>
      </c>
      <c r="AC1250">
        <v>77</v>
      </c>
      <c r="AD1250">
        <v>77</v>
      </c>
      <c r="AE1250">
        <v>61.054000000000002</v>
      </c>
      <c r="AF1250">
        <v>0</v>
      </c>
      <c r="AG1250">
        <v>323.31</v>
      </c>
      <c r="AH1250">
        <v>21099000000</v>
      </c>
      <c r="AI1250">
        <v>577</v>
      </c>
      <c r="AJ1250">
        <v>7</v>
      </c>
      <c r="AK1250" s="17">
        <v>0.13150400000000001</v>
      </c>
      <c r="AL1250" s="17">
        <v>0.11006299999999999</v>
      </c>
      <c r="AM1250" s="18">
        <v>1.66448</v>
      </c>
      <c r="AN1250" s="18">
        <v>0.43088700000000002</v>
      </c>
      <c r="AO1250" s="19">
        <v>0.87027500000000002</v>
      </c>
      <c r="AP1250" s="19">
        <v>0.23206599999999999</v>
      </c>
      <c r="AQ1250" s="19" t="str">
        <f t="shared" si="114"/>
        <v/>
      </c>
      <c r="AR1250" t="s">
        <v>8339</v>
      </c>
      <c r="AS1250" t="s">
        <v>8340</v>
      </c>
      <c r="AT1250" t="s">
        <v>8341</v>
      </c>
      <c r="AU1250" t="s">
        <v>8342</v>
      </c>
      <c r="AV1250">
        <v>1082</v>
      </c>
      <c r="AW1250" s="20" t="str">
        <f t="shared" si="115"/>
        <v/>
      </c>
      <c r="AX1250" s="20" t="str">
        <f t="shared" si="116"/>
        <v/>
      </c>
      <c r="AY1250" s="20" t="str">
        <f t="shared" si="117"/>
        <v/>
      </c>
      <c r="AZ1250" s="20" t="str">
        <f t="shared" si="118"/>
        <v/>
      </c>
      <c r="BA1250" s="20" t="str">
        <f t="shared" si="119"/>
        <v/>
      </c>
      <c r="BB1250" s="20" t="s">
        <v>65</v>
      </c>
      <c r="BC1250" s="20" t="s">
        <v>198</v>
      </c>
    </row>
    <row r="1251" spans="1:55" x14ac:dyDescent="0.2">
      <c r="A1251" s="9">
        <v>23.3979</v>
      </c>
      <c r="B1251" s="9">
        <v>23.355</v>
      </c>
      <c r="C1251" s="10">
        <v>23.161799999999999</v>
      </c>
      <c r="D1251" s="10">
        <v>23.429200000000002</v>
      </c>
      <c r="E1251" s="11">
        <v>24.263100000000001</v>
      </c>
      <c r="F1251" s="11">
        <v>24.229299999999999</v>
      </c>
      <c r="G1251" s="12">
        <v>23.62</v>
      </c>
      <c r="H1251" s="12">
        <v>22.983699999999999</v>
      </c>
      <c r="I1251" s="12">
        <v>23.217500000000001</v>
      </c>
      <c r="J1251" s="13">
        <v>23.698499999999999</v>
      </c>
      <c r="K1251" s="13">
        <v>23.6082</v>
      </c>
      <c r="L1251" s="13">
        <v>23.5914</v>
      </c>
      <c r="M1251" s="14">
        <v>23.5242</v>
      </c>
      <c r="N1251" s="14">
        <v>23.5336</v>
      </c>
      <c r="O1251" s="14">
        <v>23.337800000000001</v>
      </c>
      <c r="P1251" t="s">
        <v>1556</v>
      </c>
      <c r="Q1251" t="s">
        <v>8343</v>
      </c>
      <c r="R1251" t="s">
        <v>8344</v>
      </c>
      <c r="S1251" t="s">
        <v>8002</v>
      </c>
      <c r="T1251" t="s">
        <v>65</v>
      </c>
      <c r="U1251" s="15" t="str">
        <f>""</f>
        <v/>
      </c>
      <c r="X1251" s="21" t="s">
        <v>65</v>
      </c>
      <c r="Y1251">
        <v>14</v>
      </c>
      <c r="Z1251">
        <v>14</v>
      </c>
      <c r="AA1251">
        <v>14</v>
      </c>
      <c r="AB1251">
        <v>24.2</v>
      </c>
      <c r="AC1251">
        <v>24.2</v>
      </c>
      <c r="AD1251">
        <v>24.2</v>
      </c>
      <c r="AE1251">
        <v>78.972999999999999</v>
      </c>
      <c r="AF1251">
        <v>0</v>
      </c>
      <c r="AG1251">
        <v>101.34</v>
      </c>
      <c r="AH1251">
        <v>480800000</v>
      </c>
      <c r="AI1251">
        <v>56</v>
      </c>
      <c r="AJ1251">
        <v>6</v>
      </c>
      <c r="AK1251" s="17">
        <v>0.434722</v>
      </c>
      <c r="AL1251" s="17">
        <v>8.8746099999999994E-2</v>
      </c>
      <c r="AM1251" s="18">
        <v>2.7564600000000002E-2</v>
      </c>
      <c r="AN1251" s="18">
        <v>-2.1766299999999999E-2</v>
      </c>
      <c r="AO1251" s="19">
        <v>3.0760200000000002</v>
      </c>
      <c r="AP1251" s="19">
        <v>-0.613487</v>
      </c>
      <c r="AQ1251" s="19" t="str">
        <f t="shared" si="114"/>
        <v/>
      </c>
      <c r="AR1251" t="s">
        <v>8345</v>
      </c>
      <c r="AS1251" t="s">
        <v>8346</v>
      </c>
      <c r="AT1251" t="s">
        <v>8347</v>
      </c>
      <c r="AU1251" t="s">
        <v>8348</v>
      </c>
      <c r="AV1251">
        <v>304</v>
      </c>
      <c r="AW1251" s="20" t="str">
        <f t="shared" si="115"/>
        <v/>
      </c>
      <c r="AX1251" s="20" t="str">
        <f t="shared" si="116"/>
        <v/>
      </c>
      <c r="AY1251" s="20" t="str">
        <f t="shared" si="117"/>
        <v/>
      </c>
      <c r="AZ1251" s="20" t="str">
        <f t="shared" si="118"/>
        <v/>
      </c>
      <c r="BA1251" s="20" t="str">
        <f t="shared" si="119"/>
        <v/>
      </c>
      <c r="BB1251" s="20" t="s">
        <v>65</v>
      </c>
      <c r="BC1251" s="20" t="s">
        <v>198</v>
      </c>
    </row>
    <row r="1252" spans="1:55" x14ac:dyDescent="0.2">
      <c r="A1252" s="9">
        <v>22.3354</v>
      </c>
      <c r="B1252" s="9">
        <v>23.4496</v>
      </c>
      <c r="C1252" s="10">
        <v>22.494700000000002</v>
      </c>
      <c r="D1252" s="10">
        <v>23.266999999999999</v>
      </c>
      <c r="E1252" s="11">
        <v>21.186699999999998</v>
      </c>
      <c r="F1252" s="11">
        <v>23.6645</v>
      </c>
      <c r="G1252" s="12" t="s">
        <v>100</v>
      </c>
      <c r="H1252" s="12" t="s">
        <v>100</v>
      </c>
      <c r="I1252" s="12">
        <v>22.043800000000001</v>
      </c>
      <c r="J1252" s="13" t="s">
        <v>100</v>
      </c>
      <c r="K1252" s="13" t="s">
        <v>100</v>
      </c>
      <c r="L1252" s="13">
        <v>21.305599999999998</v>
      </c>
      <c r="M1252" s="14">
        <v>22.402999999999999</v>
      </c>
      <c r="N1252" s="14" t="s">
        <v>100</v>
      </c>
      <c r="O1252" s="14">
        <v>23.5258</v>
      </c>
      <c r="P1252" t="s">
        <v>8349</v>
      </c>
      <c r="Q1252" t="s">
        <v>8350</v>
      </c>
      <c r="R1252" t="s">
        <v>8351</v>
      </c>
      <c r="S1252" t="s">
        <v>8352</v>
      </c>
      <c r="T1252" t="s">
        <v>65</v>
      </c>
      <c r="U1252" s="15" t="str">
        <f>""</f>
        <v/>
      </c>
      <c r="Y1252">
        <v>6</v>
      </c>
      <c r="Z1252">
        <v>6</v>
      </c>
      <c r="AA1252">
        <v>6</v>
      </c>
      <c r="AB1252">
        <v>20.2</v>
      </c>
      <c r="AC1252">
        <v>20.2</v>
      </c>
      <c r="AD1252">
        <v>20.2</v>
      </c>
      <c r="AE1252">
        <v>47.517000000000003</v>
      </c>
      <c r="AF1252">
        <v>0</v>
      </c>
      <c r="AG1252">
        <v>76.816000000000003</v>
      </c>
      <c r="AH1252">
        <v>95176000</v>
      </c>
      <c r="AI1252">
        <v>24</v>
      </c>
      <c r="AJ1252">
        <v>1</v>
      </c>
      <c r="AK1252" s="17">
        <v>2.8798199999999999E-2</v>
      </c>
      <c r="AL1252" s="17">
        <v>7.1909000000000001E-2</v>
      </c>
      <c r="AM1252" s="18">
        <v>0</v>
      </c>
      <c r="AN1252" s="18">
        <v>-0.83704599999999996</v>
      </c>
      <c r="AO1252" s="19">
        <v>0</v>
      </c>
      <c r="AP1252" s="19">
        <v>-1.1199600000000001</v>
      </c>
      <c r="AQ1252" s="19" t="str">
        <f t="shared" si="114"/>
        <v/>
      </c>
      <c r="AR1252" t="s">
        <v>8353</v>
      </c>
      <c r="AS1252" t="s">
        <v>8353</v>
      </c>
      <c r="AT1252" t="s">
        <v>8354</v>
      </c>
      <c r="AU1252" t="s">
        <v>8355</v>
      </c>
      <c r="AV1252">
        <v>965</v>
      </c>
      <c r="AW1252" s="20" t="str">
        <f t="shared" si="115"/>
        <v/>
      </c>
      <c r="AX1252" s="20" t="str">
        <f t="shared" si="116"/>
        <v/>
      </c>
      <c r="AY1252" s="20" t="str">
        <f t="shared" si="117"/>
        <v/>
      </c>
      <c r="AZ1252" s="20" t="str">
        <f t="shared" si="118"/>
        <v/>
      </c>
      <c r="BA1252" s="20" t="str">
        <f t="shared" si="119"/>
        <v/>
      </c>
      <c r="BB1252" s="20" t="s">
        <v>65</v>
      </c>
      <c r="BC1252" s="20" t="s">
        <v>198</v>
      </c>
    </row>
    <row r="1253" spans="1:55" x14ac:dyDescent="0.2">
      <c r="A1253" s="9">
        <v>22.333100000000002</v>
      </c>
      <c r="B1253" s="9">
        <v>23.1416</v>
      </c>
      <c r="C1253" s="10">
        <v>22.662800000000001</v>
      </c>
      <c r="D1253" s="10">
        <v>23.154499999999999</v>
      </c>
      <c r="E1253" s="11">
        <v>22.248200000000001</v>
      </c>
      <c r="F1253" s="11">
        <v>22.458100000000002</v>
      </c>
      <c r="G1253" s="12">
        <v>22.713699999999999</v>
      </c>
      <c r="H1253" s="12">
        <v>21.838200000000001</v>
      </c>
      <c r="I1253" s="12">
        <v>22.2044</v>
      </c>
      <c r="J1253" s="13">
        <v>22.8537</v>
      </c>
      <c r="K1253" s="13">
        <v>23.215699999999998</v>
      </c>
      <c r="L1253" s="13">
        <v>22.774999999999999</v>
      </c>
      <c r="M1253" s="14">
        <v>22.724599999999999</v>
      </c>
      <c r="N1253" s="14">
        <v>22.9419</v>
      </c>
      <c r="O1253" s="14">
        <v>22.726199999999999</v>
      </c>
      <c r="P1253" t="s">
        <v>8356</v>
      </c>
      <c r="Q1253" t="s">
        <v>8357</v>
      </c>
      <c r="R1253" t="s">
        <v>8358</v>
      </c>
      <c r="S1253" t="s">
        <v>8359</v>
      </c>
      <c r="T1253" t="s">
        <v>65</v>
      </c>
      <c r="U1253" s="15" t="str">
        <f>""</f>
        <v/>
      </c>
      <c r="Y1253">
        <v>8</v>
      </c>
      <c r="Z1253">
        <v>8</v>
      </c>
      <c r="AA1253">
        <v>8</v>
      </c>
      <c r="AB1253">
        <v>15.5</v>
      </c>
      <c r="AC1253">
        <v>15.5</v>
      </c>
      <c r="AD1253">
        <v>15.5</v>
      </c>
      <c r="AE1253">
        <v>80.852000000000004</v>
      </c>
      <c r="AF1253">
        <v>0</v>
      </c>
      <c r="AG1253">
        <v>125.58</v>
      </c>
      <c r="AH1253">
        <v>182040000</v>
      </c>
      <c r="AI1253">
        <v>19</v>
      </c>
      <c r="AJ1253">
        <v>2</v>
      </c>
      <c r="AK1253" s="17">
        <v>6.5079899999999996E-2</v>
      </c>
      <c r="AL1253" s="17">
        <v>6.0193999999999998E-2</v>
      </c>
      <c r="AM1253" s="18">
        <v>0.74785199999999996</v>
      </c>
      <c r="AN1253" s="18">
        <v>-0.65648899999999999</v>
      </c>
      <c r="AO1253" s="19">
        <v>1.27372</v>
      </c>
      <c r="AP1253" s="19">
        <v>0.59498200000000001</v>
      </c>
      <c r="AQ1253" s="19" t="str">
        <f t="shared" si="114"/>
        <v/>
      </c>
      <c r="AR1253" t="s">
        <v>8360</v>
      </c>
      <c r="AS1253" t="s">
        <v>8361</v>
      </c>
      <c r="AT1253" t="s">
        <v>8362</v>
      </c>
      <c r="AU1253" t="s">
        <v>8363</v>
      </c>
      <c r="AV1253">
        <v>1351</v>
      </c>
      <c r="AW1253" s="20" t="str">
        <f t="shared" si="115"/>
        <v/>
      </c>
      <c r="AX1253" s="20" t="str">
        <f t="shared" si="116"/>
        <v/>
      </c>
      <c r="AY1253" s="20" t="str">
        <f t="shared" si="117"/>
        <v/>
      </c>
      <c r="AZ1253" s="20" t="str">
        <f t="shared" si="118"/>
        <v/>
      </c>
      <c r="BA1253" s="20" t="str">
        <f t="shared" si="119"/>
        <v/>
      </c>
      <c r="BB1253" s="20" t="s">
        <v>65</v>
      </c>
      <c r="BC1253" s="20" t="s">
        <v>198</v>
      </c>
    </row>
    <row r="1254" spans="1:55" x14ac:dyDescent="0.2">
      <c r="A1254" s="9" t="s">
        <v>100</v>
      </c>
      <c r="B1254" s="9">
        <v>21.3766</v>
      </c>
      <c r="C1254" s="10">
        <v>21.466899999999999</v>
      </c>
      <c r="D1254" s="10">
        <v>21.511299999999999</v>
      </c>
      <c r="E1254" s="11">
        <v>21.2545</v>
      </c>
      <c r="F1254" s="11">
        <v>21.4358</v>
      </c>
      <c r="G1254" s="12">
        <v>20.158300000000001</v>
      </c>
      <c r="H1254" s="12">
        <v>21.029199999999999</v>
      </c>
      <c r="I1254" s="12" t="s">
        <v>100</v>
      </c>
      <c r="J1254" s="13">
        <v>21.4558</v>
      </c>
      <c r="K1254" s="13">
        <v>22.035499999999999</v>
      </c>
      <c r="L1254" s="13">
        <v>21.205500000000001</v>
      </c>
      <c r="M1254" s="14">
        <v>21.4132</v>
      </c>
      <c r="N1254" s="14">
        <v>21.186299999999999</v>
      </c>
      <c r="O1254" s="14">
        <v>21.557600000000001</v>
      </c>
      <c r="P1254" t="s">
        <v>8364</v>
      </c>
      <c r="Q1254" t="s">
        <v>8365</v>
      </c>
      <c r="R1254" t="s">
        <v>8366</v>
      </c>
      <c r="S1254" t="s">
        <v>1024</v>
      </c>
      <c r="T1254" t="s">
        <v>65</v>
      </c>
      <c r="U1254" s="15" t="str">
        <f>""</f>
        <v/>
      </c>
      <c r="Y1254">
        <v>5</v>
      </c>
      <c r="Z1254">
        <v>5</v>
      </c>
      <c r="AA1254">
        <v>5</v>
      </c>
      <c r="AB1254">
        <v>15.6</v>
      </c>
      <c r="AC1254">
        <v>15.6</v>
      </c>
      <c r="AD1254">
        <v>15.6</v>
      </c>
      <c r="AE1254">
        <v>41.329000000000001</v>
      </c>
      <c r="AF1254">
        <v>0</v>
      </c>
      <c r="AG1254">
        <v>34.954000000000001</v>
      </c>
      <c r="AH1254">
        <v>67460000</v>
      </c>
      <c r="AI1254">
        <v>8</v>
      </c>
      <c r="AJ1254">
        <v>4</v>
      </c>
      <c r="AK1254" s="17">
        <v>0</v>
      </c>
      <c r="AL1254" s="17">
        <v>9.14828E-3</v>
      </c>
      <c r="AM1254" s="18">
        <v>0.75351299999999999</v>
      </c>
      <c r="AN1254" s="18">
        <v>-0.89537500000000003</v>
      </c>
      <c r="AO1254" s="19">
        <v>0.26318999999999998</v>
      </c>
      <c r="AP1254" s="19">
        <v>0.22048400000000001</v>
      </c>
      <c r="AQ1254" s="19" t="str">
        <f t="shared" si="114"/>
        <v/>
      </c>
      <c r="AR1254" t="s">
        <v>8367</v>
      </c>
      <c r="AS1254" t="s">
        <v>8368</v>
      </c>
      <c r="AT1254" t="s">
        <v>8369</v>
      </c>
      <c r="AU1254" t="s">
        <v>8370</v>
      </c>
      <c r="AV1254">
        <v>641</v>
      </c>
      <c r="AW1254" s="20" t="str">
        <f t="shared" si="115"/>
        <v/>
      </c>
      <c r="AX1254" s="20" t="str">
        <f t="shared" si="116"/>
        <v/>
      </c>
      <c r="AY1254" s="20" t="str">
        <f t="shared" si="117"/>
        <v/>
      </c>
      <c r="AZ1254" s="20" t="str">
        <f t="shared" si="118"/>
        <v/>
      </c>
      <c r="BA1254" s="20" t="str">
        <f t="shared" si="119"/>
        <v/>
      </c>
      <c r="BB1254" s="20" t="s">
        <v>65</v>
      </c>
      <c r="BC1254" s="20" t="s">
        <v>198</v>
      </c>
    </row>
    <row r="1255" spans="1:55" x14ac:dyDescent="0.2">
      <c r="A1255" s="9">
        <v>21.206299999999999</v>
      </c>
      <c r="B1255" s="9">
        <v>21.058900000000001</v>
      </c>
      <c r="C1255" s="10">
        <v>20.770600000000002</v>
      </c>
      <c r="D1255" s="10">
        <v>21.7193</v>
      </c>
      <c r="E1255" s="11">
        <v>20.568300000000001</v>
      </c>
      <c r="F1255" s="11">
        <v>21.276199999999999</v>
      </c>
      <c r="G1255" s="12" t="s">
        <v>100</v>
      </c>
      <c r="H1255" s="12" t="s">
        <v>100</v>
      </c>
      <c r="I1255" s="12" t="s">
        <v>100</v>
      </c>
      <c r="J1255" s="13">
        <v>21.439399999999999</v>
      </c>
      <c r="K1255" s="13">
        <v>22.040900000000001</v>
      </c>
      <c r="L1255" s="13">
        <v>21.961099999999998</v>
      </c>
      <c r="M1255" s="14">
        <v>22.059200000000001</v>
      </c>
      <c r="N1255" s="14">
        <v>20.443999999999999</v>
      </c>
      <c r="O1255" s="14">
        <v>20.9071</v>
      </c>
      <c r="P1255" t="s">
        <v>8371</v>
      </c>
      <c r="Q1255" t="s">
        <v>8372</v>
      </c>
      <c r="R1255" t="s">
        <v>8373</v>
      </c>
      <c r="S1255" t="s">
        <v>149</v>
      </c>
      <c r="T1255" t="s">
        <v>65</v>
      </c>
      <c r="U1255" s="15" t="str">
        <f>""</f>
        <v/>
      </c>
      <c r="Y1255">
        <v>3</v>
      </c>
      <c r="Z1255">
        <v>3</v>
      </c>
      <c r="AA1255">
        <v>3</v>
      </c>
      <c r="AB1255">
        <v>11.9</v>
      </c>
      <c r="AC1255">
        <v>11.9</v>
      </c>
      <c r="AD1255">
        <v>11.9</v>
      </c>
      <c r="AE1255">
        <v>33.408999999999999</v>
      </c>
      <c r="AF1255">
        <v>0</v>
      </c>
      <c r="AG1255">
        <v>19.216000000000001</v>
      </c>
      <c r="AH1255">
        <v>60689000</v>
      </c>
      <c r="AI1255">
        <v>10</v>
      </c>
      <c r="AJ1255">
        <v>3</v>
      </c>
      <c r="AK1255" s="17">
        <v>2.1462999999999999E-3</v>
      </c>
      <c r="AL1255" s="17">
        <v>4.1736000000000004E-3</v>
      </c>
      <c r="AM1255" s="18">
        <v>0</v>
      </c>
      <c r="AN1255" s="18" t="s">
        <v>100</v>
      </c>
      <c r="AO1255" s="19">
        <v>1.0506599999999999</v>
      </c>
      <c r="AP1255" s="19">
        <v>0.89157500000000001</v>
      </c>
      <c r="AQ1255" s="19" t="str">
        <f t="shared" si="114"/>
        <v>+</v>
      </c>
      <c r="AR1255" t="s">
        <v>8374</v>
      </c>
      <c r="AS1255" t="s">
        <v>8374</v>
      </c>
      <c r="AT1255" t="s">
        <v>8375</v>
      </c>
      <c r="AU1255" t="s">
        <v>8376</v>
      </c>
      <c r="AV1255">
        <v>68</v>
      </c>
      <c r="AW1255" s="20" t="str">
        <f t="shared" si="115"/>
        <v/>
      </c>
      <c r="AX1255" s="20" t="str">
        <f t="shared" si="116"/>
        <v/>
      </c>
      <c r="AY1255" s="20" t="str">
        <f t="shared" si="117"/>
        <v/>
      </c>
      <c r="AZ1255" s="20" t="str">
        <f t="shared" si="118"/>
        <v/>
      </c>
      <c r="BA1255" s="20" t="str">
        <f t="shared" si="119"/>
        <v/>
      </c>
      <c r="BB1255" s="20" t="s">
        <v>65</v>
      </c>
      <c r="BC1255" s="20" t="s">
        <v>198</v>
      </c>
    </row>
    <row r="1256" spans="1:55" x14ac:dyDescent="0.2">
      <c r="A1256" s="9" t="s">
        <v>100</v>
      </c>
      <c r="B1256" s="9" t="s">
        <v>100</v>
      </c>
      <c r="C1256" s="10" t="s">
        <v>100</v>
      </c>
      <c r="D1256" s="10" t="s">
        <v>100</v>
      </c>
      <c r="E1256" s="11">
        <v>19.632400000000001</v>
      </c>
      <c r="F1256" s="11">
        <v>19.951499999999999</v>
      </c>
      <c r="G1256" s="12" t="s">
        <v>100</v>
      </c>
      <c r="H1256" s="12" t="s">
        <v>100</v>
      </c>
      <c r="I1256" s="12" t="s">
        <v>100</v>
      </c>
      <c r="J1256" s="13">
        <v>19.9405</v>
      </c>
      <c r="K1256" s="13" t="s">
        <v>100</v>
      </c>
      <c r="L1256" s="13" t="s">
        <v>100</v>
      </c>
      <c r="M1256" s="14" t="s">
        <v>100</v>
      </c>
      <c r="N1256" s="14" t="s">
        <v>100</v>
      </c>
      <c r="O1256" s="14" t="s">
        <v>100</v>
      </c>
      <c r="P1256" t="s">
        <v>8377</v>
      </c>
      <c r="Q1256" t="s">
        <v>8378</v>
      </c>
      <c r="R1256" t="s">
        <v>8379</v>
      </c>
      <c r="S1256" t="s">
        <v>1275</v>
      </c>
      <c r="T1256" t="s">
        <v>65</v>
      </c>
      <c r="U1256" s="15" t="str">
        <f>""</f>
        <v/>
      </c>
      <c r="Y1256">
        <v>2</v>
      </c>
      <c r="Z1256">
        <v>2</v>
      </c>
      <c r="AA1256">
        <v>2</v>
      </c>
      <c r="AB1256">
        <v>5.2</v>
      </c>
      <c r="AC1256">
        <v>5.2</v>
      </c>
      <c r="AD1256">
        <v>5.2</v>
      </c>
      <c r="AE1256">
        <v>39.462000000000003</v>
      </c>
      <c r="AF1256">
        <v>6.3531999999999998E-4</v>
      </c>
      <c r="AG1256">
        <v>14.209</v>
      </c>
      <c r="AH1256">
        <v>15095000</v>
      </c>
      <c r="AI1256">
        <v>4</v>
      </c>
      <c r="AJ1256">
        <v>8</v>
      </c>
      <c r="AK1256" s="17">
        <v>-4.34294E-8</v>
      </c>
      <c r="AL1256" s="17">
        <v>0</v>
      </c>
      <c r="AM1256" s="18">
        <v>-4.34294E-8</v>
      </c>
      <c r="AN1256" s="18">
        <v>0</v>
      </c>
      <c r="AO1256" s="19">
        <v>0</v>
      </c>
      <c r="AP1256" s="19">
        <v>0.148535</v>
      </c>
      <c r="AQ1256" s="19" t="str">
        <f t="shared" si="114"/>
        <v/>
      </c>
      <c r="AR1256" t="s">
        <v>8380</v>
      </c>
      <c r="AS1256" t="s">
        <v>8380</v>
      </c>
      <c r="AT1256" t="s">
        <v>8381</v>
      </c>
      <c r="AU1256" t="s">
        <v>8382</v>
      </c>
      <c r="AV1256">
        <v>270</v>
      </c>
      <c r="AW1256" s="20" t="str">
        <f t="shared" si="115"/>
        <v/>
      </c>
      <c r="AX1256" s="20" t="str">
        <f t="shared" si="116"/>
        <v/>
      </c>
      <c r="AY1256" s="20" t="str">
        <f t="shared" si="117"/>
        <v/>
      </c>
      <c r="AZ1256" s="20" t="str">
        <f t="shared" si="118"/>
        <v/>
      </c>
      <c r="BA1256" s="20" t="str">
        <f t="shared" si="119"/>
        <v/>
      </c>
      <c r="BB1256" s="20" t="s">
        <v>65</v>
      </c>
      <c r="BC1256" s="20" t="s">
        <v>198</v>
      </c>
    </row>
    <row r="1257" spans="1:55" x14ac:dyDescent="0.2">
      <c r="A1257" s="9" t="s">
        <v>100</v>
      </c>
      <c r="B1257" s="9" t="s">
        <v>100</v>
      </c>
      <c r="C1257" s="10">
        <v>19.884</v>
      </c>
      <c r="D1257" s="10">
        <v>20.034400000000002</v>
      </c>
      <c r="E1257" s="11" t="s">
        <v>100</v>
      </c>
      <c r="F1257" s="11">
        <v>19.7682</v>
      </c>
      <c r="G1257" s="12" t="s">
        <v>100</v>
      </c>
      <c r="H1257" s="12" t="s">
        <v>100</v>
      </c>
      <c r="I1257" s="12" t="s">
        <v>100</v>
      </c>
      <c r="J1257" s="13" t="s">
        <v>100</v>
      </c>
      <c r="K1257" s="13" t="s">
        <v>100</v>
      </c>
      <c r="L1257" s="13" t="s">
        <v>100</v>
      </c>
      <c r="M1257" s="14" t="s">
        <v>100</v>
      </c>
      <c r="N1257" s="14" t="s">
        <v>100</v>
      </c>
      <c r="O1257" s="14" t="s">
        <v>100</v>
      </c>
      <c r="P1257" t="s">
        <v>8383</v>
      </c>
      <c r="Q1257" t="s">
        <v>7963</v>
      </c>
      <c r="R1257" t="s">
        <v>7839</v>
      </c>
      <c r="S1257" t="s">
        <v>8046</v>
      </c>
      <c r="T1257" t="s">
        <v>65</v>
      </c>
      <c r="U1257" s="15" t="str">
        <f>""</f>
        <v/>
      </c>
      <c r="Y1257">
        <v>2</v>
      </c>
      <c r="Z1257">
        <v>2</v>
      </c>
      <c r="AA1257">
        <v>2</v>
      </c>
      <c r="AB1257">
        <v>8.6</v>
      </c>
      <c r="AC1257">
        <v>8.6</v>
      </c>
      <c r="AD1257">
        <v>8.6</v>
      </c>
      <c r="AE1257">
        <v>31.387</v>
      </c>
      <c r="AF1257">
        <v>1.2247E-3</v>
      </c>
      <c r="AG1257">
        <v>12.996</v>
      </c>
      <c r="AH1257">
        <v>7702000</v>
      </c>
      <c r="AI1257">
        <v>3</v>
      </c>
      <c r="AJ1257">
        <v>1</v>
      </c>
      <c r="AK1257" s="17">
        <v>-4.34294E-8</v>
      </c>
      <c r="AL1257" s="17">
        <v>0</v>
      </c>
      <c r="AM1257" s="18">
        <v>0</v>
      </c>
      <c r="AN1257" s="18" t="s">
        <v>100</v>
      </c>
      <c r="AO1257" s="19">
        <v>0</v>
      </c>
      <c r="AP1257" s="19" t="s">
        <v>100</v>
      </c>
      <c r="AQ1257" s="19" t="str">
        <f t="shared" si="114"/>
        <v>+</v>
      </c>
      <c r="AR1257" t="s">
        <v>8384</v>
      </c>
      <c r="AS1257" t="s">
        <v>8384</v>
      </c>
      <c r="AT1257" t="s">
        <v>8385</v>
      </c>
      <c r="AU1257" t="s">
        <v>8386</v>
      </c>
      <c r="AV1257">
        <v>1255</v>
      </c>
      <c r="AW1257" s="20" t="str">
        <f t="shared" si="115"/>
        <v/>
      </c>
      <c r="AX1257" s="20" t="str">
        <f t="shared" si="116"/>
        <v/>
      </c>
      <c r="AY1257" s="20" t="str">
        <f t="shared" si="117"/>
        <v/>
      </c>
      <c r="AZ1257" s="20" t="str">
        <f t="shared" si="118"/>
        <v/>
      </c>
      <c r="BA1257" s="20" t="str">
        <f t="shared" si="119"/>
        <v/>
      </c>
      <c r="BB1257" s="20" t="s">
        <v>65</v>
      </c>
      <c r="BC1257" s="20" t="s">
        <v>198</v>
      </c>
    </row>
    <row r="1258" spans="1:55" x14ac:dyDescent="0.2">
      <c r="A1258" s="9" t="s">
        <v>100</v>
      </c>
      <c r="B1258" s="9" t="s">
        <v>100</v>
      </c>
      <c r="C1258" s="10" t="s">
        <v>100</v>
      </c>
      <c r="D1258" s="10" t="s">
        <v>100</v>
      </c>
      <c r="E1258" s="11">
        <v>22.665800000000001</v>
      </c>
      <c r="F1258" s="11">
        <v>22.413699999999999</v>
      </c>
      <c r="G1258" s="12" t="s">
        <v>100</v>
      </c>
      <c r="H1258" s="12" t="s">
        <v>100</v>
      </c>
      <c r="I1258" s="12" t="s">
        <v>100</v>
      </c>
      <c r="J1258" s="13" t="s">
        <v>100</v>
      </c>
      <c r="K1258" s="13" t="s">
        <v>100</v>
      </c>
      <c r="L1258" s="13" t="s">
        <v>100</v>
      </c>
      <c r="M1258" s="14" t="s">
        <v>100</v>
      </c>
      <c r="N1258" s="14" t="s">
        <v>100</v>
      </c>
      <c r="O1258" s="14" t="s">
        <v>100</v>
      </c>
      <c r="P1258" t="s">
        <v>8387</v>
      </c>
      <c r="Q1258" t="s">
        <v>1022</v>
      </c>
      <c r="R1258" t="s">
        <v>8301</v>
      </c>
      <c r="S1258" t="s">
        <v>1024</v>
      </c>
      <c r="T1258" t="s">
        <v>65</v>
      </c>
      <c r="U1258" s="15" t="str">
        <f>""</f>
        <v/>
      </c>
      <c r="Y1258">
        <v>2</v>
      </c>
      <c r="Z1258">
        <v>2</v>
      </c>
      <c r="AA1258">
        <v>2</v>
      </c>
      <c r="AB1258">
        <v>17</v>
      </c>
      <c r="AC1258">
        <v>17</v>
      </c>
      <c r="AD1258">
        <v>17</v>
      </c>
      <c r="AE1258">
        <v>16.978999999999999</v>
      </c>
      <c r="AF1258">
        <v>1.7512999999999999E-3</v>
      </c>
      <c r="AG1258">
        <v>12.106999999999999</v>
      </c>
      <c r="AH1258">
        <v>49882000</v>
      </c>
      <c r="AI1258">
        <v>3</v>
      </c>
      <c r="AJ1258">
        <v>2</v>
      </c>
      <c r="AK1258" s="17">
        <v>-4.34294E-8</v>
      </c>
      <c r="AL1258" s="17">
        <v>0</v>
      </c>
      <c r="AM1258" s="18">
        <v>-4.34294E-8</v>
      </c>
      <c r="AN1258" s="18">
        <v>0</v>
      </c>
      <c r="AO1258" s="19">
        <v>0</v>
      </c>
      <c r="AP1258" s="19" t="s">
        <v>100</v>
      </c>
      <c r="AQ1258" s="19" t="str">
        <f t="shared" si="114"/>
        <v>+</v>
      </c>
      <c r="AR1258" t="s">
        <v>8388</v>
      </c>
      <c r="AS1258" t="s">
        <v>8388</v>
      </c>
      <c r="AT1258" t="s">
        <v>8389</v>
      </c>
      <c r="AU1258" t="s">
        <v>8390</v>
      </c>
      <c r="AV1258">
        <v>481</v>
      </c>
      <c r="AW1258" s="20" t="str">
        <f t="shared" si="115"/>
        <v/>
      </c>
      <c r="AX1258" s="20" t="str">
        <f t="shared" si="116"/>
        <v/>
      </c>
      <c r="AY1258" s="20" t="str">
        <f t="shared" si="117"/>
        <v/>
      </c>
      <c r="AZ1258" s="20" t="str">
        <f t="shared" si="118"/>
        <v/>
      </c>
      <c r="BA1258" s="20" t="str">
        <f t="shared" si="119"/>
        <v/>
      </c>
      <c r="BB1258" s="20" t="s">
        <v>65</v>
      </c>
      <c r="BC1258" s="20" t="s">
        <v>198</v>
      </c>
    </row>
    <row r="1259" spans="1:55" x14ac:dyDescent="0.2">
      <c r="A1259" s="9" t="s">
        <v>100</v>
      </c>
      <c r="B1259" s="9" t="s">
        <v>100</v>
      </c>
      <c r="C1259" s="10" t="s">
        <v>100</v>
      </c>
      <c r="D1259" s="10" t="s">
        <v>100</v>
      </c>
      <c r="E1259" s="11" t="s">
        <v>100</v>
      </c>
      <c r="F1259" s="11" t="s">
        <v>100</v>
      </c>
      <c r="G1259" s="12" t="s">
        <v>100</v>
      </c>
      <c r="H1259" s="12" t="s">
        <v>100</v>
      </c>
      <c r="I1259" s="12" t="s">
        <v>100</v>
      </c>
      <c r="J1259" s="13">
        <v>18.768000000000001</v>
      </c>
      <c r="K1259" s="13" t="s">
        <v>100</v>
      </c>
      <c r="L1259" s="13">
        <v>20.129799999999999</v>
      </c>
      <c r="M1259" s="14" t="s">
        <v>100</v>
      </c>
      <c r="N1259" s="14" t="s">
        <v>100</v>
      </c>
      <c r="O1259" s="14" t="s">
        <v>100</v>
      </c>
      <c r="P1259" t="s">
        <v>8391</v>
      </c>
      <c r="Q1259" t="s">
        <v>8392</v>
      </c>
      <c r="R1259" t="s">
        <v>8393</v>
      </c>
      <c r="S1259" t="s">
        <v>1275</v>
      </c>
      <c r="T1259" t="s">
        <v>65</v>
      </c>
      <c r="U1259" s="15" t="str">
        <f>""</f>
        <v/>
      </c>
      <c r="Y1259">
        <v>1</v>
      </c>
      <c r="Z1259">
        <v>1</v>
      </c>
      <c r="AA1259">
        <v>1</v>
      </c>
      <c r="AB1259">
        <v>8.3000000000000007</v>
      </c>
      <c r="AC1259">
        <v>8.3000000000000007</v>
      </c>
      <c r="AD1259">
        <v>8.3000000000000007</v>
      </c>
      <c r="AE1259">
        <v>20.382999999999999</v>
      </c>
      <c r="AF1259">
        <v>7.1942000000000004E-3</v>
      </c>
      <c r="AG1259">
        <v>6.6117999999999997</v>
      </c>
      <c r="AH1259">
        <v>5498400</v>
      </c>
      <c r="AI1259">
        <v>3</v>
      </c>
      <c r="AJ1259">
        <v>4</v>
      </c>
      <c r="AK1259" s="17">
        <v>-4.34294E-8</v>
      </c>
      <c r="AL1259" s="17">
        <v>0</v>
      </c>
      <c r="AM1259" s="18">
        <v>-4.34294E-8</v>
      </c>
      <c r="AN1259" s="18">
        <v>0</v>
      </c>
      <c r="AO1259" s="19">
        <v>0</v>
      </c>
      <c r="AP1259" s="19" t="s">
        <v>100</v>
      </c>
      <c r="AQ1259" s="19" t="str">
        <f t="shared" si="114"/>
        <v>+</v>
      </c>
      <c r="AR1259" t="s">
        <v>8394</v>
      </c>
      <c r="AS1259" t="s">
        <v>8394</v>
      </c>
      <c r="AT1259" t="s">
        <v>8395</v>
      </c>
      <c r="AU1259" t="s">
        <v>8396</v>
      </c>
      <c r="AV1259">
        <v>516</v>
      </c>
      <c r="AW1259" s="20" t="str">
        <f t="shared" si="115"/>
        <v/>
      </c>
      <c r="AX1259" s="20" t="str">
        <f t="shared" si="116"/>
        <v/>
      </c>
      <c r="AY1259" s="20" t="str">
        <f t="shared" si="117"/>
        <v/>
      </c>
      <c r="AZ1259" s="20" t="str">
        <f t="shared" si="118"/>
        <v/>
      </c>
      <c r="BA1259" s="20" t="str">
        <f t="shared" si="119"/>
        <v/>
      </c>
      <c r="BB1259" s="20" t="s">
        <v>65</v>
      </c>
      <c r="BC1259" s="20" t="s">
        <v>198</v>
      </c>
    </row>
    <row r="1260" spans="1:55" x14ac:dyDescent="0.2">
      <c r="A1260" s="9" t="s">
        <v>100</v>
      </c>
      <c r="B1260" s="9" t="s">
        <v>100</v>
      </c>
      <c r="C1260" s="10" t="s">
        <v>100</v>
      </c>
      <c r="D1260" s="10" t="s">
        <v>100</v>
      </c>
      <c r="E1260" s="11" t="s">
        <v>100</v>
      </c>
      <c r="F1260" s="11" t="s">
        <v>100</v>
      </c>
      <c r="G1260" s="12" t="s">
        <v>100</v>
      </c>
      <c r="H1260" s="12" t="s">
        <v>100</v>
      </c>
      <c r="I1260" s="12" t="s">
        <v>100</v>
      </c>
      <c r="J1260" s="13">
        <v>18.282</v>
      </c>
      <c r="K1260" s="13" t="s">
        <v>100</v>
      </c>
      <c r="L1260" s="13" t="s">
        <v>100</v>
      </c>
      <c r="M1260" s="14" t="s">
        <v>100</v>
      </c>
      <c r="N1260" s="14" t="s">
        <v>100</v>
      </c>
      <c r="O1260" s="14" t="s">
        <v>100</v>
      </c>
      <c r="P1260" t="s">
        <v>8397</v>
      </c>
      <c r="Q1260" t="s">
        <v>7845</v>
      </c>
      <c r="R1260" t="s">
        <v>8398</v>
      </c>
      <c r="S1260" t="s">
        <v>1275</v>
      </c>
      <c r="T1260" t="s">
        <v>65</v>
      </c>
      <c r="U1260" s="15" t="str">
        <f>""</f>
        <v/>
      </c>
      <c r="Y1260">
        <v>2</v>
      </c>
      <c r="Z1260">
        <v>2</v>
      </c>
      <c r="AA1260">
        <v>2</v>
      </c>
      <c r="AB1260">
        <v>12.6</v>
      </c>
      <c r="AC1260">
        <v>12.6</v>
      </c>
      <c r="AD1260">
        <v>12.6</v>
      </c>
      <c r="AE1260">
        <v>19.77</v>
      </c>
      <c r="AF1260">
        <v>3.8398E-3</v>
      </c>
      <c r="AG1260">
        <v>11.044</v>
      </c>
      <c r="AH1260">
        <v>2093200</v>
      </c>
      <c r="AI1260">
        <v>2</v>
      </c>
      <c r="AJ1260">
        <v>5</v>
      </c>
      <c r="AK1260" s="17">
        <v>-4.34294E-8</v>
      </c>
      <c r="AL1260" s="17">
        <v>0</v>
      </c>
      <c r="AM1260" s="18">
        <v>-4.34294E-8</v>
      </c>
      <c r="AN1260" s="18">
        <v>0</v>
      </c>
      <c r="AO1260" s="19">
        <v>0</v>
      </c>
      <c r="AP1260" s="19" t="s">
        <v>100</v>
      </c>
      <c r="AQ1260" s="19" t="str">
        <f t="shared" si="114"/>
        <v>+</v>
      </c>
      <c r="AR1260" t="s">
        <v>8399</v>
      </c>
      <c r="AS1260" t="s">
        <v>8399</v>
      </c>
      <c r="AT1260" t="s">
        <v>8400</v>
      </c>
      <c r="AU1260" t="s">
        <v>8401</v>
      </c>
      <c r="AV1260">
        <v>578</v>
      </c>
      <c r="AW1260" s="20" t="str">
        <f t="shared" si="115"/>
        <v/>
      </c>
      <c r="AX1260" s="20" t="str">
        <f t="shared" si="116"/>
        <v/>
      </c>
      <c r="AY1260" s="20" t="str">
        <f t="shared" si="117"/>
        <v/>
      </c>
      <c r="AZ1260" s="20" t="str">
        <f t="shared" si="118"/>
        <v/>
      </c>
      <c r="BA1260" s="20" t="str">
        <f t="shared" si="119"/>
        <v/>
      </c>
      <c r="BB1260" s="20" t="s">
        <v>65</v>
      </c>
      <c r="BC1260" s="20" t="s">
        <v>198</v>
      </c>
    </row>
    <row r="1261" spans="1:55" x14ac:dyDescent="0.2">
      <c r="A1261" s="9" t="s">
        <v>100</v>
      </c>
      <c r="B1261" s="9" t="s">
        <v>100</v>
      </c>
      <c r="C1261" s="10" t="s">
        <v>100</v>
      </c>
      <c r="D1261" s="10" t="s">
        <v>100</v>
      </c>
      <c r="E1261" s="11" t="s">
        <v>100</v>
      </c>
      <c r="F1261" s="11" t="s">
        <v>100</v>
      </c>
      <c r="G1261" s="12" t="s">
        <v>100</v>
      </c>
      <c r="H1261" s="12" t="s">
        <v>100</v>
      </c>
      <c r="I1261" s="12" t="s">
        <v>100</v>
      </c>
      <c r="J1261" s="13" t="s">
        <v>100</v>
      </c>
      <c r="K1261" s="13">
        <v>20.974599999999999</v>
      </c>
      <c r="L1261" s="13" t="s">
        <v>100</v>
      </c>
      <c r="M1261" s="14" t="s">
        <v>100</v>
      </c>
      <c r="N1261" s="14" t="s">
        <v>100</v>
      </c>
      <c r="O1261" s="14" t="s">
        <v>100</v>
      </c>
      <c r="P1261" t="s">
        <v>8402</v>
      </c>
      <c r="Q1261" t="s">
        <v>8403</v>
      </c>
      <c r="R1261" t="s">
        <v>8404</v>
      </c>
      <c r="S1261" t="s">
        <v>64</v>
      </c>
      <c r="T1261" t="s">
        <v>65</v>
      </c>
      <c r="U1261" s="15" t="str">
        <f>""</f>
        <v/>
      </c>
      <c r="Y1261">
        <v>1</v>
      </c>
      <c r="Z1261">
        <v>1</v>
      </c>
      <c r="AA1261">
        <v>1</v>
      </c>
      <c r="AB1261">
        <v>10.1</v>
      </c>
      <c r="AC1261">
        <v>10.1</v>
      </c>
      <c r="AD1261">
        <v>10.1</v>
      </c>
      <c r="AE1261">
        <v>15.367000000000001</v>
      </c>
      <c r="AF1261">
        <v>9.8407000000000008E-3</v>
      </c>
      <c r="AG1261">
        <v>6.4379999999999997</v>
      </c>
      <c r="AH1261">
        <v>5276600</v>
      </c>
      <c r="AI1261">
        <v>1</v>
      </c>
      <c r="AJ1261">
        <v>2</v>
      </c>
      <c r="AK1261" s="17">
        <v>-4.34294E-8</v>
      </c>
      <c r="AL1261" s="17">
        <v>0</v>
      </c>
      <c r="AM1261" s="18">
        <v>-4.34294E-8</v>
      </c>
      <c r="AN1261" s="18">
        <v>0</v>
      </c>
      <c r="AO1261" s="19">
        <v>0</v>
      </c>
      <c r="AP1261" s="19" t="s">
        <v>100</v>
      </c>
      <c r="AQ1261" s="19" t="str">
        <f t="shared" si="114"/>
        <v>+</v>
      </c>
      <c r="AR1261" t="s">
        <v>8405</v>
      </c>
      <c r="AS1261" t="s">
        <v>8405</v>
      </c>
      <c r="AT1261" t="s">
        <v>8406</v>
      </c>
      <c r="AU1261" t="s">
        <v>8407</v>
      </c>
      <c r="AV1261">
        <v>588</v>
      </c>
      <c r="AW1261" s="20" t="str">
        <f t="shared" si="115"/>
        <v/>
      </c>
      <c r="AX1261" s="20" t="str">
        <f t="shared" si="116"/>
        <v/>
      </c>
      <c r="AY1261" s="20" t="str">
        <f t="shared" si="117"/>
        <v/>
      </c>
      <c r="AZ1261" s="20" t="str">
        <f t="shared" si="118"/>
        <v/>
      </c>
      <c r="BA1261" s="20" t="str">
        <f t="shared" si="119"/>
        <v/>
      </c>
      <c r="BB1261" s="20" t="s">
        <v>65</v>
      </c>
      <c r="BC1261" s="20" t="s">
        <v>198</v>
      </c>
    </row>
    <row r="1262" spans="1:55" x14ac:dyDescent="0.2">
      <c r="A1262" s="9" t="s">
        <v>100</v>
      </c>
      <c r="B1262" s="9" t="s">
        <v>100</v>
      </c>
      <c r="C1262" s="10" t="s">
        <v>100</v>
      </c>
      <c r="D1262" s="10" t="s">
        <v>100</v>
      </c>
      <c r="E1262" s="11" t="s">
        <v>100</v>
      </c>
      <c r="F1262" s="11" t="s">
        <v>100</v>
      </c>
      <c r="G1262" s="12" t="s">
        <v>100</v>
      </c>
      <c r="H1262" s="12" t="s">
        <v>100</v>
      </c>
      <c r="I1262" s="12" t="s">
        <v>100</v>
      </c>
      <c r="J1262" s="13" t="s">
        <v>100</v>
      </c>
      <c r="K1262" s="13" t="s">
        <v>100</v>
      </c>
      <c r="L1262" s="13">
        <v>17.468299999999999</v>
      </c>
      <c r="M1262" s="14" t="s">
        <v>100</v>
      </c>
      <c r="N1262" s="14" t="s">
        <v>100</v>
      </c>
      <c r="O1262" s="14" t="s">
        <v>100</v>
      </c>
      <c r="P1262" t="s">
        <v>841</v>
      </c>
      <c r="Q1262" t="s">
        <v>8408</v>
      </c>
      <c r="R1262" t="s">
        <v>8301</v>
      </c>
      <c r="S1262" t="s">
        <v>1024</v>
      </c>
      <c r="T1262" t="s">
        <v>65</v>
      </c>
      <c r="U1262" s="15" t="str">
        <f>""</f>
        <v/>
      </c>
      <c r="Y1262">
        <v>1</v>
      </c>
      <c r="Z1262">
        <v>1</v>
      </c>
      <c r="AA1262">
        <v>1</v>
      </c>
      <c r="AB1262">
        <v>11.5</v>
      </c>
      <c r="AC1262">
        <v>11.5</v>
      </c>
      <c r="AD1262">
        <v>11.5</v>
      </c>
      <c r="AE1262">
        <v>12.77</v>
      </c>
      <c r="AF1262">
        <v>5.3921999999999998E-3</v>
      </c>
      <c r="AG1262">
        <v>6.7897999999999996</v>
      </c>
      <c r="AH1262">
        <v>571860</v>
      </c>
      <c r="AI1262">
        <v>0</v>
      </c>
      <c r="AJ1262">
        <v>2</v>
      </c>
      <c r="AK1262" s="17">
        <v>-4.34294E-8</v>
      </c>
      <c r="AL1262" s="17">
        <v>0</v>
      </c>
      <c r="AM1262" s="18">
        <v>-4.34294E-8</v>
      </c>
      <c r="AN1262" s="18">
        <v>0</v>
      </c>
      <c r="AO1262" s="19">
        <v>0</v>
      </c>
      <c r="AP1262" s="19" t="s">
        <v>100</v>
      </c>
      <c r="AQ1262" s="19" t="str">
        <f t="shared" si="114"/>
        <v>+</v>
      </c>
      <c r="AR1262" t="s">
        <v>8409</v>
      </c>
      <c r="AS1262" t="s">
        <v>8409</v>
      </c>
      <c r="AT1262" t="s">
        <v>8410</v>
      </c>
      <c r="AU1262" t="s">
        <v>8411</v>
      </c>
      <c r="AV1262">
        <v>597</v>
      </c>
      <c r="AW1262" s="20" t="str">
        <f t="shared" si="115"/>
        <v/>
      </c>
      <c r="AX1262" s="20" t="str">
        <f t="shared" si="116"/>
        <v/>
      </c>
      <c r="AY1262" s="20" t="str">
        <f t="shared" si="117"/>
        <v/>
      </c>
      <c r="AZ1262" s="20" t="str">
        <f t="shared" si="118"/>
        <v/>
      </c>
      <c r="BA1262" s="20" t="str">
        <f t="shared" si="119"/>
        <v/>
      </c>
      <c r="BB1262" s="20" t="s">
        <v>65</v>
      </c>
      <c r="BC1262" s="20" t="s">
        <v>198</v>
      </c>
    </row>
    <row r="1263" spans="1:55" x14ac:dyDescent="0.2">
      <c r="A1263" s="9" t="s">
        <v>100</v>
      </c>
      <c r="B1263" s="9" t="s">
        <v>100</v>
      </c>
      <c r="C1263" s="10" t="s">
        <v>100</v>
      </c>
      <c r="D1263" s="10" t="s">
        <v>100</v>
      </c>
      <c r="E1263" s="11">
        <v>21.673400000000001</v>
      </c>
      <c r="F1263" s="11" t="s">
        <v>100</v>
      </c>
      <c r="G1263" s="12" t="s">
        <v>100</v>
      </c>
      <c r="H1263" s="12" t="s">
        <v>100</v>
      </c>
      <c r="I1263" s="12" t="s">
        <v>100</v>
      </c>
      <c r="J1263" s="13" t="s">
        <v>100</v>
      </c>
      <c r="K1263" s="13" t="s">
        <v>100</v>
      </c>
      <c r="L1263" s="13" t="s">
        <v>100</v>
      </c>
      <c r="M1263" s="14" t="s">
        <v>100</v>
      </c>
      <c r="N1263" s="14" t="s">
        <v>100</v>
      </c>
      <c r="O1263" s="14" t="s">
        <v>100</v>
      </c>
      <c r="P1263" t="s">
        <v>744</v>
      </c>
      <c r="Q1263" t="s">
        <v>1022</v>
      </c>
      <c r="R1263" t="s">
        <v>8412</v>
      </c>
      <c r="S1263" t="s">
        <v>1024</v>
      </c>
      <c r="T1263" t="s">
        <v>65</v>
      </c>
      <c r="U1263" s="15" t="str">
        <f>""</f>
        <v/>
      </c>
      <c r="Y1263">
        <v>1</v>
      </c>
      <c r="Z1263">
        <v>1</v>
      </c>
      <c r="AA1263">
        <v>1</v>
      </c>
      <c r="AB1263">
        <v>12.6</v>
      </c>
      <c r="AC1263">
        <v>12.6</v>
      </c>
      <c r="AD1263">
        <v>12.6</v>
      </c>
      <c r="AE1263">
        <v>14.055999999999999</v>
      </c>
      <c r="AF1263">
        <v>4.3597000000000002E-3</v>
      </c>
      <c r="AG1263">
        <v>10.898999999999999</v>
      </c>
      <c r="AH1263">
        <v>12703000</v>
      </c>
      <c r="AI1263">
        <v>1</v>
      </c>
      <c r="AJ1263">
        <v>6</v>
      </c>
      <c r="AK1263" s="17">
        <v>-4.34294E-8</v>
      </c>
      <c r="AL1263" s="17">
        <v>0</v>
      </c>
      <c r="AM1263" s="18">
        <v>-4.34294E-8</v>
      </c>
      <c r="AN1263" s="18">
        <v>0</v>
      </c>
      <c r="AO1263" s="19">
        <v>0</v>
      </c>
      <c r="AP1263" s="19" t="s">
        <v>100</v>
      </c>
      <c r="AQ1263" s="19" t="str">
        <f t="shared" si="114"/>
        <v>+</v>
      </c>
      <c r="AR1263" t="s">
        <v>8413</v>
      </c>
      <c r="AS1263" t="s">
        <v>8413</v>
      </c>
      <c r="AT1263" t="s">
        <v>8414</v>
      </c>
      <c r="AU1263" t="s">
        <v>8415</v>
      </c>
      <c r="AV1263">
        <v>771</v>
      </c>
      <c r="AW1263" s="20" t="str">
        <f t="shared" si="115"/>
        <v/>
      </c>
      <c r="AX1263" s="20" t="str">
        <f t="shared" si="116"/>
        <v/>
      </c>
      <c r="AY1263" s="20" t="str">
        <f t="shared" si="117"/>
        <v/>
      </c>
      <c r="AZ1263" s="20" t="str">
        <f t="shared" si="118"/>
        <v/>
      </c>
      <c r="BA1263" s="20" t="str">
        <f t="shared" si="119"/>
        <v/>
      </c>
      <c r="BB1263" s="20" t="s">
        <v>65</v>
      </c>
      <c r="BC1263" s="20" t="s">
        <v>198</v>
      </c>
    </row>
    <row r="1264" spans="1:55" x14ac:dyDescent="0.2">
      <c r="A1264" s="9" t="s">
        <v>100</v>
      </c>
      <c r="B1264" s="9" t="s">
        <v>100</v>
      </c>
      <c r="C1264" s="10" t="s">
        <v>100</v>
      </c>
      <c r="D1264" s="10" t="s">
        <v>100</v>
      </c>
      <c r="E1264" s="11" t="s">
        <v>100</v>
      </c>
      <c r="F1264" s="11" t="s">
        <v>100</v>
      </c>
      <c r="G1264" s="12" t="s">
        <v>100</v>
      </c>
      <c r="H1264" s="12" t="s">
        <v>100</v>
      </c>
      <c r="I1264" s="12" t="s">
        <v>100</v>
      </c>
      <c r="J1264" s="13">
        <v>18.310400000000001</v>
      </c>
      <c r="K1264" s="13" t="s">
        <v>100</v>
      </c>
      <c r="L1264" s="13">
        <v>18.658000000000001</v>
      </c>
      <c r="M1264" s="14" t="s">
        <v>100</v>
      </c>
      <c r="N1264" s="14" t="s">
        <v>100</v>
      </c>
      <c r="O1264" s="14" t="s">
        <v>100</v>
      </c>
      <c r="P1264" t="s">
        <v>8416</v>
      </c>
      <c r="Q1264" t="s">
        <v>8417</v>
      </c>
      <c r="R1264" t="s">
        <v>8418</v>
      </c>
      <c r="S1264" t="s">
        <v>1275</v>
      </c>
      <c r="T1264" t="s">
        <v>65</v>
      </c>
      <c r="U1264" s="15" t="str">
        <f>""</f>
        <v/>
      </c>
      <c r="Y1264">
        <v>2</v>
      </c>
      <c r="Z1264">
        <v>2</v>
      </c>
      <c r="AA1264">
        <v>2</v>
      </c>
      <c r="AB1264">
        <v>16.7</v>
      </c>
      <c r="AC1264">
        <v>16.7</v>
      </c>
      <c r="AD1264">
        <v>16.7</v>
      </c>
      <c r="AE1264">
        <v>23.704999999999998</v>
      </c>
      <c r="AF1264">
        <v>0</v>
      </c>
      <c r="AG1264">
        <v>20.434999999999999</v>
      </c>
      <c r="AH1264">
        <v>7869200</v>
      </c>
      <c r="AI1264">
        <v>2</v>
      </c>
      <c r="AJ1264">
        <v>5</v>
      </c>
      <c r="AK1264" s="17">
        <v>-4.34294E-8</v>
      </c>
      <c r="AL1264" s="17">
        <v>0</v>
      </c>
      <c r="AM1264" s="18">
        <v>-4.34294E-8</v>
      </c>
      <c r="AN1264" s="18">
        <v>0</v>
      </c>
      <c r="AO1264" s="19">
        <v>0</v>
      </c>
      <c r="AP1264" s="19" t="s">
        <v>100</v>
      </c>
      <c r="AQ1264" s="19" t="str">
        <f t="shared" si="114"/>
        <v>+</v>
      </c>
      <c r="AR1264" t="s">
        <v>8419</v>
      </c>
      <c r="AS1264" t="s">
        <v>8419</v>
      </c>
      <c r="AT1264" t="s">
        <v>8420</v>
      </c>
      <c r="AU1264" t="s">
        <v>8421</v>
      </c>
      <c r="AV1264">
        <v>808</v>
      </c>
      <c r="AW1264" s="20" t="str">
        <f t="shared" si="115"/>
        <v/>
      </c>
      <c r="AX1264" s="20" t="str">
        <f t="shared" si="116"/>
        <v/>
      </c>
      <c r="AY1264" s="20" t="str">
        <f t="shared" si="117"/>
        <v/>
      </c>
      <c r="AZ1264" s="20" t="str">
        <f t="shared" si="118"/>
        <v/>
      </c>
      <c r="BA1264" s="20" t="str">
        <f t="shared" si="119"/>
        <v/>
      </c>
      <c r="BB1264" s="20" t="s">
        <v>65</v>
      </c>
      <c r="BC1264" s="20" t="s">
        <v>198</v>
      </c>
    </row>
    <row r="1265" spans="1:55" x14ac:dyDescent="0.2">
      <c r="A1265" s="9" t="s">
        <v>100</v>
      </c>
      <c r="B1265" s="9" t="s">
        <v>100</v>
      </c>
      <c r="C1265" s="10" t="s">
        <v>100</v>
      </c>
      <c r="D1265" s="10" t="s">
        <v>100</v>
      </c>
      <c r="E1265" s="11" t="s">
        <v>100</v>
      </c>
      <c r="F1265" s="11">
        <v>21.78</v>
      </c>
      <c r="G1265" s="12" t="s">
        <v>100</v>
      </c>
      <c r="H1265" s="12" t="s">
        <v>100</v>
      </c>
      <c r="I1265" s="12" t="s">
        <v>100</v>
      </c>
      <c r="J1265" s="13" t="s">
        <v>100</v>
      </c>
      <c r="K1265" s="13" t="s">
        <v>100</v>
      </c>
      <c r="L1265" s="13" t="s">
        <v>100</v>
      </c>
      <c r="M1265" s="14" t="s">
        <v>100</v>
      </c>
      <c r="N1265" s="14" t="s">
        <v>100</v>
      </c>
      <c r="O1265" s="14" t="s">
        <v>100</v>
      </c>
      <c r="P1265" t="s">
        <v>8422</v>
      </c>
      <c r="Q1265" t="s">
        <v>8423</v>
      </c>
      <c r="R1265" t="s">
        <v>8424</v>
      </c>
      <c r="S1265" t="s">
        <v>8425</v>
      </c>
      <c r="T1265" t="s">
        <v>65</v>
      </c>
      <c r="U1265" s="15" t="str">
        <f>""</f>
        <v/>
      </c>
      <c r="Y1265">
        <v>2</v>
      </c>
      <c r="Z1265">
        <v>2</v>
      </c>
      <c r="AA1265">
        <v>2</v>
      </c>
      <c r="AB1265">
        <v>7.5</v>
      </c>
      <c r="AC1265">
        <v>7.5</v>
      </c>
      <c r="AD1265">
        <v>7.5</v>
      </c>
      <c r="AE1265">
        <v>27.843</v>
      </c>
      <c r="AF1265">
        <v>2.3027999999999998E-3</v>
      </c>
      <c r="AG1265">
        <v>11.95</v>
      </c>
      <c r="AH1265">
        <v>7148400</v>
      </c>
      <c r="AI1265">
        <v>2</v>
      </c>
      <c r="AJ1265">
        <v>2</v>
      </c>
      <c r="AK1265" s="17">
        <v>-4.34294E-8</v>
      </c>
      <c r="AL1265" s="17">
        <v>0</v>
      </c>
      <c r="AM1265" s="18">
        <v>-4.34294E-8</v>
      </c>
      <c r="AN1265" s="18">
        <v>0</v>
      </c>
      <c r="AO1265" s="19">
        <v>0</v>
      </c>
      <c r="AP1265" s="19" t="s">
        <v>100</v>
      </c>
      <c r="AQ1265" s="19" t="str">
        <f t="shared" si="114"/>
        <v>+</v>
      </c>
      <c r="AR1265" t="s">
        <v>8426</v>
      </c>
      <c r="AS1265" t="s">
        <v>8426</v>
      </c>
      <c r="AT1265" t="s">
        <v>8427</v>
      </c>
      <c r="AU1265" t="s">
        <v>8428</v>
      </c>
      <c r="AV1265">
        <v>1322</v>
      </c>
      <c r="AW1265" s="20" t="str">
        <f t="shared" si="115"/>
        <v/>
      </c>
      <c r="AX1265" s="20" t="str">
        <f t="shared" si="116"/>
        <v/>
      </c>
      <c r="AY1265" s="20" t="str">
        <f t="shared" si="117"/>
        <v/>
      </c>
      <c r="AZ1265" s="20" t="str">
        <f t="shared" si="118"/>
        <v/>
      </c>
      <c r="BA1265" s="20" t="str">
        <f t="shared" si="119"/>
        <v/>
      </c>
      <c r="BB1265" s="20" t="s">
        <v>65</v>
      </c>
      <c r="BC1265" s="20" t="s">
        <v>198</v>
      </c>
    </row>
    <row r="1266" spans="1:55" x14ac:dyDescent="0.2">
      <c r="A1266" s="9" t="s">
        <v>100</v>
      </c>
      <c r="B1266" s="9" t="s">
        <v>100</v>
      </c>
      <c r="C1266" s="10" t="s">
        <v>100</v>
      </c>
      <c r="D1266" s="10" t="s">
        <v>100</v>
      </c>
      <c r="E1266" s="11" t="s">
        <v>100</v>
      </c>
      <c r="F1266" s="11">
        <v>20.234000000000002</v>
      </c>
      <c r="G1266" s="12" t="s">
        <v>100</v>
      </c>
      <c r="H1266" s="12" t="s">
        <v>100</v>
      </c>
      <c r="I1266" s="12" t="s">
        <v>100</v>
      </c>
      <c r="J1266" s="13" t="s">
        <v>100</v>
      </c>
      <c r="K1266" s="13" t="s">
        <v>100</v>
      </c>
      <c r="L1266" s="13" t="s">
        <v>100</v>
      </c>
      <c r="M1266" s="14" t="s">
        <v>100</v>
      </c>
      <c r="N1266" s="14" t="s">
        <v>100</v>
      </c>
      <c r="O1266" s="14" t="s">
        <v>100</v>
      </c>
      <c r="P1266" t="s">
        <v>8429</v>
      </c>
      <c r="Q1266" t="s">
        <v>8430</v>
      </c>
      <c r="R1266" t="s">
        <v>8431</v>
      </c>
      <c r="S1266" t="s">
        <v>1071</v>
      </c>
      <c r="T1266" t="s">
        <v>65</v>
      </c>
      <c r="U1266" s="15" t="str">
        <f>""</f>
        <v/>
      </c>
      <c r="Y1266">
        <v>1</v>
      </c>
      <c r="Z1266">
        <v>1</v>
      </c>
      <c r="AA1266">
        <v>1</v>
      </c>
      <c r="AB1266">
        <v>3.5</v>
      </c>
      <c r="AC1266">
        <v>3.5</v>
      </c>
      <c r="AD1266">
        <v>3.5</v>
      </c>
      <c r="AE1266">
        <v>36.249000000000002</v>
      </c>
      <c r="AF1266">
        <v>5.3397999999999996E-3</v>
      </c>
      <c r="AG1266">
        <v>6.7068000000000003</v>
      </c>
      <c r="AH1266">
        <v>2447900</v>
      </c>
      <c r="AI1266">
        <v>1</v>
      </c>
      <c r="AJ1266">
        <v>1</v>
      </c>
      <c r="AK1266" s="17">
        <v>-4.34294E-8</v>
      </c>
      <c r="AL1266" s="17">
        <v>0</v>
      </c>
      <c r="AM1266" s="18">
        <v>-4.34294E-8</v>
      </c>
      <c r="AN1266" s="18">
        <v>0</v>
      </c>
      <c r="AO1266" s="19">
        <v>0</v>
      </c>
      <c r="AP1266" s="19" t="s">
        <v>100</v>
      </c>
      <c r="AQ1266" s="19" t="str">
        <f t="shared" si="114"/>
        <v>+</v>
      </c>
      <c r="AR1266" t="s">
        <v>8432</v>
      </c>
      <c r="AS1266" t="s">
        <v>8432</v>
      </c>
      <c r="AT1266" t="s">
        <v>8433</v>
      </c>
      <c r="AU1266" t="s">
        <v>8434</v>
      </c>
      <c r="AV1266">
        <v>1437</v>
      </c>
      <c r="AW1266" s="20" t="str">
        <f t="shared" si="115"/>
        <v/>
      </c>
      <c r="AX1266" s="20" t="str">
        <f t="shared" si="116"/>
        <v/>
      </c>
      <c r="AY1266" s="20" t="str">
        <f t="shared" si="117"/>
        <v/>
      </c>
      <c r="AZ1266" s="20" t="str">
        <f t="shared" si="118"/>
        <v/>
      </c>
      <c r="BA1266" s="20" t="str">
        <f t="shared" si="119"/>
        <v/>
      </c>
      <c r="BB1266" s="20" t="s">
        <v>65</v>
      </c>
      <c r="BC1266" s="20" t="s">
        <v>198</v>
      </c>
    </row>
    <row r="1267" spans="1:55" x14ac:dyDescent="0.2">
      <c r="A1267" s="9" t="s">
        <v>100</v>
      </c>
      <c r="B1267" s="9" t="s">
        <v>100</v>
      </c>
      <c r="C1267" s="10" t="s">
        <v>100</v>
      </c>
      <c r="D1267" s="10" t="s">
        <v>100</v>
      </c>
      <c r="E1267" s="11" t="s">
        <v>100</v>
      </c>
      <c r="F1267" s="11" t="s">
        <v>100</v>
      </c>
      <c r="G1267" s="12" t="s">
        <v>100</v>
      </c>
      <c r="H1267" s="12" t="s">
        <v>100</v>
      </c>
      <c r="I1267" s="12" t="s">
        <v>100</v>
      </c>
      <c r="J1267" s="13" t="s">
        <v>100</v>
      </c>
      <c r="K1267" s="13" t="s">
        <v>100</v>
      </c>
      <c r="L1267" s="13">
        <v>23.5168</v>
      </c>
      <c r="M1267" s="14" t="s">
        <v>100</v>
      </c>
      <c r="N1267" s="14" t="s">
        <v>100</v>
      </c>
      <c r="O1267" s="14" t="s">
        <v>100</v>
      </c>
      <c r="P1267" t="s">
        <v>8435</v>
      </c>
      <c r="Q1267" t="s">
        <v>8436</v>
      </c>
      <c r="R1267" t="s">
        <v>8437</v>
      </c>
      <c r="S1267" t="s">
        <v>64</v>
      </c>
      <c r="T1267" t="s">
        <v>65</v>
      </c>
      <c r="U1267" s="15" t="str">
        <f>""</f>
        <v/>
      </c>
      <c r="Y1267">
        <v>1</v>
      </c>
      <c r="Z1267">
        <v>1</v>
      </c>
      <c r="AA1267">
        <v>1</v>
      </c>
      <c r="AB1267">
        <v>10.5</v>
      </c>
      <c r="AC1267">
        <v>10.5</v>
      </c>
      <c r="AD1267">
        <v>10.5</v>
      </c>
      <c r="AE1267">
        <v>16.937000000000001</v>
      </c>
      <c r="AF1267">
        <v>0</v>
      </c>
      <c r="AG1267">
        <v>41.906999999999996</v>
      </c>
      <c r="AH1267">
        <v>10036000</v>
      </c>
      <c r="AI1267">
        <v>0</v>
      </c>
      <c r="AJ1267">
        <v>1</v>
      </c>
      <c r="AK1267" s="17">
        <v>-4.34294E-8</v>
      </c>
      <c r="AL1267" s="17">
        <v>0</v>
      </c>
      <c r="AM1267" s="18">
        <v>-4.34294E-8</v>
      </c>
      <c r="AN1267" s="18">
        <v>0</v>
      </c>
      <c r="AO1267" s="19">
        <v>0</v>
      </c>
      <c r="AP1267" s="19" t="s">
        <v>100</v>
      </c>
      <c r="AQ1267" s="19" t="str">
        <f t="shared" si="114"/>
        <v>+</v>
      </c>
      <c r="AR1267" t="s">
        <v>8438</v>
      </c>
      <c r="AS1267" t="s">
        <v>8438</v>
      </c>
      <c r="AT1267" t="s">
        <v>8439</v>
      </c>
      <c r="AU1267" t="s">
        <v>8440</v>
      </c>
      <c r="AV1267">
        <v>2216</v>
      </c>
      <c r="AW1267" s="20" t="str">
        <f t="shared" si="115"/>
        <v/>
      </c>
      <c r="AX1267" s="20" t="str">
        <f t="shared" si="116"/>
        <v/>
      </c>
      <c r="AY1267" s="20" t="str">
        <f t="shared" si="117"/>
        <v/>
      </c>
      <c r="AZ1267" s="20" t="str">
        <f t="shared" si="118"/>
        <v/>
      </c>
      <c r="BA1267" s="20" t="str">
        <f t="shared" si="119"/>
        <v/>
      </c>
      <c r="BB1267" s="20" t="s">
        <v>65</v>
      </c>
      <c r="BC1267" s="20" t="s">
        <v>198</v>
      </c>
    </row>
    <row r="1268" spans="1:55" x14ac:dyDescent="0.2">
      <c r="A1268" s="9" t="s">
        <v>100</v>
      </c>
      <c r="B1268" s="9" t="s">
        <v>100</v>
      </c>
      <c r="C1268" s="10" t="s">
        <v>100</v>
      </c>
      <c r="D1268" s="10" t="s">
        <v>100</v>
      </c>
      <c r="E1268" s="11">
        <v>19.9056</v>
      </c>
      <c r="F1268" s="11" t="s">
        <v>100</v>
      </c>
      <c r="G1268" s="12" t="s">
        <v>100</v>
      </c>
      <c r="H1268" s="12" t="s">
        <v>100</v>
      </c>
      <c r="I1268" s="12" t="s">
        <v>100</v>
      </c>
      <c r="J1268" s="13" t="s">
        <v>100</v>
      </c>
      <c r="K1268" s="13" t="s">
        <v>100</v>
      </c>
      <c r="L1268" s="13" t="s">
        <v>100</v>
      </c>
      <c r="M1268" s="14" t="s">
        <v>100</v>
      </c>
      <c r="N1268" s="14" t="s">
        <v>100</v>
      </c>
      <c r="O1268" s="14" t="s">
        <v>100</v>
      </c>
      <c r="P1268" t="s">
        <v>841</v>
      </c>
      <c r="Q1268" t="s">
        <v>8441</v>
      </c>
      <c r="R1268" t="s">
        <v>8442</v>
      </c>
      <c r="S1268" t="s">
        <v>1254</v>
      </c>
      <c r="T1268" t="s">
        <v>65</v>
      </c>
      <c r="U1268" s="15" t="str">
        <f>""</f>
        <v/>
      </c>
      <c r="Y1268">
        <v>2</v>
      </c>
      <c r="Z1268">
        <v>2</v>
      </c>
      <c r="AA1268">
        <v>2</v>
      </c>
      <c r="AB1268">
        <v>5.5</v>
      </c>
      <c r="AC1268">
        <v>5.5</v>
      </c>
      <c r="AD1268">
        <v>5.5</v>
      </c>
      <c r="AE1268">
        <v>51.975999999999999</v>
      </c>
      <c r="AF1268">
        <v>1.2129E-3</v>
      </c>
      <c r="AG1268">
        <v>12.85</v>
      </c>
      <c r="AH1268">
        <v>5261500</v>
      </c>
      <c r="AI1268">
        <v>2</v>
      </c>
      <c r="AJ1268">
        <v>1</v>
      </c>
      <c r="AK1268" s="17">
        <v>-4.34294E-8</v>
      </c>
      <c r="AL1268" s="17">
        <v>0</v>
      </c>
      <c r="AM1268" s="18">
        <v>-4.34294E-8</v>
      </c>
      <c r="AN1268" s="18">
        <v>0</v>
      </c>
      <c r="AO1268" s="19">
        <v>0</v>
      </c>
      <c r="AP1268" s="19" t="s">
        <v>100</v>
      </c>
      <c r="AQ1268" s="19" t="str">
        <f t="shared" si="114"/>
        <v>+</v>
      </c>
      <c r="AR1268" t="s">
        <v>8443</v>
      </c>
      <c r="AS1268" t="s">
        <v>8443</v>
      </c>
      <c r="AT1268" t="s">
        <v>8444</v>
      </c>
      <c r="AU1268" t="s">
        <v>8445</v>
      </c>
      <c r="AV1268">
        <v>2231</v>
      </c>
      <c r="AW1268" s="20" t="str">
        <f t="shared" si="115"/>
        <v/>
      </c>
      <c r="AX1268" s="20" t="str">
        <f t="shared" si="116"/>
        <v/>
      </c>
      <c r="AY1268" s="20" t="str">
        <f t="shared" si="117"/>
        <v/>
      </c>
      <c r="AZ1268" s="20" t="str">
        <f t="shared" si="118"/>
        <v/>
      </c>
      <c r="BA1268" s="20" t="str">
        <f t="shared" si="119"/>
        <v/>
      </c>
      <c r="BB1268" s="20" t="s">
        <v>65</v>
      </c>
      <c r="BC1268" s="20" t="s">
        <v>198</v>
      </c>
    </row>
    <row r="1269" spans="1:55" x14ac:dyDescent="0.2">
      <c r="A1269" s="9" t="s">
        <v>100</v>
      </c>
      <c r="B1269" s="9" t="s">
        <v>100</v>
      </c>
      <c r="C1269" s="10" t="s">
        <v>100</v>
      </c>
      <c r="D1269" s="10" t="s">
        <v>100</v>
      </c>
      <c r="E1269" s="11" t="s">
        <v>100</v>
      </c>
      <c r="F1269" s="11" t="s">
        <v>100</v>
      </c>
      <c r="G1269" s="12">
        <v>20.051500000000001</v>
      </c>
      <c r="H1269" s="12" t="s">
        <v>100</v>
      </c>
      <c r="I1269" s="12" t="s">
        <v>100</v>
      </c>
      <c r="J1269" s="13" t="s">
        <v>100</v>
      </c>
      <c r="K1269" s="13" t="s">
        <v>100</v>
      </c>
      <c r="L1269" s="13" t="s">
        <v>100</v>
      </c>
      <c r="M1269" s="14" t="s">
        <v>100</v>
      </c>
      <c r="N1269" s="14" t="s">
        <v>100</v>
      </c>
      <c r="O1269" s="14" t="s">
        <v>100</v>
      </c>
      <c r="P1269" t="s">
        <v>8446</v>
      </c>
      <c r="Q1269" t="s">
        <v>8447</v>
      </c>
      <c r="R1269" t="s">
        <v>8448</v>
      </c>
      <c r="S1269" t="s">
        <v>8449</v>
      </c>
      <c r="T1269" t="s">
        <v>65</v>
      </c>
      <c r="U1269" s="15" t="str">
        <f>""</f>
        <v/>
      </c>
      <c r="Y1269">
        <v>1</v>
      </c>
      <c r="Z1269">
        <v>1</v>
      </c>
      <c r="AA1269">
        <v>1</v>
      </c>
      <c r="AB1269">
        <v>1.9</v>
      </c>
      <c r="AC1269">
        <v>1.9</v>
      </c>
      <c r="AD1269">
        <v>1.9</v>
      </c>
      <c r="AE1269">
        <v>64.149000000000001</v>
      </c>
      <c r="AF1269">
        <v>7.6081999999999999E-3</v>
      </c>
      <c r="AG1269">
        <v>6.5717999999999996</v>
      </c>
      <c r="AH1269">
        <v>1707000</v>
      </c>
      <c r="AI1269">
        <v>1</v>
      </c>
      <c r="AJ1269">
        <v>1</v>
      </c>
      <c r="AK1269" s="17">
        <v>-4.34294E-8</v>
      </c>
      <c r="AL1269" s="17">
        <v>0</v>
      </c>
      <c r="AM1269" s="18">
        <v>0</v>
      </c>
      <c r="AN1269" s="18" t="s">
        <v>100</v>
      </c>
      <c r="AO1269" s="19">
        <v>-4.34294E-8</v>
      </c>
      <c r="AP1269" s="19">
        <v>0</v>
      </c>
      <c r="AQ1269" s="19" t="str">
        <f t="shared" si="114"/>
        <v>+</v>
      </c>
      <c r="AR1269" t="s">
        <v>8450</v>
      </c>
      <c r="AS1269" t="s">
        <v>8450</v>
      </c>
      <c r="AT1269" t="s">
        <v>8451</v>
      </c>
      <c r="AU1269" t="s">
        <v>8452</v>
      </c>
      <c r="AV1269">
        <v>1375</v>
      </c>
      <c r="AW1269" s="20" t="str">
        <f t="shared" si="115"/>
        <v/>
      </c>
      <c r="AX1269" s="20" t="str">
        <f t="shared" si="116"/>
        <v/>
      </c>
      <c r="AY1269" s="20" t="str">
        <f t="shared" si="117"/>
        <v/>
      </c>
      <c r="AZ1269" s="20" t="str">
        <f t="shared" si="118"/>
        <v/>
      </c>
      <c r="BA1269" s="20" t="str">
        <f t="shared" si="119"/>
        <v/>
      </c>
      <c r="BB1269" s="20" t="s">
        <v>65</v>
      </c>
      <c r="BC1269" s="20" t="s">
        <v>198</v>
      </c>
    </row>
    <row r="1270" spans="1:55" x14ac:dyDescent="0.2">
      <c r="A1270" s="9" t="s">
        <v>100</v>
      </c>
      <c r="B1270" s="9" t="s">
        <v>100</v>
      </c>
      <c r="C1270" s="10">
        <v>19.180900000000001</v>
      </c>
      <c r="D1270" s="10">
        <v>20.575500000000002</v>
      </c>
      <c r="E1270" s="11" t="s">
        <v>100</v>
      </c>
      <c r="F1270" s="11">
        <v>23.907599999999999</v>
      </c>
      <c r="G1270" s="12" t="s">
        <v>100</v>
      </c>
      <c r="H1270" s="12" t="s">
        <v>100</v>
      </c>
      <c r="I1270" s="12" t="s">
        <v>100</v>
      </c>
      <c r="J1270" s="13">
        <v>17.925699999999999</v>
      </c>
      <c r="K1270" s="13" t="s">
        <v>100</v>
      </c>
      <c r="L1270" s="13" t="s">
        <v>100</v>
      </c>
      <c r="M1270" s="14" t="s">
        <v>100</v>
      </c>
      <c r="N1270" s="14" t="s">
        <v>100</v>
      </c>
      <c r="O1270" s="14" t="s">
        <v>100</v>
      </c>
      <c r="P1270" t="s">
        <v>8453</v>
      </c>
      <c r="Q1270" t="s">
        <v>8454</v>
      </c>
      <c r="R1270" t="s">
        <v>7900</v>
      </c>
      <c r="S1270" t="s">
        <v>8455</v>
      </c>
      <c r="T1270" t="s">
        <v>65</v>
      </c>
      <c r="U1270" s="15" t="str">
        <f>""</f>
        <v/>
      </c>
      <c r="Y1270">
        <v>7</v>
      </c>
      <c r="Z1270">
        <v>7</v>
      </c>
      <c r="AA1270">
        <v>7</v>
      </c>
      <c r="AB1270">
        <v>6.2</v>
      </c>
      <c r="AC1270">
        <v>6.2</v>
      </c>
      <c r="AD1270">
        <v>6.2</v>
      </c>
      <c r="AE1270">
        <v>129.63</v>
      </c>
      <c r="AF1270">
        <v>0</v>
      </c>
      <c r="AG1270">
        <v>85.616</v>
      </c>
      <c r="AH1270">
        <v>43452000</v>
      </c>
      <c r="AI1270">
        <v>8</v>
      </c>
      <c r="AJ1270">
        <v>3</v>
      </c>
      <c r="AK1270" s="17">
        <v>-4.34294E-8</v>
      </c>
      <c r="AL1270" s="17">
        <v>0</v>
      </c>
      <c r="AM1270" s="18">
        <v>0</v>
      </c>
      <c r="AN1270" s="18" t="s">
        <v>100</v>
      </c>
      <c r="AO1270" s="19">
        <v>0</v>
      </c>
      <c r="AP1270" s="19">
        <v>-5.98184</v>
      </c>
      <c r="AQ1270" s="19" t="str">
        <f t="shared" si="114"/>
        <v>+</v>
      </c>
      <c r="AR1270" t="s">
        <v>8456</v>
      </c>
      <c r="AS1270" t="s">
        <v>8457</v>
      </c>
      <c r="AT1270" t="s">
        <v>8458</v>
      </c>
      <c r="AU1270" t="s">
        <v>8459</v>
      </c>
      <c r="AV1270">
        <v>1096</v>
      </c>
      <c r="AW1270" s="20" t="str">
        <f t="shared" si="115"/>
        <v/>
      </c>
      <c r="AX1270" s="20" t="str">
        <f t="shared" si="116"/>
        <v/>
      </c>
      <c r="AY1270" s="20" t="str">
        <f t="shared" si="117"/>
        <v/>
      </c>
      <c r="AZ1270" s="20" t="str">
        <f t="shared" si="118"/>
        <v/>
      </c>
      <c r="BA1270" s="20" t="str">
        <f t="shared" si="119"/>
        <v/>
      </c>
      <c r="BB1270" s="20" t="s">
        <v>65</v>
      </c>
      <c r="BC1270" s="20" t="s">
        <v>198</v>
      </c>
    </row>
    <row r="1271" spans="1:55" x14ac:dyDescent="0.2">
      <c r="A1271" s="9">
        <v>22.660900000000002</v>
      </c>
      <c r="B1271" s="9">
        <v>21.799700000000001</v>
      </c>
      <c r="C1271" s="10">
        <v>22.357199999999999</v>
      </c>
      <c r="D1271" s="10">
        <v>22.937000000000001</v>
      </c>
      <c r="E1271" s="11">
        <v>22.502099999999999</v>
      </c>
      <c r="F1271" s="11">
        <v>22.3308</v>
      </c>
      <c r="G1271" s="12">
        <v>21.268699999999999</v>
      </c>
      <c r="H1271" s="12" t="s">
        <v>100</v>
      </c>
      <c r="I1271" s="12">
        <v>21.338100000000001</v>
      </c>
      <c r="J1271" s="13">
        <v>22.422599999999999</v>
      </c>
      <c r="K1271" s="13">
        <v>22.286300000000001</v>
      </c>
      <c r="L1271" s="13">
        <v>21.916499999999999</v>
      </c>
      <c r="M1271" s="14">
        <v>22.307600000000001</v>
      </c>
      <c r="N1271" s="14">
        <v>22.086600000000001</v>
      </c>
      <c r="O1271" s="14">
        <v>22.222100000000001</v>
      </c>
      <c r="P1271" t="s">
        <v>8460</v>
      </c>
      <c r="Q1271" t="s">
        <v>8461</v>
      </c>
      <c r="R1271" t="s">
        <v>8462</v>
      </c>
      <c r="S1271" t="s">
        <v>1275</v>
      </c>
      <c r="T1271" t="s">
        <v>65</v>
      </c>
      <c r="U1271" s="15" t="str">
        <f>""</f>
        <v/>
      </c>
      <c r="Y1271">
        <v>10</v>
      </c>
      <c r="Z1271">
        <v>10</v>
      </c>
      <c r="AA1271">
        <v>10</v>
      </c>
      <c r="AB1271">
        <v>16.8</v>
      </c>
      <c r="AC1271">
        <v>16.8</v>
      </c>
      <c r="AD1271">
        <v>16.8</v>
      </c>
      <c r="AE1271">
        <v>79.466999999999999</v>
      </c>
      <c r="AF1271">
        <v>0</v>
      </c>
      <c r="AG1271">
        <v>84.058999999999997</v>
      </c>
      <c r="AH1271">
        <v>153520000</v>
      </c>
      <c r="AI1271">
        <v>16</v>
      </c>
      <c r="AJ1271">
        <v>4</v>
      </c>
      <c r="AK1271" s="17">
        <v>2.4573500000000002E-2</v>
      </c>
      <c r="AL1271" s="17">
        <v>-2.4838099999999998E-2</v>
      </c>
      <c r="AM1271" s="18">
        <v>1.3554299999999999</v>
      </c>
      <c r="AN1271" s="18">
        <v>-1.34371</v>
      </c>
      <c r="AO1271" s="19">
        <v>0.41368700000000003</v>
      </c>
      <c r="AP1271" s="19">
        <v>-0.207983</v>
      </c>
      <c r="AQ1271" s="19" t="str">
        <f t="shared" si="114"/>
        <v/>
      </c>
      <c r="AR1271" t="s">
        <v>8463</v>
      </c>
      <c r="AS1271" t="s">
        <v>8464</v>
      </c>
      <c r="AT1271" t="s">
        <v>8465</v>
      </c>
      <c r="AU1271" t="s">
        <v>3</v>
      </c>
      <c r="AV1271">
        <v>1240</v>
      </c>
      <c r="AW1271" s="20" t="str">
        <f t="shared" si="115"/>
        <v/>
      </c>
      <c r="AX1271" s="20" t="str">
        <f t="shared" si="116"/>
        <v/>
      </c>
      <c r="AY1271" s="20" t="str">
        <f t="shared" si="117"/>
        <v/>
      </c>
      <c r="AZ1271" s="20" t="str">
        <f t="shared" si="118"/>
        <v/>
      </c>
      <c r="BA1271" s="20" t="str">
        <f t="shared" si="119"/>
        <v/>
      </c>
      <c r="BB1271" s="20" t="s">
        <v>65</v>
      </c>
      <c r="BC1271" s="20" t="s">
        <v>198</v>
      </c>
    </row>
    <row r="1272" spans="1:55" x14ac:dyDescent="0.2">
      <c r="A1272" s="9">
        <v>20.754300000000001</v>
      </c>
      <c r="B1272" s="9" t="s">
        <v>100</v>
      </c>
      <c r="C1272" s="10">
        <v>20.635400000000001</v>
      </c>
      <c r="D1272" s="10" t="s">
        <v>100</v>
      </c>
      <c r="E1272" s="11">
        <v>20.9633</v>
      </c>
      <c r="F1272" s="11">
        <v>21.594200000000001</v>
      </c>
      <c r="G1272" s="12">
        <v>19.232099999999999</v>
      </c>
      <c r="H1272" s="12">
        <v>20.502800000000001</v>
      </c>
      <c r="I1272" s="12" t="s">
        <v>100</v>
      </c>
      <c r="J1272" s="13">
        <v>21.008400000000002</v>
      </c>
      <c r="K1272" s="13">
        <v>21.923200000000001</v>
      </c>
      <c r="L1272" s="13">
        <v>20.126799999999999</v>
      </c>
      <c r="M1272" s="14">
        <v>20.506599999999999</v>
      </c>
      <c r="N1272" s="14">
        <v>21.2361</v>
      </c>
      <c r="O1272" s="14">
        <v>20.428699999999999</v>
      </c>
      <c r="P1272" t="s">
        <v>8466</v>
      </c>
      <c r="Q1272" t="s">
        <v>8467</v>
      </c>
      <c r="R1272" t="s">
        <v>8045</v>
      </c>
      <c r="S1272" t="s">
        <v>8063</v>
      </c>
      <c r="T1272" t="s">
        <v>65</v>
      </c>
      <c r="U1272" s="15" t="str">
        <f>""</f>
        <v/>
      </c>
      <c r="Y1272">
        <v>3</v>
      </c>
      <c r="Z1272">
        <v>3</v>
      </c>
      <c r="AA1272">
        <v>3</v>
      </c>
      <c r="AB1272">
        <v>6.8</v>
      </c>
      <c r="AC1272">
        <v>6.8</v>
      </c>
      <c r="AD1272">
        <v>6.8</v>
      </c>
      <c r="AE1272">
        <v>48.533999999999999</v>
      </c>
      <c r="AF1272">
        <v>0</v>
      </c>
      <c r="AG1272">
        <v>18.364000000000001</v>
      </c>
      <c r="AH1272">
        <v>56147000</v>
      </c>
      <c r="AI1272">
        <v>6</v>
      </c>
      <c r="AJ1272">
        <v>1</v>
      </c>
      <c r="AK1272" s="17">
        <v>0</v>
      </c>
      <c r="AL1272" s="17">
        <v>-3.0449500000000001E-2</v>
      </c>
      <c r="AM1272" s="18">
        <v>0</v>
      </c>
      <c r="AN1272" s="18">
        <v>-0.76794600000000002</v>
      </c>
      <c r="AO1272" s="19">
        <v>0.13133900000000001</v>
      </c>
      <c r="AP1272" s="19">
        <v>-0.25931700000000002</v>
      </c>
      <c r="AQ1272" s="19" t="str">
        <f t="shared" si="114"/>
        <v/>
      </c>
      <c r="AR1272" t="s">
        <v>8468</v>
      </c>
      <c r="AS1272" t="s">
        <v>8468</v>
      </c>
      <c r="AT1272" t="s">
        <v>8469</v>
      </c>
      <c r="AU1272" t="s">
        <v>8470</v>
      </c>
      <c r="AV1272">
        <v>991</v>
      </c>
      <c r="AW1272" s="20" t="str">
        <f t="shared" si="115"/>
        <v/>
      </c>
      <c r="AX1272" s="20" t="str">
        <f t="shared" si="116"/>
        <v/>
      </c>
      <c r="AY1272" s="20" t="str">
        <f t="shared" si="117"/>
        <v/>
      </c>
      <c r="AZ1272" s="20" t="str">
        <f t="shared" si="118"/>
        <v/>
      </c>
      <c r="BA1272" s="20" t="str">
        <f t="shared" si="119"/>
        <v/>
      </c>
      <c r="BB1272" s="20" t="s">
        <v>65</v>
      </c>
      <c r="BC1272" s="20" t="s">
        <v>198</v>
      </c>
    </row>
    <row r="1273" spans="1:55" x14ac:dyDescent="0.2">
      <c r="A1273" s="9" t="s">
        <v>100</v>
      </c>
      <c r="B1273" s="9">
        <v>20.934000000000001</v>
      </c>
      <c r="C1273" s="10">
        <v>21.270299999999999</v>
      </c>
      <c r="D1273" s="10">
        <v>21.498100000000001</v>
      </c>
      <c r="E1273" s="11">
        <v>21.518999999999998</v>
      </c>
      <c r="F1273" s="11">
        <v>21.6343</v>
      </c>
      <c r="G1273" s="12">
        <v>20.9511</v>
      </c>
      <c r="H1273" s="12">
        <v>21.4724</v>
      </c>
      <c r="I1273" s="12">
        <v>21.560199999999998</v>
      </c>
      <c r="J1273" s="13">
        <v>21.0136</v>
      </c>
      <c r="K1273" s="13">
        <v>21.669899999999998</v>
      </c>
      <c r="L1273" s="13">
        <v>21.3352</v>
      </c>
      <c r="M1273" s="14">
        <v>21.166899999999998</v>
      </c>
      <c r="N1273" s="14">
        <v>20.7302</v>
      </c>
      <c r="O1273" s="14">
        <v>20.728200000000001</v>
      </c>
      <c r="P1273" t="s">
        <v>8471</v>
      </c>
      <c r="Q1273" t="s">
        <v>8472</v>
      </c>
      <c r="R1273" t="s">
        <v>8473</v>
      </c>
      <c r="S1273" t="s">
        <v>149</v>
      </c>
      <c r="T1273" t="s">
        <v>65</v>
      </c>
      <c r="U1273" s="15" t="str">
        <f>""</f>
        <v/>
      </c>
      <c r="Y1273">
        <v>4</v>
      </c>
      <c r="Z1273">
        <v>4</v>
      </c>
      <c r="AA1273">
        <v>4</v>
      </c>
      <c r="AB1273">
        <v>5.4</v>
      </c>
      <c r="AC1273">
        <v>5.4</v>
      </c>
      <c r="AD1273">
        <v>5.4</v>
      </c>
      <c r="AE1273">
        <v>88.582999999999998</v>
      </c>
      <c r="AF1273">
        <v>0</v>
      </c>
      <c r="AG1273">
        <v>26.591000000000001</v>
      </c>
      <c r="AH1273">
        <v>82568000</v>
      </c>
      <c r="AI1273">
        <v>15</v>
      </c>
      <c r="AJ1273">
        <v>2</v>
      </c>
      <c r="AK1273" s="17">
        <v>0</v>
      </c>
      <c r="AL1273" s="17">
        <v>-5.89282E-2</v>
      </c>
      <c r="AM1273" s="18">
        <v>7.4626399999999996E-2</v>
      </c>
      <c r="AN1273" s="18">
        <v>-5.6356400000000001E-2</v>
      </c>
      <c r="AO1273" s="19">
        <v>0.38695000000000002</v>
      </c>
      <c r="AP1273" s="19">
        <v>-0.237065</v>
      </c>
      <c r="AQ1273" s="19" t="str">
        <f t="shared" si="114"/>
        <v/>
      </c>
      <c r="AR1273" t="s">
        <v>8474</v>
      </c>
      <c r="AS1273" t="s">
        <v>8474</v>
      </c>
      <c r="AT1273" t="s">
        <v>8475</v>
      </c>
      <c r="AU1273" t="s">
        <v>8476</v>
      </c>
      <c r="AV1273">
        <v>2230</v>
      </c>
      <c r="AW1273" s="20" t="str">
        <f t="shared" si="115"/>
        <v/>
      </c>
      <c r="AX1273" s="20" t="str">
        <f t="shared" si="116"/>
        <v/>
      </c>
      <c r="AY1273" s="20" t="str">
        <f t="shared" si="117"/>
        <v/>
      </c>
      <c r="AZ1273" s="20" t="str">
        <f t="shared" si="118"/>
        <v/>
      </c>
      <c r="BA1273" s="20" t="str">
        <f t="shared" si="119"/>
        <v/>
      </c>
      <c r="BB1273" s="20" t="s">
        <v>65</v>
      </c>
      <c r="BC1273" s="20" t="s">
        <v>198</v>
      </c>
    </row>
    <row r="1274" spans="1:55" x14ac:dyDescent="0.2">
      <c r="A1274" s="9">
        <v>24.998799999999999</v>
      </c>
      <c r="B1274" s="9">
        <v>25.524699999999999</v>
      </c>
      <c r="C1274" s="10">
        <v>25.050999999999998</v>
      </c>
      <c r="D1274" s="10">
        <v>24.6128</v>
      </c>
      <c r="E1274" s="11">
        <v>23.326499999999999</v>
      </c>
      <c r="F1274" s="11">
        <v>25.491</v>
      </c>
      <c r="G1274" s="12">
        <v>26.641999999999999</v>
      </c>
      <c r="H1274" s="12">
        <v>25.308299999999999</v>
      </c>
      <c r="I1274" s="12">
        <v>25.6373</v>
      </c>
      <c r="J1274" s="13">
        <v>25.3232</v>
      </c>
      <c r="K1274" s="13">
        <v>24.7973</v>
      </c>
      <c r="L1274" s="13">
        <v>23.720300000000002</v>
      </c>
      <c r="M1274" s="14">
        <v>25.015999999999998</v>
      </c>
      <c r="N1274" s="14">
        <v>24.951799999999999</v>
      </c>
      <c r="O1274" s="14">
        <v>25.401399999999999</v>
      </c>
      <c r="P1274" t="s">
        <v>8477</v>
      </c>
      <c r="Q1274" t="s">
        <v>8478</v>
      </c>
      <c r="R1274" t="s">
        <v>8479</v>
      </c>
      <c r="S1274" t="s">
        <v>8480</v>
      </c>
      <c r="T1274" t="s">
        <v>65</v>
      </c>
      <c r="U1274" s="15" t="str">
        <f>""</f>
        <v/>
      </c>
      <c r="Y1274">
        <v>18</v>
      </c>
      <c r="Z1274">
        <v>18</v>
      </c>
      <c r="AA1274">
        <v>18</v>
      </c>
      <c r="AB1274">
        <v>40.200000000000003</v>
      </c>
      <c r="AC1274">
        <v>40.200000000000003</v>
      </c>
      <c r="AD1274">
        <v>40.200000000000003</v>
      </c>
      <c r="AE1274">
        <v>59.755000000000003</v>
      </c>
      <c r="AF1274">
        <v>0</v>
      </c>
      <c r="AG1274">
        <v>294.8</v>
      </c>
      <c r="AH1274">
        <v>874380000</v>
      </c>
      <c r="AI1274">
        <v>158</v>
      </c>
      <c r="AJ1274">
        <v>1</v>
      </c>
      <c r="AK1274" s="17">
        <v>0.19431000000000001</v>
      </c>
      <c r="AL1274" s="17">
        <v>-0.13867599999999999</v>
      </c>
      <c r="AM1274" s="18">
        <v>0.81265900000000002</v>
      </c>
      <c r="AN1274" s="18">
        <v>1.0306</v>
      </c>
      <c r="AO1274" s="19">
        <v>6.9373799999999999E-2</v>
      </c>
      <c r="AP1274" s="19">
        <v>0.20483799999999999</v>
      </c>
      <c r="AQ1274" s="19" t="str">
        <f t="shared" si="114"/>
        <v>+</v>
      </c>
      <c r="AR1274" t="s">
        <v>8481</v>
      </c>
      <c r="AS1274" t="s">
        <v>8481</v>
      </c>
      <c r="AT1274" t="s">
        <v>8482</v>
      </c>
      <c r="AU1274" t="s">
        <v>8483</v>
      </c>
      <c r="AV1274">
        <v>987</v>
      </c>
      <c r="AW1274" s="20" t="str">
        <f t="shared" si="115"/>
        <v/>
      </c>
      <c r="AX1274" s="20" t="str">
        <f t="shared" si="116"/>
        <v/>
      </c>
      <c r="AY1274" s="20" t="str">
        <f t="shared" si="117"/>
        <v/>
      </c>
      <c r="AZ1274" s="20" t="str">
        <f t="shared" si="118"/>
        <v/>
      </c>
      <c r="BA1274" s="20" t="str">
        <f t="shared" si="119"/>
        <v/>
      </c>
      <c r="BB1274" s="20" t="s">
        <v>65</v>
      </c>
      <c r="BC1274" s="20" t="s">
        <v>198</v>
      </c>
    </row>
    <row r="1275" spans="1:55" x14ac:dyDescent="0.2">
      <c r="A1275" s="9" t="s">
        <v>100</v>
      </c>
      <c r="B1275" s="9">
        <v>21.203700000000001</v>
      </c>
      <c r="C1275" s="10" t="s">
        <v>100</v>
      </c>
      <c r="D1275" s="10" t="s">
        <v>100</v>
      </c>
      <c r="E1275" s="11">
        <v>23.3764</v>
      </c>
      <c r="F1275" s="11">
        <v>23.736899999999999</v>
      </c>
      <c r="G1275" s="12">
        <v>20.5976</v>
      </c>
      <c r="H1275" s="12" t="s">
        <v>100</v>
      </c>
      <c r="I1275" s="12" t="s">
        <v>100</v>
      </c>
      <c r="J1275" s="13">
        <v>20.805499999999999</v>
      </c>
      <c r="K1275" s="13">
        <v>20.9191</v>
      </c>
      <c r="L1275" s="13">
        <v>21.110399999999998</v>
      </c>
      <c r="M1275" s="14">
        <v>20.776</v>
      </c>
      <c r="N1275" s="14">
        <v>21.3444</v>
      </c>
      <c r="O1275" s="14" t="s">
        <v>100</v>
      </c>
      <c r="P1275" t="s">
        <v>1021</v>
      </c>
      <c r="Q1275" t="s">
        <v>8484</v>
      </c>
      <c r="R1275" t="s">
        <v>8213</v>
      </c>
      <c r="S1275" t="s">
        <v>1024</v>
      </c>
      <c r="T1275" t="s">
        <v>65</v>
      </c>
      <c r="U1275" s="15" t="str">
        <f>""</f>
        <v/>
      </c>
      <c r="X1275" s="21" t="s">
        <v>65</v>
      </c>
      <c r="Y1275">
        <v>3</v>
      </c>
      <c r="Z1275">
        <v>3</v>
      </c>
      <c r="AA1275">
        <v>3</v>
      </c>
      <c r="AB1275">
        <v>13.3</v>
      </c>
      <c r="AC1275">
        <v>13.3</v>
      </c>
      <c r="AD1275">
        <v>13.3</v>
      </c>
      <c r="AE1275">
        <v>26.332000000000001</v>
      </c>
      <c r="AF1275">
        <v>0</v>
      </c>
      <c r="AG1275">
        <v>30.295999999999999</v>
      </c>
      <c r="AH1275">
        <v>120630000</v>
      </c>
      <c r="AI1275">
        <v>5</v>
      </c>
      <c r="AJ1275">
        <v>2</v>
      </c>
      <c r="AK1275" s="17">
        <v>0</v>
      </c>
      <c r="AL1275" s="17">
        <v>-0.14355899999999999</v>
      </c>
      <c r="AM1275" s="18">
        <v>0</v>
      </c>
      <c r="AN1275" s="18" t="s">
        <v>100</v>
      </c>
      <c r="AO1275" s="19">
        <v>3.1724000000000001</v>
      </c>
      <c r="AP1275" s="19">
        <v>-2.6116100000000002</v>
      </c>
      <c r="AQ1275" s="19" t="str">
        <f t="shared" si="114"/>
        <v>+</v>
      </c>
      <c r="AR1275" t="s">
        <v>8485</v>
      </c>
      <c r="AS1275" t="s">
        <v>8485</v>
      </c>
      <c r="AT1275" t="s">
        <v>8486</v>
      </c>
      <c r="AU1275" t="s">
        <v>8487</v>
      </c>
      <c r="AV1275">
        <v>336</v>
      </c>
      <c r="AW1275" s="20" t="str">
        <f t="shared" si="115"/>
        <v/>
      </c>
      <c r="AX1275" s="20" t="str">
        <f t="shared" si="116"/>
        <v/>
      </c>
      <c r="AY1275" s="20" t="str">
        <f t="shared" si="117"/>
        <v/>
      </c>
      <c r="AZ1275" s="20" t="str">
        <f t="shared" si="118"/>
        <v/>
      </c>
      <c r="BA1275" s="20" t="str">
        <f t="shared" si="119"/>
        <v/>
      </c>
      <c r="BB1275" s="20" t="s">
        <v>65</v>
      </c>
      <c r="BC1275" s="20" t="s">
        <v>198</v>
      </c>
    </row>
    <row r="1276" spans="1:55" x14ac:dyDescent="0.2">
      <c r="A1276" s="9">
        <v>20.4971</v>
      </c>
      <c r="B1276" s="9">
        <v>20.988199999999999</v>
      </c>
      <c r="C1276" s="10" t="s">
        <v>100</v>
      </c>
      <c r="D1276" s="10">
        <v>20.961400000000001</v>
      </c>
      <c r="E1276" s="11" t="s">
        <v>100</v>
      </c>
      <c r="F1276" s="11">
        <v>22.226400000000002</v>
      </c>
      <c r="G1276" s="12" t="s">
        <v>100</v>
      </c>
      <c r="H1276" s="12" t="s">
        <v>100</v>
      </c>
      <c r="I1276" s="12" t="s">
        <v>100</v>
      </c>
      <c r="J1276" s="13" t="s">
        <v>100</v>
      </c>
      <c r="K1276" s="13" t="s">
        <v>100</v>
      </c>
      <c r="L1276" s="13" t="s">
        <v>100</v>
      </c>
      <c r="M1276" s="14">
        <v>20.773</v>
      </c>
      <c r="N1276" s="14">
        <v>20.369499999999999</v>
      </c>
      <c r="O1276" s="14" t="s">
        <v>100</v>
      </c>
      <c r="P1276" t="s">
        <v>8488</v>
      </c>
      <c r="Q1276" t="s">
        <v>8489</v>
      </c>
      <c r="R1276" t="s">
        <v>7839</v>
      </c>
      <c r="S1276" t="s">
        <v>8490</v>
      </c>
      <c r="T1276" t="s">
        <v>65</v>
      </c>
      <c r="U1276" s="15" t="str">
        <f>""</f>
        <v/>
      </c>
      <c r="Y1276">
        <v>3</v>
      </c>
      <c r="Z1276">
        <v>3</v>
      </c>
      <c r="AA1276">
        <v>3</v>
      </c>
      <c r="AB1276">
        <v>8.4</v>
      </c>
      <c r="AC1276">
        <v>8.4</v>
      </c>
      <c r="AD1276">
        <v>8.4</v>
      </c>
      <c r="AE1276">
        <v>48.127000000000002</v>
      </c>
      <c r="AF1276">
        <v>0</v>
      </c>
      <c r="AG1276">
        <v>23.2</v>
      </c>
      <c r="AH1276">
        <v>33843000</v>
      </c>
      <c r="AI1276">
        <v>3</v>
      </c>
      <c r="AJ1276">
        <v>3</v>
      </c>
      <c r="AK1276" s="17">
        <v>0.19131999999999999</v>
      </c>
      <c r="AL1276" s="17">
        <v>-0.17138600000000001</v>
      </c>
      <c r="AM1276" s="18">
        <v>0</v>
      </c>
      <c r="AN1276" s="18" t="s">
        <v>100</v>
      </c>
      <c r="AO1276" s="19">
        <v>0</v>
      </c>
      <c r="AP1276" s="19" t="s">
        <v>100</v>
      </c>
      <c r="AQ1276" s="19" t="str">
        <f t="shared" si="114"/>
        <v>+</v>
      </c>
      <c r="AR1276" t="s">
        <v>8491</v>
      </c>
      <c r="AS1276" t="s">
        <v>8492</v>
      </c>
      <c r="AT1276" t="s">
        <v>8493</v>
      </c>
      <c r="AU1276" t="s">
        <v>8494</v>
      </c>
      <c r="AV1276">
        <v>1926</v>
      </c>
      <c r="AW1276" s="20" t="str">
        <f t="shared" si="115"/>
        <v/>
      </c>
      <c r="AX1276" s="20" t="str">
        <f t="shared" si="116"/>
        <v/>
      </c>
      <c r="AY1276" s="20" t="str">
        <f t="shared" si="117"/>
        <v/>
      </c>
      <c r="AZ1276" s="20" t="str">
        <f t="shared" si="118"/>
        <v/>
      </c>
      <c r="BA1276" s="20" t="str">
        <f t="shared" si="119"/>
        <v/>
      </c>
      <c r="BB1276" s="20" t="s">
        <v>65</v>
      </c>
      <c r="BC1276" s="20" t="s">
        <v>198</v>
      </c>
    </row>
    <row r="1277" spans="1:55" x14ac:dyDescent="0.2">
      <c r="A1277" s="9">
        <v>20.095199999999998</v>
      </c>
      <c r="B1277" s="9">
        <v>24.988499999999998</v>
      </c>
      <c r="C1277" s="10" t="s">
        <v>100</v>
      </c>
      <c r="D1277" s="10">
        <v>21.8962</v>
      </c>
      <c r="E1277" s="11" t="s">
        <v>100</v>
      </c>
      <c r="F1277" s="11">
        <v>21.8126</v>
      </c>
      <c r="G1277" s="12">
        <v>22.267299999999999</v>
      </c>
      <c r="H1277" s="12">
        <v>21.966699999999999</v>
      </c>
      <c r="I1277" s="12">
        <v>21.917000000000002</v>
      </c>
      <c r="J1277" s="13">
        <v>22.9924</v>
      </c>
      <c r="K1277" s="13">
        <v>22.588100000000001</v>
      </c>
      <c r="L1277" s="13">
        <v>24.974599999999999</v>
      </c>
      <c r="M1277" s="14">
        <v>22.525700000000001</v>
      </c>
      <c r="N1277" s="14">
        <v>22.8874</v>
      </c>
      <c r="O1277" s="14">
        <v>21.529599999999999</v>
      </c>
      <c r="P1277" t="s">
        <v>8495</v>
      </c>
      <c r="Q1277" t="s">
        <v>8496</v>
      </c>
      <c r="R1277" t="s">
        <v>8497</v>
      </c>
      <c r="S1277" t="s">
        <v>8498</v>
      </c>
      <c r="T1277" t="s">
        <v>65</v>
      </c>
      <c r="U1277" s="15" t="str">
        <f>""</f>
        <v/>
      </c>
      <c r="Y1277">
        <v>8</v>
      </c>
      <c r="Z1277">
        <v>8</v>
      </c>
      <c r="AA1277">
        <v>8</v>
      </c>
      <c r="AB1277">
        <v>44.1</v>
      </c>
      <c r="AC1277">
        <v>44.1</v>
      </c>
      <c r="AD1277">
        <v>44.1</v>
      </c>
      <c r="AE1277">
        <v>26.922999999999998</v>
      </c>
      <c r="AF1277">
        <v>0</v>
      </c>
      <c r="AG1277">
        <v>297.39</v>
      </c>
      <c r="AH1277">
        <v>168720000</v>
      </c>
      <c r="AI1277">
        <v>20</v>
      </c>
      <c r="AJ1277">
        <v>2</v>
      </c>
      <c r="AK1277" s="17">
        <v>3.9953900000000001E-2</v>
      </c>
      <c r="AL1277" s="17">
        <v>-0.22759099999999999</v>
      </c>
      <c r="AM1277" s="18">
        <v>0</v>
      </c>
      <c r="AN1277" s="18">
        <v>0.15417500000000001</v>
      </c>
      <c r="AO1277" s="19">
        <v>0</v>
      </c>
      <c r="AP1277" s="19">
        <v>1.7057199999999999</v>
      </c>
      <c r="AQ1277" s="19" t="str">
        <f t="shared" si="114"/>
        <v>+</v>
      </c>
      <c r="AR1277" t="s">
        <v>8499</v>
      </c>
      <c r="AS1277" t="s">
        <v>8499</v>
      </c>
      <c r="AT1277" t="s">
        <v>8500</v>
      </c>
      <c r="AU1277" t="s">
        <v>8501</v>
      </c>
      <c r="AV1277">
        <v>1986</v>
      </c>
      <c r="AW1277" s="20" t="str">
        <f t="shared" si="115"/>
        <v/>
      </c>
      <c r="AX1277" s="20" t="str">
        <f t="shared" si="116"/>
        <v/>
      </c>
      <c r="AY1277" s="20" t="str">
        <f t="shared" si="117"/>
        <v/>
      </c>
      <c r="AZ1277" s="20" t="str">
        <f t="shared" si="118"/>
        <v/>
      </c>
      <c r="BA1277" s="20" t="str">
        <f t="shared" si="119"/>
        <v/>
      </c>
      <c r="BB1277" s="20" t="s">
        <v>65</v>
      </c>
      <c r="BC1277" s="20" t="s">
        <v>198</v>
      </c>
    </row>
    <row r="1278" spans="1:55" x14ac:dyDescent="0.2">
      <c r="A1278" s="9">
        <v>20.140599999999999</v>
      </c>
      <c r="B1278" s="9">
        <v>20.001799999999999</v>
      </c>
      <c r="C1278" s="10">
        <v>19.671600000000002</v>
      </c>
      <c r="D1278" s="10">
        <v>19.768599999999999</v>
      </c>
      <c r="E1278" s="11">
        <v>20.273599999999998</v>
      </c>
      <c r="F1278" s="11">
        <v>21.078399999999998</v>
      </c>
      <c r="G1278" s="12" t="s">
        <v>100</v>
      </c>
      <c r="H1278" s="12" t="s">
        <v>100</v>
      </c>
      <c r="I1278" s="12" t="s">
        <v>100</v>
      </c>
      <c r="J1278" s="13">
        <v>20.089099999999998</v>
      </c>
      <c r="K1278" s="13">
        <v>20.336400000000001</v>
      </c>
      <c r="L1278" s="13" t="s">
        <v>100</v>
      </c>
      <c r="M1278" s="14">
        <v>19.508800000000001</v>
      </c>
      <c r="N1278" s="14">
        <v>20.2347</v>
      </c>
      <c r="O1278" s="14">
        <v>19.636600000000001</v>
      </c>
      <c r="P1278" t="s">
        <v>8502</v>
      </c>
      <c r="Q1278" t="s">
        <v>8503</v>
      </c>
      <c r="R1278" t="s">
        <v>7989</v>
      </c>
      <c r="S1278" t="s">
        <v>8504</v>
      </c>
      <c r="T1278" t="s">
        <v>65</v>
      </c>
      <c r="U1278" s="15" t="str">
        <f>""</f>
        <v/>
      </c>
      <c r="Y1278">
        <v>3</v>
      </c>
      <c r="Z1278">
        <v>3</v>
      </c>
      <c r="AA1278">
        <v>3</v>
      </c>
      <c r="AB1278">
        <v>3.5</v>
      </c>
      <c r="AC1278">
        <v>3.5</v>
      </c>
      <c r="AD1278">
        <v>3.5</v>
      </c>
      <c r="AE1278">
        <v>83.352999999999994</v>
      </c>
      <c r="AF1278">
        <v>0</v>
      </c>
      <c r="AG1278">
        <v>26.445</v>
      </c>
      <c r="AH1278">
        <v>34494000</v>
      </c>
      <c r="AI1278">
        <v>5</v>
      </c>
      <c r="AJ1278">
        <v>1</v>
      </c>
      <c r="AK1278" s="17">
        <v>0.38350000000000001</v>
      </c>
      <c r="AL1278" s="17">
        <v>-0.27786300000000003</v>
      </c>
      <c r="AM1278" s="18">
        <v>0</v>
      </c>
      <c r="AN1278" s="18" t="s">
        <v>100</v>
      </c>
      <c r="AO1278" s="19">
        <v>0.41350900000000002</v>
      </c>
      <c r="AP1278" s="19">
        <v>-0.46320699999999998</v>
      </c>
      <c r="AQ1278" s="19" t="str">
        <f t="shared" si="114"/>
        <v>+</v>
      </c>
      <c r="AR1278" t="s">
        <v>8505</v>
      </c>
      <c r="AS1278" t="s">
        <v>8505</v>
      </c>
      <c r="AT1278" t="s">
        <v>8506</v>
      </c>
      <c r="AU1278" t="s">
        <v>8507</v>
      </c>
      <c r="AV1278">
        <v>936</v>
      </c>
      <c r="AW1278" s="20" t="str">
        <f t="shared" si="115"/>
        <v/>
      </c>
      <c r="AX1278" s="20" t="str">
        <f t="shared" si="116"/>
        <v/>
      </c>
      <c r="AY1278" s="20" t="str">
        <f t="shared" si="117"/>
        <v/>
      </c>
      <c r="AZ1278" s="20" t="str">
        <f t="shared" si="118"/>
        <v/>
      </c>
      <c r="BA1278" s="20" t="str">
        <f t="shared" si="119"/>
        <v/>
      </c>
      <c r="BB1278" s="20" t="s">
        <v>65</v>
      </c>
      <c r="BC1278" s="20" t="s">
        <v>198</v>
      </c>
    </row>
    <row r="1279" spans="1:55" x14ac:dyDescent="0.2">
      <c r="A1279" s="9">
        <v>19.620100000000001</v>
      </c>
      <c r="B1279" s="9" t="s">
        <v>100</v>
      </c>
      <c r="C1279" s="10" t="s">
        <v>100</v>
      </c>
      <c r="D1279" s="10" t="s">
        <v>100</v>
      </c>
      <c r="E1279" s="11" t="s">
        <v>100</v>
      </c>
      <c r="F1279" s="11" t="s">
        <v>100</v>
      </c>
      <c r="G1279" s="12" t="s">
        <v>100</v>
      </c>
      <c r="H1279" s="12" t="s">
        <v>100</v>
      </c>
      <c r="I1279" s="12" t="s">
        <v>100</v>
      </c>
      <c r="J1279" s="13">
        <v>19.243300000000001</v>
      </c>
      <c r="K1279" s="13">
        <v>19.426100000000002</v>
      </c>
      <c r="L1279" s="13" t="s">
        <v>100</v>
      </c>
      <c r="M1279" s="14">
        <v>19.347300000000001</v>
      </c>
      <c r="N1279" s="14">
        <v>19.197500000000002</v>
      </c>
      <c r="O1279" s="14">
        <v>19.287500000000001</v>
      </c>
      <c r="P1279" t="s">
        <v>8508</v>
      </c>
      <c r="Q1279" t="s">
        <v>8509</v>
      </c>
      <c r="R1279" t="s">
        <v>8510</v>
      </c>
      <c r="S1279" t="s">
        <v>8511</v>
      </c>
      <c r="T1279" t="s">
        <v>65</v>
      </c>
      <c r="U1279" s="15" t="str">
        <f>""</f>
        <v/>
      </c>
      <c r="Y1279">
        <v>3</v>
      </c>
      <c r="Z1279">
        <v>3</v>
      </c>
      <c r="AA1279">
        <v>3</v>
      </c>
      <c r="AB1279">
        <v>8.6</v>
      </c>
      <c r="AC1279">
        <v>8.6</v>
      </c>
      <c r="AD1279">
        <v>8.6</v>
      </c>
      <c r="AE1279">
        <v>40.526000000000003</v>
      </c>
      <c r="AF1279">
        <v>0</v>
      </c>
      <c r="AG1279">
        <v>27.766999999999999</v>
      </c>
      <c r="AH1279">
        <v>23336000</v>
      </c>
      <c r="AI1279">
        <v>4</v>
      </c>
      <c r="AJ1279">
        <v>1</v>
      </c>
      <c r="AK1279" s="17">
        <v>0</v>
      </c>
      <c r="AL1279" s="17">
        <v>-0.34264</v>
      </c>
      <c r="AM1279" s="18">
        <v>-4.34294E-8</v>
      </c>
      <c r="AN1279" s="18">
        <v>0</v>
      </c>
      <c r="AO1279" s="19">
        <v>0</v>
      </c>
      <c r="AP1279" s="19" t="s">
        <v>100</v>
      </c>
      <c r="AQ1279" s="19" t="str">
        <f t="shared" si="114"/>
        <v>+</v>
      </c>
      <c r="AR1279" t="s">
        <v>8512</v>
      </c>
      <c r="AS1279" t="s">
        <v>8512</v>
      </c>
      <c r="AT1279" t="s">
        <v>8513</v>
      </c>
      <c r="AU1279" t="s">
        <v>8514</v>
      </c>
      <c r="AV1279">
        <v>1998</v>
      </c>
      <c r="AW1279" s="20" t="str">
        <f t="shared" si="115"/>
        <v/>
      </c>
      <c r="AX1279" s="20" t="str">
        <f t="shared" si="116"/>
        <v/>
      </c>
      <c r="AY1279" s="20" t="str">
        <f t="shared" si="117"/>
        <v/>
      </c>
      <c r="AZ1279" s="20" t="str">
        <f t="shared" si="118"/>
        <v/>
      </c>
      <c r="BA1279" s="20" t="str">
        <f t="shared" si="119"/>
        <v/>
      </c>
      <c r="BB1279" s="20" t="s">
        <v>65</v>
      </c>
      <c r="BC1279" s="20" t="s">
        <v>198</v>
      </c>
    </row>
    <row r="1280" spans="1:55" x14ac:dyDescent="0.2">
      <c r="A1280" s="9">
        <v>27.425599999999999</v>
      </c>
      <c r="B1280" s="9">
        <v>27.940200000000001</v>
      </c>
      <c r="C1280" s="10">
        <v>27.8293</v>
      </c>
      <c r="D1280" s="10">
        <v>27.4466</v>
      </c>
      <c r="E1280" s="11">
        <v>27.974499999999999</v>
      </c>
      <c r="F1280" s="11">
        <v>28.394600000000001</v>
      </c>
      <c r="G1280" s="12">
        <v>26.1144</v>
      </c>
      <c r="H1280" s="12">
        <v>27.1738</v>
      </c>
      <c r="I1280" s="12">
        <v>25.850200000000001</v>
      </c>
      <c r="J1280" s="13">
        <v>27.377199999999998</v>
      </c>
      <c r="K1280" s="13">
        <v>27.051200000000001</v>
      </c>
      <c r="L1280" s="13">
        <v>27.457599999999999</v>
      </c>
      <c r="M1280" s="14">
        <v>27.230599999999999</v>
      </c>
      <c r="N1280" s="14">
        <v>27.2271</v>
      </c>
      <c r="O1280" s="14">
        <v>27.539100000000001</v>
      </c>
      <c r="P1280" t="s">
        <v>8515</v>
      </c>
      <c r="Q1280" t="s">
        <v>3956</v>
      </c>
      <c r="R1280" t="s">
        <v>8516</v>
      </c>
      <c r="S1280" t="s">
        <v>8517</v>
      </c>
      <c r="T1280" t="s">
        <v>65</v>
      </c>
      <c r="U1280" s="15" t="str">
        <f>""</f>
        <v/>
      </c>
      <c r="X1280" s="21" t="s">
        <v>65</v>
      </c>
      <c r="Y1280">
        <v>26</v>
      </c>
      <c r="Z1280">
        <v>26</v>
      </c>
      <c r="AA1280">
        <v>26</v>
      </c>
      <c r="AB1280">
        <v>63.5</v>
      </c>
      <c r="AC1280">
        <v>63.5</v>
      </c>
      <c r="AD1280">
        <v>63.5</v>
      </c>
      <c r="AE1280">
        <v>49.540999999999997</v>
      </c>
      <c r="AF1280">
        <v>0</v>
      </c>
      <c r="AG1280">
        <v>323.31</v>
      </c>
      <c r="AH1280">
        <v>5593700000</v>
      </c>
      <c r="AI1280">
        <v>230</v>
      </c>
      <c r="AJ1280">
        <v>2</v>
      </c>
      <c r="AK1280" s="17">
        <v>0.63732999999999995</v>
      </c>
      <c r="AL1280" s="17">
        <v>-0.350601</v>
      </c>
      <c r="AM1280" s="18">
        <v>0.98884700000000003</v>
      </c>
      <c r="AN1280" s="18">
        <v>-1.25848</v>
      </c>
      <c r="AO1280" s="19">
        <v>1.5432900000000001</v>
      </c>
      <c r="AP1280" s="19">
        <v>-0.88922000000000001</v>
      </c>
      <c r="AQ1280" s="19" t="str">
        <f t="shared" si="114"/>
        <v/>
      </c>
      <c r="AR1280" t="s">
        <v>8518</v>
      </c>
      <c r="AS1280" t="s">
        <v>8519</v>
      </c>
      <c r="AT1280" t="s">
        <v>8520</v>
      </c>
      <c r="AU1280" t="s">
        <v>8521</v>
      </c>
      <c r="AV1280">
        <v>1388</v>
      </c>
      <c r="AW1280" s="20" t="str">
        <f t="shared" si="115"/>
        <v/>
      </c>
      <c r="AX1280" s="20" t="str">
        <f t="shared" si="116"/>
        <v/>
      </c>
      <c r="AY1280" s="20" t="str">
        <f t="shared" si="117"/>
        <v/>
      </c>
      <c r="AZ1280" s="20" t="str">
        <f t="shared" si="118"/>
        <v/>
      </c>
      <c r="BA1280" s="20" t="str">
        <f t="shared" si="119"/>
        <v/>
      </c>
      <c r="BB1280" s="20" t="s">
        <v>65</v>
      </c>
      <c r="BC1280" s="20" t="s">
        <v>198</v>
      </c>
    </row>
    <row r="1281" spans="1:55" x14ac:dyDescent="0.2">
      <c r="A1281" s="9">
        <v>23.0762</v>
      </c>
      <c r="B1281" s="9">
        <v>22.953800000000001</v>
      </c>
      <c r="C1281" s="10">
        <v>22.327100000000002</v>
      </c>
      <c r="D1281" s="10">
        <v>22.027200000000001</v>
      </c>
      <c r="E1281" s="11">
        <v>22.8414</v>
      </c>
      <c r="F1281" s="11">
        <v>22.5412</v>
      </c>
      <c r="G1281" s="12">
        <v>21.260400000000001</v>
      </c>
      <c r="H1281" s="12">
        <v>22.7362</v>
      </c>
      <c r="I1281" s="12" t="s">
        <v>100</v>
      </c>
      <c r="J1281" s="13">
        <v>21.6129</v>
      </c>
      <c r="K1281" s="13">
        <v>21.6631</v>
      </c>
      <c r="L1281" s="13">
        <v>22.045200000000001</v>
      </c>
      <c r="M1281" s="14">
        <v>22.654</v>
      </c>
      <c r="N1281" s="14">
        <v>22.397400000000001</v>
      </c>
      <c r="O1281" s="14">
        <v>22.7271</v>
      </c>
      <c r="P1281" t="s">
        <v>8522</v>
      </c>
      <c r="Q1281" t="s">
        <v>8523</v>
      </c>
      <c r="R1281" t="s">
        <v>8524</v>
      </c>
      <c r="S1281" t="s">
        <v>64</v>
      </c>
      <c r="T1281" t="s">
        <v>65</v>
      </c>
      <c r="U1281" s="15" t="str">
        <f>""</f>
        <v/>
      </c>
      <c r="X1281" s="21" t="s">
        <v>65</v>
      </c>
      <c r="Y1281">
        <v>6</v>
      </c>
      <c r="Z1281">
        <v>6</v>
      </c>
      <c r="AA1281">
        <v>6</v>
      </c>
      <c r="AB1281">
        <v>15.9</v>
      </c>
      <c r="AC1281">
        <v>15.9</v>
      </c>
      <c r="AD1281">
        <v>15.9</v>
      </c>
      <c r="AE1281">
        <v>56.256</v>
      </c>
      <c r="AF1281">
        <v>0</v>
      </c>
      <c r="AG1281">
        <v>41.6</v>
      </c>
      <c r="AH1281">
        <v>139090000</v>
      </c>
      <c r="AI1281">
        <v>18</v>
      </c>
      <c r="AJ1281">
        <v>3</v>
      </c>
      <c r="AK1281" s="17">
        <v>1.26779</v>
      </c>
      <c r="AL1281" s="17">
        <v>-0.42216399999999998</v>
      </c>
      <c r="AM1281" s="18">
        <v>7.8618599999999997E-2</v>
      </c>
      <c r="AN1281" s="18">
        <v>-0.17879999999999999</v>
      </c>
      <c r="AO1281" s="19">
        <v>1.6611400000000001</v>
      </c>
      <c r="AP1281" s="19">
        <v>-0.91754899999999995</v>
      </c>
      <c r="AQ1281" s="19" t="str">
        <f t="shared" si="114"/>
        <v/>
      </c>
      <c r="AR1281" t="s">
        <v>8525</v>
      </c>
      <c r="AS1281" t="s">
        <v>8526</v>
      </c>
      <c r="AT1281" t="s">
        <v>8527</v>
      </c>
      <c r="AU1281" t="s">
        <v>8528</v>
      </c>
      <c r="AV1281">
        <v>959</v>
      </c>
      <c r="AW1281" s="20" t="str">
        <f t="shared" si="115"/>
        <v/>
      </c>
      <c r="AX1281" s="20" t="str">
        <f t="shared" si="116"/>
        <v/>
      </c>
      <c r="AY1281" s="20" t="str">
        <f t="shared" si="117"/>
        <v/>
      </c>
      <c r="AZ1281" s="20" t="str">
        <f t="shared" si="118"/>
        <v/>
      </c>
      <c r="BA1281" s="20" t="str">
        <f t="shared" si="119"/>
        <v/>
      </c>
      <c r="BB1281" s="20" t="s">
        <v>65</v>
      </c>
      <c r="BC1281" s="20" t="s">
        <v>198</v>
      </c>
    </row>
    <row r="1282" spans="1:55" x14ac:dyDescent="0.2">
      <c r="A1282" s="9">
        <v>22.958400000000001</v>
      </c>
      <c r="B1282" s="9" t="s">
        <v>100</v>
      </c>
      <c r="C1282" s="10" t="s">
        <v>100</v>
      </c>
      <c r="D1282" s="10" t="s">
        <v>100</v>
      </c>
      <c r="E1282" s="11">
        <v>23.142900000000001</v>
      </c>
      <c r="F1282" s="11">
        <v>22.442900000000002</v>
      </c>
      <c r="G1282" s="12">
        <v>21.608599999999999</v>
      </c>
      <c r="H1282" s="12">
        <v>20.949200000000001</v>
      </c>
      <c r="I1282" s="12">
        <v>20.755299999999998</v>
      </c>
      <c r="J1282" s="13">
        <v>22.72</v>
      </c>
      <c r="K1282" s="13">
        <v>22.06</v>
      </c>
      <c r="L1282" s="13">
        <v>23.157499999999999</v>
      </c>
      <c r="M1282" s="14">
        <v>22.3765</v>
      </c>
      <c r="N1282" s="14">
        <v>22.674299999999999</v>
      </c>
      <c r="O1282" s="14" t="s">
        <v>100</v>
      </c>
      <c r="P1282" t="s">
        <v>648</v>
      </c>
      <c r="Q1282" t="s">
        <v>8529</v>
      </c>
      <c r="R1282" t="s">
        <v>8530</v>
      </c>
      <c r="S1282" t="s">
        <v>64</v>
      </c>
      <c r="T1282" t="s">
        <v>65</v>
      </c>
      <c r="U1282" s="15" t="str">
        <f>""</f>
        <v/>
      </c>
      <c r="Y1282">
        <v>35</v>
      </c>
      <c r="Z1282">
        <v>2</v>
      </c>
      <c r="AA1282">
        <v>0</v>
      </c>
      <c r="AB1282">
        <v>51.1</v>
      </c>
      <c r="AC1282">
        <v>3.5</v>
      </c>
      <c r="AD1282">
        <v>0</v>
      </c>
      <c r="AE1282">
        <v>71.367999999999995</v>
      </c>
      <c r="AF1282">
        <v>6.2421999999999998E-4</v>
      </c>
      <c r="AG1282">
        <v>13.47</v>
      </c>
      <c r="AH1282">
        <v>195650000</v>
      </c>
      <c r="AI1282">
        <v>11</v>
      </c>
      <c r="AJ1282">
        <v>2</v>
      </c>
      <c r="AK1282" s="17">
        <v>0</v>
      </c>
      <c r="AL1282" s="17">
        <v>-0.43300499999999997</v>
      </c>
      <c r="AM1282" s="18">
        <v>0</v>
      </c>
      <c r="AN1282" s="18" t="s">
        <v>100</v>
      </c>
      <c r="AO1282" s="19">
        <v>0.10646700000000001</v>
      </c>
      <c r="AP1282" s="19">
        <v>-0.14707500000000001</v>
      </c>
      <c r="AQ1282" s="19" t="str">
        <f t="shared" ref="AQ1282:AQ1345" si="120">IF(OR(AP1282&gt;1,AN1282&gt;1,AL1282&gt;1),"+","")</f>
        <v>+</v>
      </c>
      <c r="AR1282" t="s">
        <v>8531</v>
      </c>
      <c r="AS1282" t="s">
        <v>8532</v>
      </c>
      <c r="AT1282" t="s">
        <v>8533</v>
      </c>
      <c r="AU1282" t="s">
        <v>8534</v>
      </c>
      <c r="AV1282">
        <v>2097</v>
      </c>
      <c r="AW1282" s="20" t="str">
        <f t="shared" ref="AW1282:AW1345" si="121">IF(AND(V1282="+",AL1282&gt;1),"+","")</f>
        <v/>
      </c>
      <c r="AX1282" s="20" t="str">
        <f t="shared" ref="AX1282:AX1345" si="122">IF(AND(W1282="+",AN1282&gt;1),"+","")</f>
        <v/>
      </c>
      <c r="AY1282" s="20" t="str">
        <f t="shared" ref="AY1282:AY1345" si="123">IF(AND(X1282="+",AP1282&gt;1),"+","")</f>
        <v/>
      </c>
      <c r="AZ1282" s="20" t="str">
        <f t="shared" ref="AZ1282:AZ1345" si="124">IF(COUNTIF(AW1282:AY1282,"+") = 3,"+","")</f>
        <v/>
      </c>
      <c r="BA1282" s="20" t="str">
        <f t="shared" ref="BA1282:BA1345" si="125">IF(COUNTIF(AW1282:AY1282,"+")&gt;0,"+","")</f>
        <v/>
      </c>
      <c r="BB1282" s="20" t="s">
        <v>65</v>
      </c>
      <c r="BC1282" s="20" t="s">
        <v>198</v>
      </c>
    </row>
    <row r="1283" spans="1:55" x14ac:dyDescent="0.2">
      <c r="A1283" s="9">
        <v>19.809100000000001</v>
      </c>
      <c r="B1283" s="9" t="s">
        <v>100</v>
      </c>
      <c r="C1283" s="10" t="s">
        <v>100</v>
      </c>
      <c r="D1283" s="10" t="s">
        <v>100</v>
      </c>
      <c r="E1283" s="11" t="s">
        <v>100</v>
      </c>
      <c r="F1283" s="11" t="s">
        <v>100</v>
      </c>
      <c r="G1283" s="12" t="s">
        <v>100</v>
      </c>
      <c r="H1283" s="12" t="s">
        <v>100</v>
      </c>
      <c r="I1283" s="12" t="s">
        <v>100</v>
      </c>
      <c r="J1283" s="13">
        <v>19.500800000000002</v>
      </c>
      <c r="K1283" s="13">
        <v>19.821400000000001</v>
      </c>
      <c r="L1283" s="13" t="s">
        <v>100</v>
      </c>
      <c r="M1283" s="14">
        <v>19.387499999999999</v>
      </c>
      <c r="N1283" s="14">
        <v>19.355</v>
      </c>
      <c r="O1283" s="14" t="s">
        <v>100</v>
      </c>
      <c r="P1283" t="s">
        <v>8535</v>
      </c>
      <c r="Q1283" t="s">
        <v>8536</v>
      </c>
      <c r="R1283" t="s">
        <v>8206</v>
      </c>
      <c r="S1283" t="s">
        <v>1216</v>
      </c>
      <c r="T1283" t="s">
        <v>65</v>
      </c>
      <c r="U1283" s="15" t="str">
        <f>""</f>
        <v/>
      </c>
      <c r="Y1283">
        <v>3</v>
      </c>
      <c r="Z1283">
        <v>3</v>
      </c>
      <c r="AA1283">
        <v>3</v>
      </c>
      <c r="AB1283">
        <v>13.2</v>
      </c>
      <c r="AC1283">
        <v>13.2</v>
      </c>
      <c r="AD1283">
        <v>13.2</v>
      </c>
      <c r="AE1283">
        <v>31.16</v>
      </c>
      <c r="AF1283">
        <v>0</v>
      </c>
      <c r="AG1283">
        <v>18.173999999999999</v>
      </c>
      <c r="AH1283">
        <v>15915000</v>
      </c>
      <c r="AI1283">
        <v>3</v>
      </c>
      <c r="AJ1283">
        <v>4</v>
      </c>
      <c r="AK1283" s="17">
        <v>0</v>
      </c>
      <c r="AL1283" s="17">
        <v>-0.43778</v>
      </c>
      <c r="AM1283" s="18">
        <v>-4.34294E-8</v>
      </c>
      <c r="AN1283" s="18">
        <v>0</v>
      </c>
      <c r="AO1283" s="19">
        <v>0</v>
      </c>
      <c r="AP1283" s="19" t="s">
        <v>100</v>
      </c>
      <c r="AQ1283" s="19" t="str">
        <f t="shared" si="120"/>
        <v>+</v>
      </c>
      <c r="AR1283" t="s">
        <v>8537</v>
      </c>
      <c r="AS1283" t="s">
        <v>8538</v>
      </c>
      <c r="AT1283" t="s">
        <v>8539</v>
      </c>
      <c r="AU1283" t="s">
        <v>8540</v>
      </c>
      <c r="AV1283">
        <v>792</v>
      </c>
      <c r="AW1283" s="20" t="str">
        <f t="shared" si="121"/>
        <v/>
      </c>
      <c r="AX1283" s="20" t="str">
        <f t="shared" si="122"/>
        <v/>
      </c>
      <c r="AY1283" s="20" t="str">
        <f t="shared" si="123"/>
        <v/>
      </c>
      <c r="AZ1283" s="20" t="str">
        <f t="shared" si="124"/>
        <v/>
      </c>
      <c r="BA1283" s="20" t="str">
        <f t="shared" si="125"/>
        <v/>
      </c>
      <c r="BB1283" s="20" t="s">
        <v>65</v>
      </c>
      <c r="BC1283" s="20" t="s">
        <v>198</v>
      </c>
    </row>
    <row r="1284" spans="1:55" x14ac:dyDescent="0.2">
      <c r="A1284" s="9" t="s">
        <v>100</v>
      </c>
      <c r="B1284" s="9">
        <v>20.1554</v>
      </c>
      <c r="C1284" s="10" t="s">
        <v>100</v>
      </c>
      <c r="D1284" s="10" t="s">
        <v>100</v>
      </c>
      <c r="E1284" s="11">
        <v>19.922999999999998</v>
      </c>
      <c r="F1284" s="11">
        <v>19.701799999999999</v>
      </c>
      <c r="G1284" s="12">
        <v>19.240100000000002</v>
      </c>
      <c r="H1284" s="12">
        <v>19.4253</v>
      </c>
      <c r="I1284" s="12" t="s">
        <v>100</v>
      </c>
      <c r="J1284" s="13">
        <v>20.323</v>
      </c>
      <c r="K1284" s="13">
        <v>20.040900000000001</v>
      </c>
      <c r="L1284" s="13">
        <v>19.378399999999999</v>
      </c>
      <c r="M1284" s="14">
        <v>19.595800000000001</v>
      </c>
      <c r="N1284" s="14">
        <v>19.682300000000001</v>
      </c>
      <c r="O1284" s="14">
        <v>19.560500000000001</v>
      </c>
      <c r="P1284" t="s">
        <v>8541</v>
      </c>
      <c r="Q1284" t="s">
        <v>8542</v>
      </c>
      <c r="R1284" t="s">
        <v>8543</v>
      </c>
      <c r="S1284" t="s">
        <v>64</v>
      </c>
      <c r="T1284" t="s">
        <v>65</v>
      </c>
      <c r="U1284" s="15" t="str">
        <f>""</f>
        <v/>
      </c>
      <c r="Y1284">
        <v>3</v>
      </c>
      <c r="Z1284">
        <v>3</v>
      </c>
      <c r="AA1284">
        <v>3</v>
      </c>
      <c r="AB1284">
        <v>9.1</v>
      </c>
      <c r="AC1284">
        <v>9.1</v>
      </c>
      <c r="AD1284">
        <v>9.1</v>
      </c>
      <c r="AE1284">
        <v>45.393999999999998</v>
      </c>
      <c r="AF1284">
        <v>0</v>
      </c>
      <c r="AG1284">
        <v>19.527999999999999</v>
      </c>
      <c r="AH1284">
        <v>22578000</v>
      </c>
      <c r="AI1284">
        <v>3</v>
      </c>
      <c r="AJ1284">
        <v>1</v>
      </c>
      <c r="AK1284" s="17">
        <v>0</v>
      </c>
      <c r="AL1284" s="17">
        <v>-0.54252199999999995</v>
      </c>
      <c r="AM1284" s="18">
        <v>0</v>
      </c>
      <c r="AN1284" s="18" t="s">
        <v>100</v>
      </c>
      <c r="AO1284" s="19">
        <v>9.5983799999999994E-2</v>
      </c>
      <c r="AP1284" s="19">
        <v>0.101657</v>
      </c>
      <c r="AQ1284" s="19" t="str">
        <f t="shared" si="120"/>
        <v>+</v>
      </c>
      <c r="AR1284" t="s">
        <v>8544</v>
      </c>
      <c r="AS1284" t="s">
        <v>8544</v>
      </c>
      <c r="AT1284" t="s">
        <v>8545</v>
      </c>
      <c r="AU1284" t="s">
        <v>8546</v>
      </c>
      <c r="AV1284">
        <v>1820</v>
      </c>
      <c r="AW1284" s="20" t="str">
        <f t="shared" si="121"/>
        <v/>
      </c>
      <c r="AX1284" s="20" t="str">
        <f t="shared" si="122"/>
        <v/>
      </c>
      <c r="AY1284" s="20" t="str">
        <f t="shared" si="123"/>
        <v/>
      </c>
      <c r="AZ1284" s="20" t="str">
        <f t="shared" si="124"/>
        <v/>
      </c>
      <c r="BA1284" s="20" t="str">
        <f t="shared" si="125"/>
        <v/>
      </c>
      <c r="BB1284" s="20" t="s">
        <v>65</v>
      </c>
      <c r="BC1284" s="20" t="s">
        <v>198</v>
      </c>
    </row>
    <row r="1285" spans="1:55" x14ac:dyDescent="0.2">
      <c r="A1285" s="9">
        <v>23.555399999999999</v>
      </c>
      <c r="B1285" s="9">
        <v>23.168600000000001</v>
      </c>
      <c r="C1285" s="10">
        <v>22.3291</v>
      </c>
      <c r="D1285" s="10">
        <v>22.639099999999999</v>
      </c>
      <c r="E1285" s="11">
        <v>23.751300000000001</v>
      </c>
      <c r="F1285" s="11">
        <v>23.924399999999999</v>
      </c>
      <c r="G1285" s="12">
        <v>21.363199999999999</v>
      </c>
      <c r="H1285" s="12">
        <v>22.696300000000001</v>
      </c>
      <c r="I1285" s="12">
        <v>23.695499999999999</v>
      </c>
      <c r="J1285" s="13">
        <v>23.049600000000002</v>
      </c>
      <c r="K1285" s="13">
        <v>23.255800000000001</v>
      </c>
      <c r="L1285" s="13">
        <v>21.874400000000001</v>
      </c>
      <c r="M1285" s="14">
        <v>22.590399999999999</v>
      </c>
      <c r="N1285" s="14">
        <v>22.4801</v>
      </c>
      <c r="O1285" s="14">
        <v>23.2761</v>
      </c>
      <c r="P1285" t="s">
        <v>8547</v>
      </c>
      <c r="Q1285" t="s">
        <v>8548</v>
      </c>
      <c r="R1285" t="s">
        <v>8549</v>
      </c>
      <c r="S1285" t="s">
        <v>8550</v>
      </c>
      <c r="T1285" t="s">
        <v>65</v>
      </c>
      <c r="U1285" s="15" t="str">
        <f>""</f>
        <v/>
      </c>
      <c r="Y1285">
        <v>7</v>
      </c>
      <c r="Z1285">
        <v>7</v>
      </c>
      <c r="AA1285">
        <v>7</v>
      </c>
      <c r="AB1285">
        <v>11.6</v>
      </c>
      <c r="AC1285">
        <v>11.6</v>
      </c>
      <c r="AD1285">
        <v>11.6</v>
      </c>
      <c r="AE1285">
        <v>83.165000000000006</v>
      </c>
      <c r="AF1285">
        <v>0</v>
      </c>
      <c r="AG1285">
        <v>53.030999999999999</v>
      </c>
      <c r="AH1285">
        <v>327630000</v>
      </c>
      <c r="AI1285">
        <v>24</v>
      </c>
      <c r="AJ1285">
        <v>1</v>
      </c>
      <c r="AK1285" s="17">
        <v>0.70249799999999996</v>
      </c>
      <c r="AL1285" s="17">
        <v>-0.57980399999999999</v>
      </c>
      <c r="AM1285" s="18">
        <v>3.8130799999999999E-2</v>
      </c>
      <c r="AN1285" s="18">
        <v>0.100893</v>
      </c>
      <c r="AO1285" s="19">
        <v>0.85063</v>
      </c>
      <c r="AP1285" s="19">
        <v>-1.11127</v>
      </c>
      <c r="AQ1285" s="19" t="str">
        <f t="shared" si="120"/>
        <v/>
      </c>
      <c r="AR1285" t="s">
        <v>8551</v>
      </c>
      <c r="AS1285" t="s">
        <v>8551</v>
      </c>
      <c r="AT1285" t="s">
        <v>8552</v>
      </c>
      <c r="AU1285" t="s">
        <v>8553</v>
      </c>
      <c r="AV1285">
        <v>1340</v>
      </c>
      <c r="AW1285" s="20" t="str">
        <f t="shared" si="121"/>
        <v/>
      </c>
      <c r="AX1285" s="20" t="str">
        <f t="shared" si="122"/>
        <v/>
      </c>
      <c r="AY1285" s="20" t="str">
        <f t="shared" si="123"/>
        <v/>
      </c>
      <c r="AZ1285" s="20" t="str">
        <f t="shared" si="124"/>
        <v/>
      </c>
      <c r="BA1285" s="20" t="str">
        <f t="shared" si="125"/>
        <v/>
      </c>
      <c r="BB1285" s="20" t="s">
        <v>65</v>
      </c>
      <c r="BC1285" s="20" t="s">
        <v>198</v>
      </c>
    </row>
    <row r="1286" spans="1:55" x14ac:dyDescent="0.2">
      <c r="A1286" s="9">
        <v>21.444700000000001</v>
      </c>
      <c r="B1286" s="9" t="s">
        <v>100</v>
      </c>
      <c r="C1286" s="10">
        <v>20.319900000000001</v>
      </c>
      <c r="D1286" s="10">
        <v>21.069299999999998</v>
      </c>
      <c r="E1286" s="11">
        <v>21.4389</v>
      </c>
      <c r="F1286" s="11">
        <v>22.429600000000001</v>
      </c>
      <c r="G1286" s="12">
        <v>21.218699999999998</v>
      </c>
      <c r="H1286" s="12">
        <v>21.166899999999998</v>
      </c>
      <c r="I1286" s="12">
        <v>21.271799999999999</v>
      </c>
      <c r="J1286" s="13">
        <v>22.482700000000001</v>
      </c>
      <c r="K1286" s="13">
        <v>22.119</v>
      </c>
      <c r="L1286" s="13">
        <v>22.266999999999999</v>
      </c>
      <c r="M1286" s="14">
        <v>21.127199999999998</v>
      </c>
      <c r="N1286" s="14">
        <v>20.681100000000001</v>
      </c>
      <c r="O1286" s="14">
        <v>20.678999999999998</v>
      </c>
      <c r="P1286" t="s">
        <v>8554</v>
      </c>
      <c r="Q1286" t="s">
        <v>8555</v>
      </c>
      <c r="R1286" t="s">
        <v>8556</v>
      </c>
      <c r="S1286" t="s">
        <v>1275</v>
      </c>
      <c r="T1286" t="s">
        <v>65</v>
      </c>
      <c r="U1286" s="15" t="str">
        <f>""</f>
        <v/>
      </c>
      <c r="Y1286">
        <v>1</v>
      </c>
      <c r="Z1286">
        <v>1</v>
      </c>
      <c r="AA1286">
        <v>1</v>
      </c>
      <c r="AB1286">
        <v>11.6</v>
      </c>
      <c r="AC1286">
        <v>11.6</v>
      </c>
      <c r="AD1286">
        <v>11.6</v>
      </c>
      <c r="AE1286">
        <v>13.781000000000001</v>
      </c>
      <c r="AF1286">
        <v>4.2827000000000004E-3</v>
      </c>
      <c r="AG1286">
        <v>8.8582999999999998</v>
      </c>
      <c r="AH1286">
        <v>80297000</v>
      </c>
      <c r="AI1286">
        <v>9</v>
      </c>
      <c r="AJ1286">
        <v>3</v>
      </c>
      <c r="AK1286" s="17">
        <v>0</v>
      </c>
      <c r="AL1286" s="17">
        <v>-0.61563000000000001</v>
      </c>
      <c r="AM1286" s="18">
        <v>0.7964</v>
      </c>
      <c r="AN1286" s="18">
        <v>0.52453799999999995</v>
      </c>
      <c r="AO1286" s="19">
        <v>0.36331200000000002</v>
      </c>
      <c r="AP1286" s="19">
        <v>0.35531000000000001</v>
      </c>
      <c r="AQ1286" s="19" t="str">
        <f t="shared" si="120"/>
        <v/>
      </c>
      <c r="AR1286" t="s">
        <v>8557</v>
      </c>
      <c r="AS1286" t="s">
        <v>8557</v>
      </c>
      <c r="AT1286" t="s">
        <v>8558</v>
      </c>
      <c r="AU1286" t="s">
        <v>8559</v>
      </c>
      <c r="AV1286">
        <v>572</v>
      </c>
      <c r="AW1286" s="20" t="str">
        <f t="shared" si="121"/>
        <v/>
      </c>
      <c r="AX1286" s="20" t="str">
        <f t="shared" si="122"/>
        <v/>
      </c>
      <c r="AY1286" s="20" t="str">
        <f t="shared" si="123"/>
        <v/>
      </c>
      <c r="AZ1286" s="20" t="str">
        <f t="shared" si="124"/>
        <v/>
      </c>
      <c r="BA1286" s="20" t="str">
        <f t="shared" si="125"/>
        <v/>
      </c>
      <c r="BB1286" s="20" t="s">
        <v>65</v>
      </c>
      <c r="BC1286" s="20" t="s">
        <v>198</v>
      </c>
    </row>
    <row r="1287" spans="1:55" x14ac:dyDescent="0.2">
      <c r="A1287" s="9">
        <v>23.139600000000002</v>
      </c>
      <c r="B1287" s="9">
        <v>23.093900000000001</v>
      </c>
      <c r="C1287" s="10">
        <v>22.863600000000002</v>
      </c>
      <c r="D1287" s="10">
        <v>22.782599999999999</v>
      </c>
      <c r="E1287" s="11">
        <v>22.765899999999998</v>
      </c>
      <c r="F1287" s="11">
        <v>24.837</v>
      </c>
      <c r="G1287" s="12">
        <v>23.3949</v>
      </c>
      <c r="H1287" s="12">
        <v>21.382999999999999</v>
      </c>
      <c r="I1287" s="12">
        <v>22.003499999999999</v>
      </c>
      <c r="J1287" s="13">
        <v>23.138400000000001</v>
      </c>
      <c r="K1287" s="13">
        <v>22.810600000000001</v>
      </c>
      <c r="L1287" s="13">
        <v>22.8307</v>
      </c>
      <c r="M1287" s="14">
        <v>22.6098</v>
      </c>
      <c r="N1287" s="14">
        <v>22.687999999999999</v>
      </c>
      <c r="O1287" s="14">
        <v>22.168700000000001</v>
      </c>
      <c r="P1287" t="s">
        <v>8560</v>
      </c>
      <c r="Q1287" t="s">
        <v>8561</v>
      </c>
      <c r="R1287" t="s">
        <v>8562</v>
      </c>
      <c r="S1287" t="s">
        <v>64</v>
      </c>
      <c r="T1287" t="s">
        <v>65</v>
      </c>
      <c r="U1287" s="15" t="str">
        <f>""</f>
        <v/>
      </c>
      <c r="Y1287">
        <v>9</v>
      </c>
      <c r="Z1287">
        <v>9</v>
      </c>
      <c r="AA1287">
        <v>9</v>
      </c>
      <c r="AB1287">
        <v>33.6</v>
      </c>
      <c r="AC1287">
        <v>33.6</v>
      </c>
      <c r="AD1287">
        <v>33.6</v>
      </c>
      <c r="AE1287">
        <v>32.003999999999998</v>
      </c>
      <c r="AF1287">
        <v>0</v>
      </c>
      <c r="AG1287">
        <v>67.174000000000007</v>
      </c>
      <c r="AH1287">
        <v>237130000</v>
      </c>
      <c r="AI1287">
        <v>26</v>
      </c>
      <c r="AJ1287">
        <v>2</v>
      </c>
      <c r="AK1287" s="17">
        <v>1.2387900000000001</v>
      </c>
      <c r="AL1287" s="17">
        <v>-0.62793500000000002</v>
      </c>
      <c r="AM1287" s="18">
        <v>0.28639199999999998</v>
      </c>
      <c r="AN1287" s="18">
        <v>-0.56260399999999999</v>
      </c>
      <c r="AO1287" s="19">
        <v>0.46122200000000002</v>
      </c>
      <c r="AP1287" s="19">
        <v>-0.87484099999999998</v>
      </c>
      <c r="AQ1287" s="19" t="str">
        <f t="shared" si="120"/>
        <v/>
      </c>
      <c r="AR1287" t="s">
        <v>8563</v>
      </c>
      <c r="AS1287" t="s">
        <v>8564</v>
      </c>
      <c r="AT1287" t="s">
        <v>8565</v>
      </c>
      <c r="AU1287" t="s">
        <v>8566</v>
      </c>
      <c r="AV1287">
        <v>1959</v>
      </c>
      <c r="AW1287" s="20" t="str">
        <f t="shared" si="121"/>
        <v/>
      </c>
      <c r="AX1287" s="20" t="str">
        <f t="shared" si="122"/>
        <v/>
      </c>
      <c r="AY1287" s="20" t="str">
        <f t="shared" si="123"/>
        <v/>
      </c>
      <c r="AZ1287" s="20" t="str">
        <f t="shared" si="124"/>
        <v/>
      </c>
      <c r="BA1287" s="20" t="str">
        <f t="shared" si="125"/>
        <v/>
      </c>
      <c r="BB1287" s="20" t="s">
        <v>65</v>
      </c>
      <c r="BC1287" s="20" t="s">
        <v>198</v>
      </c>
    </row>
    <row r="1288" spans="1:55" x14ac:dyDescent="0.2">
      <c r="A1288" s="9" t="s">
        <v>100</v>
      </c>
      <c r="B1288" s="9">
        <v>21.357900000000001</v>
      </c>
      <c r="C1288" s="10" t="s">
        <v>100</v>
      </c>
      <c r="D1288" s="10" t="s">
        <v>100</v>
      </c>
      <c r="E1288" s="11" t="s">
        <v>100</v>
      </c>
      <c r="F1288" s="11" t="s">
        <v>100</v>
      </c>
      <c r="G1288" s="12" t="s">
        <v>100</v>
      </c>
      <c r="H1288" s="12">
        <v>20.835100000000001</v>
      </c>
      <c r="I1288" s="12" t="s">
        <v>100</v>
      </c>
      <c r="J1288" s="13" t="s">
        <v>100</v>
      </c>
      <c r="K1288" s="13" t="s">
        <v>100</v>
      </c>
      <c r="L1288" s="13">
        <v>20.566299999999998</v>
      </c>
      <c r="M1288" s="14">
        <v>20.5976</v>
      </c>
      <c r="N1288" s="14">
        <v>20.835100000000001</v>
      </c>
      <c r="O1288" s="14" t="s">
        <v>100</v>
      </c>
      <c r="P1288" t="s">
        <v>8567</v>
      </c>
      <c r="Q1288" t="s">
        <v>8568</v>
      </c>
      <c r="R1288" t="s">
        <v>7900</v>
      </c>
      <c r="S1288" t="s">
        <v>8569</v>
      </c>
      <c r="T1288" t="s">
        <v>65</v>
      </c>
      <c r="U1288" s="15" t="str">
        <f>""</f>
        <v/>
      </c>
      <c r="Y1288">
        <v>2</v>
      </c>
      <c r="Z1288">
        <v>2</v>
      </c>
      <c r="AA1288">
        <v>2</v>
      </c>
      <c r="AB1288">
        <v>3.4</v>
      </c>
      <c r="AC1288">
        <v>3.4</v>
      </c>
      <c r="AD1288">
        <v>3.4</v>
      </c>
      <c r="AE1288">
        <v>73.459999999999994</v>
      </c>
      <c r="AF1288">
        <v>1.2019000000000001E-3</v>
      </c>
      <c r="AG1288">
        <v>12.683999999999999</v>
      </c>
      <c r="AH1288">
        <v>14661000</v>
      </c>
      <c r="AI1288">
        <v>3</v>
      </c>
      <c r="AJ1288">
        <v>4</v>
      </c>
      <c r="AK1288" s="17">
        <v>0</v>
      </c>
      <c r="AL1288" s="17">
        <v>-0.64160700000000004</v>
      </c>
      <c r="AM1288" s="18">
        <v>0</v>
      </c>
      <c r="AN1288" s="18" t="s">
        <v>100</v>
      </c>
      <c r="AO1288" s="19">
        <v>0</v>
      </c>
      <c r="AP1288" s="19" t="s">
        <v>100</v>
      </c>
      <c r="AQ1288" s="19" t="str">
        <f t="shared" si="120"/>
        <v>+</v>
      </c>
      <c r="AR1288" t="s">
        <v>8570</v>
      </c>
      <c r="AS1288" t="s">
        <v>8570</v>
      </c>
      <c r="AT1288" t="s">
        <v>8571</v>
      </c>
      <c r="AU1288" t="s">
        <v>8572</v>
      </c>
      <c r="AV1288">
        <v>931</v>
      </c>
      <c r="AW1288" s="20" t="str">
        <f t="shared" si="121"/>
        <v/>
      </c>
      <c r="AX1288" s="20" t="str">
        <f t="shared" si="122"/>
        <v/>
      </c>
      <c r="AY1288" s="20" t="str">
        <f t="shared" si="123"/>
        <v/>
      </c>
      <c r="AZ1288" s="20" t="str">
        <f t="shared" si="124"/>
        <v/>
      </c>
      <c r="BA1288" s="20" t="str">
        <f t="shared" si="125"/>
        <v/>
      </c>
      <c r="BB1288" s="20" t="s">
        <v>65</v>
      </c>
      <c r="BC1288" s="20" t="s">
        <v>198</v>
      </c>
    </row>
    <row r="1289" spans="1:55" x14ac:dyDescent="0.2">
      <c r="A1289" s="9">
        <v>21.931999999999999</v>
      </c>
      <c r="B1289" s="9">
        <v>21.808900000000001</v>
      </c>
      <c r="C1289" s="10" t="s">
        <v>100</v>
      </c>
      <c r="D1289" s="10" t="s">
        <v>100</v>
      </c>
      <c r="E1289" s="11">
        <v>21.685600000000001</v>
      </c>
      <c r="F1289" s="11">
        <v>22.732900000000001</v>
      </c>
      <c r="G1289" s="12">
        <v>19.997599999999998</v>
      </c>
      <c r="H1289" s="12">
        <v>21.006399999999999</v>
      </c>
      <c r="I1289" s="12" t="s">
        <v>100</v>
      </c>
      <c r="J1289" s="13">
        <v>22.145700000000001</v>
      </c>
      <c r="K1289" s="13">
        <v>20.8094</v>
      </c>
      <c r="L1289" s="13">
        <v>21.78</v>
      </c>
      <c r="M1289" s="14">
        <v>21.120899999999999</v>
      </c>
      <c r="N1289" s="14">
        <v>21.342600000000001</v>
      </c>
      <c r="O1289" s="14">
        <v>21.179300000000001</v>
      </c>
      <c r="P1289" t="s">
        <v>8573</v>
      </c>
      <c r="Q1289" t="s">
        <v>8574</v>
      </c>
      <c r="R1289" t="s">
        <v>8575</v>
      </c>
      <c r="S1289" t="s">
        <v>628</v>
      </c>
      <c r="T1289" t="s">
        <v>65</v>
      </c>
      <c r="U1289" s="15" t="str">
        <f>""</f>
        <v/>
      </c>
      <c r="V1289" s="21" t="s">
        <v>65</v>
      </c>
      <c r="Y1289">
        <v>6</v>
      </c>
      <c r="Z1289">
        <v>6</v>
      </c>
      <c r="AA1289">
        <v>5</v>
      </c>
      <c r="AB1289">
        <v>14.4</v>
      </c>
      <c r="AC1289">
        <v>14.4</v>
      </c>
      <c r="AD1289">
        <v>12.9</v>
      </c>
      <c r="AE1289">
        <v>52.645000000000003</v>
      </c>
      <c r="AF1289">
        <v>0</v>
      </c>
      <c r="AG1289">
        <v>79.063000000000002</v>
      </c>
      <c r="AH1289">
        <v>92082000</v>
      </c>
      <c r="AI1289">
        <v>10</v>
      </c>
      <c r="AJ1289">
        <v>1</v>
      </c>
      <c r="AK1289" s="17">
        <v>2.1782400000000002</v>
      </c>
      <c r="AL1289" s="17">
        <v>-0.65620100000000003</v>
      </c>
      <c r="AM1289" s="18">
        <v>0</v>
      </c>
      <c r="AN1289" s="18" t="s">
        <v>100</v>
      </c>
      <c r="AO1289" s="19">
        <v>0.397063</v>
      </c>
      <c r="AP1289" s="19">
        <v>-0.63084399999999996</v>
      </c>
      <c r="AQ1289" s="19" t="str">
        <f t="shared" si="120"/>
        <v>+</v>
      </c>
      <c r="AR1289" t="s">
        <v>8576</v>
      </c>
      <c r="AS1289" t="s">
        <v>8576</v>
      </c>
      <c r="AT1289" t="s">
        <v>8577</v>
      </c>
      <c r="AU1289" t="s">
        <v>8578</v>
      </c>
      <c r="AV1289">
        <v>1273</v>
      </c>
      <c r="AW1289" s="20" t="str">
        <f t="shared" si="121"/>
        <v/>
      </c>
      <c r="AX1289" s="20" t="str">
        <f t="shared" si="122"/>
        <v/>
      </c>
      <c r="AY1289" s="20" t="str">
        <f t="shared" si="123"/>
        <v/>
      </c>
      <c r="AZ1289" s="20" t="str">
        <f t="shared" si="124"/>
        <v/>
      </c>
      <c r="BA1289" s="20" t="str">
        <f t="shared" si="125"/>
        <v/>
      </c>
      <c r="BB1289" s="20" t="s">
        <v>65</v>
      </c>
      <c r="BC1289" s="20" t="s">
        <v>198</v>
      </c>
    </row>
    <row r="1290" spans="1:55" x14ac:dyDescent="0.2">
      <c r="A1290" s="9" t="s">
        <v>100</v>
      </c>
      <c r="B1290" s="9">
        <v>20.5886</v>
      </c>
      <c r="C1290" s="10">
        <v>20.027200000000001</v>
      </c>
      <c r="D1290" s="10">
        <v>20.177900000000001</v>
      </c>
      <c r="E1290" s="11">
        <v>22.0898</v>
      </c>
      <c r="F1290" s="11">
        <v>21.992000000000001</v>
      </c>
      <c r="G1290" s="12" t="s">
        <v>100</v>
      </c>
      <c r="H1290" s="12" t="s">
        <v>100</v>
      </c>
      <c r="I1290" s="12" t="s">
        <v>100</v>
      </c>
      <c r="J1290" s="13" t="s">
        <v>100</v>
      </c>
      <c r="K1290" s="13" t="s">
        <v>100</v>
      </c>
      <c r="L1290" s="13" t="s">
        <v>100</v>
      </c>
      <c r="M1290" s="14">
        <v>19.7301</v>
      </c>
      <c r="N1290" s="14" t="s">
        <v>100</v>
      </c>
      <c r="O1290" s="14">
        <v>19.801300000000001</v>
      </c>
      <c r="P1290" t="s">
        <v>8579</v>
      </c>
      <c r="Q1290" t="s">
        <v>8580</v>
      </c>
      <c r="R1290" t="s">
        <v>8581</v>
      </c>
      <c r="S1290" t="s">
        <v>5362</v>
      </c>
      <c r="T1290" t="s">
        <v>65</v>
      </c>
      <c r="U1290" s="15" t="str">
        <f>""</f>
        <v/>
      </c>
      <c r="Y1290">
        <v>3</v>
      </c>
      <c r="Z1290">
        <v>3</v>
      </c>
      <c r="AA1290">
        <v>3</v>
      </c>
      <c r="AB1290">
        <v>5.8</v>
      </c>
      <c r="AC1290">
        <v>5.8</v>
      </c>
      <c r="AD1290">
        <v>5.8</v>
      </c>
      <c r="AE1290">
        <v>68.117000000000004</v>
      </c>
      <c r="AF1290">
        <v>0</v>
      </c>
      <c r="AG1290">
        <v>18.853999999999999</v>
      </c>
      <c r="AH1290">
        <v>52214000</v>
      </c>
      <c r="AI1290">
        <v>5</v>
      </c>
      <c r="AJ1290">
        <v>6</v>
      </c>
      <c r="AK1290" s="17">
        <v>0</v>
      </c>
      <c r="AL1290" s="17">
        <v>-0.82285799999999998</v>
      </c>
      <c r="AM1290" s="18">
        <v>0</v>
      </c>
      <c r="AN1290" s="18" t="s">
        <v>100</v>
      </c>
      <c r="AO1290" s="19">
        <v>0</v>
      </c>
      <c r="AP1290" s="19" t="s">
        <v>100</v>
      </c>
      <c r="AQ1290" s="19" t="str">
        <f t="shared" si="120"/>
        <v>+</v>
      </c>
      <c r="AR1290" t="s">
        <v>8582</v>
      </c>
      <c r="AS1290" t="s">
        <v>8583</v>
      </c>
      <c r="AT1290" t="s">
        <v>8584</v>
      </c>
      <c r="AU1290" t="s">
        <v>8585</v>
      </c>
      <c r="AV1290">
        <v>1859</v>
      </c>
      <c r="AW1290" s="20" t="str">
        <f t="shared" si="121"/>
        <v/>
      </c>
      <c r="AX1290" s="20" t="str">
        <f t="shared" si="122"/>
        <v/>
      </c>
      <c r="AY1290" s="20" t="str">
        <f t="shared" si="123"/>
        <v/>
      </c>
      <c r="AZ1290" s="20" t="str">
        <f t="shared" si="124"/>
        <v/>
      </c>
      <c r="BA1290" s="20" t="str">
        <f t="shared" si="125"/>
        <v/>
      </c>
      <c r="BB1290" s="20" t="s">
        <v>65</v>
      </c>
      <c r="BC1290" s="20" t="s">
        <v>198</v>
      </c>
    </row>
    <row r="1291" spans="1:55" x14ac:dyDescent="0.2">
      <c r="A1291" s="9">
        <v>23.282800000000002</v>
      </c>
      <c r="B1291" s="9">
        <v>22.883199999999999</v>
      </c>
      <c r="C1291" s="10">
        <v>22.981400000000001</v>
      </c>
      <c r="D1291" s="10">
        <v>21.880199999999999</v>
      </c>
      <c r="E1291" s="11">
        <v>23.811299999999999</v>
      </c>
      <c r="F1291" s="11">
        <v>23.980399999999999</v>
      </c>
      <c r="G1291" s="12">
        <v>21.1174</v>
      </c>
      <c r="H1291" s="12">
        <v>20.999400000000001</v>
      </c>
      <c r="I1291" s="12">
        <v>21.9924</v>
      </c>
      <c r="J1291" s="13">
        <v>23.7942</v>
      </c>
      <c r="K1291" s="13">
        <v>23.063800000000001</v>
      </c>
      <c r="L1291" s="13">
        <v>21.933900000000001</v>
      </c>
      <c r="M1291" s="14">
        <v>22.4605</v>
      </c>
      <c r="N1291" s="14">
        <v>22.32</v>
      </c>
      <c r="O1291" s="14">
        <v>21.5502</v>
      </c>
      <c r="P1291" t="s">
        <v>8586</v>
      </c>
      <c r="Q1291" t="s">
        <v>8587</v>
      </c>
      <c r="R1291" t="s">
        <v>8588</v>
      </c>
      <c r="S1291" t="s">
        <v>1374</v>
      </c>
      <c r="T1291" t="s">
        <v>65</v>
      </c>
      <c r="U1291" s="15" t="str">
        <f>""</f>
        <v/>
      </c>
      <c r="Y1291">
        <v>14</v>
      </c>
      <c r="Z1291">
        <v>14</v>
      </c>
      <c r="AA1291">
        <v>14</v>
      </c>
      <c r="AB1291">
        <v>17.3</v>
      </c>
      <c r="AC1291">
        <v>17.3</v>
      </c>
      <c r="AD1291">
        <v>17.3</v>
      </c>
      <c r="AE1291">
        <v>99.31</v>
      </c>
      <c r="AF1291">
        <v>0</v>
      </c>
      <c r="AG1291">
        <v>89.789000000000001</v>
      </c>
      <c r="AH1291">
        <v>293770000</v>
      </c>
      <c r="AI1291">
        <v>31</v>
      </c>
      <c r="AJ1291">
        <v>7</v>
      </c>
      <c r="AK1291" s="17">
        <v>1.04393</v>
      </c>
      <c r="AL1291" s="17">
        <v>-0.972777</v>
      </c>
      <c r="AM1291" s="18">
        <v>0.78844499999999995</v>
      </c>
      <c r="AN1291" s="18">
        <v>-1.06101</v>
      </c>
      <c r="AO1291" s="19">
        <v>0.58078799999999997</v>
      </c>
      <c r="AP1291" s="19">
        <v>-0.96518499999999996</v>
      </c>
      <c r="AQ1291" s="19" t="str">
        <f t="shared" si="120"/>
        <v/>
      </c>
      <c r="AR1291" t="s">
        <v>8589</v>
      </c>
      <c r="AS1291" t="s">
        <v>8590</v>
      </c>
      <c r="AT1291" t="s">
        <v>8591</v>
      </c>
      <c r="AU1291" t="s">
        <v>8592</v>
      </c>
      <c r="AV1291">
        <v>45</v>
      </c>
      <c r="AW1291" s="20" t="str">
        <f t="shared" si="121"/>
        <v/>
      </c>
      <c r="AX1291" s="20" t="str">
        <f t="shared" si="122"/>
        <v/>
      </c>
      <c r="AY1291" s="20" t="str">
        <f t="shared" si="123"/>
        <v/>
      </c>
      <c r="AZ1291" s="20" t="str">
        <f t="shared" si="124"/>
        <v/>
      </c>
      <c r="BA1291" s="20" t="str">
        <f t="shared" si="125"/>
        <v/>
      </c>
      <c r="BB1291" s="20" t="s">
        <v>65</v>
      </c>
      <c r="BC1291" s="20" t="s">
        <v>198</v>
      </c>
    </row>
    <row r="1292" spans="1:55" x14ac:dyDescent="0.2">
      <c r="A1292" s="9">
        <v>20.753799999999998</v>
      </c>
      <c r="B1292" s="9">
        <v>22.9665</v>
      </c>
      <c r="C1292" s="10">
        <v>21.7973</v>
      </c>
      <c r="D1292" s="10">
        <v>22.190100000000001</v>
      </c>
      <c r="E1292" s="11" t="s">
        <v>100</v>
      </c>
      <c r="F1292" s="11">
        <v>21.248200000000001</v>
      </c>
      <c r="G1292" s="12">
        <v>21.529199999999999</v>
      </c>
      <c r="H1292" s="12" t="s">
        <v>100</v>
      </c>
      <c r="I1292" s="12" t="s">
        <v>100</v>
      </c>
      <c r="J1292" s="13">
        <v>22.4955</v>
      </c>
      <c r="K1292" s="13">
        <v>21.7683</v>
      </c>
      <c r="L1292" s="13" t="s">
        <v>100</v>
      </c>
      <c r="M1292" s="14">
        <v>20.739100000000001</v>
      </c>
      <c r="N1292" s="14">
        <v>21.2285</v>
      </c>
      <c r="O1292" s="14">
        <v>20.522099999999998</v>
      </c>
      <c r="P1292" t="s">
        <v>8593</v>
      </c>
      <c r="Q1292" t="s">
        <v>8594</v>
      </c>
      <c r="R1292" t="s">
        <v>8595</v>
      </c>
      <c r="S1292" t="s">
        <v>1071</v>
      </c>
      <c r="T1292" t="s">
        <v>65</v>
      </c>
      <c r="U1292" s="15" t="str">
        <f>""</f>
        <v/>
      </c>
      <c r="Y1292">
        <v>7</v>
      </c>
      <c r="Z1292">
        <v>7</v>
      </c>
      <c r="AA1292">
        <v>7</v>
      </c>
      <c r="AB1292">
        <v>9.6</v>
      </c>
      <c r="AC1292">
        <v>9.6</v>
      </c>
      <c r="AD1292">
        <v>9.6</v>
      </c>
      <c r="AE1292">
        <v>113.89</v>
      </c>
      <c r="AF1292">
        <v>0</v>
      </c>
      <c r="AG1292">
        <v>167.49</v>
      </c>
      <c r="AH1292">
        <v>71758000</v>
      </c>
      <c r="AI1292">
        <v>10</v>
      </c>
      <c r="AJ1292">
        <v>4</v>
      </c>
      <c r="AK1292" s="17">
        <v>0.49415300000000001</v>
      </c>
      <c r="AL1292" s="17">
        <v>-1.03024</v>
      </c>
      <c r="AM1292" s="18">
        <v>0</v>
      </c>
      <c r="AN1292" s="18">
        <v>-0.464532</v>
      </c>
      <c r="AO1292" s="19">
        <v>0</v>
      </c>
      <c r="AP1292" s="19">
        <v>0.88366400000000001</v>
      </c>
      <c r="AQ1292" s="19" t="str">
        <f t="shared" si="120"/>
        <v/>
      </c>
      <c r="AR1292" t="s">
        <v>8596</v>
      </c>
      <c r="AS1292" t="s">
        <v>8597</v>
      </c>
      <c r="AT1292" t="s">
        <v>8598</v>
      </c>
      <c r="AU1292" t="s">
        <v>8599</v>
      </c>
      <c r="AV1292">
        <v>1653</v>
      </c>
      <c r="AW1292" s="20" t="str">
        <f t="shared" si="121"/>
        <v/>
      </c>
      <c r="AX1292" s="20" t="str">
        <f t="shared" si="122"/>
        <v/>
      </c>
      <c r="AY1292" s="20" t="str">
        <f t="shared" si="123"/>
        <v/>
      </c>
      <c r="AZ1292" s="20" t="str">
        <f t="shared" si="124"/>
        <v/>
      </c>
      <c r="BA1292" s="20" t="str">
        <f t="shared" si="125"/>
        <v/>
      </c>
      <c r="BB1292" s="20" t="s">
        <v>65</v>
      </c>
      <c r="BC1292" s="20" t="s">
        <v>198</v>
      </c>
    </row>
    <row r="1293" spans="1:55" x14ac:dyDescent="0.2">
      <c r="A1293" s="9">
        <v>27.164899999999999</v>
      </c>
      <c r="B1293" s="9">
        <v>26.1084</v>
      </c>
      <c r="C1293" s="10">
        <v>25.051400000000001</v>
      </c>
      <c r="D1293" s="10">
        <v>24.332699999999999</v>
      </c>
      <c r="E1293" s="11">
        <v>24.246600000000001</v>
      </c>
      <c r="F1293" s="11">
        <v>26.791499999999999</v>
      </c>
      <c r="G1293" s="12">
        <v>22.246300000000002</v>
      </c>
      <c r="H1293" s="12">
        <v>24.1432</v>
      </c>
      <c r="I1293" s="12">
        <v>22.072500000000002</v>
      </c>
      <c r="J1293" s="13">
        <v>25.3752</v>
      </c>
      <c r="K1293" s="13">
        <v>25.0763</v>
      </c>
      <c r="L1293" s="13">
        <v>23.7057</v>
      </c>
      <c r="M1293" s="14">
        <v>25.2011</v>
      </c>
      <c r="N1293" s="14">
        <v>25.762699999999999</v>
      </c>
      <c r="O1293" s="14">
        <v>25.535699999999999</v>
      </c>
      <c r="P1293" t="s">
        <v>8600</v>
      </c>
      <c r="Q1293" t="s">
        <v>8601</v>
      </c>
      <c r="R1293" t="s">
        <v>8602</v>
      </c>
      <c r="S1293" t="s">
        <v>8603</v>
      </c>
      <c r="T1293" t="s">
        <v>65</v>
      </c>
      <c r="U1293" s="15" t="str">
        <f>""</f>
        <v/>
      </c>
      <c r="Y1293">
        <v>19</v>
      </c>
      <c r="Z1293">
        <v>19</v>
      </c>
      <c r="AA1293">
        <v>19</v>
      </c>
      <c r="AB1293">
        <v>38</v>
      </c>
      <c r="AC1293">
        <v>38</v>
      </c>
      <c r="AD1293">
        <v>38</v>
      </c>
      <c r="AE1293">
        <v>61.396999999999998</v>
      </c>
      <c r="AF1293">
        <v>0</v>
      </c>
      <c r="AG1293">
        <v>186.7</v>
      </c>
      <c r="AH1293">
        <v>1144600000</v>
      </c>
      <c r="AI1293">
        <v>87</v>
      </c>
      <c r="AJ1293">
        <v>2</v>
      </c>
      <c r="AK1293" s="17">
        <v>1.07453</v>
      </c>
      <c r="AL1293" s="17">
        <v>-1.1368199999999999</v>
      </c>
      <c r="AM1293" s="18">
        <v>0.89194499999999999</v>
      </c>
      <c r="AN1293" s="18">
        <v>-1.87138</v>
      </c>
      <c r="AO1293" s="19">
        <v>0.26829799999999998</v>
      </c>
      <c r="AP1293" s="19">
        <v>-0.80003500000000005</v>
      </c>
      <c r="AQ1293" s="19" t="str">
        <f t="shared" si="120"/>
        <v/>
      </c>
      <c r="AR1293" t="s">
        <v>8604</v>
      </c>
      <c r="AS1293" t="s">
        <v>8604</v>
      </c>
      <c r="AT1293" t="s">
        <v>8605</v>
      </c>
      <c r="AU1293" t="s">
        <v>8606</v>
      </c>
      <c r="AV1293">
        <v>957</v>
      </c>
      <c r="AW1293" s="20" t="str">
        <f t="shared" si="121"/>
        <v/>
      </c>
      <c r="AX1293" s="20" t="str">
        <f t="shared" si="122"/>
        <v/>
      </c>
      <c r="AY1293" s="20" t="str">
        <f t="shared" si="123"/>
        <v/>
      </c>
      <c r="AZ1293" s="20" t="str">
        <f t="shared" si="124"/>
        <v/>
      </c>
      <c r="BA1293" s="20" t="str">
        <f t="shared" si="125"/>
        <v/>
      </c>
      <c r="BB1293" s="20" t="s">
        <v>65</v>
      </c>
      <c r="BC1293" s="20" t="s">
        <v>198</v>
      </c>
    </row>
    <row r="1294" spans="1:55" x14ac:dyDescent="0.2">
      <c r="A1294" s="9">
        <v>23.715299999999999</v>
      </c>
      <c r="B1294" s="9">
        <v>24.942</v>
      </c>
      <c r="C1294" s="10">
        <v>23.2178</v>
      </c>
      <c r="D1294" s="10">
        <v>23.1038</v>
      </c>
      <c r="E1294" s="11">
        <v>23.920300000000001</v>
      </c>
      <c r="F1294" s="11">
        <v>23.578099999999999</v>
      </c>
      <c r="G1294" s="12" t="s">
        <v>100</v>
      </c>
      <c r="H1294" s="12" t="s">
        <v>100</v>
      </c>
      <c r="I1294" s="12" t="s">
        <v>100</v>
      </c>
      <c r="J1294" s="13" t="s">
        <v>100</v>
      </c>
      <c r="K1294" s="13">
        <v>23.080400000000001</v>
      </c>
      <c r="L1294" s="13">
        <v>24.804500000000001</v>
      </c>
      <c r="M1294" s="14" t="s">
        <v>100</v>
      </c>
      <c r="N1294" s="14" t="s">
        <v>100</v>
      </c>
      <c r="O1294" s="14">
        <v>23.1065</v>
      </c>
      <c r="P1294" t="s">
        <v>8607</v>
      </c>
      <c r="Q1294" t="s">
        <v>8608</v>
      </c>
      <c r="R1294" t="s">
        <v>7908</v>
      </c>
      <c r="S1294" t="s">
        <v>8609</v>
      </c>
      <c r="T1294" t="s">
        <v>65</v>
      </c>
      <c r="U1294" s="15" t="str">
        <f>""</f>
        <v/>
      </c>
      <c r="Y1294">
        <v>8</v>
      </c>
      <c r="Z1294">
        <v>8</v>
      </c>
      <c r="AA1294">
        <v>8</v>
      </c>
      <c r="AB1294">
        <v>26</v>
      </c>
      <c r="AC1294">
        <v>26</v>
      </c>
      <c r="AD1294">
        <v>26</v>
      </c>
      <c r="AE1294">
        <v>56.156999999999996</v>
      </c>
      <c r="AF1294">
        <v>0</v>
      </c>
      <c r="AG1294">
        <v>323.31</v>
      </c>
      <c r="AH1294">
        <v>166430000</v>
      </c>
      <c r="AI1294">
        <v>15</v>
      </c>
      <c r="AJ1294">
        <v>2</v>
      </c>
      <c r="AK1294" s="17">
        <v>0</v>
      </c>
      <c r="AL1294" s="17">
        <v>-1.2222</v>
      </c>
      <c r="AM1294" s="18">
        <v>0</v>
      </c>
      <c r="AN1294" s="18" t="s">
        <v>100</v>
      </c>
      <c r="AO1294" s="19">
        <v>7.2446399999999994E-2</v>
      </c>
      <c r="AP1294" s="19">
        <v>0.19326399999999999</v>
      </c>
      <c r="AQ1294" s="19" t="str">
        <f t="shared" si="120"/>
        <v>+</v>
      </c>
      <c r="AR1294" t="s">
        <v>8610</v>
      </c>
      <c r="AS1294" t="s">
        <v>8610</v>
      </c>
      <c r="AT1294" t="s">
        <v>8611</v>
      </c>
      <c r="AU1294" t="s">
        <v>8612</v>
      </c>
      <c r="AV1294">
        <v>1455</v>
      </c>
      <c r="AW1294" s="20" t="str">
        <f t="shared" si="121"/>
        <v/>
      </c>
      <c r="AX1294" s="20" t="str">
        <f t="shared" si="122"/>
        <v/>
      </c>
      <c r="AY1294" s="20" t="str">
        <f t="shared" si="123"/>
        <v/>
      </c>
      <c r="AZ1294" s="20" t="str">
        <f t="shared" si="124"/>
        <v/>
      </c>
      <c r="BA1294" s="20" t="str">
        <f t="shared" si="125"/>
        <v/>
      </c>
      <c r="BB1294" s="20" t="s">
        <v>65</v>
      </c>
      <c r="BC1294" s="20" t="s">
        <v>198</v>
      </c>
    </row>
    <row r="1295" spans="1:55" x14ac:dyDescent="0.2">
      <c r="A1295" s="9">
        <v>21.8443</v>
      </c>
      <c r="B1295" s="9" t="s">
        <v>100</v>
      </c>
      <c r="C1295" s="10">
        <v>20.773499999999999</v>
      </c>
      <c r="D1295" s="10" t="s">
        <v>100</v>
      </c>
      <c r="E1295" s="11">
        <v>21.456299999999999</v>
      </c>
      <c r="F1295" s="11">
        <v>21.327500000000001</v>
      </c>
      <c r="G1295" s="12" t="s">
        <v>100</v>
      </c>
      <c r="H1295" s="12" t="s">
        <v>100</v>
      </c>
      <c r="I1295" s="12" t="s">
        <v>100</v>
      </c>
      <c r="J1295" s="13">
        <v>19.944600000000001</v>
      </c>
      <c r="K1295" s="13">
        <v>20.345600000000001</v>
      </c>
      <c r="L1295" s="13" t="s">
        <v>100</v>
      </c>
      <c r="M1295" s="14">
        <v>20.024699999999999</v>
      </c>
      <c r="N1295" s="14">
        <v>20.678899999999999</v>
      </c>
      <c r="O1295" s="14">
        <v>20.108499999999999</v>
      </c>
      <c r="P1295" t="s">
        <v>8613</v>
      </c>
      <c r="Q1295" t="s">
        <v>8614</v>
      </c>
      <c r="R1295" t="s">
        <v>8615</v>
      </c>
      <c r="S1295" t="s">
        <v>3175</v>
      </c>
      <c r="T1295" t="s">
        <v>65</v>
      </c>
      <c r="U1295" s="15" t="str">
        <f>""</f>
        <v/>
      </c>
      <c r="X1295" s="21" t="s">
        <v>65</v>
      </c>
      <c r="Y1295">
        <v>3</v>
      </c>
      <c r="Z1295">
        <v>3</v>
      </c>
      <c r="AA1295">
        <v>3</v>
      </c>
      <c r="AB1295">
        <v>13.7</v>
      </c>
      <c r="AC1295">
        <v>13.7</v>
      </c>
      <c r="AD1295">
        <v>13.7</v>
      </c>
      <c r="AE1295">
        <v>27.132999999999999</v>
      </c>
      <c r="AF1295">
        <v>0</v>
      </c>
      <c r="AG1295">
        <v>22.225999999999999</v>
      </c>
      <c r="AH1295">
        <v>46738000</v>
      </c>
      <c r="AI1295">
        <v>5</v>
      </c>
      <c r="AJ1295">
        <v>4</v>
      </c>
      <c r="AK1295" s="17">
        <v>0</v>
      </c>
      <c r="AL1295" s="17">
        <v>-1.5735699999999999</v>
      </c>
      <c r="AM1295" s="18">
        <v>0</v>
      </c>
      <c r="AN1295" s="18" t="s">
        <v>100</v>
      </c>
      <c r="AO1295" s="19">
        <v>1.56287</v>
      </c>
      <c r="AP1295" s="19">
        <v>-1.24675</v>
      </c>
      <c r="AQ1295" s="19" t="str">
        <f t="shared" si="120"/>
        <v>+</v>
      </c>
      <c r="AR1295" t="s">
        <v>8616</v>
      </c>
      <c r="AS1295" t="s">
        <v>8617</v>
      </c>
      <c r="AT1295" t="s">
        <v>8618</v>
      </c>
      <c r="AU1295" t="s">
        <v>8619</v>
      </c>
      <c r="AV1295">
        <v>128</v>
      </c>
      <c r="AW1295" s="20" t="str">
        <f t="shared" si="121"/>
        <v/>
      </c>
      <c r="AX1295" s="20" t="str">
        <f t="shared" si="122"/>
        <v/>
      </c>
      <c r="AY1295" s="20" t="str">
        <f t="shared" si="123"/>
        <v/>
      </c>
      <c r="AZ1295" s="20" t="str">
        <f t="shared" si="124"/>
        <v/>
      </c>
      <c r="BA1295" s="20" t="str">
        <f t="shared" si="125"/>
        <v/>
      </c>
      <c r="BB1295" s="20" t="s">
        <v>65</v>
      </c>
      <c r="BC1295" s="20" t="s">
        <v>198</v>
      </c>
    </row>
    <row r="1296" spans="1:55" x14ac:dyDescent="0.2">
      <c r="A1296" s="9">
        <v>21.585599999999999</v>
      </c>
      <c r="B1296" s="9">
        <v>20.4312</v>
      </c>
      <c r="C1296" s="10" t="s">
        <v>100</v>
      </c>
      <c r="D1296" s="10" t="s">
        <v>100</v>
      </c>
      <c r="E1296" s="11" t="s">
        <v>100</v>
      </c>
      <c r="F1296" s="11">
        <v>21.355799999999999</v>
      </c>
      <c r="G1296" s="12" t="s">
        <v>100</v>
      </c>
      <c r="H1296" s="12" t="s">
        <v>100</v>
      </c>
      <c r="I1296" s="12" t="s">
        <v>100</v>
      </c>
      <c r="J1296" s="13" t="s">
        <v>100</v>
      </c>
      <c r="K1296" s="13">
        <v>18.742599999999999</v>
      </c>
      <c r="L1296" s="13" t="s">
        <v>100</v>
      </c>
      <c r="M1296" s="14">
        <v>19.374700000000001</v>
      </c>
      <c r="N1296" s="14">
        <v>18.625800000000002</v>
      </c>
      <c r="O1296" s="14" t="s">
        <v>100</v>
      </c>
      <c r="P1296" t="s">
        <v>8620</v>
      </c>
      <c r="Q1296" t="s">
        <v>8621</v>
      </c>
      <c r="R1296" t="s">
        <v>8622</v>
      </c>
      <c r="S1296" t="s">
        <v>1098</v>
      </c>
      <c r="T1296" t="s">
        <v>65</v>
      </c>
      <c r="U1296" s="15" t="str">
        <f>""</f>
        <v/>
      </c>
      <c r="Y1296">
        <v>1</v>
      </c>
      <c r="Z1296">
        <v>1</v>
      </c>
      <c r="AA1296">
        <v>1</v>
      </c>
      <c r="AB1296">
        <v>1.9</v>
      </c>
      <c r="AC1296">
        <v>1.9</v>
      </c>
      <c r="AD1296">
        <v>1.9</v>
      </c>
      <c r="AE1296">
        <v>87.819000000000003</v>
      </c>
      <c r="AF1296">
        <v>0</v>
      </c>
      <c r="AG1296">
        <v>27.084</v>
      </c>
      <c r="AH1296">
        <v>16572000</v>
      </c>
      <c r="AI1296">
        <v>3</v>
      </c>
      <c r="AJ1296">
        <v>2</v>
      </c>
      <c r="AK1296" s="17">
        <v>0.99970599999999998</v>
      </c>
      <c r="AL1296" s="17">
        <v>-2.0082100000000001</v>
      </c>
      <c r="AM1296" s="18">
        <v>-4.34294E-8</v>
      </c>
      <c r="AN1296" s="18">
        <v>0</v>
      </c>
      <c r="AO1296" s="19">
        <v>0</v>
      </c>
      <c r="AP1296" s="19">
        <v>-2.6132</v>
      </c>
      <c r="AQ1296" s="19" t="str">
        <f t="shared" si="120"/>
        <v/>
      </c>
      <c r="AR1296" t="s">
        <v>8623</v>
      </c>
      <c r="AS1296" t="s">
        <v>8623</v>
      </c>
      <c r="AT1296" t="s">
        <v>8624</v>
      </c>
      <c r="AU1296" t="s">
        <v>8625</v>
      </c>
      <c r="AV1296">
        <v>222</v>
      </c>
      <c r="AW1296" s="20" t="str">
        <f t="shared" si="121"/>
        <v/>
      </c>
      <c r="AX1296" s="20" t="str">
        <f t="shared" si="122"/>
        <v/>
      </c>
      <c r="AY1296" s="20" t="str">
        <f t="shared" si="123"/>
        <v/>
      </c>
      <c r="AZ1296" s="20" t="str">
        <f t="shared" si="124"/>
        <v/>
      </c>
      <c r="BA1296" s="20" t="str">
        <f t="shared" si="125"/>
        <v/>
      </c>
      <c r="BB1296" s="20" t="s">
        <v>65</v>
      </c>
      <c r="BC1296" s="20" t="s">
        <v>198</v>
      </c>
    </row>
    <row r="1297" spans="1:55" x14ac:dyDescent="0.2">
      <c r="A1297" s="9">
        <v>24.5627</v>
      </c>
      <c r="B1297" s="9">
        <v>26.183800000000002</v>
      </c>
      <c r="C1297" s="10">
        <v>24.1645</v>
      </c>
      <c r="D1297" s="10">
        <v>22.801500000000001</v>
      </c>
      <c r="E1297" s="11">
        <v>26.232299999999999</v>
      </c>
      <c r="F1297" s="11">
        <v>25.3371</v>
      </c>
      <c r="G1297" s="12">
        <v>21.809799999999999</v>
      </c>
      <c r="H1297" s="12">
        <v>20.931100000000001</v>
      </c>
      <c r="I1297" s="12">
        <v>20.386900000000001</v>
      </c>
      <c r="J1297" s="13">
        <v>24.852599999999999</v>
      </c>
      <c r="K1297" s="13">
        <v>24.1021</v>
      </c>
      <c r="L1297" s="13">
        <v>24.488600000000002</v>
      </c>
      <c r="M1297" s="14">
        <v>24.493200000000002</v>
      </c>
      <c r="N1297" s="14">
        <v>24.160599999999999</v>
      </c>
      <c r="O1297" s="14">
        <v>21.433700000000002</v>
      </c>
      <c r="P1297" t="s">
        <v>8626</v>
      </c>
      <c r="Q1297" t="s">
        <v>8627</v>
      </c>
      <c r="R1297" t="s">
        <v>8628</v>
      </c>
      <c r="S1297" t="s">
        <v>1374</v>
      </c>
      <c r="T1297" t="s">
        <v>65</v>
      </c>
      <c r="U1297" s="15" t="str">
        <f>""</f>
        <v/>
      </c>
      <c r="X1297" s="21" t="s">
        <v>65</v>
      </c>
      <c r="Y1297">
        <v>27</v>
      </c>
      <c r="Z1297">
        <v>27</v>
      </c>
      <c r="AA1297">
        <v>27</v>
      </c>
      <c r="AB1297">
        <v>40.200000000000003</v>
      </c>
      <c r="AC1297">
        <v>40.200000000000003</v>
      </c>
      <c r="AD1297">
        <v>40.200000000000003</v>
      </c>
      <c r="AE1297">
        <v>101.56</v>
      </c>
      <c r="AF1297">
        <v>0</v>
      </c>
      <c r="AG1297">
        <v>323.31</v>
      </c>
      <c r="AH1297">
        <v>895230000</v>
      </c>
      <c r="AI1297">
        <v>68</v>
      </c>
      <c r="AJ1297">
        <v>3</v>
      </c>
      <c r="AK1297" s="17">
        <v>0.61324100000000004</v>
      </c>
      <c r="AL1297" s="17">
        <v>-2.0107300000000001</v>
      </c>
      <c r="AM1297" s="18">
        <v>1.34219</v>
      </c>
      <c r="AN1297" s="18">
        <v>-2.4403700000000002</v>
      </c>
      <c r="AO1297" s="19">
        <v>1.2371000000000001</v>
      </c>
      <c r="AP1297" s="19">
        <v>-1.30362</v>
      </c>
      <c r="AQ1297" s="19" t="str">
        <f t="shared" si="120"/>
        <v/>
      </c>
      <c r="AR1297" t="s">
        <v>8629</v>
      </c>
      <c r="AS1297" t="s">
        <v>8630</v>
      </c>
      <c r="AT1297" t="s">
        <v>8631</v>
      </c>
      <c r="AU1297" t="s">
        <v>8632</v>
      </c>
      <c r="AV1297">
        <v>1097</v>
      </c>
      <c r="AW1297" s="20" t="str">
        <f t="shared" si="121"/>
        <v/>
      </c>
      <c r="AX1297" s="20" t="str">
        <f t="shared" si="122"/>
        <v/>
      </c>
      <c r="AY1297" s="20" t="str">
        <f t="shared" si="123"/>
        <v/>
      </c>
      <c r="AZ1297" s="20" t="str">
        <f t="shared" si="124"/>
        <v/>
      </c>
      <c r="BA1297" s="20" t="str">
        <f t="shared" si="125"/>
        <v/>
      </c>
      <c r="BB1297" s="20" t="s">
        <v>65</v>
      </c>
      <c r="BC1297" s="20" t="s">
        <v>198</v>
      </c>
    </row>
    <row r="1298" spans="1:55" x14ac:dyDescent="0.2">
      <c r="A1298" s="9">
        <v>21.396899999999999</v>
      </c>
      <c r="B1298" s="9">
        <v>26.695499999999999</v>
      </c>
      <c r="C1298" s="10">
        <v>18.8979</v>
      </c>
      <c r="D1298" s="10">
        <v>20.936800000000002</v>
      </c>
      <c r="E1298" s="11">
        <v>21.8659</v>
      </c>
      <c r="F1298" s="11">
        <v>21.768699999999999</v>
      </c>
      <c r="G1298" s="12">
        <v>19.917000000000002</v>
      </c>
      <c r="H1298" s="12">
        <v>22.153700000000001</v>
      </c>
      <c r="I1298" s="12">
        <v>22.343</v>
      </c>
      <c r="J1298" s="13">
        <v>21.8504</v>
      </c>
      <c r="K1298" s="13">
        <v>21.838000000000001</v>
      </c>
      <c r="L1298" s="13">
        <v>22.070699999999999</v>
      </c>
      <c r="M1298" s="14">
        <v>22.171199999999999</v>
      </c>
      <c r="N1298" s="14">
        <v>21.877400000000002</v>
      </c>
      <c r="O1298" s="14">
        <v>21.833600000000001</v>
      </c>
      <c r="P1298" t="s">
        <v>8633</v>
      </c>
      <c r="Q1298" t="s">
        <v>8634</v>
      </c>
      <c r="R1298" t="s">
        <v>8635</v>
      </c>
      <c r="S1298" t="s">
        <v>8636</v>
      </c>
      <c r="T1298" t="s">
        <v>65</v>
      </c>
      <c r="U1298" s="15" t="str">
        <f>""</f>
        <v/>
      </c>
      <c r="Y1298">
        <v>14</v>
      </c>
      <c r="Z1298">
        <v>14</v>
      </c>
      <c r="AA1298">
        <v>14</v>
      </c>
      <c r="AB1298">
        <v>27.7</v>
      </c>
      <c r="AC1298">
        <v>27.7</v>
      </c>
      <c r="AD1298">
        <v>27.7</v>
      </c>
      <c r="AE1298">
        <v>72.691000000000003</v>
      </c>
      <c r="AF1298">
        <v>0</v>
      </c>
      <c r="AG1298">
        <v>267.27999999999997</v>
      </c>
      <c r="AH1298">
        <v>290950000</v>
      </c>
      <c r="AI1298">
        <v>25</v>
      </c>
      <c r="AJ1298">
        <v>4</v>
      </c>
      <c r="AK1298" s="17">
        <v>0.43246499999999999</v>
      </c>
      <c r="AL1298" s="17">
        <v>-2.0854900000000001</v>
      </c>
      <c r="AM1298" s="18">
        <v>0.51504700000000003</v>
      </c>
      <c r="AN1298" s="18">
        <v>1.5539000000000001</v>
      </c>
      <c r="AO1298" s="19">
        <v>0.40017900000000001</v>
      </c>
      <c r="AP1298" s="19">
        <v>0.102393</v>
      </c>
      <c r="AQ1298" s="19" t="str">
        <f t="shared" si="120"/>
        <v>+</v>
      </c>
      <c r="AR1298" t="s">
        <v>8637</v>
      </c>
      <c r="AS1298" t="s">
        <v>8638</v>
      </c>
      <c r="AT1298" t="s">
        <v>8639</v>
      </c>
      <c r="AU1298" t="s">
        <v>7</v>
      </c>
      <c r="AV1298">
        <v>1267</v>
      </c>
      <c r="AW1298" s="20" t="str">
        <f t="shared" si="121"/>
        <v/>
      </c>
      <c r="AX1298" s="20" t="str">
        <f t="shared" si="122"/>
        <v/>
      </c>
      <c r="AY1298" s="20" t="str">
        <f t="shared" si="123"/>
        <v/>
      </c>
      <c r="AZ1298" s="20" t="str">
        <f t="shared" si="124"/>
        <v/>
      </c>
      <c r="BA1298" s="20" t="str">
        <f t="shared" si="125"/>
        <v/>
      </c>
      <c r="BB1298" s="20" t="s">
        <v>65</v>
      </c>
      <c r="BC1298" s="20" t="s">
        <v>198</v>
      </c>
    </row>
    <row r="1299" spans="1:55" x14ac:dyDescent="0.2">
      <c r="A1299" s="9">
        <v>22.738099999999999</v>
      </c>
      <c r="B1299" s="9">
        <v>22.3308</v>
      </c>
      <c r="C1299" s="10" t="s">
        <v>100</v>
      </c>
      <c r="D1299" s="10">
        <v>21.015499999999999</v>
      </c>
      <c r="E1299" s="11">
        <v>24.1693</v>
      </c>
      <c r="F1299" s="11">
        <v>21.712299999999999</v>
      </c>
      <c r="G1299" s="12" t="s">
        <v>100</v>
      </c>
      <c r="H1299" s="12" t="s">
        <v>100</v>
      </c>
      <c r="I1299" s="12" t="s">
        <v>100</v>
      </c>
      <c r="J1299" s="13" t="s">
        <v>100</v>
      </c>
      <c r="K1299" s="13" t="s">
        <v>100</v>
      </c>
      <c r="L1299" s="13" t="s">
        <v>100</v>
      </c>
      <c r="M1299" s="14">
        <v>18.349</v>
      </c>
      <c r="N1299" s="14" t="s">
        <v>100</v>
      </c>
      <c r="O1299" s="14" t="s">
        <v>100</v>
      </c>
      <c r="P1299" t="s">
        <v>8640</v>
      </c>
      <c r="Q1299" t="s">
        <v>8641</v>
      </c>
      <c r="R1299" t="s">
        <v>8642</v>
      </c>
      <c r="S1299" t="s">
        <v>64</v>
      </c>
      <c r="T1299" t="s">
        <v>65</v>
      </c>
      <c r="U1299" s="15" t="str">
        <f>""</f>
        <v/>
      </c>
      <c r="Y1299">
        <v>6</v>
      </c>
      <c r="Z1299">
        <v>6</v>
      </c>
      <c r="AA1299">
        <v>6</v>
      </c>
      <c r="AB1299">
        <v>10.4</v>
      </c>
      <c r="AC1299">
        <v>10.4</v>
      </c>
      <c r="AD1299">
        <v>10.4</v>
      </c>
      <c r="AE1299">
        <v>60.692999999999998</v>
      </c>
      <c r="AF1299">
        <v>0</v>
      </c>
      <c r="AG1299">
        <v>42.137999999999998</v>
      </c>
      <c r="AH1299">
        <v>102540000</v>
      </c>
      <c r="AI1299">
        <v>13</v>
      </c>
      <c r="AJ1299">
        <v>2</v>
      </c>
      <c r="AK1299" s="17">
        <v>0</v>
      </c>
      <c r="AL1299" s="17">
        <v>-4.1854699999999996</v>
      </c>
      <c r="AM1299" s="18">
        <v>0</v>
      </c>
      <c r="AN1299" s="18" t="s">
        <v>100</v>
      </c>
      <c r="AO1299" s="19">
        <v>0</v>
      </c>
      <c r="AP1299" s="19" t="s">
        <v>100</v>
      </c>
      <c r="AQ1299" s="19" t="str">
        <f t="shared" si="120"/>
        <v>+</v>
      </c>
      <c r="AR1299" t="s">
        <v>8643</v>
      </c>
      <c r="AS1299" t="s">
        <v>8643</v>
      </c>
      <c r="AT1299" t="s">
        <v>8644</v>
      </c>
      <c r="AU1299" t="s">
        <v>8645</v>
      </c>
      <c r="AV1299">
        <v>1569</v>
      </c>
      <c r="AW1299" s="20" t="str">
        <f t="shared" si="121"/>
        <v/>
      </c>
      <c r="AX1299" s="20" t="str">
        <f t="shared" si="122"/>
        <v/>
      </c>
      <c r="AY1299" s="20" t="str">
        <f t="shared" si="123"/>
        <v/>
      </c>
      <c r="AZ1299" s="20" t="str">
        <f t="shared" si="124"/>
        <v/>
      </c>
      <c r="BA1299" s="20" t="str">
        <f t="shared" si="125"/>
        <v/>
      </c>
      <c r="BB1299" s="20" t="s">
        <v>65</v>
      </c>
      <c r="BC1299" s="20" t="s">
        <v>198</v>
      </c>
    </row>
    <row r="1300" spans="1:55" x14ac:dyDescent="0.2">
      <c r="A1300" s="9">
        <v>23.9358</v>
      </c>
      <c r="B1300" s="9">
        <v>21.765499999999999</v>
      </c>
      <c r="C1300" s="10" t="s">
        <v>100</v>
      </c>
      <c r="D1300" s="10">
        <v>19.401599999999998</v>
      </c>
      <c r="E1300" s="11">
        <v>19.954799999999999</v>
      </c>
      <c r="F1300" s="11">
        <v>19.5426</v>
      </c>
      <c r="G1300" s="12" t="s">
        <v>100</v>
      </c>
      <c r="H1300" s="12" t="s">
        <v>100</v>
      </c>
      <c r="I1300" s="12" t="s">
        <v>100</v>
      </c>
      <c r="J1300" s="13" t="s">
        <v>100</v>
      </c>
      <c r="K1300" s="13" t="s">
        <v>100</v>
      </c>
      <c r="L1300" s="13" t="s">
        <v>100</v>
      </c>
      <c r="M1300" s="14">
        <v>18.516999999999999</v>
      </c>
      <c r="N1300" s="14" t="s">
        <v>100</v>
      </c>
      <c r="O1300" s="14" t="s">
        <v>100</v>
      </c>
      <c r="P1300" t="s">
        <v>8646</v>
      </c>
      <c r="Q1300" t="s">
        <v>8647</v>
      </c>
      <c r="R1300" t="s">
        <v>8648</v>
      </c>
      <c r="S1300" t="s">
        <v>2615</v>
      </c>
      <c r="T1300" t="s">
        <v>65</v>
      </c>
      <c r="U1300" s="15" t="str">
        <f>""</f>
        <v/>
      </c>
      <c r="Y1300">
        <v>1</v>
      </c>
      <c r="Z1300">
        <v>1</v>
      </c>
      <c r="AA1300">
        <v>1</v>
      </c>
      <c r="AB1300">
        <v>2.6</v>
      </c>
      <c r="AC1300">
        <v>2.6</v>
      </c>
      <c r="AD1300">
        <v>2.6</v>
      </c>
      <c r="AE1300">
        <v>47.503999999999998</v>
      </c>
      <c r="AF1300">
        <v>6.3330999999999999E-4</v>
      </c>
      <c r="AG1300">
        <v>13.942</v>
      </c>
      <c r="AH1300">
        <v>22759000</v>
      </c>
      <c r="AI1300">
        <v>10</v>
      </c>
      <c r="AJ1300">
        <v>1</v>
      </c>
      <c r="AK1300" s="17">
        <v>0</v>
      </c>
      <c r="AL1300" s="17">
        <v>-4.3336600000000001</v>
      </c>
      <c r="AM1300" s="18">
        <v>0</v>
      </c>
      <c r="AN1300" s="18" t="s">
        <v>100</v>
      </c>
      <c r="AO1300" s="19">
        <v>0</v>
      </c>
      <c r="AP1300" s="19" t="s">
        <v>100</v>
      </c>
      <c r="AQ1300" s="19" t="str">
        <f t="shared" si="120"/>
        <v>+</v>
      </c>
      <c r="AR1300" t="s">
        <v>8649</v>
      </c>
      <c r="AS1300" t="s">
        <v>8649</v>
      </c>
      <c r="AT1300" t="s">
        <v>8650</v>
      </c>
      <c r="AU1300" t="s">
        <v>8651</v>
      </c>
      <c r="AV1300">
        <v>1151</v>
      </c>
      <c r="AW1300" s="20" t="str">
        <f t="shared" si="121"/>
        <v/>
      </c>
      <c r="AX1300" s="20" t="str">
        <f t="shared" si="122"/>
        <v/>
      </c>
      <c r="AY1300" s="20" t="str">
        <f t="shared" si="123"/>
        <v/>
      </c>
      <c r="AZ1300" s="20" t="str">
        <f t="shared" si="124"/>
        <v/>
      </c>
      <c r="BA1300" s="20" t="str">
        <f t="shared" si="125"/>
        <v/>
      </c>
      <c r="BB1300" s="20" t="s">
        <v>65</v>
      </c>
      <c r="BC1300" s="20" t="s">
        <v>198</v>
      </c>
    </row>
    <row r="1301" spans="1:55" x14ac:dyDescent="0.2">
      <c r="A1301" s="9">
        <v>23.100300000000001</v>
      </c>
      <c r="B1301" s="9">
        <v>25.0627</v>
      </c>
      <c r="C1301" s="10">
        <v>20.875800000000002</v>
      </c>
      <c r="D1301" s="10">
        <v>21.553100000000001</v>
      </c>
      <c r="E1301" s="11">
        <v>18.8429</v>
      </c>
      <c r="F1301" s="11">
        <v>21.523900000000001</v>
      </c>
      <c r="G1301" s="12">
        <v>18.292400000000001</v>
      </c>
      <c r="H1301" s="12">
        <v>18.385999999999999</v>
      </c>
      <c r="I1301" s="12">
        <v>18.125499999999999</v>
      </c>
      <c r="J1301" s="13">
        <v>17.924499999999998</v>
      </c>
      <c r="K1301" s="13">
        <v>16.824300000000001</v>
      </c>
      <c r="L1301" s="13">
        <v>24.2606</v>
      </c>
      <c r="M1301" s="14">
        <v>20.1739</v>
      </c>
      <c r="N1301" s="14">
        <v>18.712499999999999</v>
      </c>
      <c r="O1301" s="14">
        <v>19.0868</v>
      </c>
      <c r="P1301" t="s">
        <v>8652</v>
      </c>
      <c r="Q1301" t="s">
        <v>8653</v>
      </c>
      <c r="R1301" t="s">
        <v>8654</v>
      </c>
      <c r="S1301" t="s">
        <v>64</v>
      </c>
      <c r="T1301" t="s">
        <v>65</v>
      </c>
      <c r="U1301" s="15" t="str">
        <f>""</f>
        <v/>
      </c>
      <c r="V1301" s="21" t="s">
        <v>65</v>
      </c>
      <c r="W1301" s="21" t="s">
        <v>65</v>
      </c>
      <c r="Y1301">
        <v>2</v>
      </c>
      <c r="Z1301">
        <v>2</v>
      </c>
      <c r="AA1301">
        <v>2</v>
      </c>
      <c r="AB1301">
        <v>20.8</v>
      </c>
      <c r="AC1301">
        <v>20.8</v>
      </c>
      <c r="AD1301">
        <v>20.8</v>
      </c>
      <c r="AE1301">
        <v>10.689</v>
      </c>
      <c r="AF1301">
        <v>0</v>
      </c>
      <c r="AG1301">
        <v>19.338000000000001</v>
      </c>
      <c r="AH1301">
        <v>92463000</v>
      </c>
      <c r="AI1301">
        <v>12</v>
      </c>
      <c r="AJ1301">
        <v>3</v>
      </c>
      <c r="AK1301" s="17">
        <v>1.8467499999999999</v>
      </c>
      <c r="AL1301" s="17">
        <v>-4.7570699999999997</v>
      </c>
      <c r="AM1301" s="18">
        <v>2.77908</v>
      </c>
      <c r="AN1301" s="18">
        <v>-2.9464999999999999</v>
      </c>
      <c r="AO1301" s="19">
        <v>5.5031900000000002E-2</v>
      </c>
      <c r="AP1301" s="19">
        <v>-0.51365300000000003</v>
      </c>
      <c r="AQ1301" s="19" t="str">
        <f t="shared" si="120"/>
        <v/>
      </c>
      <c r="AR1301" t="s">
        <v>8655</v>
      </c>
      <c r="AS1301" t="s">
        <v>8655</v>
      </c>
      <c r="AT1301" t="s">
        <v>8656</v>
      </c>
      <c r="AU1301" t="s">
        <v>8657</v>
      </c>
      <c r="AV1301">
        <v>302</v>
      </c>
      <c r="AW1301" s="20" t="str">
        <f t="shared" si="121"/>
        <v/>
      </c>
      <c r="AX1301" s="20" t="str">
        <f t="shared" si="122"/>
        <v/>
      </c>
      <c r="AY1301" s="20" t="str">
        <f t="shared" si="123"/>
        <v/>
      </c>
      <c r="AZ1301" s="20" t="str">
        <f t="shared" si="124"/>
        <v/>
      </c>
      <c r="BA1301" s="20" t="str">
        <f t="shared" si="125"/>
        <v/>
      </c>
      <c r="BB1301" s="20" t="s">
        <v>65</v>
      </c>
      <c r="BC1301" s="20" t="s">
        <v>198</v>
      </c>
    </row>
    <row r="1302" spans="1:55" x14ac:dyDescent="0.2">
      <c r="A1302" s="9">
        <v>19.690000000000001</v>
      </c>
      <c r="B1302" s="9">
        <v>21.017099999999999</v>
      </c>
      <c r="C1302" s="10" t="s">
        <v>100</v>
      </c>
      <c r="D1302" s="10" t="s">
        <v>100</v>
      </c>
      <c r="E1302" s="11">
        <v>21.3613</v>
      </c>
      <c r="F1302" s="11">
        <v>21.128399999999999</v>
      </c>
      <c r="G1302" s="12" t="s">
        <v>100</v>
      </c>
      <c r="H1302" s="12" t="s">
        <v>100</v>
      </c>
      <c r="I1302" s="12" t="s">
        <v>100</v>
      </c>
      <c r="J1302" s="13">
        <v>19.772200000000002</v>
      </c>
      <c r="K1302" s="13">
        <v>20.121600000000001</v>
      </c>
      <c r="L1302" s="13">
        <v>19.8432</v>
      </c>
      <c r="M1302" s="14" t="s">
        <v>100</v>
      </c>
      <c r="N1302" s="14" t="s">
        <v>100</v>
      </c>
      <c r="O1302" s="14" t="s">
        <v>100</v>
      </c>
      <c r="P1302" t="s">
        <v>841</v>
      </c>
      <c r="Q1302" t="s">
        <v>8658</v>
      </c>
      <c r="R1302" t="s">
        <v>8659</v>
      </c>
      <c r="S1302" t="s">
        <v>64</v>
      </c>
      <c r="T1302" t="s">
        <v>64</v>
      </c>
      <c r="U1302" s="15" t="str">
        <f>""</f>
        <v/>
      </c>
      <c r="X1302" s="21" t="s">
        <v>65</v>
      </c>
      <c r="Y1302">
        <v>5</v>
      </c>
      <c r="Z1302">
        <v>5</v>
      </c>
      <c r="AA1302">
        <v>4</v>
      </c>
      <c r="AB1302">
        <v>7.5</v>
      </c>
      <c r="AC1302">
        <v>7.5</v>
      </c>
      <c r="AD1302">
        <v>5.5</v>
      </c>
      <c r="AE1302">
        <v>91.173000000000002</v>
      </c>
      <c r="AF1302">
        <v>0</v>
      </c>
      <c r="AG1302">
        <v>33.47</v>
      </c>
      <c r="AH1302">
        <v>44324000</v>
      </c>
      <c r="AI1302">
        <v>7</v>
      </c>
      <c r="AJ1302">
        <v>3</v>
      </c>
      <c r="AK1302" s="17">
        <v>0</v>
      </c>
      <c r="AL1302" s="17" t="s">
        <v>100</v>
      </c>
      <c r="AM1302" s="18">
        <v>-4.34294E-8</v>
      </c>
      <c r="AN1302" s="18">
        <v>0</v>
      </c>
      <c r="AO1302" s="19">
        <v>2.4190800000000001</v>
      </c>
      <c r="AP1302" s="19">
        <v>-1.3325</v>
      </c>
      <c r="AQ1302" s="19" t="str">
        <f t="shared" si="120"/>
        <v>+</v>
      </c>
      <c r="AR1302" t="s">
        <v>8660</v>
      </c>
      <c r="AS1302" t="s">
        <v>8661</v>
      </c>
      <c r="AT1302" t="s">
        <v>8662</v>
      </c>
      <c r="AU1302" t="s">
        <v>8663</v>
      </c>
      <c r="AV1302">
        <v>1800</v>
      </c>
      <c r="AW1302" s="20" t="str">
        <f t="shared" si="121"/>
        <v/>
      </c>
      <c r="AX1302" s="20" t="str">
        <f t="shared" si="122"/>
        <v/>
      </c>
      <c r="AY1302" s="20" t="str">
        <f t="shared" si="123"/>
        <v/>
      </c>
      <c r="AZ1302" s="20" t="str">
        <f t="shared" si="124"/>
        <v/>
      </c>
      <c r="BA1302" s="20" t="str">
        <f t="shared" si="125"/>
        <v/>
      </c>
      <c r="BB1302" s="20" t="s">
        <v>65</v>
      </c>
      <c r="BC1302" s="20" t="s">
        <v>198</v>
      </c>
    </row>
    <row r="1303" spans="1:55" x14ac:dyDescent="0.2">
      <c r="A1303" s="9">
        <v>19.2287</v>
      </c>
      <c r="B1303" s="9" t="s">
        <v>100</v>
      </c>
      <c r="C1303" s="10" t="s">
        <v>100</v>
      </c>
      <c r="D1303" s="10" t="s">
        <v>100</v>
      </c>
      <c r="E1303" s="11">
        <v>20.092199999999998</v>
      </c>
      <c r="F1303" s="11">
        <v>19.439800000000002</v>
      </c>
      <c r="G1303" s="12">
        <v>18.8002</v>
      </c>
      <c r="H1303" s="12" t="s">
        <v>100</v>
      </c>
      <c r="I1303" s="12" t="s">
        <v>100</v>
      </c>
      <c r="J1303" s="13" t="s">
        <v>100</v>
      </c>
      <c r="K1303" s="13" t="s">
        <v>100</v>
      </c>
      <c r="L1303" s="13" t="s">
        <v>100</v>
      </c>
      <c r="M1303" s="14" t="s">
        <v>100</v>
      </c>
      <c r="N1303" s="14" t="s">
        <v>100</v>
      </c>
      <c r="O1303" s="14" t="s">
        <v>100</v>
      </c>
      <c r="P1303" t="s">
        <v>8664</v>
      </c>
      <c r="Q1303" t="s">
        <v>8665</v>
      </c>
      <c r="R1303" t="s">
        <v>8666</v>
      </c>
      <c r="S1303" t="s">
        <v>6226</v>
      </c>
      <c r="T1303" t="s">
        <v>64</v>
      </c>
      <c r="U1303" s="15" t="str">
        <f>""</f>
        <v/>
      </c>
      <c r="Y1303">
        <v>2</v>
      </c>
      <c r="Z1303">
        <v>2</v>
      </c>
      <c r="AA1303">
        <v>2</v>
      </c>
      <c r="AB1303">
        <v>9.8000000000000007</v>
      </c>
      <c r="AC1303">
        <v>9.8000000000000007</v>
      </c>
      <c r="AD1303">
        <v>9.8000000000000007</v>
      </c>
      <c r="AE1303">
        <v>29.204999999999998</v>
      </c>
      <c r="AF1303">
        <v>1.2308E-3</v>
      </c>
      <c r="AG1303">
        <v>13.103</v>
      </c>
      <c r="AH1303">
        <v>11848000</v>
      </c>
      <c r="AI1303">
        <v>3</v>
      </c>
      <c r="AJ1303">
        <v>5</v>
      </c>
      <c r="AK1303" s="17">
        <v>0</v>
      </c>
      <c r="AL1303" s="17" t="s">
        <v>100</v>
      </c>
      <c r="AM1303" s="18">
        <v>0</v>
      </c>
      <c r="AN1303" s="18" t="s">
        <v>100</v>
      </c>
      <c r="AO1303" s="19">
        <v>0</v>
      </c>
      <c r="AP1303" s="19" t="s">
        <v>100</v>
      </c>
      <c r="AQ1303" s="19" t="str">
        <f t="shared" si="120"/>
        <v>+</v>
      </c>
      <c r="AR1303" t="s">
        <v>8667</v>
      </c>
      <c r="AS1303" t="s">
        <v>8667</v>
      </c>
      <c r="AT1303" t="s">
        <v>8668</v>
      </c>
      <c r="AU1303" t="s">
        <v>8669</v>
      </c>
      <c r="AV1303">
        <v>691</v>
      </c>
      <c r="AW1303" s="20" t="str">
        <f t="shared" si="121"/>
        <v/>
      </c>
      <c r="AX1303" s="20" t="str">
        <f t="shared" si="122"/>
        <v/>
      </c>
      <c r="AY1303" s="20" t="str">
        <f t="shared" si="123"/>
        <v/>
      </c>
      <c r="AZ1303" s="20" t="str">
        <f t="shared" si="124"/>
        <v/>
      </c>
      <c r="BA1303" s="20" t="str">
        <f t="shared" si="125"/>
        <v/>
      </c>
      <c r="BB1303" s="20" t="s">
        <v>65</v>
      </c>
      <c r="BC1303" s="20" t="s">
        <v>198</v>
      </c>
    </row>
    <row r="1304" spans="1:55" x14ac:dyDescent="0.2">
      <c r="A1304" s="9" t="s">
        <v>100</v>
      </c>
      <c r="B1304" s="9">
        <v>23.843800000000002</v>
      </c>
      <c r="C1304" s="10">
        <v>21.2455</v>
      </c>
      <c r="D1304" s="10">
        <v>22.527000000000001</v>
      </c>
      <c r="E1304" s="11">
        <v>20.996300000000002</v>
      </c>
      <c r="F1304" s="11">
        <v>23.1266</v>
      </c>
      <c r="G1304" s="12" t="s">
        <v>100</v>
      </c>
      <c r="H1304" s="12" t="s">
        <v>100</v>
      </c>
      <c r="I1304" s="12" t="s">
        <v>100</v>
      </c>
      <c r="J1304" s="13" t="s">
        <v>100</v>
      </c>
      <c r="K1304" s="13" t="s">
        <v>100</v>
      </c>
      <c r="L1304" s="13" t="s">
        <v>100</v>
      </c>
      <c r="M1304" s="14" t="s">
        <v>100</v>
      </c>
      <c r="N1304" s="14" t="s">
        <v>100</v>
      </c>
      <c r="O1304" s="14" t="s">
        <v>100</v>
      </c>
      <c r="P1304" t="s">
        <v>8670</v>
      </c>
      <c r="Q1304" t="s">
        <v>8671</v>
      </c>
      <c r="R1304" t="s">
        <v>8672</v>
      </c>
      <c r="S1304" t="s">
        <v>8673</v>
      </c>
      <c r="T1304" t="s">
        <v>64</v>
      </c>
      <c r="U1304" s="15" t="str">
        <f>""</f>
        <v/>
      </c>
      <c r="Y1304">
        <v>5</v>
      </c>
      <c r="Z1304">
        <v>5</v>
      </c>
      <c r="AA1304">
        <v>5</v>
      </c>
      <c r="AB1304">
        <v>21.1</v>
      </c>
      <c r="AC1304">
        <v>21.1</v>
      </c>
      <c r="AD1304">
        <v>21.1</v>
      </c>
      <c r="AE1304">
        <v>39.723999999999997</v>
      </c>
      <c r="AF1304">
        <v>0</v>
      </c>
      <c r="AG1304">
        <v>218.62</v>
      </c>
      <c r="AH1304">
        <v>53104000</v>
      </c>
      <c r="AI1304">
        <v>7</v>
      </c>
      <c r="AJ1304">
        <v>4</v>
      </c>
      <c r="AK1304" s="17">
        <v>0</v>
      </c>
      <c r="AL1304" s="17" t="s">
        <v>100</v>
      </c>
      <c r="AM1304" s="18">
        <v>0</v>
      </c>
      <c r="AN1304" s="18" t="s">
        <v>100</v>
      </c>
      <c r="AO1304" s="19">
        <v>0</v>
      </c>
      <c r="AP1304" s="19" t="s">
        <v>100</v>
      </c>
      <c r="AQ1304" s="19" t="str">
        <f t="shared" si="120"/>
        <v>+</v>
      </c>
      <c r="AR1304" t="s">
        <v>8674</v>
      </c>
      <c r="AS1304" t="s">
        <v>8675</v>
      </c>
      <c r="AT1304" t="s">
        <v>8676</v>
      </c>
      <c r="AU1304" t="s">
        <v>8677</v>
      </c>
      <c r="AV1304">
        <v>1098</v>
      </c>
      <c r="AW1304" s="20" t="str">
        <f t="shared" si="121"/>
        <v/>
      </c>
      <c r="AX1304" s="20" t="str">
        <f t="shared" si="122"/>
        <v/>
      </c>
      <c r="AY1304" s="20" t="str">
        <f t="shared" si="123"/>
        <v/>
      </c>
      <c r="AZ1304" s="20" t="str">
        <f t="shared" si="124"/>
        <v/>
      </c>
      <c r="BA1304" s="20" t="str">
        <f t="shared" si="125"/>
        <v/>
      </c>
      <c r="BB1304" s="20" t="s">
        <v>65</v>
      </c>
      <c r="BC1304" s="20" t="s">
        <v>198</v>
      </c>
    </row>
    <row r="1305" spans="1:55" x14ac:dyDescent="0.2">
      <c r="A1305" s="9" t="s">
        <v>100</v>
      </c>
      <c r="B1305" s="9" t="s">
        <v>100</v>
      </c>
      <c r="C1305" s="10" t="s">
        <v>100</v>
      </c>
      <c r="D1305" s="10" t="s">
        <v>100</v>
      </c>
      <c r="E1305" s="11" t="s">
        <v>100</v>
      </c>
      <c r="F1305" s="11" t="s">
        <v>100</v>
      </c>
      <c r="G1305" s="12">
        <v>27.324100000000001</v>
      </c>
      <c r="H1305" s="12">
        <v>27.126200000000001</v>
      </c>
      <c r="I1305" s="12">
        <v>26.9922</v>
      </c>
      <c r="J1305" s="13">
        <v>24.9618</v>
      </c>
      <c r="K1305" s="13">
        <v>24.890699999999999</v>
      </c>
      <c r="L1305" s="13">
        <v>25.197399999999998</v>
      </c>
      <c r="M1305" s="14">
        <v>27.729800000000001</v>
      </c>
      <c r="N1305" s="14">
        <v>26.8933</v>
      </c>
      <c r="O1305" s="14">
        <v>26.3795</v>
      </c>
      <c r="P1305" t="s">
        <v>8678</v>
      </c>
      <c r="Q1305" t="s">
        <v>8679</v>
      </c>
      <c r="R1305" t="s">
        <v>8680</v>
      </c>
      <c r="S1305" t="s">
        <v>674</v>
      </c>
      <c r="T1305" t="s">
        <v>64</v>
      </c>
      <c r="U1305" s="15" t="str">
        <f>""</f>
        <v/>
      </c>
      <c r="Y1305">
        <v>12</v>
      </c>
      <c r="Z1305">
        <v>10</v>
      </c>
      <c r="AA1305">
        <v>10</v>
      </c>
      <c r="AB1305">
        <v>43.5</v>
      </c>
      <c r="AC1305">
        <v>39.4</v>
      </c>
      <c r="AD1305">
        <v>39.4</v>
      </c>
      <c r="AE1305">
        <v>28.218</v>
      </c>
      <c r="AF1305">
        <v>0</v>
      </c>
      <c r="AG1305">
        <v>250.31</v>
      </c>
      <c r="AH1305">
        <v>1565700000</v>
      </c>
      <c r="AI1305">
        <v>80</v>
      </c>
      <c r="AJ1305">
        <v>4</v>
      </c>
      <c r="AK1305" s="17">
        <v>0</v>
      </c>
      <c r="AL1305" s="17" t="s">
        <v>100</v>
      </c>
      <c r="AM1305" s="18">
        <v>0</v>
      </c>
      <c r="AN1305" s="18" t="s">
        <v>100</v>
      </c>
      <c r="AO1305" s="19">
        <v>0</v>
      </c>
      <c r="AP1305" s="19" t="s">
        <v>100</v>
      </c>
      <c r="AQ1305" s="19" t="str">
        <f t="shared" si="120"/>
        <v>+</v>
      </c>
      <c r="AR1305" t="s">
        <v>8681</v>
      </c>
      <c r="AS1305" t="s">
        <v>8682</v>
      </c>
      <c r="AT1305" t="s">
        <v>8683</v>
      </c>
      <c r="AU1305" t="s">
        <v>8684</v>
      </c>
      <c r="AV1305">
        <v>1602</v>
      </c>
      <c r="AW1305" s="20" t="str">
        <f t="shared" si="121"/>
        <v/>
      </c>
      <c r="AX1305" s="20" t="str">
        <f t="shared" si="122"/>
        <v/>
      </c>
      <c r="AY1305" s="20" t="str">
        <f t="shared" si="123"/>
        <v/>
      </c>
      <c r="AZ1305" s="20" t="str">
        <f t="shared" si="124"/>
        <v/>
      </c>
      <c r="BA1305" s="20" t="str">
        <f t="shared" si="125"/>
        <v/>
      </c>
      <c r="BB1305" s="20" t="s">
        <v>65</v>
      </c>
      <c r="BC1305" s="20" t="s">
        <v>198</v>
      </c>
    </row>
    <row r="1306" spans="1:55" x14ac:dyDescent="0.2">
      <c r="A1306" s="9" t="s">
        <v>100</v>
      </c>
      <c r="B1306" s="9">
        <v>23.952999999999999</v>
      </c>
      <c r="C1306" s="10" t="s">
        <v>100</v>
      </c>
      <c r="D1306" s="10" t="s">
        <v>100</v>
      </c>
      <c r="E1306" s="11" t="s">
        <v>100</v>
      </c>
      <c r="F1306" s="11" t="s">
        <v>100</v>
      </c>
      <c r="G1306" s="12" t="s">
        <v>100</v>
      </c>
      <c r="H1306" s="12" t="s">
        <v>100</v>
      </c>
      <c r="I1306" s="12" t="s">
        <v>100</v>
      </c>
      <c r="J1306" s="13" t="s">
        <v>100</v>
      </c>
      <c r="K1306" s="13" t="s">
        <v>100</v>
      </c>
      <c r="L1306" s="13">
        <v>24.694299999999998</v>
      </c>
      <c r="M1306" s="14" t="s">
        <v>100</v>
      </c>
      <c r="N1306" s="14" t="s">
        <v>100</v>
      </c>
      <c r="O1306" s="14" t="s">
        <v>100</v>
      </c>
      <c r="P1306" t="s">
        <v>8685</v>
      </c>
      <c r="Q1306" t="s">
        <v>8686</v>
      </c>
      <c r="R1306" t="s">
        <v>8687</v>
      </c>
      <c r="S1306" t="s">
        <v>8688</v>
      </c>
      <c r="T1306" t="s">
        <v>64</v>
      </c>
      <c r="U1306" s="15" t="str">
        <f>""</f>
        <v/>
      </c>
      <c r="Y1306">
        <v>2</v>
      </c>
      <c r="Z1306">
        <v>2</v>
      </c>
      <c r="AA1306">
        <v>2</v>
      </c>
      <c r="AB1306">
        <v>11.6</v>
      </c>
      <c r="AC1306">
        <v>11.6</v>
      </c>
      <c r="AD1306">
        <v>11.6</v>
      </c>
      <c r="AE1306">
        <v>36.228999999999999</v>
      </c>
      <c r="AF1306">
        <v>0</v>
      </c>
      <c r="AG1306">
        <v>125.09</v>
      </c>
      <c r="AH1306">
        <v>48217000</v>
      </c>
      <c r="AI1306">
        <v>2</v>
      </c>
      <c r="AJ1306">
        <v>3</v>
      </c>
      <c r="AK1306" s="17">
        <v>0</v>
      </c>
      <c r="AL1306" s="17" t="s">
        <v>100</v>
      </c>
      <c r="AM1306" s="18">
        <v>-4.34294E-8</v>
      </c>
      <c r="AN1306" s="18">
        <v>0</v>
      </c>
      <c r="AO1306" s="19">
        <v>0</v>
      </c>
      <c r="AP1306" s="19" t="s">
        <v>100</v>
      </c>
      <c r="AQ1306" s="19" t="str">
        <f t="shared" si="120"/>
        <v>+</v>
      </c>
      <c r="AR1306" t="s">
        <v>8689</v>
      </c>
      <c r="AS1306" t="s">
        <v>8689</v>
      </c>
      <c r="AT1306" t="s">
        <v>8690</v>
      </c>
      <c r="AU1306" t="s">
        <v>8691</v>
      </c>
      <c r="AV1306">
        <v>673</v>
      </c>
      <c r="AW1306" s="20" t="str">
        <f t="shared" si="121"/>
        <v/>
      </c>
      <c r="AX1306" s="20" t="str">
        <f t="shared" si="122"/>
        <v/>
      </c>
      <c r="AY1306" s="20" t="str">
        <f t="shared" si="123"/>
        <v/>
      </c>
      <c r="AZ1306" s="20" t="str">
        <f t="shared" si="124"/>
        <v/>
      </c>
      <c r="BA1306" s="20" t="str">
        <f t="shared" si="125"/>
        <v/>
      </c>
      <c r="BB1306" s="20" t="s">
        <v>65</v>
      </c>
      <c r="BC1306" s="20" t="s">
        <v>198</v>
      </c>
    </row>
    <row r="1307" spans="1:55" x14ac:dyDescent="0.2">
      <c r="A1307" s="9" t="s">
        <v>100</v>
      </c>
      <c r="B1307" s="9">
        <v>25.2972</v>
      </c>
      <c r="C1307" s="10" t="s">
        <v>100</v>
      </c>
      <c r="D1307" s="10" t="s">
        <v>100</v>
      </c>
      <c r="E1307" s="11">
        <v>24.3202</v>
      </c>
      <c r="F1307" s="11" t="s">
        <v>100</v>
      </c>
      <c r="G1307" s="12" t="s">
        <v>100</v>
      </c>
      <c r="H1307" s="12" t="s">
        <v>100</v>
      </c>
      <c r="I1307" s="12" t="s">
        <v>100</v>
      </c>
      <c r="J1307" s="13" t="s">
        <v>100</v>
      </c>
      <c r="K1307" s="13" t="s">
        <v>100</v>
      </c>
      <c r="L1307" s="13" t="s">
        <v>100</v>
      </c>
      <c r="M1307" s="14" t="s">
        <v>100</v>
      </c>
      <c r="N1307" s="14" t="s">
        <v>100</v>
      </c>
      <c r="O1307" s="14" t="s">
        <v>100</v>
      </c>
      <c r="P1307" t="s">
        <v>8692</v>
      </c>
      <c r="Q1307" t="s">
        <v>8693</v>
      </c>
      <c r="R1307" t="s">
        <v>8694</v>
      </c>
      <c r="S1307" t="s">
        <v>8695</v>
      </c>
      <c r="T1307" t="s">
        <v>64</v>
      </c>
      <c r="U1307" s="15" t="str">
        <f>""</f>
        <v/>
      </c>
      <c r="Y1307">
        <v>6</v>
      </c>
      <c r="Z1307">
        <v>6</v>
      </c>
      <c r="AA1307">
        <v>6</v>
      </c>
      <c r="AB1307">
        <v>21.3</v>
      </c>
      <c r="AC1307">
        <v>21.3</v>
      </c>
      <c r="AD1307">
        <v>21.3</v>
      </c>
      <c r="AE1307">
        <v>52.350999999999999</v>
      </c>
      <c r="AF1307">
        <v>0</v>
      </c>
      <c r="AG1307">
        <v>45.542000000000002</v>
      </c>
      <c r="AH1307">
        <v>104030000</v>
      </c>
      <c r="AI1307">
        <v>6</v>
      </c>
      <c r="AJ1307">
        <v>5</v>
      </c>
      <c r="AK1307" s="17">
        <v>0</v>
      </c>
      <c r="AL1307" s="17" t="s">
        <v>100</v>
      </c>
      <c r="AM1307" s="18">
        <v>-4.34294E-8</v>
      </c>
      <c r="AN1307" s="18">
        <v>0</v>
      </c>
      <c r="AO1307" s="19">
        <v>0</v>
      </c>
      <c r="AP1307" s="19" t="s">
        <v>100</v>
      </c>
      <c r="AQ1307" s="19" t="str">
        <f t="shared" si="120"/>
        <v>+</v>
      </c>
      <c r="AR1307" t="s">
        <v>8696</v>
      </c>
      <c r="AS1307" t="s">
        <v>8697</v>
      </c>
      <c r="AT1307" t="s">
        <v>8698</v>
      </c>
      <c r="AU1307" t="s">
        <v>8699</v>
      </c>
      <c r="AV1307">
        <v>1744</v>
      </c>
      <c r="AW1307" s="20" t="str">
        <f t="shared" si="121"/>
        <v/>
      </c>
      <c r="AX1307" s="20" t="str">
        <f t="shared" si="122"/>
        <v/>
      </c>
      <c r="AY1307" s="20" t="str">
        <f t="shared" si="123"/>
        <v/>
      </c>
      <c r="AZ1307" s="20" t="str">
        <f t="shared" si="124"/>
        <v/>
      </c>
      <c r="BA1307" s="20" t="str">
        <f t="shared" si="125"/>
        <v/>
      </c>
      <c r="BB1307" s="20" t="s">
        <v>65</v>
      </c>
      <c r="BC1307" s="20" t="s">
        <v>198</v>
      </c>
    </row>
    <row r="1308" spans="1:55" x14ac:dyDescent="0.2">
      <c r="A1308" s="9" t="s">
        <v>100</v>
      </c>
      <c r="B1308" s="9">
        <v>19.714500000000001</v>
      </c>
      <c r="C1308" s="10" t="s">
        <v>100</v>
      </c>
      <c r="D1308" s="10" t="s">
        <v>100</v>
      </c>
      <c r="E1308" s="11" t="s">
        <v>100</v>
      </c>
      <c r="F1308" s="11">
        <v>19.537600000000001</v>
      </c>
      <c r="G1308" s="12" t="s">
        <v>100</v>
      </c>
      <c r="H1308" s="12" t="s">
        <v>100</v>
      </c>
      <c r="I1308" s="12" t="s">
        <v>100</v>
      </c>
      <c r="J1308" s="13">
        <v>21.5245</v>
      </c>
      <c r="K1308" s="13">
        <v>21.027999999999999</v>
      </c>
      <c r="L1308" s="13">
        <v>19.659300000000002</v>
      </c>
      <c r="M1308" s="14" t="s">
        <v>100</v>
      </c>
      <c r="N1308" s="14" t="s">
        <v>100</v>
      </c>
      <c r="O1308" s="14" t="s">
        <v>100</v>
      </c>
      <c r="P1308" t="s">
        <v>8700</v>
      </c>
      <c r="Q1308" t="s">
        <v>8701</v>
      </c>
      <c r="R1308" t="s">
        <v>8702</v>
      </c>
      <c r="S1308" t="s">
        <v>8703</v>
      </c>
      <c r="T1308" t="s">
        <v>64</v>
      </c>
      <c r="U1308" s="15" t="str">
        <f>""</f>
        <v/>
      </c>
      <c r="Y1308">
        <v>2</v>
      </c>
      <c r="Z1308">
        <v>2</v>
      </c>
      <c r="AA1308">
        <v>2</v>
      </c>
      <c r="AB1308">
        <v>4.2</v>
      </c>
      <c r="AC1308">
        <v>4.2</v>
      </c>
      <c r="AD1308">
        <v>4.2</v>
      </c>
      <c r="AE1308">
        <v>60.593000000000004</v>
      </c>
      <c r="AF1308">
        <v>6.5317000000000001E-4</v>
      </c>
      <c r="AG1308">
        <v>15.442</v>
      </c>
      <c r="AH1308">
        <v>20330000</v>
      </c>
      <c r="AI1308">
        <v>4</v>
      </c>
      <c r="AJ1308">
        <v>1</v>
      </c>
      <c r="AK1308" s="17">
        <v>0</v>
      </c>
      <c r="AL1308" s="17" t="s">
        <v>100</v>
      </c>
      <c r="AM1308" s="18">
        <v>-4.34294E-8</v>
      </c>
      <c r="AN1308" s="18">
        <v>0</v>
      </c>
      <c r="AO1308" s="19">
        <v>0</v>
      </c>
      <c r="AP1308" s="19">
        <v>1.1997100000000001</v>
      </c>
      <c r="AQ1308" s="19" t="str">
        <f t="shared" si="120"/>
        <v>+</v>
      </c>
      <c r="AR1308" t="s">
        <v>8704</v>
      </c>
      <c r="AS1308" t="s">
        <v>8704</v>
      </c>
      <c r="AT1308" t="s">
        <v>8705</v>
      </c>
      <c r="AU1308" t="s">
        <v>8706</v>
      </c>
      <c r="AV1308">
        <v>2044</v>
      </c>
      <c r="AW1308" s="20" t="str">
        <f t="shared" si="121"/>
        <v/>
      </c>
      <c r="AX1308" s="20" t="str">
        <f t="shared" si="122"/>
        <v/>
      </c>
      <c r="AY1308" s="20" t="str">
        <f t="shared" si="123"/>
        <v/>
      </c>
      <c r="AZ1308" s="20" t="str">
        <f t="shared" si="124"/>
        <v/>
      </c>
      <c r="BA1308" s="20" t="str">
        <f t="shared" si="125"/>
        <v/>
      </c>
      <c r="BB1308" s="20" t="s">
        <v>65</v>
      </c>
      <c r="BC1308" s="20" t="s">
        <v>198</v>
      </c>
    </row>
    <row r="1309" spans="1:55" x14ac:dyDescent="0.2">
      <c r="A1309" s="9" t="s">
        <v>100</v>
      </c>
      <c r="B1309" s="9">
        <v>20.270600000000002</v>
      </c>
      <c r="C1309" s="10" t="s">
        <v>100</v>
      </c>
      <c r="D1309" s="10" t="s">
        <v>100</v>
      </c>
      <c r="E1309" s="11" t="s">
        <v>100</v>
      </c>
      <c r="F1309" s="11" t="s">
        <v>100</v>
      </c>
      <c r="G1309" s="12" t="s">
        <v>100</v>
      </c>
      <c r="H1309" s="12" t="s">
        <v>100</v>
      </c>
      <c r="I1309" s="12" t="s">
        <v>100</v>
      </c>
      <c r="J1309" s="13" t="s">
        <v>100</v>
      </c>
      <c r="K1309" s="13" t="s">
        <v>100</v>
      </c>
      <c r="L1309" s="13" t="s">
        <v>100</v>
      </c>
      <c r="M1309" s="14" t="s">
        <v>100</v>
      </c>
      <c r="N1309" s="14" t="s">
        <v>100</v>
      </c>
      <c r="O1309" s="14" t="s">
        <v>100</v>
      </c>
      <c r="P1309" t="s">
        <v>8707</v>
      </c>
      <c r="Q1309" t="s">
        <v>8708</v>
      </c>
      <c r="R1309" t="s">
        <v>8709</v>
      </c>
      <c r="S1309" t="s">
        <v>64</v>
      </c>
      <c r="T1309" t="s">
        <v>64</v>
      </c>
      <c r="U1309" s="15" t="str">
        <f>""</f>
        <v/>
      </c>
      <c r="Y1309">
        <v>3</v>
      </c>
      <c r="Z1309">
        <v>1</v>
      </c>
      <c r="AA1309">
        <v>0</v>
      </c>
      <c r="AB1309">
        <v>7</v>
      </c>
      <c r="AC1309">
        <v>2.7</v>
      </c>
      <c r="AD1309">
        <v>0</v>
      </c>
      <c r="AE1309">
        <v>48.098999999999997</v>
      </c>
      <c r="AF1309">
        <v>9.8268999999999995E-3</v>
      </c>
      <c r="AG1309">
        <v>6.4131999999999998</v>
      </c>
      <c r="AH1309">
        <v>1833500</v>
      </c>
      <c r="AI1309">
        <v>1</v>
      </c>
      <c r="AJ1309">
        <v>1</v>
      </c>
      <c r="AK1309" s="17">
        <v>0</v>
      </c>
      <c r="AL1309" s="17" t="s">
        <v>100</v>
      </c>
      <c r="AM1309" s="18">
        <v>-4.34294E-8</v>
      </c>
      <c r="AN1309" s="18">
        <v>0</v>
      </c>
      <c r="AO1309" s="19">
        <v>-4.34294E-8</v>
      </c>
      <c r="AP1309" s="19">
        <v>0</v>
      </c>
      <c r="AQ1309" s="19" t="str">
        <f t="shared" si="120"/>
        <v>+</v>
      </c>
      <c r="AR1309" t="s">
        <v>8710</v>
      </c>
      <c r="AS1309" t="s">
        <v>8710</v>
      </c>
      <c r="AV1309">
        <v>275</v>
      </c>
      <c r="AW1309" s="20" t="str">
        <f t="shared" si="121"/>
        <v/>
      </c>
      <c r="AX1309" s="20" t="str">
        <f t="shared" si="122"/>
        <v/>
      </c>
      <c r="AY1309" s="20" t="str">
        <f t="shared" si="123"/>
        <v/>
      </c>
      <c r="AZ1309" s="20" t="str">
        <f t="shared" si="124"/>
        <v/>
      </c>
      <c r="BA1309" s="20" t="str">
        <f t="shared" si="125"/>
        <v/>
      </c>
      <c r="BB1309" s="20" t="s">
        <v>65</v>
      </c>
      <c r="BC1309" s="20" t="s">
        <v>198</v>
      </c>
    </row>
    <row r="1310" spans="1:55" x14ac:dyDescent="0.2">
      <c r="A1310" s="9" t="s">
        <v>100</v>
      </c>
      <c r="B1310" s="9">
        <v>22.2165</v>
      </c>
      <c r="C1310" s="10" t="s">
        <v>100</v>
      </c>
      <c r="D1310" s="10" t="s">
        <v>100</v>
      </c>
      <c r="E1310" s="11" t="s">
        <v>100</v>
      </c>
      <c r="F1310" s="11" t="s">
        <v>100</v>
      </c>
      <c r="G1310" s="12" t="s">
        <v>100</v>
      </c>
      <c r="H1310" s="12" t="s">
        <v>100</v>
      </c>
      <c r="I1310" s="12" t="s">
        <v>100</v>
      </c>
      <c r="J1310" s="13" t="s">
        <v>100</v>
      </c>
      <c r="K1310" s="13" t="s">
        <v>100</v>
      </c>
      <c r="L1310" s="13" t="s">
        <v>100</v>
      </c>
      <c r="M1310" s="14" t="s">
        <v>100</v>
      </c>
      <c r="N1310" s="14" t="s">
        <v>100</v>
      </c>
      <c r="O1310" s="14" t="s">
        <v>100</v>
      </c>
      <c r="P1310" t="s">
        <v>8711</v>
      </c>
      <c r="Q1310" t="s">
        <v>8712</v>
      </c>
      <c r="R1310" t="s">
        <v>8713</v>
      </c>
      <c r="S1310" t="s">
        <v>651</v>
      </c>
      <c r="T1310" t="s">
        <v>64</v>
      </c>
      <c r="U1310" s="15" t="str">
        <f>""</f>
        <v/>
      </c>
      <c r="Y1310">
        <v>1</v>
      </c>
      <c r="Z1310">
        <v>1</v>
      </c>
      <c r="AA1310">
        <v>1</v>
      </c>
      <c r="AB1310">
        <v>18.399999999999999</v>
      </c>
      <c r="AC1310">
        <v>18.399999999999999</v>
      </c>
      <c r="AD1310">
        <v>18.399999999999999</v>
      </c>
      <c r="AE1310">
        <v>13.576000000000001</v>
      </c>
      <c r="AF1310">
        <v>0</v>
      </c>
      <c r="AG1310">
        <v>17.363</v>
      </c>
      <c r="AH1310">
        <v>7064100</v>
      </c>
      <c r="AI1310">
        <v>1</v>
      </c>
      <c r="AJ1310">
        <v>2</v>
      </c>
      <c r="AK1310" s="17">
        <v>0</v>
      </c>
      <c r="AL1310" s="17" t="s">
        <v>100</v>
      </c>
      <c r="AM1310" s="18">
        <v>-4.34294E-8</v>
      </c>
      <c r="AN1310" s="18">
        <v>0</v>
      </c>
      <c r="AO1310" s="19">
        <v>-4.34294E-8</v>
      </c>
      <c r="AP1310" s="19">
        <v>0</v>
      </c>
      <c r="AQ1310" s="19" t="str">
        <f t="shared" si="120"/>
        <v>+</v>
      </c>
      <c r="AR1310" t="s">
        <v>8714</v>
      </c>
      <c r="AS1310" t="s">
        <v>8714</v>
      </c>
      <c r="AT1310" t="s">
        <v>8715</v>
      </c>
      <c r="AU1310" t="s">
        <v>8716</v>
      </c>
      <c r="AV1310">
        <v>789</v>
      </c>
      <c r="AW1310" s="20" t="str">
        <f t="shared" si="121"/>
        <v/>
      </c>
      <c r="AX1310" s="20" t="str">
        <f t="shared" si="122"/>
        <v/>
      </c>
      <c r="AY1310" s="20" t="str">
        <f t="shared" si="123"/>
        <v/>
      </c>
      <c r="AZ1310" s="20" t="str">
        <f t="shared" si="124"/>
        <v/>
      </c>
      <c r="BA1310" s="20" t="str">
        <f t="shared" si="125"/>
        <v/>
      </c>
      <c r="BB1310" s="20" t="s">
        <v>65</v>
      </c>
      <c r="BC1310" s="20" t="s">
        <v>198</v>
      </c>
    </row>
    <row r="1311" spans="1:55" x14ac:dyDescent="0.2">
      <c r="A1311" s="9" t="s">
        <v>100</v>
      </c>
      <c r="B1311" s="9" t="s">
        <v>100</v>
      </c>
      <c r="C1311" s="10" t="s">
        <v>100</v>
      </c>
      <c r="D1311" s="10" t="s">
        <v>100</v>
      </c>
      <c r="E1311" s="11" t="s">
        <v>100</v>
      </c>
      <c r="F1311" s="11" t="s">
        <v>100</v>
      </c>
      <c r="G1311" s="12" t="s">
        <v>100</v>
      </c>
      <c r="H1311" s="12" t="s">
        <v>100</v>
      </c>
      <c r="I1311" s="12" t="s">
        <v>100</v>
      </c>
      <c r="J1311" s="13" t="s">
        <v>100</v>
      </c>
      <c r="K1311" s="13" t="s">
        <v>100</v>
      </c>
      <c r="L1311" s="13" t="s">
        <v>100</v>
      </c>
      <c r="M1311" s="14" t="s">
        <v>100</v>
      </c>
      <c r="N1311" s="14">
        <v>21.067399999999999</v>
      </c>
      <c r="O1311" s="14" t="s">
        <v>100</v>
      </c>
      <c r="P1311" t="s">
        <v>8717</v>
      </c>
      <c r="Q1311" t="s">
        <v>8718</v>
      </c>
      <c r="R1311" t="s">
        <v>8719</v>
      </c>
      <c r="S1311" t="s">
        <v>1163</v>
      </c>
      <c r="T1311" t="s">
        <v>64</v>
      </c>
      <c r="U1311" s="15" t="str">
        <f>""</f>
        <v/>
      </c>
      <c r="Y1311">
        <v>1</v>
      </c>
      <c r="Z1311">
        <v>1</v>
      </c>
      <c r="AA1311">
        <v>1</v>
      </c>
      <c r="AB1311">
        <v>2.4</v>
      </c>
      <c r="AC1311">
        <v>2.4</v>
      </c>
      <c r="AD1311">
        <v>2.4</v>
      </c>
      <c r="AE1311">
        <v>46.712000000000003</v>
      </c>
      <c r="AF1311">
        <v>5.4000999999999997E-3</v>
      </c>
      <c r="AG1311">
        <v>6.7910000000000004</v>
      </c>
      <c r="AH1311">
        <v>18329000</v>
      </c>
      <c r="AI1311">
        <v>0</v>
      </c>
      <c r="AJ1311">
        <v>1</v>
      </c>
      <c r="AK1311" s="17">
        <v>0</v>
      </c>
      <c r="AL1311" s="17" t="s">
        <v>100</v>
      </c>
      <c r="AM1311" s="18">
        <v>-4.34294E-8</v>
      </c>
      <c r="AN1311" s="18">
        <v>0</v>
      </c>
      <c r="AO1311" s="19">
        <v>-4.34294E-8</v>
      </c>
      <c r="AP1311" s="19">
        <v>0</v>
      </c>
      <c r="AQ1311" s="19" t="str">
        <f t="shared" si="120"/>
        <v>+</v>
      </c>
      <c r="AR1311" t="s">
        <v>8720</v>
      </c>
      <c r="AS1311" t="s">
        <v>8720</v>
      </c>
      <c r="AT1311" t="s">
        <v>8721</v>
      </c>
      <c r="AU1311" t="s">
        <v>8722</v>
      </c>
      <c r="AV1311">
        <v>2059</v>
      </c>
      <c r="AW1311" s="20" t="str">
        <f t="shared" si="121"/>
        <v/>
      </c>
      <c r="AX1311" s="20" t="str">
        <f t="shared" si="122"/>
        <v/>
      </c>
      <c r="AY1311" s="20" t="str">
        <f t="shared" si="123"/>
        <v/>
      </c>
      <c r="AZ1311" s="20" t="str">
        <f t="shared" si="124"/>
        <v/>
      </c>
      <c r="BA1311" s="20" t="str">
        <f t="shared" si="125"/>
        <v/>
      </c>
      <c r="BB1311" s="20" t="s">
        <v>65</v>
      </c>
      <c r="BC1311" s="20" t="s">
        <v>198</v>
      </c>
    </row>
    <row r="1312" spans="1:55" x14ac:dyDescent="0.2">
      <c r="A1312" s="9" t="s">
        <v>100</v>
      </c>
      <c r="B1312" s="9">
        <v>20.845800000000001</v>
      </c>
      <c r="C1312" s="10">
        <v>21.289300000000001</v>
      </c>
      <c r="D1312" s="10" t="s">
        <v>100</v>
      </c>
      <c r="E1312" s="11">
        <v>22.41</v>
      </c>
      <c r="F1312" s="11">
        <v>21.023599999999998</v>
      </c>
      <c r="G1312" s="12">
        <v>22.462199999999999</v>
      </c>
      <c r="H1312" s="12">
        <v>22.468900000000001</v>
      </c>
      <c r="I1312" s="12">
        <v>21.857500000000002</v>
      </c>
      <c r="J1312" s="13">
        <v>22.380299999999998</v>
      </c>
      <c r="K1312" s="13">
        <v>21.340599999999998</v>
      </c>
      <c r="L1312" s="13">
        <v>21.261700000000001</v>
      </c>
      <c r="M1312" s="14">
        <v>21.896999999999998</v>
      </c>
      <c r="N1312" s="14">
        <v>22.429200000000002</v>
      </c>
      <c r="O1312" s="14">
        <v>23.136900000000001</v>
      </c>
      <c r="P1312" t="s">
        <v>8723</v>
      </c>
      <c r="Q1312" t="s">
        <v>8724</v>
      </c>
      <c r="R1312" t="s">
        <v>8725</v>
      </c>
      <c r="S1312" t="s">
        <v>8726</v>
      </c>
      <c r="T1312" t="s">
        <v>64</v>
      </c>
      <c r="U1312" s="15" t="str">
        <f>""</f>
        <v/>
      </c>
      <c r="Y1312">
        <v>4</v>
      </c>
      <c r="Z1312">
        <v>4</v>
      </c>
      <c r="AA1312">
        <v>4</v>
      </c>
      <c r="AB1312">
        <v>6.2</v>
      </c>
      <c r="AC1312">
        <v>6.2</v>
      </c>
      <c r="AD1312">
        <v>6.2</v>
      </c>
      <c r="AE1312">
        <v>81.888999999999996</v>
      </c>
      <c r="AF1312">
        <v>0</v>
      </c>
      <c r="AG1312">
        <v>26.123999999999999</v>
      </c>
      <c r="AH1312">
        <v>79960000</v>
      </c>
      <c r="AI1312">
        <v>16</v>
      </c>
      <c r="AJ1312">
        <v>10</v>
      </c>
      <c r="AK1312" s="17">
        <v>0</v>
      </c>
      <c r="AL1312" s="17">
        <v>1.64195</v>
      </c>
      <c r="AM1312" s="18">
        <v>0</v>
      </c>
      <c r="AN1312" s="18">
        <v>0.97350599999999998</v>
      </c>
      <c r="AO1312" s="19">
        <v>2.6447700000000001E-2</v>
      </c>
      <c r="AP1312" s="19">
        <v>-5.5962199999999997E-2</v>
      </c>
      <c r="AQ1312" s="19" t="str">
        <f t="shared" si="120"/>
        <v>+</v>
      </c>
      <c r="AR1312" t="s">
        <v>8727</v>
      </c>
      <c r="AS1312" t="s">
        <v>8728</v>
      </c>
      <c r="AT1312" t="s">
        <v>8729</v>
      </c>
      <c r="AU1312" t="s">
        <v>8730</v>
      </c>
      <c r="AV1312">
        <v>1036</v>
      </c>
      <c r="AW1312" s="20" t="str">
        <f t="shared" si="121"/>
        <v/>
      </c>
      <c r="AX1312" s="20" t="str">
        <f t="shared" si="122"/>
        <v/>
      </c>
      <c r="AY1312" s="20" t="str">
        <f t="shared" si="123"/>
        <v/>
      </c>
      <c r="AZ1312" s="20" t="str">
        <f t="shared" si="124"/>
        <v/>
      </c>
      <c r="BA1312" s="20" t="str">
        <f t="shared" si="125"/>
        <v/>
      </c>
      <c r="BB1312" s="20" t="s">
        <v>65</v>
      </c>
      <c r="BC1312" s="20" t="s">
        <v>198</v>
      </c>
    </row>
    <row r="1313" spans="1:55" x14ac:dyDescent="0.2">
      <c r="A1313" s="9">
        <v>22.992100000000001</v>
      </c>
      <c r="B1313" s="9">
        <v>20.8796</v>
      </c>
      <c r="C1313" s="10">
        <v>22.313400000000001</v>
      </c>
      <c r="D1313" s="10">
        <v>22.295200000000001</v>
      </c>
      <c r="E1313" s="11">
        <v>24.069600000000001</v>
      </c>
      <c r="F1313" s="11">
        <v>23.206199999999999</v>
      </c>
      <c r="G1313" s="12">
        <v>20.742599999999999</v>
      </c>
      <c r="H1313" s="12">
        <v>21.049199999999999</v>
      </c>
      <c r="I1313" s="12">
        <v>20.335100000000001</v>
      </c>
      <c r="J1313" s="13">
        <v>23.087599999999998</v>
      </c>
      <c r="K1313" s="13">
        <v>23.015599999999999</v>
      </c>
      <c r="L1313" s="13">
        <v>22.479500000000002</v>
      </c>
      <c r="M1313" s="14">
        <v>23.135000000000002</v>
      </c>
      <c r="N1313" s="14">
        <v>23.2118</v>
      </c>
      <c r="O1313" s="14">
        <v>22.479500000000002</v>
      </c>
      <c r="P1313" t="s">
        <v>8731</v>
      </c>
      <c r="Q1313" t="s">
        <v>8732</v>
      </c>
      <c r="R1313" t="s">
        <v>8733</v>
      </c>
      <c r="S1313" t="s">
        <v>2525</v>
      </c>
      <c r="T1313" t="s">
        <v>64</v>
      </c>
      <c r="U1313" s="15" t="str">
        <f>""</f>
        <v/>
      </c>
      <c r="W1313" s="21" t="s">
        <v>65</v>
      </c>
      <c r="Y1313">
        <v>9</v>
      </c>
      <c r="Z1313">
        <v>9</v>
      </c>
      <c r="AA1313">
        <v>9</v>
      </c>
      <c r="AB1313">
        <v>18.2</v>
      </c>
      <c r="AC1313">
        <v>18.2</v>
      </c>
      <c r="AD1313">
        <v>18.2</v>
      </c>
      <c r="AE1313">
        <v>67.313999999999993</v>
      </c>
      <c r="AF1313">
        <v>0</v>
      </c>
      <c r="AG1313">
        <v>83.174000000000007</v>
      </c>
      <c r="AH1313">
        <v>297190000</v>
      </c>
      <c r="AI1313">
        <v>29</v>
      </c>
      <c r="AJ1313">
        <v>4</v>
      </c>
      <c r="AK1313" s="17">
        <v>0.49734200000000001</v>
      </c>
      <c r="AL1313" s="17">
        <v>1.00621</v>
      </c>
      <c r="AM1313" s="18">
        <v>2.0271499999999998</v>
      </c>
      <c r="AN1313" s="18">
        <v>-1.5953200000000001</v>
      </c>
      <c r="AO1313" s="19">
        <v>0.81938599999999995</v>
      </c>
      <c r="AP1313" s="19">
        <v>-0.776999</v>
      </c>
      <c r="AQ1313" s="19" t="str">
        <f t="shared" si="120"/>
        <v>+</v>
      </c>
      <c r="AR1313" t="s">
        <v>8734</v>
      </c>
      <c r="AS1313" t="s">
        <v>8735</v>
      </c>
      <c r="AT1313" t="s">
        <v>8736</v>
      </c>
      <c r="AU1313" t="s">
        <v>8737</v>
      </c>
      <c r="AV1313">
        <v>1483</v>
      </c>
      <c r="AW1313" s="20" t="str">
        <f t="shared" si="121"/>
        <v/>
      </c>
      <c r="AX1313" s="20" t="str">
        <f t="shared" si="122"/>
        <v/>
      </c>
      <c r="AY1313" s="20" t="str">
        <f t="shared" si="123"/>
        <v/>
      </c>
      <c r="AZ1313" s="20" t="str">
        <f t="shared" si="124"/>
        <v/>
      </c>
      <c r="BA1313" s="20" t="str">
        <f t="shared" si="125"/>
        <v/>
      </c>
      <c r="BB1313" s="20" t="s">
        <v>65</v>
      </c>
      <c r="BC1313" s="20" t="s">
        <v>198</v>
      </c>
    </row>
    <row r="1314" spans="1:55" x14ac:dyDescent="0.2">
      <c r="A1314" s="9">
        <v>21.415900000000001</v>
      </c>
      <c r="B1314" s="9">
        <v>21.628499999999999</v>
      </c>
      <c r="C1314" s="10">
        <v>22.177399999999999</v>
      </c>
      <c r="D1314" s="10">
        <v>22.1601</v>
      </c>
      <c r="E1314" s="11">
        <v>22.169599999999999</v>
      </c>
      <c r="F1314" s="11">
        <v>22.2818</v>
      </c>
      <c r="G1314" s="12">
        <v>22.739100000000001</v>
      </c>
      <c r="H1314" s="12">
        <v>22.098199999999999</v>
      </c>
      <c r="I1314" s="12">
        <v>22.471399999999999</v>
      </c>
      <c r="J1314" s="13">
        <v>22.1707</v>
      </c>
      <c r="K1314" s="13">
        <v>22.537199999999999</v>
      </c>
      <c r="L1314" s="13">
        <v>22.670400000000001</v>
      </c>
      <c r="M1314" s="14">
        <v>22.263500000000001</v>
      </c>
      <c r="N1314" s="14">
        <v>22.653400000000001</v>
      </c>
      <c r="O1314" s="14">
        <v>22.611699999999999</v>
      </c>
      <c r="P1314" t="s">
        <v>8738</v>
      </c>
      <c r="Q1314" t="s">
        <v>8739</v>
      </c>
      <c r="R1314" t="s">
        <v>8740</v>
      </c>
      <c r="S1314" t="s">
        <v>8741</v>
      </c>
      <c r="T1314" t="s">
        <v>64</v>
      </c>
      <c r="U1314" s="15" t="str">
        <f>""</f>
        <v/>
      </c>
      <c r="V1314" s="21" t="s">
        <v>65</v>
      </c>
      <c r="Y1314">
        <v>9</v>
      </c>
      <c r="Z1314">
        <v>9</v>
      </c>
      <c r="AA1314">
        <v>9</v>
      </c>
      <c r="AB1314">
        <v>12</v>
      </c>
      <c r="AC1314">
        <v>12</v>
      </c>
      <c r="AD1314">
        <v>12</v>
      </c>
      <c r="AE1314">
        <v>81.581999999999994</v>
      </c>
      <c r="AF1314">
        <v>0</v>
      </c>
      <c r="AG1314">
        <v>52.05</v>
      </c>
      <c r="AH1314">
        <v>165390000</v>
      </c>
      <c r="AI1314">
        <v>19</v>
      </c>
      <c r="AJ1314">
        <v>4</v>
      </c>
      <c r="AK1314" s="17">
        <v>1.93607</v>
      </c>
      <c r="AL1314" s="17">
        <v>0.98730499999999999</v>
      </c>
      <c r="AM1314" s="18">
        <v>0.46046900000000002</v>
      </c>
      <c r="AN1314" s="18">
        <v>0.26747399999999999</v>
      </c>
      <c r="AO1314" s="19">
        <v>0.49275999999999998</v>
      </c>
      <c r="AP1314" s="19">
        <v>0.23372699999999999</v>
      </c>
      <c r="AQ1314" s="19" t="str">
        <f t="shared" si="120"/>
        <v/>
      </c>
      <c r="AR1314" t="s">
        <v>8742</v>
      </c>
      <c r="AS1314" t="s">
        <v>8743</v>
      </c>
      <c r="AT1314" t="s">
        <v>8744</v>
      </c>
      <c r="AU1314" t="s">
        <v>8745</v>
      </c>
      <c r="AV1314">
        <v>652</v>
      </c>
      <c r="AW1314" s="20" t="str">
        <f t="shared" si="121"/>
        <v/>
      </c>
      <c r="AX1314" s="20" t="str">
        <f t="shared" si="122"/>
        <v/>
      </c>
      <c r="AY1314" s="20" t="str">
        <f t="shared" si="123"/>
        <v/>
      </c>
      <c r="AZ1314" s="20" t="str">
        <f t="shared" si="124"/>
        <v/>
      </c>
      <c r="BA1314" s="20" t="str">
        <f t="shared" si="125"/>
        <v/>
      </c>
      <c r="BB1314" s="20" t="s">
        <v>65</v>
      </c>
      <c r="BC1314" s="20" t="s">
        <v>198</v>
      </c>
    </row>
    <row r="1315" spans="1:55" x14ac:dyDescent="0.2">
      <c r="A1315" s="9">
        <v>20.856000000000002</v>
      </c>
      <c r="B1315" s="9" t="s">
        <v>100</v>
      </c>
      <c r="C1315" s="10">
        <v>21.2514</v>
      </c>
      <c r="D1315" s="10" t="s">
        <v>100</v>
      </c>
      <c r="E1315" s="11">
        <v>21.9435</v>
      </c>
      <c r="F1315" s="11">
        <v>21.893999999999998</v>
      </c>
      <c r="G1315" s="12">
        <v>20.919799999999999</v>
      </c>
      <c r="H1315" s="12" t="s">
        <v>100</v>
      </c>
      <c r="I1315" s="12">
        <v>20.794699999999999</v>
      </c>
      <c r="J1315" s="13">
        <v>21.623100000000001</v>
      </c>
      <c r="K1315" s="13">
        <v>21.408999999999999</v>
      </c>
      <c r="L1315" s="13" t="s">
        <v>100</v>
      </c>
      <c r="M1315" s="14">
        <v>21.392900000000001</v>
      </c>
      <c r="N1315" s="14">
        <v>21.5093</v>
      </c>
      <c r="O1315" s="14">
        <v>21.282800000000002</v>
      </c>
      <c r="P1315" t="s">
        <v>8746</v>
      </c>
      <c r="Q1315" t="s">
        <v>8747</v>
      </c>
      <c r="R1315" t="s">
        <v>8748</v>
      </c>
      <c r="S1315" t="s">
        <v>8749</v>
      </c>
      <c r="T1315" t="s">
        <v>64</v>
      </c>
      <c r="U1315" s="15" t="str">
        <f>""</f>
        <v/>
      </c>
      <c r="Y1315">
        <v>6</v>
      </c>
      <c r="Z1315">
        <v>6</v>
      </c>
      <c r="AA1315">
        <v>6</v>
      </c>
      <c r="AB1315">
        <v>12</v>
      </c>
      <c r="AC1315">
        <v>12</v>
      </c>
      <c r="AD1315">
        <v>12</v>
      </c>
      <c r="AE1315">
        <v>62.506</v>
      </c>
      <c r="AF1315">
        <v>0</v>
      </c>
      <c r="AG1315">
        <v>40.64</v>
      </c>
      <c r="AH1315">
        <v>84201000</v>
      </c>
      <c r="AI1315">
        <v>15</v>
      </c>
      <c r="AJ1315">
        <v>17</v>
      </c>
      <c r="AK1315" s="17">
        <v>0</v>
      </c>
      <c r="AL1315" s="17">
        <v>0.53896500000000003</v>
      </c>
      <c r="AM1315" s="18">
        <v>0</v>
      </c>
      <c r="AN1315" s="18">
        <v>-0.394179</v>
      </c>
      <c r="AO1315" s="19">
        <v>1.17401</v>
      </c>
      <c r="AP1315" s="19">
        <v>-0.40273799999999998</v>
      </c>
      <c r="AQ1315" s="19" t="str">
        <f t="shared" si="120"/>
        <v/>
      </c>
      <c r="AR1315" t="s">
        <v>8750</v>
      </c>
      <c r="AS1315" t="s">
        <v>8751</v>
      </c>
      <c r="AT1315" t="s">
        <v>8752</v>
      </c>
      <c r="AU1315" t="s">
        <v>8753</v>
      </c>
      <c r="AV1315">
        <v>511</v>
      </c>
      <c r="AW1315" s="20" t="str">
        <f t="shared" si="121"/>
        <v/>
      </c>
      <c r="AX1315" s="20" t="str">
        <f t="shared" si="122"/>
        <v/>
      </c>
      <c r="AY1315" s="20" t="str">
        <f t="shared" si="123"/>
        <v/>
      </c>
      <c r="AZ1315" s="20" t="str">
        <f t="shared" si="124"/>
        <v/>
      </c>
      <c r="BA1315" s="20" t="str">
        <f t="shared" si="125"/>
        <v/>
      </c>
      <c r="BB1315" s="20" t="s">
        <v>65</v>
      </c>
      <c r="BC1315" s="20" t="s">
        <v>198</v>
      </c>
    </row>
    <row r="1316" spans="1:55" x14ac:dyDescent="0.2">
      <c r="A1316" s="9">
        <v>26.837900000000001</v>
      </c>
      <c r="B1316" s="9">
        <v>26.6539</v>
      </c>
      <c r="C1316" s="10">
        <v>25.767700000000001</v>
      </c>
      <c r="D1316" s="10">
        <v>25.900700000000001</v>
      </c>
      <c r="E1316" s="11">
        <v>28.007899999999999</v>
      </c>
      <c r="F1316" s="11">
        <v>27.317900000000002</v>
      </c>
      <c r="G1316" s="12">
        <v>26.688199999999998</v>
      </c>
      <c r="H1316" s="12">
        <v>25.688500000000001</v>
      </c>
      <c r="I1316" s="12">
        <v>25.603300000000001</v>
      </c>
      <c r="J1316" s="13">
        <v>27.297000000000001</v>
      </c>
      <c r="K1316" s="13">
        <v>27.423300000000001</v>
      </c>
      <c r="L1316" s="13">
        <v>27.616599999999998</v>
      </c>
      <c r="M1316" s="14">
        <v>27.2669</v>
      </c>
      <c r="N1316" s="14">
        <v>27.184699999999999</v>
      </c>
      <c r="O1316" s="14">
        <v>27.295100000000001</v>
      </c>
      <c r="P1316" t="s">
        <v>8754</v>
      </c>
      <c r="Q1316" t="s">
        <v>64</v>
      </c>
      <c r="R1316" t="s">
        <v>8755</v>
      </c>
      <c r="S1316" t="s">
        <v>64</v>
      </c>
      <c r="T1316" t="s">
        <v>64</v>
      </c>
      <c r="U1316" s="15" t="str">
        <f>""</f>
        <v/>
      </c>
      <c r="V1316" s="21" t="s">
        <v>65</v>
      </c>
      <c r="Y1316">
        <v>35</v>
      </c>
      <c r="Z1316">
        <v>35</v>
      </c>
      <c r="AA1316">
        <v>0</v>
      </c>
      <c r="AB1316">
        <v>55.8</v>
      </c>
      <c r="AC1316">
        <v>55.8</v>
      </c>
      <c r="AD1316">
        <v>0</v>
      </c>
      <c r="AE1316">
        <v>64.242999999999995</v>
      </c>
      <c r="AF1316">
        <v>0</v>
      </c>
      <c r="AG1316">
        <v>323.31</v>
      </c>
      <c r="AH1316">
        <v>5510000000</v>
      </c>
      <c r="AI1316">
        <v>198</v>
      </c>
      <c r="AJ1316">
        <v>1</v>
      </c>
      <c r="AK1316" s="17">
        <v>2.0781100000000001</v>
      </c>
      <c r="AL1316" s="17">
        <v>0.50301099999999999</v>
      </c>
      <c r="AM1316" s="18">
        <v>0.12592200000000001</v>
      </c>
      <c r="AN1316" s="18">
        <v>0.159111</v>
      </c>
      <c r="AO1316" s="19">
        <v>0.30128899999999997</v>
      </c>
      <c r="AP1316" s="19">
        <v>-0.21720400000000001</v>
      </c>
      <c r="AQ1316" s="19" t="str">
        <f t="shared" si="120"/>
        <v/>
      </c>
      <c r="AR1316" t="s">
        <v>8756</v>
      </c>
      <c r="AS1316" t="s">
        <v>8756</v>
      </c>
      <c r="AU1316" t="s">
        <v>8534</v>
      </c>
      <c r="AV1316">
        <v>649</v>
      </c>
      <c r="AW1316" s="20" t="str">
        <f t="shared" si="121"/>
        <v/>
      </c>
      <c r="AX1316" s="20" t="str">
        <f t="shared" si="122"/>
        <v/>
      </c>
      <c r="AY1316" s="20" t="str">
        <f t="shared" si="123"/>
        <v/>
      </c>
      <c r="AZ1316" s="20" t="str">
        <f t="shared" si="124"/>
        <v/>
      </c>
      <c r="BA1316" s="20" t="str">
        <f t="shared" si="125"/>
        <v/>
      </c>
      <c r="BB1316" s="20" t="s">
        <v>65</v>
      </c>
      <c r="BC1316" s="20" t="s">
        <v>198</v>
      </c>
    </row>
    <row r="1317" spans="1:55" x14ac:dyDescent="0.2">
      <c r="A1317" s="9">
        <v>21.0916</v>
      </c>
      <c r="B1317" s="9" t="s">
        <v>100</v>
      </c>
      <c r="C1317" s="10">
        <v>21.230599999999999</v>
      </c>
      <c r="D1317" s="10">
        <v>21.4251</v>
      </c>
      <c r="E1317" s="11">
        <v>21.821200000000001</v>
      </c>
      <c r="F1317" s="11">
        <v>22.676400000000001</v>
      </c>
      <c r="G1317" s="12">
        <v>20.292400000000001</v>
      </c>
      <c r="H1317" s="12">
        <v>19.787199999999999</v>
      </c>
      <c r="I1317" s="12" t="s">
        <v>100</v>
      </c>
      <c r="J1317" s="13">
        <v>21.5242</v>
      </c>
      <c r="K1317" s="13">
        <v>21.081700000000001</v>
      </c>
      <c r="L1317" s="13">
        <v>21.229900000000001</v>
      </c>
      <c r="M1317" s="14">
        <v>21.4681</v>
      </c>
      <c r="N1317" s="14">
        <v>21.409600000000001</v>
      </c>
      <c r="O1317" s="14">
        <v>21.4358</v>
      </c>
      <c r="P1317" t="s">
        <v>8757</v>
      </c>
      <c r="Q1317" t="s">
        <v>8758</v>
      </c>
      <c r="R1317" t="s">
        <v>8759</v>
      </c>
      <c r="S1317" t="s">
        <v>8760</v>
      </c>
      <c r="T1317" t="s">
        <v>64</v>
      </c>
      <c r="U1317" s="15" t="str">
        <f>""</f>
        <v/>
      </c>
      <c r="Y1317">
        <v>4</v>
      </c>
      <c r="Z1317">
        <v>4</v>
      </c>
      <c r="AA1317">
        <v>4</v>
      </c>
      <c r="AB1317">
        <v>20.3</v>
      </c>
      <c r="AC1317">
        <v>20.3</v>
      </c>
      <c r="AD1317">
        <v>20.3</v>
      </c>
      <c r="AE1317">
        <v>27.991</v>
      </c>
      <c r="AF1317">
        <v>0</v>
      </c>
      <c r="AG1317">
        <v>26.189</v>
      </c>
      <c r="AH1317">
        <v>68467000</v>
      </c>
      <c r="AI1317">
        <v>5</v>
      </c>
      <c r="AJ1317">
        <v>6</v>
      </c>
      <c r="AK1317" s="17">
        <v>0</v>
      </c>
      <c r="AL1317" s="17">
        <v>0.34625099999999998</v>
      </c>
      <c r="AM1317" s="18">
        <v>1.38259</v>
      </c>
      <c r="AN1317" s="18">
        <v>-1.28806</v>
      </c>
      <c r="AO1317" s="19">
        <v>1.12968</v>
      </c>
      <c r="AP1317" s="19">
        <v>-0.97020600000000001</v>
      </c>
      <c r="AQ1317" s="19" t="str">
        <f t="shared" si="120"/>
        <v/>
      </c>
      <c r="AR1317" t="s">
        <v>8761</v>
      </c>
      <c r="AS1317" t="s">
        <v>8762</v>
      </c>
      <c r="AT1317" t="s">
        <v>8763</v>
      </c>
      <c r="AU1317" t="s">
        <v>8764</v>
      </c>
      <c r="AV1317">
        <v>1419</v>
      </c>
      <c r="AW1317" s="20" t="str">
        <f t="shared" si="121"/>
        <v/>
      </c>
      <c r="AX1317" s="20" t="str">
        <f t="shared" si="122"/>
        <v/>
      </c>
      <c r="AY1317" s="20" t="str">
        <f t="shared" si="123"/>
        <v/>
      </c>
      <c r="AZ1317" s="20" t="str">
        <f t="shared" si="124"/>
        <v/>
      </c>
      <c r="BA1317" s="20" t="str">
        <f t="shared" si="125"/>
        <v/>
      </c>
      <c r="BB1317" s="20" t="s">
        <v>65</v>
      </c>
      <c r="BC1317" s="20" t="s">
        <v>198</v>
      </c>
    </row>
    <row r="1318" spans="1:55" x14ac:dyDescent="0.2">
      <c r="A1318" s="9">
        <v>19.075099999999999</v>
      </c>
      <c r="B1318" s="9" t="s">
        <v>100</v>
      </c>
      <c r="C1318" s="10">
        <v>18.725300000000001</v>
      </c>
      <c r="D1318" s="10" t="s">
        <v>100</v>
      </c>
      <c r="E1318" s="11">
        <v>19.768899999999999</v>
      </c>
      <c r="F1318" s="11">
        <v>20.061699999999998</v>
      </c>
      <c r="G1318" s="12">
        <v>19.732399999999998</v>
      </c>
      <c r="H1318" s="12" t="s">
        <v>100</v>
      </c>
      <c r="I1318" s="12" t="s">
        <v>100</v>
      </c>
      <c r="J1318" s="13">
        <v>20.354600000000001</v>
      </c>
      <c r="K1318" s="13">
        <v>20.007400000000001</v>
      </c>
      <c r="L1318" s="13">
        <v>20.537099999999999</v>
      </c>
      <c r="M1318" s="14">
        <v>19.421299999999999</v>
      </c>
      <c r="N1318" s="14">
        <v>19.255500000000001</v>
      </c>
      <c r="O1318" s="14">
        <v>19.458500000000001</v>
      </c>
      <c r="P1318" t="s">
        <v>8765</v>
      </c>
      <c r="Q1318" t="s">
        <v>8766</v>
      </c>
      <c r="R1318" t="s">
        <v>8767</v>
      </c>
      <c r="S1318" t="s">
        <v>64</v>
      </c>
      <c r="T1318" t="s">
        <v>64</v>
      </c>
      <c r="U1318" s="15" t="str">
        <f>""</f>
        <v/>
      </c>
      <c r="Y1318">
        <v>1</v>
      </c>
      <c r="Z1318">
        <v>1</v>
      </c>
      <c r="AA1318">
        <v>1</v>
      </c>
      <c r="AB1318">
        <v>3.2</v>
      </c>
      <c r="AC1318">
        <v>3.2</v>
      </c>
      <c r="AD1318">
        <v>3.2</v>
      </c>
      <c r="AE1318">
        <v>40.213999999999999</v>
      </c>
      <c r="AF1318">
        <v>4.1622999999999999E-3</v>
      </c>
      <c r="AG1318">
        <v>7.6441999999999997</v>
      </c>
      <c r="AH1318">
        <v>17492000</v>
      </c>
      <c r="AI1318">
        <v>6</v>
      </c>
      <c r="AJ1318">
        <v>1</v>
      </c>
      <c r="AK1318" s="17">
        <v>0</v>
      </c>
      <c r="AL1318" s="17">
        <v>0.30337500000000001</v>
      </c>
      <c r="AM1318" s="18">
        <v>0</v>
      </c>
      <c r="AN1318" s="18">
        <v>1.0071099999999999</v>
      </c>
      <c r="AO1318" s="19">
        <v>0.71936599999999995</v>
      </c>
      <c r="AP1318" s="19">
        <v>0.38440099999999999</v>
      </c>
      <c r="AQ1318" s="19" t="str">
        <f t="shared" si="120"/>
        <v>+</v>
      </c>
      <c r="AR1318" t="s">
        <v>8768</v>
      </c>
      <c r="AS1318" t="s">
        <v>8768</v>
      </c>
      <c r="AT1318" t="s">
        <v>8769</v>
      </c>
      <c r="AU1318" t="s">
        <v>8770</v>
      </c>
      <c r="AV1318">
        <v>1866</v>
      </c>
      <c r="AW1318" s="20" t="str">
        <f t="shared" si="121"/>
        <v/>
      </c>
      <c r="AX1318" s="20" t="str">
        <f t="shared" si="122"/>
        <v/>
      </c>
      <c r="AY1318" s="20" t="str">
        <f t="shared" si="123"/>
        <v/>
      </c>
      <c r="AZ1318" s="20" t="str">
        <f t="shared" si="124"/>
        <v/>
      </c>
      <c r="BA1318" s="20" t="str">
        <f t="shared" si="125"/>
        <v/>
      </c>
      <c r="BB1318" s="20" t="s">
        <v>65</v>
      </c>
      <c r="BC1318" s="20" t="s">
        <v>198</v>
      </c>
    </row>
    <row r="1319" spans="1:55" x14ac:dyDescent="0.2">
      <c r="A1319" s="9">
        <v>21.5306</v>
      </c>
      <c r="B1319" s="9">
        <v>21.6343</v>
      </c>
      <c r="C1319" s="10">
        <v>21.565000000000001</v>
      </c>
      <c r="D1319" s="10">
        <v>21.105699999999999</v>
      </c>
      <c r="E1319" s="11">
        <v>22.686699999999998</v>
      </c>
      <c r="F1319" s="11">
        <v>22.943999999999999</v>
      </c>
      <c r="G1319" s="12">
        <v>22.448699999999999</v>
      </c>
      <c r="H1319" s="12">
        <v>22.070900000000002</v>
      </c>
      <c r="I1319" s="12" t="s">
        <v>100</v>
      </c>
      <c r="J1319" s="13">
        <v>21.5121</v>
      </c>
      <c r="K1319" s="13">
        <v>22.196899999999999</v>
      </c>
      <c r="L1319" s="13">
        <v>22.5075</v>
      </c>
      <c r="M1319" s="14">
        <v>21.286999999999999</v>
      </c>
      <c r="N1319" s="14">
        <v>21.779499999999999</v>
      </c>
      <c r="O1319" s="14">
        <v>22.582899999999999</v>
      </c>
      <c r="P1319" t="s">
        <v>8771</v>
      </c>
      <c r="Q1319" t="s">
        <v>8772</v>
      </c>
      <c r="R1319" t="s">
        <v>8773</v>
      </c>
      <c r="S1319" t="s">
        <v>5206</v>
      </c>
      <c r="T1319" t="s">
        <v>64</v>
      </c>
      <c r="U1319" s="15" t="str">
        <f>""</f>
        <v/>
      </c>
      <c r="Y1319">
        <v>4</v>
      </c>
      <c r="Z1319">
        <v>4</v>
      </c>
      <c r="AA1319">
        <v>4</v>
      </c>
      <c r="AB1319">
        <v>14.4</v>
      </c>
      <c r="AC1319">
        <v>14.4</v>
      </c>
      <c r="AD1319">
        <v>14.4</v>
      </c>
      <c r="AE1319">
        <v>35.143999999999998</v>
      </c>
      <c r="AF1319">
        <v>0</v>
      </c>
      <c r="AG1319">
        <v>34.143999999999998</v>
      </c>
      <c r="AH1319">
        <v>112860000</v>
      </c>
      <c r="AI1319">
        <v>11</v>
      </c>
      <c r="AJ1319">
        <v>1</v>
      </c>
      <c r="AK1319" s="17">
        <v>0.23491000000000001</v>
      </c>
      <c r="AL1319" s="17">
        <v>0.30066300000000001</v>
      </c>
      <c r="AM1319" s="18">
        <v>1.04695</v>
      </c>
      <c r="AN1319" s="18">
        <v>0.92446600000000001</v>
      </c>
      <c r="AO1319" s="19">
        <v>0.81276899999999996</v>
      </c>
      <c r="AP1319" s="19">
        <v>-0.74318499999999998</v>
      </c>
      <c r="AQ1319" s="19" t="str">
        <f t="shared" si="120"/>
        <v/>
      </c>
      <c r="AR1319" t="s">
        <v>8774</v>
      </c>
      <c r="AS1319" t="s">
        <v>8774</v>
      </c>
      <c r="AT1319" t="s">
        <v>8775</v>
      </c>
      <c r="AU1319" t="s">
        <v>8776</v>
      </c>
      <c r="AV1319">
        <v>830</v>
      </c>
      <c r="AW1319" s="20" t="str">
        <f t="shared" si="121"/>
        <v/>
      </c>
      <c r="AX1319" s="20" t="str">
        <f t="shared" si="122"/>
        <v/>
      </c>
      <c r="AY1319" s="20" t="str">
        <f t="shared" si="123"/>
        <v/>
      </c>
      <c r="AZ1319" s="20" t="str">
        <f t="shared" si="124"/>
        <v/>
      </c>
      <c r="BA1319" s="20" t="str">
        <f t="shared" si="125"/>
        <v/>
      </c>
      <c r="BB1319" s="20" t="s">
        <v>65</v>
      </c>
      <c r="BC1319" s="20" t="s">
        <v>198</v>
      </c>
    </row>
    <row r="1320" spans="1:55" x14ac:dyDescent="0.2">
      <c r="A1320" s="9" t="s">
        <v>100</v>
      </c>
      <c r="B1320" s="9" t="s">
        <v>100</v>
      </c>
      <c r="C1320" s="10" t="s">
        <v>100</v>
      </c>
      <c r="D1320" s="10" t="s">
        <v>100</v>
      </c>
      <c r="E1320" s="11" t="s">
        <v>100</v>
      </c>
      <c r="F1320" s="11" t="s">
        <v>100</v>
      </c>
      <c r="G1320" s="12" t="s">
        <v>100</v>
      </c>
      <c r="H1320" s="12" t="s">
        <v>100</v>
      </c>
      <c r="I1320" s="12" t="s">
        <v>100</v>
      </c>
      <c r="J1320" s="13" t="s">
        <v>100</v>
      </c>
      <c r="K1320" s="13" t="s">
        <v>100</v>
      </c>
      <c r="L1320" s="13">
        <v>23.131499999999999</v>
      </c>
      <c r="M1320" s="14" t="s">
        <v>100</v>
      </c>
      <c r="N1320" s="14" t="s">
        <v>100</v>
      </c>
      <c r="O1320" s="14" t="s">
        <v>100</v>
      </c>
      <c r="P1320" t="s">
        <v>8777</v>
      </c>
      <c r="Q1320" t="s">
        <v>8778</v>
      </c>
      <c r="R1320" t="s">
        <v>8448</v>
      </c>
      <c r="S1320" t="s">
        <v>4592</v>
      </c>
      <c r="T1320" t="s">
        <v>64</v>
      </c>
      <c r="U1320" s="15" t="str">
        <f>""</f>
        <v/>
      </c>
      <c r="Y1320">
        <v>1</v>
      </c>
      <c r="Z1320">
        <v>1</v>
      </c>
      <c r="AA1320">
        <v>1</v>
      </c>
      <c r="AB1320">
        <v>7.6</v>
      </c>
      <c r="AC1320">
        <v>7.6</v>
      </c>
      <c r="AD1320">
        <v>7.6</v>
      </c>
      <c r="AE1320">
        <v>31.93</v>
      </c>
      <c r="AF1320">
        <v>0</v>
      </c>
      <c r="AG1320">
        <v>37.381999999999998</v>
      </c>
      <c r="AH1320">
        <v>7684200</v>
      </c>
      <c r="AI1320">
        <v>1</v>
      </c>
      <c r="AJ1320">
        <v>5</v>
      </c>
      <c r="AK1320" s="17">
        <v>-4.34294E-8</v>
      </c>
      <c r="AL1320" s="17">
        <v>0</v>
      </c>
      <c r="AM1320" s="18">
        <v>-4.34294E-8</v>
      </c>
      <c r="AN1320" s="18">
        <v>0</v>
      </c>
      <c r="AO1320" s="19">
        <v>0</v>
      </c>
      <c r="AP1320" s="19" t="s">
        <v>100</v>
      </c>
      <c r="AQ1320" s="19" t="str">
        <f t="shared" si="120"/>
        <v>+</v>
      </c>
      <c r="AR1320" t="s">
        <v>8779</v>
      </c>
      <c r="AS1320" t="s">
        <v>8779</v>
      </c>
      <c r="AT1320" t="s">
        <v>8780</v>
      </c>
      <c r="AU1320" t="s">
        <v>8781</v>
      </c>
      <c r="AV1320">
        <v>267</v>
      </c>
      <c r="AW1320" s="20" t="str">
        <f t="shared" si="121"/>
        <v/>
      </c>
      <c r="AX1320" s="20" t="str">
        <f t="shared" si="122"/>
        <v/>
      </c>
      <c r="AY1320" s="20" t="str">
        <f t="shared" si="123"/>
        <v/>
      </c>
      <c r="AZ1320" s="20" t="str">
        <f t="shared" si="124"/>
        <v/>
      </c>
      <c r="BA1320" s="20" t="str">
        <f t="shared" si="125"/>
        <v/>
      </c>
      <c r="BB1320" s="20" t="s">
        <v>65</v>
      </c>
      <c r="BC1320" s="20" t="s">
        <v>198</v>
      </c>
    </row>
    <row r="1321" spans="1:55" x14ac:dyDescent="0.2">
      <c r="A1321" s="9" t="s">
        <v>100</v>
      </c>
      <c r="B1321" s="9" t="s">
        <v>100</v>
      </c>
      <c r="C1321" s="10" t="s">
        <v>100</v>
      </c>
      <c r="D1321" s="10" t="s">
        <v>100</v>
      </c>
      <c r="E1321" s="11" t="s">
        <v>100</v>
      </c>
      <c r="F1321" s="11">
        <v>19.120799999999999</v>
      </c>
      <c r="G1321" s="12" t="s">
        <v>100</v>
      </c>
      <c r="H1321" s="12" t="s">
        <v>100</v>
      </c>
      <c r="I1321" s="12" t="s">
        <v>100</v>
      </c>
      <c r="J1321" s="13" t="s">
        <v>100</v>
      </c>
      <c r="K1321" s="13" t="s">
        <v>100</v>
      </c>
      <c r="L1321" s="13" t="s">
        <v>100</v>
      </c>
      <c r="M1321" s="14" t="s">
        <v>100</v>
      </c>
      <c r="N1321" s="14" t="s">
        <v>100</v>
      </c>
      <c r="O1321" s="14" t="s">
        <v>100</v>
      </c>
      <c r="P1321" t="s">
        <v>8782</v>
      </c>
      <c r="Q1321" t="s">
        <v>8783</v>
      </c>
      <c r="R1321" t="s">
        <v>8784</v>
      </c>
      <c r="S1321" t="s">
        <v>4157</v>
      </c>
      <c r="T1321" t="s">
        <v>64</v>
      </c>
      <c r="U1321" s="15" t="str">
        <f>""</f>
        <v/>
      </c>
      <c r="Y1321">
        <v>10</v>
      </c>
      <c r="Z1321">
        <v>1</v>
      </c>
      <c r="AA1321">
        <v>1</v>
      </c>
      <c r="AB1321">
        <v>11.1</v>
      </c>
      <c r="AC1321">
        <v>1.5</v>
      </c>
      <c r="AD1321">
        <v>1.5</v>
      </c>
      <c r="AE1321">
        <v>110.25</v>
      </c>
      <c r="AF1321">
        <v>5.0403000000000002E-3</v>
      </c>
      <c r="AG1321">
        <v>7.1043000000000003</v>
      </c>
      <c r="AH1321">
        <v>1131600</v>
      </c>
      <c r="AI1321">
        <v>1</v>
      </c>
      <c r="AJ1321">
        <v>2</v>
      </c>
      <c r="AK1321" s="17">
        <v>-4.34294E-8</v>
      </c>
      <c r="AL1321" s="17">
        <v>0</v>
      </c>
      <c r="AM1321" s="18">
        <v>-4.34294E-8</v>
      </c>
      <c r="AN1321" s="18">
        <v>0</v>
      </c>
      <c r="AO1321" s="19">
        <v>0</v>
      </c>
      <c r="AP1321" s="19" t="s">
        <v>100</v>
      </c>
      <c r="AQ1321" s="19" t="str">
        <f t="shared" si="120"/>
        <v>+</v>
      </c>
      <c r="AR1321" t="s">
        <v>8785</v>
      </c>
      <c r="AS1321" t="s">
        <v>8786</v>
      </c>
      <c r="AT1321" t="s">
        <v>8787</v>
      </c>
      <c r="AU1321" t="s">
        <v>8788</v>
      </c>
      <c r="AV1321">
        <v>842</v>
      </c>
      <c r="AW1321" s="20" t="str">
        <f t="shared" si="121"/>
        <v/>
      </c>
      <c r="AX1321" s="20" t="str">
        <f t="shared" si="122"/>
        <v/>
      </c>
      <c r="AY1321" s="20" t="str">
        <f t="shared" si="123"/>
        <v/>
      </c>
      <c r="AZ1321" s="20" t="str">
        <f t="shared" si="124"/>
        <v/>
      </c>
      <c r="BA1321" s="20" t="str">
        <f t="shared" si="125"/>
        <v/>
      </c>
      <c r="BB1321" s="20" t="s">
        <v>65</v>
      </c>
      <c r="BC1321" s="20" t="s">
        <v>198</v>
      </c>
    </row>
    <row r="1322" spans="1:55" x14ac:dyDescent="0.2">
      <c r="A1322" s="9">
        <v>22.764800000000001</v>
      </c>
      <c r="B1322" s="9">
        <v>23.126799999999999</v>
      </c>
      <c r="C1322" s="10">
        <v>23.3291</v>
      </c>
      <c r="D1322" s="10">
        <v>22.624099999999999</v>
      </c>
      <c r="E1322" s="11">
        <v>24.863</v>
      </c>
      <c r="F1322" s="11">
        <v>24.465199999999999</v>
      </c>
      <c r="G1322" s="12">
        <v>22.428799999999999</v>
      </c>
      <c r="H1322" s="12">
        <v>22.7197</v>
      </c>
      <c r="I1322" s="12">
        <v>22.8506</v>
      </c>
      <c r="J1322" s="13">
        <v>23.551500000000001</v>
      </c>
      <c r="K1322" s="13">
        <v>23.2898</v>
      </c>
      <c r="L1322" s="13">
        <v>22.615400000000001</v>
      </c>
      <c r="M1322" s="14">
        <v>22.985600000000002</v>
      </c>
      <c r="N1322" s="14">
        <v>22.550599999999999</v>
      </c>
      <c r="O1322" s="14">
        <v>22.840599999999998</v>
      </c>
      <c r="P1322" t="s">
        <v>8789</v>
      </c>
      <c r="Q1322" t="s">
        <v>8790</v>
      </c>
      <c r="R1322" t="s">
        <v>8791</v>
      </c>
      <c r="S1322" t="s">
        <v>6226</v>
      </c>
      <c r="T1322" t="s">
        <v>64</v>
      </c>
      <c r="U1322" s="15" t="str">
        <f>""</f>
        <v/>
      </c>
      <c r="X1322" s="21" t="s">
        <v>65</v>
      </c>
      <c r="Y1322">
        <v>15</v>
      </c>
      <c r="Z1322">
        <v>15</v>
      </c>
      <c r="AA1322">
        <v>14</v>
      </c>
      <c r="AB1322">
        <v>28.3</v>
      </c>
      <c r="AC1322">
        <v>28.3</v>
      </c>
      <c r="AD1322">
        <v>26.8</v>
      </c>
      <c r="AE1322">
        <v>80.418999999999997</v>
      </c>
      <c r="AF1322">
        <v>0</v>
      </c>
      <c r="AG1322">
        <v>174.03</v>
      </c>
      <c r="AH1322">
        <v>459920000</v>
      </c>
      <c r="AI1322">
        <v>47</v>
      </c>
      <c r="AJ1322">
        <v>4</v>
      </c>
      <c r="AK1322" s="17">
        <v>0.28106999999999999</v>
      </c>
      <c r="AL1322" s="17">
        <v>-0.15352099999999999</v>
      </c>
      <c r="AM1322" s="18">
        <v>0.41103400000000001</v>
      </c>
      <c r="AN1322" s="18">
        <v>-0.31024200000000002</v>
      </c>
      <c r="AO1322" s="19">
        <v>1.5192300000000001</v>
      </c>
      <c r="AP1322" s="19">
        <v>-1.51186</v>
      </c>
      <c r="AQ1322" s="19" t="str">
        <f t="shared" si="120"/>
        <v/>
      </c>
      <c r="AR1322" t="s">
        <v>8792</v>
      </c>
      <c r="AS1322" t="s">
        <v>8793</v>
      </c>
      <c r="AT1322" t="s">
        <v>8794</v>
      </c>
      <c r="AU1322" t="s">
        <v>8795</v>
      </c>
      <c r="AV1322">
        <v>948</v>
      </c>
      <c r="AW1322" s="20" t="str">
        <f t="shared" si="121"/>
        <v/>
      </c>
      <c r="AX1322" s="20" t="str">
        <f t="shared" si="122"/>
        <v/>
      </c>
      <c r="AY1322" s="20" t="str">
        <f t="shared" si="123"/>
        <v/>
      </c>
      <c r="AZ1322" s="20" t="str">
        <f t="shared" si="124"/>
        <v/>
      </c>
      <c r="BA1322" s="20" t="str">
        <f t="shared" si="125"/>
        <v/>
      </c>
      <c r="BB1322" s="20" t="s">
        <v>65</v>
      </c>
      <c r="BC1322" s="20" t="s">
        <v>198</v>
      </c>
    </row>
    <row r="1323" spans="1:55" x14ac:dyDescent="0.2">
      <c r="A1323" s="9">
        <v>22.754799999999999</v>
      </c>
      <c r="B1323" s="9">
        <v>23.8294</v>
      </c>
      <c r="C1323" s="10">
        <v>22.134699999999999</v>
      </c>
      <c r="D1323" s="10">
        <v>22.642900000000001</v>
      </c>
      <c r="E1323" s="11">
        <v>22.957000000000001</v>
      </c>
      <c r="F1323" s="11">
        <v>22.7683</v>
      </c>
      <c r="G1323" s="12" t="s">
        <v>100</v>
      </c>
      <c r="H1323" s="12">
        <v>22.095600000000001</v>
      </c>
      <c r="I1323" s="12">
        <v>22.255500000000001</v>
      </c>
      <c r="J1323" s="13">
        <v>23.153099999999998</v>
      </c>
      <c r="K1323" s="13">
        <v>22.930399999999999</v>
      </c>
      <c r="L1323" s="13">
        <v>22.797999999999998</v>
      </c>
      <c r="M1323" s="14">
        <v>22.9117</v>
      </c>
      <c r="N1323" s="14">
        <v>23.100999999999999</v>
      </c>
      <c r="O1323" s="14">
        <v>23.329799999999999</v>
      </c>
      <c r="P1323" t="s">
        <v>8796</v>
      </c>
      <c r="Q1323" t="s">
        <v>8797</v>
      </c>
      <c r="R1323" t="s">
        <v>8798</v>
      </c>
      <c r="S1323" t="s">
        <v>8799</v>
      </c>
      <c r="T1323" t="s">
        <v>64</v>
      </c>
      <c r="U1323" s="15" t="str">
        <f>""</f>
        <v/>
      </c>
      <c r="Y1323">
        <v>10</v>
      </c>
      <c r="Z1323">
        <v>10</v>
      </c>
      <c r="AA1323">
        <v>10</v>
      </c>
      <c r="AB1323">
        <v>24</v>
      </c>
      <c r="AC1323">
        <v>24</v>
      </c>
      <c r="AD1323">
        <v>24</v>
      </c>
      <c r="AE1323">
        <v>72.911000000000001</v>
      </c>
      <c r="AF1323">
        <v>0</v>
      </c>
      <c r="AG1323">
        <v>147.69</v>
      </c>
      <c r="AH1323">
        <v>242340000</v>
      </c>
      <c r="AI1323">
        <v>34</v>
      </c>
      <c r="AJ1323">
        <v>3</v>
      </c>
      <c r="AK1323" s="17">
        <v>0.15073700000000001</v>
      </c>
      <c r="AL1323" s="17">
        <v>-0.17790600000000001</v>
      </c>
      <c r="AM1323" s="18">
        <v>0.29460700000000001</v>
      </c>
      <c r="AN1323" s="18">
        <v>-0.21320600000000001</v>
      </c>
      <c r="AO1323" s="19">
        <v>0.24904200000000001</v>
      </c>
      <c r="AP1323" s="19">
        <v>9.7825400000000007E-2</v>
      </c>
      <c r="AQ1323" s="19" t="str">
        <f t="shared" si="120"/>
        <v/>
      </c>
      <c r="AR1323" t="s">
        <v>8800</v>
      </c>
      <c r="AS1323" t="s">
        <v>8800</v>
      </c>
      <c r="AT1323" t="s">
        <v>8801</v>
      </c>
      <c r="AU1323" t="s">
        <v>8802</v>
      </c>
      <c r="AV1323">
        <v>805</v>
      </c>
      <c r="AW1323" s="20" t="str">
        <f t="shared" si="121"/>
        <v/>
      </c>
      <c r="AX1323" s="20" t="str">
        <f t="shared" si="122"/>
        <v/>
      </c>
      <c r="AY1323" s="20" t="str">
        <f t="shared" si="123"/>
        <v/>
      </c>
      <c r="AZ1323" s="20" t="str">
        <f t="shared" si="124"/>
        <v/>
      </c>
      <c r="BA1323" s="20" t="str">
        <f t="shared" si="125"/>
        <v/>
      </c>
      <c r="BB1323" s="20" t="s">
        <v>65</v>
      </c>
      <c r="BC1323" s="20" t="s">
        <v>198</v>
      </c>
    </row>
    <row r="1324" spans="1:55" x14ac:dyDescent="0.2">
      <c r="A1324" s="9">
        <v>20.4878</v>
      </c>
      <c r="B1324" s="9" t="s">
        <v>100</v>
      </c>
      <c r="C1324" s="10" t="s">
        <v>100</v>
      </c>
      <c r="D1324" s="10" t="s">
        <v>100</v>
      </c>
      <c r="E1324" s="11">
        <v>20.5792</v>
      </c>
      <c r="F1324" s="11">
        <v>20.282</v>
      </c>
      <c r="G1324" s="12" t="s">
        <v>100</v>
      </c>
      <c r="H1324" s="12" t="s">
        <v>100</v>
      </c>
      <c r="I1324" s="12" t="s">
        <v>100</v>
      </c>
      <c r="J1324" s="13">
        <v>19.6326</v>
      </c>
      <c r="K1324" s="13">
        <v>19.694199999999999</v>
      </c>
      <c r="L1324" s="13">
        <v>20.310400000000001</v>
      </c>
      <c r="M1324" s="14">
        <v>19.911200000000001</v>
      </c>
      <c r="N1324" s="14">
        <v>19.819099999999999</v>
      </c>
      <c r="O1324" s="14" t="s">
        <v>100</v>
      </c>
      <c r="P1324" t="s">
        <v>8803</v>
      </c>
      <c r="Q1324" t="s">
        <v>8804</v>
      </c>
      <c r="R1324" t="s">
        <v>8805</v>
      </c>
      <c r="S1324" t="s">
        <v>8806</v>
      </c>
      <c r="T1324" t="s">
        <v>64</v>
      </c>
      <c r="U1324" s="15" t="str">
        <f>""</f>
        <v/>
      </c>
      <c r="Y1324">
        <v>2</v>
      </c>
      <c r="Z1324">
        <v>2</v>
      </c>
      <c r="AA1324">
        <v>2</v>
      </c>
      <c r="AB1324">
        <v>3.1</v>
      </c>
      <c r="AC1324">
        <v>3.1</v>
      </c>
      <c r="AD1324">
        <v>3.1</v>
      </c>
      <c r="AE1324">
        <v>91.706000000000003</v>
      </c>
      <c r="AF1324">
        <v>0</v>
      </c>
      <c r="AG1324">
        <v>23.323</v>
      </c>
      <c r="AH1324">
        <v>29108000</v>
      </c>
      <c r="AI1324">
        <v>4</v>
      </c>
      <c r="AJ1324">
        <v>1</v>
      </c>
      <c r="AK1324" s="17">
        <v>0</v>
      </c>
      <c r="AL1324" s="17">
        <v>-0.62262200000000001</v>
      </c>
      <c r="AM1324" s="18">
        <v>-4.34294E-8</v>
      </c>
      <c r="AN1324" s="18">
        <v>0</v>
      </c>
      <c r="AO1324" s="19">
        <v>0.785582</v>
      </c>
      <c r="AP1324" s="19">
        <v>-0.55149800000000004</v>
      </c>
      <c r="AQ1324" s="19" t="str">
        <f t="shared" si="120"/>
        <v/>
      </c>
      <c r="AR1324" t="s">
        <v>8807</v>
      </c>
      <c r="AS1324" t="s">
        <v>8807</v>
      </c>
      <c r="AT1324" t="s">
        <v>8808</v>
      </c>
      <c r="AU1324" t="s">
        <v>8809</v>
      </c>
      <c r="AV1324">
        <v>1974</v>
      </c>
      <c r="AW1324" s="20" t="str">
        <f t="shared" si="121"/>
        <v/>
      </c>
      <c r="AX1324" s="20" t="str">
        <f t="shared" si="122"/>
        <v/>
      </c>
      <c r="AY1324" s="20" t="str">
        <f t="shared" si="123"/>
        <v/>
      </c>
      <c r="AZ1324" s="20" t="str">
        <f t="shared" si="124"/>
        <v/>
      </c>
      <c r="BA1324" s="20" t="str">
        <f t="shared" si="125"/>
        <v/>
      </c>
      <c r="BB1324" s="20" t="s">
        <v>65</v>
      </c>
      <c r="BC1324" s="20" t="s">
        <v>198</v>
      </c>
    </row>
    <row r="1325" spans="1:55" x14ac:dyDescent="0.2">
      <c r="A1325" s="9" t="s">
        <v>100</v>
      </c>
      <c r="B1325" s="9">
        <v>22.0351</v>
      </c>
      <c r="C1325" s="10" t="s">
        <v>100</v>
      </c>
      <c r="D1325" s="10" t="s">
        <v>100</v>
      </c>
      <c r="E1325" s="11" t="s">
        <v>100</v>
      </c>
      <c r="F1325" s="11" t="s">
        <v>100</v>
      </c>
      <c r="G1325" s="12" t="s">
        <v>100</v>
      </c>
      <c r="H1325" s="12" t="s">
        <v>100</v>
      </c>
      <c r="I1325" s="12" t="s">
        <v>100</v>
      </c>
      <c r="J1325" s="13">
        <v>20.412700000000001</v>
      </c>
      <c r="K1325" s="13">
        <v>21.3002</v>
      </c>
      <c r="L1325" s="13" t="s">
        <v>100</v>
      </c>
      <c r="M1325" s="14">
        <v>21.2456</v>
      </c>
      <c r="N1325" s="14">
        <v>21.089600000000001</v>
      </c>
      <c r="O1325" s="14">
        <v>21.493600000000001</v>
      </c>
      <c r="P1325" t="s">
        <v>8810</v>
      </c>
      <c r="Q1325" t="s">
        <v>8811</v>
      </c>
      <c r="R1325" t="s">
        <v>8812</v>
      </c>
      <c r="S1325" t="s">
        <v>8813</v>
      </c>
      <c r="T1325" t="s">
        <v>64</v>
      </c>
      <c r="U1325" s="15" t="str">
        <f>""</f>
        <v/>
      </c>
      <c r="Y1325">
        <v>4</v>
      </c>
      <c r="Z1325">
        <v>4</v>
      </c>
      <c r="AA1325">
        <v>4</v>
      </c>
      <c r="AB1325">
        <v>17.7</v>
      </c>
      <c r="AC1325">
        <v>17.7</v>
      </c>
      <c r="AD1325">
        <v>17.7</v>
      </c>
      <c r="AE1325">
        <v>35.853000000000002</v>
      </c>
      <c r="AF1325">
        <v>0</v>
      </c>
      <c r="AG1325">
        <v>54.512</v>
      </c>
      <c r="AH1325">
        <v>21277000</v>
      </c>
      <c r="AI1325">
        <v>5</v>
      </c>
      <c r="AJ1325">
        <v>4</v>
      </c>
      <c r="AK1325" s="17">
        <v>0</v>
      </c>
      <c r="AL1325" s="17">
        <v>-0.75882799999999995</v>
      </c>
      <c r="AM1325" s="18">
        <v>-4.34294E-8</v>
      </c>
      <c r="AN1325" s="18">
        <v>0</v>
      </c>
      <c r="AO1325" s="19">
        <v>0</v>
      </c>
      <c r="AP1325" s="19" t="s">
        <v>100</v>
      </c>
      <c r="AQ1325" s="19" t="str">
        <f t="shared" si="120"/>
        <v>+</v>
      </c>
      <c r="AR1325" t="s">
        <v>8814</v>
      </c>
      <c r="AS1325" t="s">
        <v>8815</v>
      </c>
      <c r="AT1325" t="s">
        <v>8816</v>
      </c>
      <c r="AU1325" t="s">
        <v>8817</v>
      </c>
      <c r="AV1325">
        <v>1133</v>
      </c>
      <c r="AW1325" s="20" t="str">
        <f t="shared" si="121"/>
        <v/>
      </c>
      <c r="AX1325" s="20" t="str">
        <f t="shared" si="122"/>
        <v/>
      </c>
      <c r="AY1325" s="20" t="str">
        <f t="shared" si="123"/>
        <v/>
      </c>
      <c r="AZ1325" s="20" t="str">
        <f t="shared" si="124"/>
        <v/>
      </c>
      <c r="BA1325" s="20" t="str">
        <f t="shared" si="125"/>
        <v/>
      </c>
      <c r="BB1325" s="20" t="s">
        <v>65</v>
      </c>
      <c r="BC1325" s="20" t="s">
        <v>198</v>
      </c>
    </row>
    <row r="1326" spans="1:55" x14ac:dyDescent="0.2">
      <c r="A1326" s="9">
        <v>21.996500000000001</v>
      </c>
      <c r="B1326" s="9">
        <v>22.108000000000001</v>
      </c>
      <c r="C1326" s="10">
        <v>21.7544</v>
      </c>
      <c r="D1326" s="10">
        <v>22.273800000000001</v>
      </c>
      <c r="E1326" s="11">
        <v>22.1814</v>
      </c>
      <c r="F1326" s="11">
        <v>21.588699999999999</v>
      </c>
      <c r="G1326" s="12">
        <v>21.071200000000001</v>
      </c>
      <c r="H1326" s="12">
        <v>21.202000000000002</v>
      </c>
      <c r="I1326" s="12">
        <v>20.176100000000002</v>
      </c>
      <c r="J1326" s="13">
        <v>21.275700000000001</v>
      </c>
      <c r="K1326" s="13">
        <v>20.5898</v>
      </c>
      <c r="L1326" s="13">
        <v>21.0124</v>
      </c>
      <c r="M1326" s="14">
        <v>20.953800000000001</v>
      </c>
      <c r="N1326" s="14">
        <v>21.239100000000001</v>
      </c>
      <c r="O1326" s="14">
        <v>21.008299999999998</v>
      </c>
      <c r="P1326" t="s">
        <v>841</v>
      </c>
      <c r="Q1326" t="s">
        <v>64</v>
      </c>
      <c r="R1326" t="s">
        <v>8694</v>
      </c>
      <c r="S1326" t="s">
        <v>64</v>
      </c>
      <c r="T1326" t="s">
        <v>64</v>
      </c>
      <c r="U1326" s="15" t="str">
        <f>""</f>
        <v/>
      </c>
      <c r="V1326" s="21" t="s">
        <v>65</v>
      </c>
      <c r="Y1326">
        <v>4</v>
      </c>
      <c r="Z1326">
        <v>4</v>
      </c>
      <c r="AA1326">
        <v>4</v>
      </c>
      <c r="AB1326">
        <v>7.4</v>
      </c>
      <c r="AC1326">
        <v>7.4</v>
      </c>
      <c r="AD1326">
        <v>7.4</v>
      </c>
      <c r="AE1326">
        <v>72.123000000000005</v>
      </c>
      <c r="AF1326">
        <v>0</v>
      </c>
      <c r="AG1326">
        <v>27.663</v>
      </c>
      <c r="AH1326">
        <v>108260000</v>
      </c>
      <c r="AI1326">
        <v>13</v>
      </c>
      <c r="AJ1326">
        <v>3</v>
      </c>
      <c r="AK1326" s="17">
        <v>2.4192100000000001</v>
      </c>
      <c r="AL1326" s="17">
        <v>-0.98518700000000003</v>
      </c>
      <c r="AM1326" s="18">
        <v>1.0983400000000001</v>
      </c>
      <c r="AN1326" s="18">
        <v>-1.1976800000000001</v>
      </c>
      <c r="AO1326" s="19">
        <v>1.1415500000000001</v>
      </c>
      <c r="AP1326" s="19">
        <v>-0.92571700000000001</v>
      </c>
      <c r="AQ1326" s="19" t="str">
        <f t="shared" si="120"/>
        <v/>
      </c>
      <c r="AR1326" t="s">
        <v>8818</v>
      </c>
      <c r="AS1326" t="s">
        <v>8819</v>
      </c>
      <c r="AT1326" t="s">
        <v>8820</v>
      </c>
      <c r="AU1326" t="s">
        <v>8821</v>
      </c>
      <c r="AV1326">
        <v>2055</v>
      </c>
      <c r="AW1326" s="20" t="str">
        <f t="shared" si="121"/>
        <v/>
      </c>
      <c r="AX1326" s="20" t="str">
        <f t="shared" si="122"/>
        <v/>
      </c>
      <c r="AY1326" s="20" t="str">
        <f t="shared" si="123"/>
        <v/>
      </c>
      <c r="AZ1326" s="20" t="str">
        <f t="shared" si="124"/>
        <v/>
      </c>
      <c r="BA1326" s="20" t="str">
        <f t="shared" si="125"/>
        <v/>
      </c>
      <c r="BB1326" s="20" t="s">
        <v>65</v>
      </c>
      <c r="BC1326" s="20" t="s">
        <v>198</v>
      </c>
    </row>
    <row r="1327" spans="1:55" x14ac:dyDescent="0.2">
      <c r="A1327" s="9">
        <v>26.627700000000001</v>
      </c>
      <c r="B1327" s="9">
        <v>25.2852</v>
      </c>
      <c r="C1327" s="10">
        <v>25.925899999999999</v>
      </c>
      <c r="D1327" s="10">
        <v>26.795999999999999</v>
      </c>
      <c r="E1327" s="11">
        <v>24.63</v>
      </c>
      <c r="F1327" s="11">
        <v>25.4008</v>
      </c>
      <c r="G1327" s="12">
        <v>24.536200000000001</v>
      </c>
      <c r="H1327" s="12">
        <v>24.684200000000001</v>
      </c>
      <c r="I1327" s="12">
        <v>25.708100000000002</v>
      </c>
      <c r="J1327" s="13">
        <v>23.519200000000001</v>
      </c>
      <c r="K1327" s="13">
        <v>24.455300000000001</v>
      </c>
      <c r="L1327" s="13">
        <v>23.277200000000001</v>
      </c>
      <c r="M1327" s="14">
        <v>25.4587</v>
      </c>
      <c r="N1327" s="14">
        <v>23.613399999999999</v>
      </c>
      <c r="O1327" s="14">
        <v>24.1204</v>
      </c>
      <c r="P1327" t="s">
        <v>8822</v>
      </c>
      <c r="Q1327" t="s">
        <v>8823</v>
      </c>
      <c r="R1327" t="s">
        <v>8824</v>
      </c>
      <c r="S1327" t="s">
        <v>8825</v>
      </c>
      <c r="T1327" t="s">
        <v>64</v>
      </c>
      <c r="U1327" s="15" t="str">
        <f>""</f>
        <v/>
      </c>
      <c r="Y1327">
        <v>10</v>
      </c>
      <c r="Z1327">
        <v>10</v>
      </c>
      <c r="AA1327">
        <v>10</v>
      </c>
      <c r="AB1327">
        <v>48.2</v>
      </c>
      <c r="AC1327">
        <v>48.2</v>
      </c>
      <c r="AD1327">
        <v>48.2</v>
      </c>
      <c r="AE1327">
        <v>18.789000000000001</v>
      </c>
      <c r="AF1327">
        <v>0</v>
      </c>
      <c r="AG1327">
        <v>104.84</v>
      </c>
      <c r="AH1327">
        <v>987670000</v>
      </c>
      <c r="AI1327">
        <v>110</v>
      </c>
      <c r="AJ1327">
        <v>3</v>
      </c>
      <c r="AK1327" s="17">
        <v>0.76771500000000004</v>
      </c>
      <c r="AL1327" s="17">
        <v>-1.5589999999999999</v>
      </c>
      <c r="AM1327" s="18">
        <v>1.02044</v>
      </c>
      <c r="AN1327" s="18">
        <v>-1.3848199999999999</v>
      </c>
      <c r="AO1327" s="19">
        <v>0.98621199999999998</v>
      </c>
      <c r="AP1327" s="19">
        <v>-1.26481</v>
      </c>
      <c r="AQ1327" s="19" t="str">
        <f t="shared" si="120"/>
        <v/>
      </c>
      <c r="AR1327" t="s">
        <v>8826</v>
      </c>
      <c r="AS1327" t="s">
        <v>8827</v>
      </c>
      <c r="AT1327" t="s">
        <v>8828</v>
      </c>
      <c r="AU1327" t="s">
        <v>8829</v>
      </c>
      <c r="AV1327">
        <v>1084</v>
      </c>
      <c r="AW1327" s="20" t="str">
        <f t="shared" si="121"/>
        <v/>
      </c>
      <c r="AX1327" s="20" t="str">
        <f t="shared" si="122"/>
        <v/>
      </c>
      <c r="AY1327" s="20" t="str">
        <f t="shared" si="123"/>
        <v/>
      </c>
      <c r="AZ1327" s="20" t="str">
        <f t="shared" si="124"/>
        <v/>
      </c>
      <c r="BA1327" s="20" t="str">
        <f t="shared" si="125"/>
        <v/>
      </c>
      <c r="BB1327" s="20" t="s">
        <v>65</v>
      </c>
      <c r="BC1327" s="20" t="s">
        <v>198</v>
      </c>
    </row>
    <row r="1328" spans="1:55" x14ac:dyDescent="0.2">
      <c r="A1328" s="9">
        <v>26.515499999999999</v>
      </c>
      <c r="B1328" s="9">
        <v>27.5457</v>
      </c>
      <c r="C1328" s="10">
        <v>22.8733</v>
      </c>
      <c r="D1328" s="10" t="s">
        <v>100</v>
      </c>
      <c r="E1328" s="11">
        <v>26.8246</v>
      </c>
      <c r="F1328" s="11">
        <v>24.338999999999999</v>
      </c>
      <c r="G1328" s="12">
        <v>25.300999999999998</v>
      </c>
      <c r="H1328" s="12">
        <v>25.999199999999998</v>
      </c>
      <c r="I1328" s="12">
        <v>26.8445</v>
      </c>
      <c r="J1328" s="13">
        <v>26.087700000000002</v>
      </c>
      <c r="K1328" s="13">
        <v>25.974599999999999</v>
      </c>
      <c r="L1328" s="13">
        <v>27.527799999999999</v>
      </c>
      <c r="M1328" s="14">
        <v>24.359400000000001</v>
      </c>
      <c r="N1328" s="14">
        <v>25.331199999999999</v>
      </c>
      <c r="O1328" s="14">
        <v>26.357299999999999</v>
      </c>
      <c r="P1328" t="s">
        <v>841</v>
      </c>
      <c r="Q1328" t="s">
        <v>8830</v>
      </c>
      <c r="R1328" t="s">
        <v>8831</v>
      </c>
      <c r="S1328" t="s">
        <v>64</v>
      </c>
      <c r="T1328" t="s">
        <v>64</v>
      </c>
      <c r="U1328" s="15" t="str">
        <f>""</f>
        <v/>
      </c>
      <c r="Y1328">
        <v>2</v>
      </c>
      <c r="Z1328">
        <v>2</v>
      </c>
      <c r="AA1328">
        <v>2</v>
      </c>
      <c r="AB1328">
        <v>21.4</v>
      </c>
      <c r="AC1328">
        <v>21.4</v>
      </c>
      <c r="AD1328">
        <v>21.4</v>
      </c>
      <c r="AE1328">
        <v>4.7625000000000002</v>
      </c>
      <c r="AF1328">
        <v>3.8953999999999998E-3</v>
      </c>
      <c r="AG1328">
        <v>11.36</v>
      </c>
      <c r="AH1328">
        <v>1798900000</v>
      </c>
      <c r="AI1328">
        <v>14</v>
      </c>
      <c r="AJ1328">
        <v>8</v>
      </c>
      <c r="AK1328" s="17">
        <v>0.85880900000000004</v>
      </c>
      <c r="AL1328" s="17">
        <v>-1.68127</v>
      </c>
      <c r="AM1328" s="18">
        <v>0</v>
      </c>
      <c r="AN1328" s="18">
        <v>3.1749499999999999</v>
      </c>
      <c r="AO1328" s="19">
        <v>0.33478400000000003</v>
      </c>
      <c r="AP1328" s="19">
        <v>0.94828400000000002</v>
      </c>
      <c r="AQ1328" s="19" t="str">
        <f t="shared" si="120"/>
        <v>+</v>
      </c>
      <c r="AR1328" t="s">
        <v>8832</v>
      </c>
      <c r="AS1328" t="s">
        <v>8832</v>
      </c>
      <c r="AT1328" t="s">
        <v>8833</v>
      </c>
      <c r="AU1328" t="s">
        <v>8834</v>
      </c>
      <c r="AV1328">
        <v>628</v>
      </c>
      <c r="AW1328" s="20" t="str">
        <f t="shared" si="121"/>
        <v/>
      </c>
      <c r="AX1328" s="20" t="str">
        <f t="shared" si="122"/>
        <v/>
      </c>
      <c r="AY1328" s="20" t="str">
        <f t="shared" si="123"/>
        <v/>
      </c>
      <c r="AZ1328" s="20" t="str">
        <f t="shared" si="124"/>
        <v/>
      </c>
      <c r="BA1328" s="20" t="str">
        <f t="shared" si="125"/>
        <v/>
      </c>
      <c r="BB1328" s="20" t="s">
        <v>65</v>
      </c>
      <c r="BC1328" s="20" t="s">
        <v>198</v>
      </c>
    </row>
    <row r="1329" spans="1:55" x14ac:dyDescent="0.2">
      <c r="A1329" s="9">
        <v>24.997499999999999</v>
      </c>
      <c r="B1329" s="9">
        <v>18.954499999999999</v>
      </c>
      <c r="C1329" s="10" t="s">
        <v>100</v>
      </c>
      <c r="D1329" s="10">
        <v>20.726400000000002</v>
      </c>
      <c r="E1329" s="11" t="s">
        <v>100</v>
      </c>
      <c r="F1329" s="11" t="s">
        <v>100</v>
      </c>
      <c r="G1329" s="12" t="s">
        <v>100</v>
      </c>
      <c r="H1329" s="12" t="s">
        <v>100</v>
      </c>
      <c r="I1329" s="12" t="s">
        <v>100</v>
      </c>
      <c r="J1329" s="13" t="s">
        <v>100</v>
      </c>
      <c r="K1329" s="13" t="s">
        <v>100</v>
      </c>
      <c r="L1329" s="13" t="s">
        <v>100</v>
      </c>
      <c r="M1329" s="14">
        <v>20.035499999999999</v>
      </c>
      <c r="N1329" s="14" t="s">
        <v>100</v>
      </c>
      <c r="O1329" s="14" t="s">
        <v>100</v>
      </c>
      <c r="P1329" t="s">
        <v>8835</v>
      </c>
      <c r="Q1329" t="s">
        <v>8836</v>
      </c>
      <c r="R1329" t="s">
        <v>8837</v>
      </c>
      <c r="S1329" t="s">
        <v>8838</v>
      </c>
      <c r="T1329" t="s">
        <v>64</v>
      </c>
      <c r="U1329" s="15" t="str">
        <f>""</f>
        <v/>
      </c>
      <c r="Y1329">
        <v>4</v>
      </c>
      <c r="Z1329">
        <v>4</v>
      </c>
      <c r="AA1329">
        <v>4</v>
      </c>
      <c r="AB1329">
        <v>5.3</v>
      </c>
      <c r="AC1329">
        <v>5.3</v>
      </c>
      <c r="AD1329">
        <v>5.3</v>
      </c>
      <c r="AE1329">
        <v>75.872</v>
      </c>
      <c r="AF1329">
        <v>0</v>
      </c>
      <c r="AG1329">
        <v>24.513999999999999</v>
      </c>
      <c r="AH1329">
        <v>52027000</v>
      </c>
      <c r="AI1329">
        <v>5</v>
      </c>
      <c r="AJ1329">
        <v>5</v>
      </c>
      <c r="AK1329" s="17">
        <v>0</v>
      </c>
      <c r="AL1329" s="17">
        <v>-1.94052</v>
      </c>
      <c r="AM1329" s="18">
        <v>0</v>
      </c>
      <c r="AN1329" s="18" t="s">
        <v>100</v>
      </c>
      <c r="AO1329" s="19">
        <v>-4.34294E-8</v>
      </c>
      <c r="AP1329" s="19">
        <v>0</v>
      </c>
      <c r="AQ1329" s="19" t="str">
        <f t="shared" si="120"/>
        <v>+</v>
      </c>
      <c r="AR1329" t="s">
        <v>8839</v>
      </c>
      <c r="AS1329" t="s">
        <v>8840</v>
      </c>
      <c r="AT1329" t="s">
        <v>8841</v>
      </c>
      <c r="AU1329" t="s">
        <v>8842</v>
      </c>
      <c r="AV1329">
        <v>1044</v>
      </c>
      <c r="AW1329" s="20" t="str">
        <f t="shared" si="121"/>
        <v/>
      </c>
      <c r="AX1329" s="20" t="str">
        <f t="shared" si="122"/>
        <v/>
      </c>
      <c r="AY1329" s="20" t="str">
        <f t="shared" si="123"/>
        <v/>
      </c>
      <c r="AZ1329" s="20" t="str">
        <f t="shared" si="124"/>
        <v/>
      </c>
      <c r="BA1329" s="20" t="str">
        <f t="shared" si="125"/>
        <v/>
      </c>
      <c r="BB1329" s="20" t="s">
        <v>65</v>
      </c>
      <c r="BC1329" s="20" t="s">
        <v>198</v>
      </c>
    </row>
    <row r="1330" spans="1:55" x14ac:dyDescent="0.2">
      <c r="A1330" s="9">
        <v>22.5383</v>
      </c>
      <c r="B1330" s="9">
        <v>22.44</v>
      </c>
      <c r="C1330" s="10" t="s">
        <v>100</v>
      </c>
      <c r="D1330" s="10">
        <v>21.344899999999999</v>
      </c>
      <c r="E1330" s="11">
        <v>23.669899999999998</v>
      </c>
      <c r="F1330" s="11">
        <v>23.3659</v>
      </c>
      <c r="G1330" s="12">
        <v>20.718499999999999</v>
      </c>
      <c r="H1330" s="12">
        <v>20.513000000000002</v>
      </c>
      <c r="I1330" s="12">
        <v>20.8703</v>
      </c>
      <c r="J1330" s="13">
        <v>20.410799999999998</v>
      </c>
      <c r="K1330" s="13" t="s">
        <v>100</v>
      </c>
      <c r="L1330" s="13">
        <v>20.607800000000001</v>
      </c>
      <c r="M1330" s="14">
        <v>20.162299999999998</v>
      </c>
      <c r="N1330" s="14" t="s">
        <v>100</v>
      </c>
      <c r="O1330" s="14">
        <v>19.7332</v>
      </c>
      <c r="P1330" t="s">
        <v>8843</v>
      </c>
      <c r="Q1330" t="s">
        <v>8844</v>
      </c>
      <c r="R1330" t="s">
        <v>8628</v>
      </c>
      <c r="S1330" t="s">
        <v>4592</v>
      </c>
      <c r="T1330" t="s">
        <v>64</v>
      </c>
      <c r="U1330" s="15" t="str">
        <f>""</f>
        <v/>
      </c>
      <c r="V1330" s="21" t="s">
        <v>65</v>
      </c>
      <c r="X1330" s="21" t="s">
        <v>65</v>
      </c>
      <c r="Y1330">
        <v>8</v>
      </c>
      <c r="Z1330">
        <v>8</v>
      </c>
      <c r="AA1330">
        <v>8</v>
      </c>
      <c r="AB1330">
        <v>12.5</v>
      </c>
      <c r="AC1330">
        <v>12.5</v>
      </c>
      <c r="AD1330">
        <v>12.5</v>
      </c>
      <c r="AE1330">
        <v>106.81</v>
      </c>
      <c r="AF1330">
        <v>0</v>
      </c>
      <c r="AG1330">
        <v>262.19</v>
      </c>
      <c r="AH1330">
        <v>138270000</v>
      </c>
      <c r="AI1330">
        <v>12</v>
      </c>
      <c r="AJ1330">
        <v>2</v>
      </c>
      <c r="AK1330" s="17">
        <v>2.1297000000000001</v>
      </c>
      <c r="AL1330" s="17">
        <v>-2.5414500000000002</v>
      </c>
      <c r="AM1330" s="18">
        <v>0</v>
      </c>
      <c r="AN1330" s="18">
        <v>-0.64431400000000005</v>
      </c>
      <c r="AO1330" s="19">
        <v>2.44299</v>
      </c>
      <c r="AP1330" s="19">
        <v>-3.0085700000000002</v>
      </c>
      <c r="AQ1330" s="19" t="str">
        <f t="shared" si="120"/>
        <v/>
      </c>
      <c r="AR1330" t="s">
        <v>8845</v>
      </c>
      <c r="AS1330" t="s">
        <v>8845</v>
      </c>
      <c r="AT1330" t="s">
        <v>8846</v>
      </c>
      <c r="AU1330" t="s">
        <v>8847</v>
      </c>
      <c r="AV1330">
        <v>1389</v>
      </c>
      <c r="AW1330" s="20" t="str">
        <f t="shared" si="121"/>
        <v/>
      </c>
      <c r="AX1330" s="20" t="str">
        <f t="shared" si="122"/>
        <v/>
      </c>
      <c r="AY1330" s="20" t="str">
        <f t="shared" si="123"/>
        <v/>
      </c>
      <c r="AZ1330" s="20" t="str">
        <f t="shared" si="124"/>
        <v/>
      </c>
      <c r="BA1330" s="20" t="str">
        <f t="shared" si="125"/>
        <v/>
      </c>
      <c r="BB1330" s="20" t="s">
        <v>65</v>
      </c>
      <c r="BC1330" s="20" t="s">
        <v>198</v>
      </c>
    </row>
    <row r="1331" spans="1:55" x14ac:dyDescent="0.2">
      <c r="A1331" s="9" t="s">
        <v>100</v>
      </c>
      <c r="B1331" s="9">
        <v>22.537299999999998</v>
      </c>
      <c r="C1331" s="10">
        <v>21.6005</v>
      </c>
      <c r="D1331" s="10">
        <v>21.866299999999999</v>
      </c>
      <c r="E1331" s="11">
        <v>21.7836</v>
      </c>
      <c r="F1331" s="11">
        <v>21.546199999999999</v>
      </c>
      <c r="G1331" s="12">
        <v>17.974</v>
      </c>
      <c r="H1331" s="12" t="s">
        <v>100</v>
      </c>
      <c r="I1331" s="12" t="s">
        <v>100</v>
      </c>
      <c r="J1331" s="13">
        <v>20.196400000000001</v>
      </c>
      <c r="K1331" s="13">
        <v>19.922899999999998</v>
      </c>
      <c r="L1331" s="13" t="s">
        <v>100</v>
      </c>
      <c r="M1331" s="14">
        <v>19.177399999999999</v>
      </c>
      <c r="N1331" s="14">
        <v>19.0474</v>
      </c>
      <c r="O1331" s="14">
        <v>20.009399999999999</v>
      </c>
      <c r="P1331" t="s">
        <v>8848</v>
      </c>
      <c r="Q1331" t="s">
        <v>8849</v>
      </c>
      <c r="R1331" t="s">
        <v>8850</v>
      </c>
      <c r="S1331" t="s">
        <v>64</v>
      </c>
      <c r="T1331" t="s">
        <v>64</v>
      </c>
      <c r="U1331" s="15" t="str">
        <f>""</f>
        <v/>
      </c>
      <c r="X1331" s="21" t="s">
        <v>65</v>
      </c>
      <c r="Y1331">
        <v>4</v>
      </c>
      <c r="Z1331">
        <v>4</v>
      </c>
      <c r="AA1331">
        <v>4</v>
      </c>
      <c r="AB1331">
        <v>7</v>
      </c>
      <c r="AC1331">
        <v>7</v>
      </c>
      <c r="AD1331">
        <v>7</v>
      </c>
      <c r="AE1331">
        <v>77.328000000000003</v>
      </c>
      <c r="AF1331">
        <v>0</v>
      </c>
      <c r="AG1331">
        <v>30.312999999999999</v>
      </c>
      <c r="AH1331">
        <v>64525000</v>
      </c>
      <c r="AI1331">
        <v>9</v>
      </c>
      <c r="AJ1331">
        <v>3</v>
      </c>
      <c r="AK1331" s="17">
        <v>0</v>
      </c>
      <c r="AL1331" s="17">
        <v>-3.12588</v>
      </c>
      <c r="AM1331" s="18">
        <v>0</v>
      </c>
      <c r="AN1331" s="18">
        <v>-3.7593999999999999</v>
      </c>
      <c r="AO1331" s="19">
        <v>1.9036</v>
      </c>
      <c r="AP1331" s="19">
        <v>-1.6052500000000001</v>
      </c>
      <c r="AQ1331" s="19" t="str">
        <f t="shared" si="120"/>
        <v/>
      </c>
      <c r="AR1331" t="s">
        <v>8851</v>
      </c>
      <c r="AS1331" t="s">
        <v>8852</v>
      </c>
      <c r="AT1331" t="s">
        <v>8853</v>
      </c>
      <c r="AU1331" t="s">
        <v>8854</v>
      </c>
      <c r="AV1331">
        <v>1183</v>
      </c>
      <c r="AW1331" s="20" t="str">
        <f t="shared" si="121"/>
        <v/>
      </c>
      <c r="AX1331" s="20" t="str">
        <f t="shared" si="122"/>
        <v/>
      </c>
      <c r="AY1331" s="20" t="str">
        <f t="shared" si="123"/>
        <v/>
      </c>
      <c r="AZ1331" s="20" t="str">
        <f t="shared" si="124"/>
        <v/>
      </c>
      <c r="BA1331" s="20" t="str">
        <f t="shared" si="125"/>
        <v/>
      </c>
      <c r="BB1331" s="20" t="s">
        <v>65</v>
      </c>
      <c r="BC1331" s="20" t="s">
        <v>198</v>
      </c>
    </row>
    <row r="1332" spans="1:55" x14ac:dyDescent="0.2">
      <c r="A1332" s="9" t="s">
        <v>100</v>
      </c>
      <c r="B1332" s="9" t="s">
        <v>100</v>
      </c>
      <c r="C1332" s="10" t="s">
        <v>100</v>
      </c>
      <c r="D1332" s="10" t="s">
        <v>100</v>
      </c>
      <c r="E1332" s="11" t="s">
        <v>100</v>
      </c>
      <c r="F1332" s="11" t="s">
        <v>100</v>
      </c>
      <c r="G1332" s="12">
        <v>20.999400000000001</v>
      </c>
      <c r="H1332" s="12" t="s">
        <v>100</v>
      </c>
      <c r="I1332" s="12" t="s">
        <v>100</v>
      </c>
      <c r="J1332" s="13">
        <v>22.797799999999999</v>
      </c>
      <c r="K1332" s="13">
        <v>22.4998</v>
      </c>
      <c r="L1332" s="13">
        <v>22.418700000000001</v>
      </c>
      <c r="M1332" s="14">
        <v>21.391500000000001</v>
      </c>
      <c r="N1332" s="14">
        <v>20.7681</v>
      </c>
      <c r="O1332" s="14">
        <v>20.5136</v>
      </c>
      <c r="P1332" t="s">
        <v>8855</v>
      </c>
      <c r="Q1332" t="s">
        <v>8856</v>
      </c>
      <c r="R1332" t="s">
        <v>8857</v>
      </c>
      <c r="S1332" t="s">
        <v>8858</v>
      </c>
      <c r="T1332" t="s">
        <v>65</v>
      </c>
      <c r="U1332" s="15" t="str">
        <f>""</f>
        <v/>
      </c>
      <c r="Y1332">
        <v>5</v>
      </c>
      <c r="Z1332">
        <v>5</v>
      </c>
      <c r="AA1332">
        <v>5</v>
      </c>
      <c r="AB1332">
        <v>8</v>
      </c>
      <c r="AC1332">
        <v>8</v>
      </c>
      <c r="AD1332">
        <v>8</v>
      </c>
      <c r="AE1332">
        <v>92.966999999999999</v>
      </c>
      <c r="AF1332">
        <v>0</v>
      </c>
      <c r="AG1332">
        <v>36.966000000000001</v>
      </c>
      <c r="AH1332">
        <v>62980000</v>
      </c>
      <c r="AI1332">
        <v>7</v>
      </c>
      <c r="AJ1332">
        <v>6</v>
      </c>
      <c r="AK1332" s="17">
        <v>0</v>
      </c>
      <c r="AL1332" s="17" t="s">
        <v>100</v>
      </c>
      <c r="AM1332" s="18">
        <v>0</v>
      </c>
      <c r="AN1332" s="18" t="s">
        <v>100</v>
      </c>
      <c r="AO1332" s="19">
        <v>0</v>
      </c>
      <c r="AP1332" s="19" t="s">
        <v>100</v>
      </c>
      <c r="AQ1332" s="19" t="str">
        <f t="shared" si="120"/>
        <v>+</v>
      </c>
      <c r="AR1332" t="s">
        <v>8859</v>
      </c>
      <c r="AS1332" t="s">
        <v>8860</v>
      </c>
      <c r="AT1332" t="s">
        <v>8861</v>
      </c>
      <c r="AU1332" t="s">
        <v>8862</v>
      </c>
      <c r="AV1332">
        <v>1657</v>
      </c>
      <c r="AW1332" s="20" t="str">
        <f t="shared" si="121"/>
        <v/>
      </c>
      <c r="AX1332" s="20" t="str">
        <f t="shared" si="122"/>
        <v/>
      </c>
      <c r="AY1332" s="20" t="str">
        <f t="shared" si="123"/>
        <v/>
      </c>
      <c r="AZ1332" s="20" t="str">
        <f t="shared" si="124"/>
        <v/>
      </c>
      <c r="BA1332" s="20" t="str">
        <f t="shared" si="125"/>
        <v/>
      </c>
      <c r="BB1332" s="20" t="s">
        <v>198</v>
      </c>
      <c r="BC1332" s="20" t="s">
        <v>198</v>
      </c>
    </row>
    <row r="1333" spans="1:55" x14ac:dyDescent="0.2">
      <c r="A1333" s="9" t="s">
        <v>100</v>
      </c>
      <c r="B1333" s="9" t="s">
        <v>100</v>
      </c>
      <c r="C1333" s="10" t="s">
        <v>100</v>
      </c>
      <c r="D1333" s="10" t="s">
        <v>100</v>
      </c>
      <c r="E1333" s="11" t="s">
        <v>100</v>
      </c>
      <c r="F1333" s="11" t="s">
        <v>100</v>
      </c>
      <c r="G1333" s="12" t="s">
        <v>100</v>
      </c>
      <c r="H1333" s="12" t="s">
        <v>100</v>
      </c>
      <c r="I1333" s="12" t="s">
        <v>100</v>
      </c>
      <c r="J1333" s="13">
        <v>19.9985</v>
      </c>
      <c r="K1333" s="13" t="s">
        <v>100</v>
      </c>
      <c r="L1333" s="13" t="s">
        <v>100</v>
      </c>
      <c r="M1333" s="14">
        <v>20.5625</v>
      </c>
      <c r="N1333" s="14" t="s">
        <v>100</v>
      </c>
      <c r="O1333" s="14">
        <v>19.5855</v>
      </c>
      <c r="P1333" t="s">
        <v>8863</v>
      </c>
      <c r="Q1333" t="s">
        <v>8864</v>
      </c>
      <c r="R1333" t="s">
        <v>8865</v>
      </c>
      <c r="S1333" t="s">
        <v>8866</v>
      </c>
      <c r="T1333" t="s">
        <v>65</v>
      </c>
      <c r="U1333" s="15" t="str">
        <f>""</f>
        <v/>
      </c>
      <c r="Y1333">
        <v>5</v>
      </c>
      <c r="Z1333">
        <v>5</v>
      </c>
      <c r="AA1333">
        <v>5</v>
      </c>
      <c r="AB1333">
        <v>24.8</v>
      </c>
      <c r="AC1333">
        <v>24.8</v>
      </c>
      <c r="AD1333">
        <v>24.8</v>
      </c>
      <c r="AE1333">
        <v>31.774000000000001</v>
      </c>
      <c r="AF1333">
        <v>0</v>
      </c>
      <c r="AG1333">
        <v>51.085000000000001</v>
      </c>
      <c r="AH1333">
        <v>33450000</v>
      </c>
      <c r="AI1333">
        <v>6</v>
      </c>
      <c r="AJ1333">
        <v>5</v>
      </c>
      <c r="AK1333" s="17">
        <v>0</v>
      </c>
      <c r="AL1333" s="17" t="s">
        <v>100</v>
      </c>
      <c r="AM1333" s="18">
        <v>-4.34294E-8</v>
      </c>
      <c r="AN1333" s="18">
        <v>0</v>
      </c>
      <c r="AO1333" s="19">
        <v>0</v>
      </c>
      <c r="AP1333" s="19" t="s">
        <v>100</v>
      </c>
      <c r="AQ1333" s="19" t="str">
        <f t="shared" si="120"/>
        <v>+</v>
      </c>
      <c r="AR1333" t="s">
        <v>8867</v>
      </c>
      <c r="AS1333" t="s">
        <v>8868</v>
      </c>
      <c r="AT1333" t="s">
        <v>8869</v>
      </c>
      <c r="AU1333" t="s">
        <v>8870</v>
      </c>
      <c r="AV1333">
        <v>46</v>
      </c>
      <c r="AW1333" s="20" t="str">
        <f t="shared" si="121"/>
        <v/>
      </c>
      <c r="AX1333" s="20" t="str">
        <f t="shared" si="122"/>
        <v/>
      </c>
      <c r="AY1333" s="20" t="str">
        <f t="shared" si="123"/>
        <v/>
      </c>
      <c r="AZ1333" s="20" t="str">
        <f t="shared" si="124"/>
        <v/>
      </c>
      <c r="BA1333" s="20" t="str">
        <f t="shared" si="125"/>
        <v/>
      </c>
      <c r="BB1333" s="20" t="s">
        <v>198</v>
      </c>
      <c r="BC1333" s="20" t="s">
        <v>198</v>
      </c>
    </row>
    <row r="1334" spans="1:55" x14ac:dyDescent="0.2">
      <c r="A1334" s="9" t="s">
        <v>100</v>
      </c>
      <c r="B1334" s="9" t="s">
        <v>100</v>
      </c>
      <c r="C1334" s="10" t="s">
        <v>100</v>
      </c>
      <c r="D1334" s="10" t="s">
        <v>100</v>
      </c>
      <c r="E1334" s="11" t="s">
        <v>100</v>
      </c>
      <c r="F1334" s="11" t="s">
        <v>100</v>
      </c>
      <c r="G1334" s="12" t="s">
        <v>100</v>
      </c>
      <c r="H1334" s="12" t="s">
        <v>100</v>
      </c>
      <c r="I1334" s="12" t="s">
        <v>100</v>
      </c>
      <c r="J1334" s="13">
        <v>20.146899999999999</v>
      </c>
      <c r="K1334" s="13" t="s">
        <v>100</v>
      </c>
      <c r="L1334" s="13">
        <v>19.883600000000001</v>
      </c>
      <c r="M1334" s="14">
        <v>20.040299999999998</v>
      </c>
      <c r="N1334" s="14">
        <v>20.0746</v>
      </c>
      <c r="O1334" s="14">
        <v>20.453099999999999</v>
      </c>
      <c r="P1334" t="s">
        <v>8871</v>
      </c>
      <c r="Q1334" t="s">
        <v>8872</v>
      </c>
      <c r="R1334" t="s">
        <v>8873</v>
      </c>
      <c r="S1334" t="s">
        <v>8874</v>
      </c>
      <c r="T1334" t="s">
        <v>65</v>
      </c>
      <c r="U1334" s="15" t="str">
        <f>""</f>
        <v/>
      </c>
      <c r="Y1334">
        <v>2</v>
      </c>
      <c r="Z1334">
        <v>2</v>
      </c>
      <c r="AA1334">
        <v>2</v>
      </c>
      <c r="AB1334">
        <v>9</v>
      </c>
      <c r="AC1334">
        <v>9</v>
      </c>
      <c r="AD1334">
        <v>9</v>
      </c>
      <c r="AE1334">
        <v>18.416</v>
      </c>
      <c r="AF1334">
        <v>1.2179999999999999E-3</v>
      </c>
      <c r="AG1334">
        <v>12.885999999999999</v>
      </c>
      <c r="AH1334">
        <v>19239000</v>
      </c>
      <c r="AI1334">
        <v>6</v>
      </c>
      <c r="AJ1334">
        <v>2</v>
      </c>
      <c r="AK1334" s="17">
        <v>0</v>
      </c>
      <c r="AL1334" s="17" t="s">
        <v>100</v>
      </c>
      <c r="AM1334" s="18">
        <v>-4.34294E-8</v>
      </c>
      <c r="AN1334" s="18">
        <v>0</v>
      </c>
      <c r="AO1334" s="19">
        <v>0</v>
      </c>
      <c r="AP1334" s="19" t="s">
        <v>100</v>
      </c>
      <c r="AQ1334" s="19" t="str">
        <f t="shared" si="120"/>
        <v>+</v>
      </c>
      <c r="AR1334" t="s">
        <v>8875</v>
      </c>
      <c r="AS1334" t="s">
        <v>8875</v>
      </c>
      <c r="AT1334" t="s">
        <v>8876</v>
      </c>
      <c r="AU1334" t="s">
        <v>8877</v>
      </c>
      <c r="AV1334">
        <v>838</v>
      </c>
      <c r="AW1334" s="20" t="str">
        <f t="shared" si="121"/>
        <v/>
      </c>
      <c r="AX1334" s="20" t="str">
        <f t="shared" si="122"/>
        <v/>
      </c>
      <c r="AY1334" s="20" t="str">
        <f t="shared" si="123"/>
        <v/>
      </c>
      <c r="AZ1334" s="20" t="str">
        <f t="shared" si="124"/>
        <v/>
      </c>
      <c r="BA1334" s="20" t="str">
        <f t="shared" si="125"/>
        <v/>
      </c>
      <c r="BB1334" s="20" t="s">
        <v>198</v>
      </c>
      <c r="BC1334" s="20" t="s">
        <v>198</v>
      </c>
    </row>
    <row r="1335" spans="1:55" x14ac:dyDescent="0.2">
      <c r="A1335" s="9">
        <v>19.899699999999999</v>
      </c>
      <c r="B1335" s="9">
        <v>21.5031</v>
      </c>
      <c r="C1335" s="10" t="s">
        <v>100</v>
      </c>
      <c r="D1335" s="10" t="s">
        <v>100</v>
      </c>
      <c r="E1335" s="11" t="s">
        <v>100</v>
      </c>
      <c r="F1335" s="11">
        <v>22.641100000000002</v>
      </c>
      <c r="G1335" s="12" t="s">
        <v>100</v>
      </c>
      <c r="H1335" s="12" t="s">
        <v>100</v>
      </c>
      <c r="I1335" s="12" t="s">
        <v>100</v>
      </c>
      <c r="J1335" s="13" t="s">
        <v>100</v>
      </c>
      <c r="K1335" s="13" t="s">
        <v>100</v>
      </c>
      <c r="L1335" s="13" t="s">
        <v>100</v>
      </c>
      <c r="M1335" s="14" t="s">
        <v>100</v>
      </c>
      <c r="N1335" s="14" t="s">
        <v>100</v>
      </c>
      <c r="O1335" s="14" t="s">
        <v>100</v>
      </c>
      <c r="P1335" t="s">
        <v>8878</v>
      </c>
      <c r="Q1335" t="s">
        <v>8879</v>
      </c>
      <c r="R1335" t="s">
        <v>8880</v>
      </c>
      <c r="S1335" t="s">
        <v>8881</v>
      </c>
      <c r="T1335" t="s">
        <v>65</v>
      </c>
      <c r="U1335" s="15" t="str">
        <f>""</f>
        <v/>
      </c>
      <c r="Y1335">
        <v>2</v>
      </c>
      <c r="Z1335">
        <v>2</v>
      </c>
      <c r="AA1335">
        <v>2</v>
      </c>
      <c r="AB1335">
        <v>5.5</v>
      </c>
      <c r="AC1335">
        <v>5.5</v>
      </c>
      <c r="AD1335">
        <v>5.5</v>
      </c>
      <c r="AE1335">
        <v>53.801000000000002</v>
      </c>
      <c r="AF1335">
        <v>1.2026000000000001E-3</v>
      </c>
      <c r="AG1335">
        <v>12.69</v>
      </c>
      <c r="AH1335">
        <v>22766000</v>
      </c>
      <c r="AI1335">
        <v>2</v>
      </c>
      <c r="AJ1335">
        <v>1</v>
      </c>
      <c r="AK1335" s="17">
        <v>0</v>
      </c>
      <c r="AL1335" s="17" t="s">
        <v>100</v>
      </c>
      <c r="AM1335" s="18">
        <v>-4.34294E-8</v>
      </c>
      <c r="AN1335" s="18">
        <v>0</v>
      </c>
      <c r="AO1335" s="19">
        <v>0</v>
      </c>
      <c r="AP1335" s="19" t="s">
        <v>100</v>
      </c>
      <c r="AQ1335" s="19" t="str">
        <f t="shared" si="120"/>
        <v>+</v>
      </c>
      <c r="AR1335" t="s">
        <v>8882</v>
      </c>
      <c r="AS1335" t="s">
        <v>8882</v>
      </c>
      <c r="AT1335" t="s">
        <v>8883</v>
      </c>
      <c r="AU1335" t="s">
        <v>8884</v>
      </c>
      <c r="AV1335">
        <v>1382</v>
      </c>
      <c r="AW1335" s="20" t="str">
        <f t="shared" si="121"/>
        <v/>
      </c>
      <c r="AX1335" s="20" t="str">
        <f t="shared" si="122"/>
        <v/>
      </c>
      <c r="AY1335" s="20" t="str">
        <f t="shared" si="123"/>
        <v/>
      </c>
      <c r="AZ1335" s="20" t="str">
        <f t="shared" si="124"/>
        <v/>
      </c>
      <c r="BA1335" s="20" t="str">
        <f t="shared" si="125"/>
        <v/>
      </c>
      <c r="BB1335" s="20" t="s">
        <v>198</v>
      </c>
      <c r="BC1335" s="20" t="s">
        <v>198</v>
      </c>
    </row>
    <row r="1336" spans="1:55" x14ac:dyDescent="0.2">
      <c r="A1336" s="9">
        <v>22.1158</v>
      </c>
      <c r="B1336" s="9">
        <v>23.9285</v>
      </c>
      <c r="C1336" s="10" t="s">
        <v>100</v>
      </c>
      <c r="D1336" s="10" t="s">
        <v>100</v>
      </c>
      <c r="E1336" s="11" t="s">
        <v>100</v>
      </c>
      <c r="F1336" s="11" t="s">
        <v>100</v>
      </c>
      <c r="G1336" s="12" t="s">
        <v>100</v>
      </c>
      <c r="H1336" s="12" t="s">
        <v>100</v>
      </c>
      <c r="I1336" s="12" t="s">
        <v>100</v>
      </c>
      <c r="J1336" s="13" t="s">
        <v>100</v>
      </c>
      <c r="K1336" s="13" t="s">
        <v>100</v>
      </c>
      <c r="L1336" s="13" t="s">
        <v>100</v>
      </c>
      <c r="M1336" s="14" t="s">
        <v>100</v>
      </c>
      <c r="N1336" s="14" t="s">
        <v>100</v>
      </c>
      <c r="O1336" s="14" t="s">
        <v>100</v>
      </c>
      <c r="P1336" t="s">
        <v>8885</v>
      </c>
      <c r="Q1336" t="s">
        <v>8886</v>
      </c>
      <c r="R1336" t="s">
        <v>8887</v>
      </c>
      <c r="S1336" t="s">
        <v>7926</v>
      </c>
      <c r="T1336" t="s">
        <v>65</v>
      </c>
      <c r="U1336" s="15" t="str">
        <f>""</f>
        <v/>
      </c>
      <c r="Y1336">
        <v>2</v>
      </c>
      <c r="Z1336">
        <v>2</v>
      </c>
      <c r="AA1336">
        <v>2</v>
      </c>
      <c r="AB1336">
        <v>26.8</v>
      </c>
      <c r="AC1336">
        <v>26.8</v>
      </c>
      <c r="AD1336">
        <v>26.8</v>
      </c>
      <c r="AE1336">
        <v>11.15</v>
      </c>
      <c r="AF1336">
        <v>6.5061999999999997E-4</v>
      </c>
      <c r="AG1336">
        <v>15.269</v>
      </c>
      <c r="AH1336">
        <v>31630000</v>
      </c>
      <c r="AI1336">
        <v>5</v>
      </c>
      <c r="AJ1336">
        <v>3</v>
      </c>
      <c r="AK1336" s="17">
        <v>0</v>
      </c>
      <c r="AL1336" s="17" t="s">
        <v>100</v>
      </c>
      <c r="AM1336" s="18">
        <v>-4.34294E-8</v>
      </c>
      <c r="AN1336" s="18">
        <v>0</v>
      </c>
      <c r="AO1336" s="19">
        <v>-4.34294E-8</v>
      </c>
      <c r="AP1336" s="19">
        <v>0</v>
      </c>
      <c r="AQ1336" s="19" t="str">
        <f t="shared" si="120"/>
        <v>+</v>
      </c>
      <c r="AR1336" t="s">
        <v>8888</v>
      </c>
      <c r="AS1336" t="s">
        <v>8888</v>
      </c>
      <c r="AT1336" t="s">
        <v>8889</v>
      </c>
      <c r="AU1336" t="s">
        <v>8890</v>
      </c>
      <c r="AV1336">
        <v>127</v>
      </c>
      <c r="AW1336" s="20" t="str">
        <f t="shared" si="121"/>
        <v/>
      </c>
      <c r="AX1336" s="20" t="str">
        <f t="shared" si="122"/>
        <v/>
      </c>
      <c r="AY1336" s="20" t="str">
        <f t="shared" si="123"/>
        <v/>
      </c>
      <c r="AZ1336" s="20" t="str">
        <f t="shared" si="124"/>
        <v/>
      </c>
      <c r="BA1336" s="20" t="str">
        <f t="shared" si="125"/>
        <v/>
      </c>
      <c r="BB1336" s="20" t="s">
        <v>198</v>
      </c>
      <c r="BC1336" s="20" t="s">
        <v>198</v>
      </c>
    </row>
    <row r="1337" spans="1:55" x14ac:dyDescent="0.2">
      <c r="A1337" s="9" t="s">
        <v>100</v>
      </c>
      <c r="B1337" s="9">
        <v>20.0105</v>
      </c>
      <c r="C1337" s="10" t="s">
        <v>100</v>
      </c>
      <c r="D1337" s="10" t="s">
        <v>100</v>
      </c>
      <c r="E1337" s="11" t="s">
        <v>100</v>
      </c>
      <c r="F1337" s="11" t="s">
        <v>100</v>
      </c>
      <c r="G1337" s="12" t="s">
        <v>100</v>
      </c>
      <c r="H1337" s="12" t="s">
        <v>100</v>
      </c>
      <c r="I1337" s="12" t="s">
        <v>100</v>
      </c>
      <c r="J1337" s="13" t="s">
        <v>100</v>
      </c>
      <c r="K1337" s="13" t="s">
        <v>100</v>
      </c>
      <c r="L1337" s="13" t="s">
        <v>100</v>
      </c>
      <c r="M1337" s="14" t="s">
        <v>100</v>
      </c>
      <c r="N1337" s="14" t="s">
        <v>100</v>
      </c>
      <c r="O1337" s="14" t="s">
        <v>100</v>
      </c>
      <c r="P1337" t="s">
        <v>8891</v>
      </c>
      <c r="Q1337" t="s">
        <v>8892</v>
      </c>
      <c r="R1337" t="s">
        <v>929</v>
      </c>
      <c r="S1337" t="s">
        <v>8207</v>
      </c>
      <c r="T1337" t="s">
        <v>65</v>
      </c>
      <c r="U1337" s="15" t="str">
        <f>""</f>
        <v/>
      </c>
      <c r="Y1337">
        <v>1</v>
      </c>
      <c r="Z1337">
        <v>1</v>
      </c>
      <c r="AA1337">
        <v>1</v>
      </c>
      <c r="AB1337">
        <v>7</v>
      </c>
      <c r="AC1337">
        <v>7</v>
      </c>
      <c r="AD1337">
        <v>7</v>
      </c>
      <c r="AE1337">
        <v>20.891999999999999</v>
      </c>
      <c r="AF1337">
        <v>8.4785999999999993E-3</v>
      </c>
      <c r="AG1337">
        <v>6.4926000000000004</v>
      </c>
      <c r="AH1337">
        <v>1531000</v>
      </c>
      <c r="AI1337">
        <v>1</v>
      </c>
      <c r="AJ1337">
        <v>4</v>
      </c>
      <c r="AK1337" s="17">
        <v>0</v>
      </c>
      <c r="AL1337" s="17" t="s">
        <v>100</v>
      </c>
      <c r="AM1337" s="18">
        <v>-4.34294E-8</v>
      </c>
      <c r="AN1337" s="18">
        <v>0</v>
      </c>
      <c r="AO1337" s="19">
        <v>-4.34294E-8</v>
      </c>
      <c r="AP1337" s="19">
        <v>0</v>
      </c>
      <c r="AQ1337" s="19" t="str">
        <f t="shared" si="120"/>
        <v>+</v>
      </c>
      <c r="AR1337" t="s">
        <v>8893</v>
      </c>
      <c r="AS1337" t="s">
        <v>8893</v>
      </c>
      <c r="AT1337" t="s">
        <v>8894</v>
      </c>
      <c r="AU1337" t="s">
        <v>8895</v>
      </c>
      <c r="AV1337">
        <v>212</v>
      </c>
      <c r="AW1337" s="20" t="str">
        <f t="shared" si="121"/>
        <v/>
      </c>
      <c r="AX1337" s="20" t="str">
        <f t="shared" si="122"/>
        <v/>
      </c>
      <c r="AY1337" s="20" t="str">
        <f t="shared" si="123"/>
        <v/>
      </c>
      <c r="AZ1337" s="20" t="str">
        <f t="shared" si="124"/>
        <v/>
      </c>
      <c r="BA1337" s="20" t="str">
        <f t="shared" si="125"/>
        <v/>
      </c>
      <c r="BB1337" s="20" t="s">
        <v>198</v>
      </c>
      <c r="BC1337" s="20" t="s">
        <v>198</v>
      </c>
    </row>
    <row r="1338" spans="1:55" x14ac:dyDescent="0.2">
      <c r="A1338" s="9" t="s">
        <v>100</v>
      </c>
      <c r="B1338" s="9">
        <v>21.5047</v>
      </c>
      <c r="C1338" s="10" t="s">
        <v>100</v>
      </c>
      <c r="D1338" s="10" t="s">
        <v>100</v>
      </c>
      <c r="E1338" s="11" t="s">
        <v>100</v>
      </c>
      <c r="F1338" s="11" t="s">
        <v>100</v>
      </c>
      <c r="G1338" s="12" t="s">
        <v>100</v>
      </c>
      <c r="H1338" s="12" t="s">
        <v>100</v>
      </c>
      <c r="I1338" s="12" t="s">
        <v>100</v>
      </c>
      <c r="J1338" s="13" t="s">
        <v>100</v>
      </c>
      <c r="K1338" s="13" t="s">
        <v>100</v>
      </c>
      <c r="L1338" s="13" t="s">
        <v>100</v>
      </c>
      <c r="M1338" s="14" t="s">
        <v>100</v>
      </c>
      <c r="N1338" s="14" t="s">
        <v>100</v>
      </c>
      <c r="O1338" s="14" t="s">
        <v>100</v>
      </c>
      <c r="P1338" t="s">
        <v>8896</v>
      </c>
      <c r="Q1338" t="s">
        <v>8897</v>
      </c>
      <c r="R1338" t="s">
        <v>8898</v>
      </c>
      <c r="S1338" t="s">
        <v>64</v>
      </c>
      <c r="T1338" t="s">
        <v>65</v>
      </c>
      <c r="U1338" s="15" t="str">
        <f>""</f>
        <v/>
      </c>
      <c r="Y1338">
        <v>1</v>
      </c>
      <c r="Z1338">
        <v>1</v>
      </c>
      <c r="AA1338">
        <v>1</v>
      </c>
      <c r="AB1338">
        <v>14.8</v>
      </c>
      <c r="AC1338">
        <v>14.8</v>
      </c>
      <c r="AD1338">
        <v>14.8</v>
      </c>
      <c r="AE1338">
        <v>8.9352</v>
      </c>
      <c r="AF1338">
        <v>4.2894999999999999E-3</v>
      </c>
      <c r="AG1338">
        <v>9.0692000000000004</v>
      </c>
      <c r="AH1338">
        <v>4313200</v>
      </c>
      <c r="AI1338">
        <v>1</v>
      </c>
      <c r="AJ1338">
        <v>4</v>
      </c>
      <c r="AK1338" s="17">
        <v>0</v>
      </c>
      <c r="AL1338" s="17" t="s">
        <v>100</v>
      </c>
      <c r="AM1338" s="18">
        <v>-4.34294E-8</v>
      </c>
      <c r="AN1338" s="18">
        <v>0</v>
      </c>
      <c r="AO1338" s="19">
        <v>-4.34294E-8</v>
      </c>
      <c r="AP1338" s="19">
        <v>0</v>
      </c>
      <c r="AQ1338" s="19" t="str">
        <f t="shared" si="120"/>
        <v>+</v>
      </c>
      <c r="AR1338" t="s">
        <v>8899</v>
      </c>
      <c r="AS1338" t="s">
        <v>8899</v>
      </c>
      <c r="AT1338" t="s">
        <v>8900</v>
      </c>
      <c r="AU1338" t="s">
        <v>8901</v>
      </c>
      <c r="AV1338">
        <v>341</v>
      </c>
      <c r="AW1338" s="20" t="str">
        <f t="shared" si="121"/>
        <v/>
      </c>
      <c r="AX1338" s="20" t="str">
        <f t="shared" si="122"/>
        <v/>
      </c>
      <c r="AY1338" s="20" t="str">
        <f t="shared" si="123"/>
        <v/>
      </c>
      <c r="AZ1338" s="20" t="str">
        <f t="shared" si="124"/>
        <v/>
      </c>
      <c r="BA1338" s="20" t="str">
        <f t="shared" si="125"/>
        <v/>
      </c>
      <c r="BB1338" s="20" t="s">
        <v>198</v>
      </c>
      <c r="BC1338" s="20" t="s">
        <v>198</v>
      </c>
    </row>
    <row r="1339" spans="1:55" x14ac:dyDescent="0.2">
      <c r="A1339" s="9" t="s">
        <v>100</v>
      </c>
      <c r="B1339" s="9">
        <v>23.488600000000002</v>
      </c>
      <c r="C1339" s="10" t="s">
        <v>100</v>
      </c>
      <c r="D1339" s="10" t="s">
        <v>100</v>
      </c>
      <c r="E1339" s="11" t="s">
        <v>100</v>
      </c>
      <c r="F1339" s="11" t="s">
        <v>100</v>
      </c>
      <c r="G1339" s="12" t="s">
        <v>100</v>
      </c>
      <c r="H1339" s="12" t="s">
        <v>100</v>
      </c>
      <c r="I1339" s="12" t="s">
        <v>100</v>
      </c>
      <c r="J1339" s="13" t="s">
        <v>100</v>
      </c>
      <c r="K1339" s="13" t="s">
        <v>100</v>
      </c>
      <c r="L1339" s="13" t="s">
        <v>100</v>
      </c>
      <c r="M1339" s="14" t="s">
        <v>100</v>
      </c>
      <c r="N1339" s="14" t="s">
        <v>100</v>
      </c>
      <c r="O1339" s="14" t="s">
        <v>100</v>
      </c>
      <c r="P1339" t="s">
        <v>8902</v>
      </c>
      <c r="Q1339" t="s">
        <v>8903</v>
      </c>
      <c r="R1339" t="s">
        <v>8904</v>
      </c>
      <c r="S1339" t="s">
        <v>8905</v>
      </c>
      <c r="T1339" t="s">
        <v>65</v>
      </c>
      <c r="U1339" s="15" t="str">
        <f>""</f>
        <v/>
      </c>
      <c r="Y1339">
        <v>2</v>
      </c>
      <c r="Z1339">
        <v>2</v>
      </c>
      <c r="AA1339">
        <v>2</v>
      </c>
      <c r="AB1339">
        <v>14.4</v>
      </c>
      <c r="AC1339">
        <v>14.4</v>
      </c>
      <c r="AD1339">
        <v>14.4</v>
      </c>
      <c r="AE1339">
        <v>30.036999999999999</v>
      </c>
      <c r="AF1339">
        <v>0</v>
      </c>
      <c r="AG1339">
        <v>65.02</v>
      </c>
      <c r="AH1339">
        <v>23065000</v>
      </c>
      <c r="AI1339">
        <v>2</v>
      </c>
      <c r="AJ1339">
        <v>4</v>
      </c>
      <c r="AK1339" s="17">
        <v>0</v>
      </c>
      <c r="AL1339" s="17" t="s">
        <v>100</v>
      </c>
      <c r="AM1339" s="18">
        <v>-4.34294E-8</v>
      </c>
      <c r="AN1339" s="18">
        <v>0</v>
      </c>
      <c r="AO1339" s="19">
        <v>-4.34294E-8</v>
      </c>
      <c r="AP1339" s="19">
        <v>0</v>
      </c>
      <c r="AQ1339" s="19" t="str">
        <f t="shared" si="120"/>
        <v>+</v>
      </c>
      <c r="AR1339" t="s">
        <v>8906</v>
      </c>
      <c r="AS1339" t="s">
        <v>8906</v>
      </c>
      <c r="AT1339" t="s">
        <v>8907</v>
      </c>
      <c r="AU1339" t="s">
        <v>8908</v>
      </c>
      <c r="AV1339">
        <v>1182</v>
      </c>
      <c r="AW1339" s="20" t="str">
        <f t="shared" si="121"/>
        <v/>
      </c>
      <c r="AX1339" s="20" t="str">
        <f t="shared" si="122"/>
        <v/>
      </c>
      <c r="AY1339" s="20" t="str">
        <f t="shared" si="123"/>
        <v/>
      </c>
      <c r="AZ1339" s="20" t="str">
        <f t="shared" si="124"/>
        <v/>
      </c>
      <c r="BA1339" s="20" t="str">
        <f t="shared" si="125"/>
        <v/>
      </c>
      <c r="BB1339" s="20" t="s">
        <v>198</v>
      </c>
      <c r="BC1339" s="20" t="s">
        <v>198</v>
      </c>
    </row>
    <row r="1340" spans="1:55" x14ac:dyDescent="0.2">
      <c r="A1340" s="9" t="s">
        <v>100</v>
      </c>
      <c r="B1340" s="9" t="s">
        <v>100</v>
      </c>
      <c r="C1340" s="10" t="s">
        <v>100</v>
      </c>
      <c r="D1340" s="10" t="s">
        <v>100</v>
      </c>
      <c r="E1340" s="11">
        <v>22.1858</v>
      </c>
      <c r="F1340" s="11">
        <v>20.563700000000001</v>
      </c>
      <c r="G1340" s="12">
        <v>19.9665</v>
      </c>
      <c r="H1340" s="12">
        <v>20.447399999999998</v>
      </c>
      <c r="I1340" s="12">
        <v>21.433599999999998</v>
      </c>
      <c r="J1340" s="13">
        <v>20.949000000000002</v>
      </c>
      <c r="K1340" s="13">
        <v>20.104199999999999</v>
      </c>
      <c r="L1340" s="13">
        <v>21.551200000000001</v>
      </c>
      <c r="M1340" s="14">
        <v>21.054400000000001</v>
      </c>
      <c r="N1340" s="14">
        <v>20.883800000000001</v>
      </c>
      <c r="O1340" s="14">
        <v>20.102</v>
      </c>
      <c r="P1340" t="s">
        <v>8909</v>
      </c>
      <c r="Q1340" t="s">
        <v>8910</v>
      </c>
      <c r="R1340" t="s">
        <v>8911</v>
      </c>
      <c r="S1340" t="s">
        <v>8912</v>
      </c>
      <c r="T1340" t="s">
        <v>65</v>
      </c>
      <c r="U1340" s="15" t="str">
        <f>""</f>
        <v/>
      </c>
      <c r="Y1340">
        <v>2</v>
      </c>
      <c r="Z1340">
        <v>2</v>
      </c>
      <c r="AA1340">
        <v>2</v>
      </c>
      <c r="AB1340">
        <v>4</v>
      </c>
      <c r="AC1340">
        <v>4</v>
      </c>
      <c r="AD1340">
        <v>4</v>
      </c>
      <c r="AE1340">
        <v>58.951000000000001</v>
      </c>
      <c r="AF1340">
        <v>6.3654E-4</v>
      </c>
      <c r="AG1340">
        <v>14.257999999999999</v>
      </c>
      <c r="AH1340">
        <v>49682000</v>
      </c>
      <c r="AI1340">
        <v>9</v>
      </c>
      <c r="AJ1340">
        <v>3</v>
      </c>
      <c r="AK1340" s="17">
        <v>0</v>
      </c>
      <c r="AL1340" s="17" t="s">
        <v>100</v>
      </c>
      <c r="AM1340" s="18">
        <v>0</v>
      </c>
      <c r="AN1340" s="18" t="s">
        <v>100</v>
      </c>
      <c r="AO1340" s="19">
        <v>0.238955</v>
      </c>
      <c r="AP1340" s="19">
        <v>-0.50660899999999998</v>
      </c>
      <c r="AQ1340" s="19" t="str">
        <f t="shared" si="120"/>
        <v>+</v>
      </c>
      <c r="AR1340" t="s">
        <v>8913</v>
      </c>
      <c r="AS1340" t="s">
        <v>8913</v>
      </c>
      <c r="AT1340" t="s">
        <v>8914</v>
      </c>
      <c r="AU1340" t="s">
        <v>8915</v>
      </c>
      <c r="AV1340">
        <v>875</v>
      </c>
      <c r="AW1340" s="20" t="str">
        <f t="shared" si="121"/>
        <v/>
      </c>
      <c r="AX1340" s="20" t="str">
        <f t="shared" si="122"/>
        <v/>
      </c>
      <c r="AY1340" s="20" t="str">
        <f t="shared" si="123"/>
        <v/>
      </c>
      <c r="AZ1340" s="20" t="str">
        <f t="shared" si="124"/>
        <v/>
      </c>
      <c r="BA1340" s="20" t="str">
        <f t="shared" si="125"/>
        <v/>
      </c>
      <c r="BB1340" s="20" t="s">
        <v>198</v>
      </c>
      <c r="BC1340" s="20" t="s">
        <v>198</v>
      </c>
    </row>
    <row r="1341" spans="1:55" x14ac:dyDescent="0.2">
      <c r="A1341" s="9" t="s">
        <v>100</v>
      </c>
      <c r="B1341" s="9">
        <v>20.863900000000001</v>
      </c>
      <c r="C1341" s="10" t="s">
        <v>100</v>
      </c>
      <c r="D1341" s="10">
        <v>19.898299999999999</v>
      </c>
      <c r="E1341" s="11">
        <v>22.205500000000001</v>
      </c>
      <c r="F1341" s="11">
        <v>21.584599999999998</v>
      </c>
      <c r="G1341" s="12" t="s">
        <v>100</v>
      </c>
      <c r="H1341" s="12" t="s">
        <v>100</v>
      </c>
      <c r="I1341" s="12" t="s">
        <v>100</v>
      </c>
      <c r="J1341" s="13">
        <v>20.416399999999999</v>
      </c>
      <c r="K1341" s="13" t="s">
        <v>100</v>
      </c>
      <c r="L1341" s="13" t="s">
        <v>100</v>
      </c>
      <c r="M1341" s="14" t="s">
        <v>100</v>
      </c>
      <c r="N1341" s="14" t="s">
        <v>100</v>
      </c>
      <c r="O1341" s="14" t="s">
        <v>100</v>
      </c>
      <c r="P1341" t="s">
        <v>8916</v>
      </c>
      <c r="Q1341" s="22" t="s">
        <v>64</v>
      </c>
      <c r="R1341" t="s">
        <v>8917</v>
      </c>
      <c r="S1341" s="22" t="s">
        <v>64</v>
      </c>
      <c r="T1341" t="s">
        <v>65</v>
      </c>
      <c r="U1341" s="15" t="str">
        <f>""</f>
        <v/>
      </c>
      <c r="Y1341">
        <v>3</v>
      </c>
      <c r="Z1341">
        <v>3</v>
      </c>
      <c r="AA1341">
        <v>3</v>
      </c>
      <c r="AB1341">
        <v>6.2</v>
      </c>
      <c r="AC1341">
        <v>6.2</v>
      </c>
      <c r="AD1341">
        <v>6.2</v>
      </c>
      <c r="AE1341">
        <v>56.896999999999998</v>
      </c>
      <c r="AF1341">
        <v>0</v>
      </c>
      <c r="AG1341">
        <v>20.231000000000002</v>
      </c>
      <c r="AH1341">
        <v>34552000</v>
      </c>
      <c r="AI1341">
        <v>7</v>
      </c>
      <c r="AJ1341">
        <v>2</v>
      </c>
      <c r="AK1341" s="17">
        <v>0</v>
      </c>
      <c r="AL1341" s="17" t="s">
        <v>100</v>
      </c>
      <c r="AM1341" s="18">
        <v>0</v>
      </c>
      <c r="AN1341" s="18" t="s">
        <v>100</v>
      </c>
      <c r="AO1341" s="19">
        <v>0</v>
      </c>
      <c r="AP1341" s="19">
        <v>-1.4786900000000001</v>
      </c>
      <c r="AQ1341" s="19" t="str">
        <f t="shared" si="120"/>
        <v>+</v>
      </c>
      <c r="AR1341" t="s">
        <v>8918</v>
      </c>
      <c r="AS1341" t="s">
        <v>8918</v>
      </c>
      <c r="AT1341" t="s">
        <v>8919</v>
      </c>
      <c r="AU1341" t="s">
        <v>8920</v>
      </c>
      <c r="AV1341">
        <v>647</v>
      </c>
      <c r="AW1341" s="20" t="str">
        <f t="shared" si="121"/>
        <v/>
      </c>
      <c r="AX1341" s="20" t="str">
        <f t="shared" si="122"/>
        <v/>
      </c>
      <c r="AY1341" s="20" t="str">
        <f t="shared" si="123"/>
        <v/>
      </c>
      <c r="AZ1341" s="20" t="str">
        <f t="shared" si="124"/>
        <v/>
      </c>
      <c r="BA1341" s="20" t="str">
        <f t="shared" si="125"/>
        <v/>
      </c>
      <c r="BB1341" s="20" t="s">
        <v>198</v>
      </c>
      <c r="BC1341" s="20" t="s">
        <v>198</v>
      </c>
    </row>
    <row r="1342" spans="1:55" x14ac:dyDescent="0.2">
      <c r="A1342" s="9" t="s">
        <v>100</v>
      </c>
      <c r="B1342" s="9" t="s">
        <v>100</v>
      </c>
      <c r="C1342" s="10">
        <v>20.433700000000002</v>
      </c>
      <c r="D1342" s="10">
        <v>20.061800000000002</v>
      </c>
      <c r="E1342" s="11">
        <v>22.805199999999999</v>
      </c>
      <c r="F1342" s="11" t="s">
        <v>100</v>
      </c>
      <c r="G1342" s="12" t="s">
        <v>100</v>
      </c>
      <c r="H1342" s="12" t="s">
        <v>100</v>
      </c>
      <c r="I1342" s="12" t="s">
        <v>100</v>
      </c>
      <c r="J1342" s="13">
        <v>20.715699999999998</v>
      </c>
      <c r="K1342" s="13">
        <v>20.790099999999999</v>
      </c>
      <c r="L1342" s="13">
        <v>21.285399999999999</v>
      </c>
      <c r="M1342" s="14">
        <v>20.2575</v>
      </c>
      <c r="N1342" s="14">
        <v>20.409099999999999</v>
      </c>
      <c r="O1342" s="14" t="s">
        <v>100</v>
      </c>
      <c r="P1342" t="s">
        <v>8921</v>
      </c>
      <c r="Q1342" t="s">
        <v>8922</v>
      </c>
      <c r="R1342" t="s">
        <v>8923</v>
      </c>
      <c r="S1342" t="s">
        <v>8924</v>
      </c>
      <c r="T1342" t="s">
        <v>65</v>
      </c>
      <c r="U1342" s="15" t="str">
        <f>""</f>
        <v/>
      </c>
      <c r="Y1342">
        <v>7</v>
      </c>
      <c r="Z1342">
        <v>2</v>
      </c>
      <c r="AA1342">
        <v>2</v>
      </c>
      <c r="AB1342">
        <v>62.7</v>
      </c>
      <c r="AC1342">
        <v>21.3</v>
      </c>
      <c r="AD1342">
        <v>21.3</v>
      </c>
      <c r="AE1342">
        <v>17.106999999999999</v>
      </c>
      <c r="AF1342">
        <v>6.3856999999999998E-4</v>
      </c>
      <c r="AG1342">
        <v>14.401</v>
      </c>
      <c r="AH1342">
        <v>40731000</v>
      </c>
      <c r="AI1342">
        <v>9</v>
      </c>
      <c r="AJ1342">
        <v>2</v>
      </c>
      <c r="AK1342" s="17">
        <v>0</v>
      </c>
      <c r="AL1342" s="17" t="s">
        <v>100</v>
      </c>
      <c r="AM1342" s="18">
        <v>0</v>
      </c>
      <c r="AN1342" s="18" t="s">
        <v>100</v>
      </c>
      <c r="AO1342" s="19">
        <v>0</v>
      </c>
      <c r="AP1342" s="19">
        <v>-1.87477</v>
      </c>
      <c r="AQ1342" s="19" t="str">
        <f t="shared" si="120"/>
        <v>+</v>
      </c>
      <c r="AR1342" t="s">
        <v>8925</v>
      </c>
      <c r="AS1342" t="s">
        <v>8925</v>
      </c>
      <c r="AT1342" t="s">
        <v>8926</v>
      </c>
      <c r="AU1342" t="s">
        <v>8927</v>
      </c>
      <c r="AV1342">
        <v>312</v>
      </c>
      <c r="AW1342" s="20" t="str">
        <f t="shared" si="121"/>
        <v/>
      </c>
      <c r="AX1342" s="20" t="str">
        <f t="shared" si="122"/>
        <v/>
      </c>
      <c r="AY1342" s="20" t="str">
        <f t="shared" si="123"/>
        <v/>
      </c>
      <c r="AZ1342" s="20" t="str">
        <f t="shared" si="124"/>
        <v/>
      </c>
      <c r="BA1342" s="20" t="str">
        <f t="shared" si="125"/>
        <v/>
      </c>
      <c r="BB1342" s="20" t="s">
        <v>198</v>
      </c>
      <c r="BC1342" s="20" t="s">
        <v>198</v>
      </c>
    </row>
    <row r="1343" spans="1:55" x14ac:dyDescent="0.2">
      <c r="A1343" s="9" t="s">
        <v>100</v>
      </c>
      <c r="B1343" s="9">
        <v>21.270900000000001</v>
      </c>
      <c r="C1343" s="10" t="s">
        <v>100</v>
      </c>
      <c r="D1343" s="10" t="s">
        <v>100</v>
      </c>
      <c r="E1343" s="11" t="s">
        <v>100</v>
      </c>
      <c r="F1343" s="11" t="s">
        <v>100</v>
      </c>
      <c r="G1343" s="12">
        <v>21.196300000000001</v>
      </c>
      <c r="H1343" s="12" t="s">
        <v>100</v>
      </c>
      <c r="I1343" s="12" t="s">
        <v>100</v>
      </c>
      <c r="J1343" s="13">
        <v>22.497399999999999</v>
      </c>
      <c r="K1343" s="13">
        <v>22.663399999999999</v>
      </c>
      <c r="L1343" s="13">
        <v>21.984500000000001</v>
      </c>
      <c r="M1343" s="14">
        <v>22.0626</v>
      </c>
      <c r="N1343" s="14">
        <v>21.701899999999998</v>
      </c>
      <c r="O1343" s="14">
        <v>21.861000000000001</v>
      </c>
      <c r="P1343" t="s">
        <v>8928</v>
      </c>
      <c r="Q1343" t="s">
        <v>8929</v>
      </c>
      <c r="R1343" t="s">
        <v>8930</v>
      </c>
      <c r="S1343" t="s">
        <v>8931</v>
      </c>
      <c r="T1343" t="s">
        <v>65</v>
      </c>
      <c r="U1343" s="15" t="str">
        <f>""</f>
        <v/>
      </c>
      <c r="Y1343">
        <v>4</v>
      </c>
      <c r="Z1343">
        <v>4</v>
      </c>
      <c r="AA1343">
        <v>4</v>
      </c>
      <c r="AB1343">
        <v>11.8</v>
      </c>
      <c r="AC1343">
        <v>11.8</v>
      </c>
      <c r="AD1343">
        <v>11.8</v>
      </c>
      <c r="AE1343">
        <v>53.944000000000003</v>
      </c>
      <c r="AF1343">
        <v>0</v>
      </c>
      <c r="AG1343">
        <v>53.238</v>
      </c>
      <c r="AH1343">
        <v>80092000</v>
      </c>
      <c r="AI1343">
        <v>13</v>
      </c>
      <c r="AJ1343">
        <v>3</v>
      </c>
      <c r="AK1343" s="17">
        <v>0</v>
      </c>
      <c r="AL1343" s="17">
        <v>0.60423899999999997</v>
      </c>
      <c r="AM1343" s="18">
        <v>0</v>
      </c>
      <c r="AN1343" s="18" t="s">
        <v>100</v>
      </c>
      <c r="AO1343" s="19">
        <v>0</v>
      </c>
      <c r="AP1343" s="19" t="s">
        <v>100</v>
      </c>
      <c r="AQ1343" s="19" t="str">
        <f t="shared" si="120"/>
        <v>+</v>
      </c>
      <c r="AR1343" t="s">
        <v>8932</v>
      </c>
      <c r="AS1343" t="s">
        <v>8933</v>
      </c>
      <c r="AT1343" t="s">
        <v>8934</v>
      </c>
      <c r="AU1343" t="s">
        <v>8935</v>
      </c>
      <c r="AV1343">
        <v>1442</v>
      </c>
      <c r="AW1343" s="20" t="str">
        <f t="shared" si="121"/>
        <v/>
      </c>
      <c r="AX1343" s="20" t="str">
        <f t="shared" si="122"/>
        <v/>
      </c>
      <c r="AY1343" s="20" t="str">
        <f t="shared" si="123"/>
        <v/>
      </c>
      <c r="AZ1343" s="20" t="str">
        <f t="shared" si="124"/>
        <v/>
      </c>
      <c r="BA1343" s="20" t="str">
        <f t="shared" si="125"/>
        <v/>
      </c>
      <c r="BB1343" s="20" t="s">
        <v>198</v>
      </c>
      <c r="BC1343" s="20" t="s">
        <v>198</v>
      </c>
    </row>
    <row r="1344" spans="1:55" x14ac:dyDescent="0.2">
      <c r="A1344" s="9">
        <v>25.811900000000001</v>
      </c>
      <c r="B1344" s="9">
        <v>26.210699999999999</v>
      </c>
      <c r="C1344" s="10">
        <v>25.959199999999999</v>
      </c>
      <c r="D1344" s="10">
        <v>25.552900000000001</v>
      </c>
      <c r="E1344" s="11">
        <v>26.543900000000001</v>
      </c>
      <c r="F1344" s="11">
        <v>26.590499999999999</v>
      </c>
      <c r="G1344" s="12">
        <v>26.288900000000002</v>
      </c>
      <c r="H1344" s="12">
        <v>26.27</v>
      </c>
      <c r="I1344" s="12">
        <v>26.398599999999998</v>
      </c>
      <c r="J1344" s="13">
        <v>26.690999999999999</v>
      </c>
      <c r="K1344" s="13">
        <v>26.641500000000001</v>
      </c>
      <c r="L1344" s="13">
        <v>26.7563</v>
      </c>
      <c r="M1344" s="14">
        <v>26.498000000000001</v>
      </c>
      <c r="N1344" s="14">
        <v>26.420500000000001</v>
      </c>
      <c r="O1344" s="14">
        <v>26.811199999999999</v>
      </c>
      <c r="P1344" t="s">
        <v>8936</v>
      </c>
      <c r="Q1344" t="s">
        <v>8937</v>
      </c>
      <c r="R1344" t="s">
        <v>8938</v>
      </c>
      <c r="S1344" t="s">
        <v>8939</v>
      </c>
      <c r="T1344" t="s">
        <v>65</v>
      </c>
      <c r="U1344" s="15" t="str">
        <f>""</f>
        <v/>
      </c>
      <c r="Y1344">
        <v>28</v>
      </c>
      <c r="Z1344">
        <v>28</v>
      </c>
      <c r="AA1344">
        <v>28</v>
      </c>
      <c r="AB1344">
        <v>54.3</v>
      </c>
      <c r="AC1344">
        <v>54.3</v>
      </c>
      <c r="AD1344">
        <v>54.3</v>
      </c>
      <c r="AE1344">
        <v>59.366</v>
      </c>
      <c r="AF1344">
        <v>0</v>
      </c>
      <c r="AG1344">
        <v>323.31</v>
      </c>
      <c r="AH1344">
        <v>2843700000</v>
      </c>
      <c r="AI1344">
        <v>192</v>
      </c>
      <c r="AJ1344">
        <v>4</v>
      </c>
      <c r="AK1344" s="17">
        <v>1.10975</v>
      </c>
      <c r="AL1344" s="17">
        <v>0.56526200000000004</v>
      </c>
      <c r="AM1344" s="18">
        <v>1.4094</v>
      </c>
      <c r="AN1344" s="18">
        <v>0.56312399999999996</v>
      </c>
      <c r="AO1344" s="19">
        <v>1.1642699999999999</v>
      </c>
      <c r="AP1344" s="19">
        <v>0.12909100000000001</v>
      </c>
      <c r="AQ1344" s="19" t="str">
        <f t="shared" si="120"/>
        <v/>
      </c>
      <c r="AR1344" t="s">
        <v>8940</v>
      </c>
      <c r="AS1344" t="s">
        <v>8941</v>
      </c>
      <c r="AT1344" t="s">
        <v>8942</v>
      </c>
      <c r="AU1344" t="s">
        <v>8943</v>
      </c>
      <c r="AV1344">
        <v>1990</v>
      </c>
      <c r="AW1344" s="20" t="str">
        <f t="shared" si="121"/>
        <v/>
      </c>
      <c r="AX1344" s="20" t="str">
        <f t="shared" si="122"/>
        <v/>
      </c>
      <c r="AY1344" s="20" t="str">
        <f t="shared" si="123"/>
        <v/>
      </c>
      <c r="AZ1344" s="20" t="str">
        <f t="shared" si="124"/>
        <v/>
      </c>
      <c r="BA1344" s="20" t="str">
        <f t="shared" si="125"/>
        <v/>
      </c>
      <c r="BB1344" s="20" t="s">
        <v>198</v>
      </c>
      <c r="BC1344" s="20" t="s">
        <v>198</v>
      </c>
    </row>
    <row r="1345" spans="1:55" x14ac:dyDescent="0.2">
      <c r="A1345" s="9">
        <v>23.812799999999999</v>
      </c>
      <c r="B1345" s="9">
        <v>25.447600000000001</v>
      </c>
      <c r="C1345" s="10">
        <v>22.814499999999999</v>
      </c>
      <c r="D1345" s="10" t="s">
        <v>100</v>
      </c>
      <c r="E1345" s="11">
        <v>25.448399999999999</v>
      </c>
      <c r="F1345" s="11">
        <v>25.0945</v>
      </c>
      <c r="G1345" s="12">
        <v>24.770600000000002</v>
      </c>
      <c r="H1345" s="12">
        <v>23.340399999999999</v>
      </c>
      <c r="I1345" s="12">
        <v>24.398499999999999</v>
      </c>
      <c r="J1345" s="13">
        <v>24.745699999999999</v>
      </c>
      <c r="K1345" s="13">
        <v>25.6663</v>
      </c>
      <c r="L1345" s="13">
        <v>24.7361</v>
      </c>
      <c r="M1345" s="14">
        <v>25.1934</v>
      </c>
      <c r="N1345" s="14">
        <v>25.081399999999999</v>
      </c>
      <c r="O1345" s="14">
        <v>24.999600000000001</v>
      </c>
      <c r="P1345" t="s">
        <v>744</v>
      </c>
      <c r="Q1345" t="s">
        <v>8944</v>
      </c>
      <c r="R1345" t="s">
        <v>8945</v>
      </c>
      <c r="S1345" t="s">
        <v>164</v>
      </c>
      <c r="T1345" t="s">
        <v>65</v>
      </c>
      <c r="U1345" s="15" t="str">
        <f>""</f>
        <v/>
      </c>
      <c r="Y1345">
        <v>9</v>
      </c>
      <c r="Z1345">
        <v>9</v>
      </c>
      <c r="AA1345">
        <v>9</v>
      </c>
      <c r="AB1345">
        <v>67.7</v>
      </c>
      <c r="AC1345">
        <v>67.7</v>
      </c>
      <c r="AD1345">
        <v>67.7</v>
      </c>
      <c r="AE1345">
        <v>14.839</v>
      </c>
      <c r="AF1345">
        <v>0</v>
      </c>
      <c r="AG1345">
        <v>70.683000000000007</v>
      </c>
      <c r="AH1345">
        <v>946040000</v>
      </c>
      <c r="AI1345">
        <v>56</v>
      </c>
      <c r="AJ1345">
        <v>8</v>
      </c>
      <c r="AK1345" s="17">
        <v>0.29516300000000001</v>
      </c>
      <c r="AL1345" s="17">
        <v>0.46124599999999999</v>
      </c>
      <c r="AM1345" s="18">
        <v>0</v>
      </c>
      <c r="AN1345" s="18">
        <v>1.3553900000000001</v>
      </c>
      <c r="AO1345" s="19">
        <v>0.198495</v>
      </c>
      <c r="AP1345" s="19">
        <v>-0.22212000000000001</v>
      </c>
      <c r="AQ1345" s="19" t="str">
        <f t="shared" si="120"/>
        <v>+</v>
      </c>
      <c r="AR1345" t="s">
        <v>8946</v>
      </c>
      <c r="AS1345" t="s">
        <v>8947</v>
      </c>
      <c r="AT1345" t="s">
        <v>8948</v>
      </c>
      <c r="AU1345" t="s">
        <v>8949</v>
      </c>
      <c r="AV1345">
        <v>1501</v>
      </c>
      <c r="AW1345" s="20" t="str">
        <f t="shared" si="121"/>
        <v/>
      </c>
      <c r="AX1345" s="20" t="str">
        <f t="shared" si="122"/>
        <v/>
      </c>
      <c r="AY1345" s="20" t="str">
        <f t="shared" si="123"/>
        <v/>
      </c>
      <c r="AZ1345" s="20" t="str">
        <f t="shared" si="124"/>
        <v/>
      </c>
      <c r="BA1345" s="20" t="str">
        <f t="shared" si="125"/>
        <v/>
      </c>
      <c r="BB1345" s="20" t="s">
        <v>198</v>
      </c>
      <c r="BC1345" s="20" t="s">
        <v>198</v>
      </c>
    </row>
    <row r="1346" spans="1:55" x14ac:dyDescent="0.2">
      <c r="A1346" s="9">
        <v>19.9298</v>
      </c>
      <c r="B1346" s="9">
        <v>20.912299999999998</v>
      </c>
      <c r="C1346" s="10">
        <v>20.777100000000001</v>
      </c>
      <c r="D1346" s="10" t="s">
        <v>100</v>
      </c>
      <c r="E1346" s="11" t="s">
        <v>100</v>
      </c>
      <c r="F1346" s="11" t="s">
        <v>100</v>
      </c>
      <c r="G1346" s="12">
        <v>20.3825</v>
      </c>
      <c r="H1346" s="12">
        <v>21.332000000000001</v>
      </c>
      <c r="I1346" s="12">
        <v>22.023599999999998</v>
      </c>
      <c r="J1346" s="13">
        <v>20.6905</v>
      </c>
      <c r="K1346" s="13">
        <v>21.544799999999999</v>
      </c>
      <c r="L1346" s="13">
        <v>20.900400000000001</v>
      </c>
      <c r="M1346" s="14">
        <v>20.707000000000001</v>
      </c>
      <c r="N1346" s="14">
        <v>20.675000000000001</v>
      </c>
      <c r="O1346" s="14">
        <v>21.023199999999999</v>
      </c>
      <c r="P1346" t="s">
        <v>8950</v>
      </c>
      <c r="Q1346" t="s">
        <v>8951</v>
      </c>
      <c r="R1346" t="s">
        <v>8952</v>
      </c>
      <c r="S1346" t="s">
        <v>8953</v>
      </c>
      <c r="T1346" t="s">
        <v>65</v>
      </c>
      <c r="U1346" s="15" t="str">
        <f>""</f>
        <v/>
      </c>
      <c r="Y1346">
        <v>4</v>
      </c>
      <c r="Z1346">
        <v>4</v>
      </c>
      <c r="AA1346">
        <v>4</v>
      </c>
      <c r="AB1346">
        <v>10.8</v>
      </c>
      <c r="AC1346">
        <v>10.8</v>
      </c>
      <c r="AD1346">
        <v>10.8</v>
      </c>
      <c r="AE1346">
        <v>53.927999999999997</v>
      </c>
      <c r="AF1346">
        <v>0</v>
      </c>
      <c r="AG1346">
        <v>29.792000000000002</v>
      </c>
      <c r="AH1346">
        <v>44692000</v>
      </c>
      <c r="AI1346">
        <v>8</v>
      </c>
      <c r="AJ1346">
        <v>6</v>
      </c>
      <c r="AK1346" s="17">
        <v>0.393177</v>
      </c>
      <c r="AL1346" s="17">
        <v>0.38069799999999998</v>
      </c>
      <c r="AM1346" s="18">
        <v>0</v>
      </c>
      <c r="AN1346" s="18">
        <v>0.46893699999999999</v>
      </c>
      <c r="AO1346" s="19">
        <v>0</v>
      </c>
      <c r="AP1346" s="19" t="s">
        <v>100</v>
      </c>
      <c r="AQ1346" s="19" t="str">
        <f t="shared" ref="AQ1346:AQ1409" si="126">IF(OR(AP1346&gt;1,AN1346&gt;1,AL1346&gt;1),"+","")</f>
        <v>+</v>
      </c>
      <c r="AR1346" t="s">
        <v>8954</v>
      </c>
      <c r="AS1346" t="s">
        <v>8955</v>
      </c>
      <c r="AT1346" t="s">
        <v>8956</v>
      </c>
      <c r="AU1346" t="s">
        <v>8957</v>
      </c>
      <c r="AV1346">
        <v>496</v>
      </c>
      <c r="AW1346" s="20" t="str">
        <f t="shared" ref="AW1346:AW1409" si="127">IF(AND(V1346="+",AL1346&gt;1),"+","")</f>
        <v/>
      </c>
      <c r="AX1346" s="20" t="str">
        <f t="shared" ref="AX1346:AX1409" si="128">IF(AND(W1346="+",AN1346&gt;1),"+","")</f>
        <v/>
      </c>
      <c r="AY1346" s="20" t="str">
        <f t="shared" ref="AY1346:AY1409" si="129">IF(AND(X1346="+",AP1346&gt;1),"+","")</f>
        <v/>
      </c>
      <c r="AZ1346" s="20" t="str">
        <f t="shared" ref="AZ1346:AZ1409" si="130">IF(COUNTIF(AW1346:AY1346,"+") = 3,"+","")</f>
        <v/>
      </c>
      <c r="BA1346" s="20" t="str">
        <f t="shared" ref="BA1346:BA1409" si="131">IF(COUNTIF(AW1346:AY1346,"+")&gt;0,"+","")</f>
        <v/>
      </c>
      <c r="BB1346" s="20" t="s">
        <v>198</v>
      </c>
      <c r="BC1346" s="20" t="s">
        <v>198</v>
      </c>
    </row>
    <row r="1347" spans="1:55" x14ac:dyDescent="0.2">
      <c r="A1347" s="9" t="s">
        <v>100</v>
      </c>
      <c r="B1347" s="9">
        <v>20.101500000000001</v>
      </c>
      <c r="C1347" s="10" t="s">
        <v>100</v>
      </c>
      <c r="D1347" s="10" t="s">
        <v>100</v>
      </c>
      <c r="E1347" s="11">
        <v>19.917400000000001</v>
      </c>
      <c r="F1347" s="11" t="s">
        <v>100</v>
      </c>
      <c r="G1347" s="12" t="s">
        <v>100</v>
      </c>
      <c r="H1347" s="12" t="s">
        <v>100</v>
      </c>
      <c r="I1347" s="12" t="s">
        <v>100</v>
      </c>
      <c r="J1347" s="13">
        <v>19.877700000000001</v>
      </c>
      <c r="K1347" s="13">
        <v>19.616900000000001</v>
      </c>
      <c r="L1347" s="13" t="s">
        <v>100</v>
      </c>
      <c r="M1347" s="14">
        <v>20.569299999999998</v>
      </c>
      <c r="N1347" s="14">
        <v>20.027799999999999</v>
      </c>
      <c r="O1347" s="14" t="s">
        <v>100</v>
      </c>
      <c r="P1347" t="s">
        <v>8958</v>
      </c>
      <c r="Q1347" t="s">
        <v>8959</v>
      </c>
      <c r="R1347" t="s">
        <v>8960</v>
      </c>
      <c r="S1347" t="s">
        <v>8961</v>
      </c>
      <c r="T1347" t="s">
        <v>65</v>
      </c>
      <c r="U1347" s="15" t="str">
        <f>""</f>
        <v/>
      </c>
      <c r="Y1347">
        <v>4</v>
      </c>
      <c r="Z1347">
        <v>4</v>
      </c>
      <c r="AA1347">
        <v>4</v>
      </c>
      <c r="AB1347">
        <v>18.100000000000001</v>
      </c>
      <c r="AC1347">
        <v>18.100000000000001</v>
      </c>
      <c r="AD1347">
        <v>18.100000000000001</v>
      </c>
      <c r="AE1347">
        <v>30.375</v>
      </c>
      <c r="AF1347">
        <v>0</v>
      </c>
      <c r="AG1347">
        <v>22.65</v>
      </c>
      <c r="AH1347">
        <v>13336000</v>
      </c>
      <c r="AI1347">
        <v>6</v>
      </c>
      <c r="AJ1347">
        <v>4</v>
      </c>
      <c r="AK1347" s="17">
        <v>0</v>
      </c>
      <c r="AL1347" s="17">
        <v>0.19708100000000001</v>
      </c>
      <c r="AM1347" s="18">
        <v>-4.34294E-8</v>
      </c>
      <c r="AN1347" s="18">
        <v>0</v>
      </c>
      <c r="AO1347" s="19">
        <v>0</v>
      </c>
      <c r="AP1347" s="19">
        <v>-0.17012099999999999</v>
      </c>
      <c r="AQ1347" s="19" t="str">
        <f t="shared" si="126"/>
        <v/>
      </c>
      <c r="AR1347" t="s">
        <v>8962</v>
      </c>
      <c r="AS1347" t="s">
        <v>8963</v>
      </c>
      <c r="AT1347" t="s">
        <v>8964</v>
      </c>
      <c r="AU1347" t="s">
        <v>8965</v>
      </c>
      <c r="AV1347">
        <v>1141</v>
      </c>
      <c r="AW1347" s="20" t="str">
        <f t="shared" si="127"/>
        <v/>
      </c>
      <c r="AX1347" s="20" t="str">
        <f t="shared" si="128"/>
        <v/>
      </c>
      <c r="AY1347" s="20" t="str">
        <f t="shared" si="129"/>
        <v/>
      </c>
      <c r="AZ1347" s="20" t="str">
        <f t="shared" si="130"/>
        <v/>
      </c>
      <c r="BA1347" s="20" t="str">
        <f t="shared" si="131"/>
        <v/>
      </c>
      <c r="BB1347" s="20" t="s">
        <v>198</v>
      </c>
      <c r="BC1347" s="20" t="s">
        <v>198</v>
      </c>
    </row>
    <row r="1348" spans="1:55" x14ac:dyDescent="0.2">
      <c r="A1348" s="9">
        <v>28.275600000000001</v>
      </c>
      <c r="B1348" s="9">
        <v>28.809100000000001</v>
      </c>
      <c r="C1348" s="10">
        <v>28.398800000000001</v>
      </c>
      <c r="D1348" s="10">
        <v>28.5411</v>
      </c>
      <c r="E1348" s="11">
        <v>28.914200000000001</v>
      </c>
      <c r="F1348" s="11">
        <v>28.6281</v>
      </c>
      <c r="G1348" s="12">
        <v>28.1951</v>
      </c>
      <c r="H1348" s="12">
        <v>28.770800000000001</v>
      </c>
      <c r="I1348" s="12">
        <v>28.545500000000001</v>
      </c>
      <c r="J1348" s="13">
        <v>28.396000000000001</v>
      </c>
      <c r="K1348" s="13">
        <v>28.6205</v>
      </c>
      <c r="L1348" s="13">
        <v>28.565100000000001</v>
      </c>
      <c r="M1348" s="14">
        <v>28.6416</v>
      </c>
      <c r="N1348" s="14">
        <v>28.692799999999998</v>
      </c>
      <c r="O1348" s="14">
        <v>28.799900000000001</v>
      </c>
      <c r="P1348" t="s">
        <v>8966</v>
      </c>
      <c r="Q1348" t="s">
        <v>8967</v>
      </c>
      <c r="R1348" t="s">
        <v>8968</v>
      </c>
      <c r="S1348" t="s">
        <v>8969</v>
      </c>
      <c r="T1348" t="s">
        <v>65</v>
      </c>
      <c r="U1348" s="15" t="str">
        <f>""</f>
        <v/>
      </c>
      <c r="Y1348">
        <v>40</v>
      </c>
      <c r="Z1348">
        <v>40</v>
      </c>
      <c r="AA1348">
        <v>40</v>
      </c>
      <c r="AB1348">
        <v>67.900000000000006</v>
      </c>
      <c r="AC1348">
        <v>67.900000000000006</v>
      </c>
      <c r="AD1348">
        <v>67.900000000000006</v>
      </c>
      <c r="AE1348">
        <v>67.876999999999995</v>
      </c>
      <c r="AF1348">
        <v>0</v>
      </c>
      <c r="AG1348">
        <v>323.31</v>
      </c>
      <c r="AH1348">
        <v>11030000000</v>
      </c>
      <c r="AI1348">
        <v>421</v>
      </c>
      <c r="AJ1348">
        <v>5</v>
      </c>
      <c r="AK1348" s="17">
        <v>0.32300200000000001</v>
      </c>
      <c r="AL1348" s="17">
        <v>0.16906399999999999</v>
      </c>
      <c r="AM1348" s="18">
        <v>5.12214E-2</v>
      </c>
      <c r="AN1348" s="18">
        <v>3.3867500000000002E-2</v>
      </c>
      <c r="AO1348" s="19">
        <v>0.75791600000000003</v>
      </c>
      <c r="AP1348" s="19">
        <v>-0.244003</v>
      </c>
      <c r="AQ1348" s="19" t="str">
        <f t="shared" si="126"/>
        <v/>
      </c>
      <c r="AR1348" t="s">
        <v>8970</v>
      </c>
      <c r="AS1348" t="s">
        <v>8971</v>
      </c>
      <c r="AT1348" t="s">
        <v>8972</v>
      </c>
      <c r="AU1348" t="s">
        <v>8973</v>
      </c>
      <c r="AV1348">
        <v>1246</v>
      </c>
      <c r="AW1348" s="20" t="str">
        <f t="shared" si="127"/>
        <v/>
      </c>
      <c r="AX1348" s="20" t="str">
        <f t="shared" si="128"/>
        <v/>
      </c>
      <c r="AY1348" s="20" t="str">
        <f t="shared" si="129"/>
        <v/>
      </c>
      <c r="AZ1348" s="20" t="str">
        <f t="shared" si="130"/>
        <v/>
      </c>
      <c r="BA1348" s="20" t="str">
        <f t="shared" si="131"/>
        <v/>
      </c>
      <c r="BB1348" s="20" t="s">
        <v>198</v>
      </c>
      <c r="BC1348" s="20" t="s">
        <v>198</v>
      </c>
    </row>
    <row r="1349" spans="1:55" x14ac:dyDescent="0.2">
      <c r="A1349" s="9">
        <v>19.471800000000002</v>
      </c>
      <c r="B1349" s="9" t="s">
        <v>100</v>
      </c>
      <c r="C1349" s="10">
        <v>20.171900000000001</v>
      </c>
      <c r="D1349" s="10">
        <v>19.651499999999999</v>
      </c>
      <c r="E1349" s="11" t="s">
        <v>100</v>
      </c>
      <c r="F1349" s="11">
        <v>20.040199999999999</v>
      </c>
      <c r="G1349" s="12" t="s">
        <v>100</v>
      </c>
      <c r="H1349" s="12">
        <v>19.5944</v>
      </c>
      <c r="I1349" s="12">
        <v>20.3444</v>
      </c>
      <c r="J1349" s="13">
        <v>19.718499999999999</v>
      </c>
      <c r="K1349" s="13">
        <v>19.515899999999998</v>
      </c>
      <c r="L1349" s="13" t="s">
        <v>100</v>
      </c>
      <c r="M1349" s="14">
        <v>19.848600000000001</v>
      </c>
      <c r="N1349" s="14">
        <v>19.426100000000002</v>
      </c>
      <c r="O1349" s="14" t="s">
        <v>100</v>
      </c>
      <c r="P1349" t="s">
        <v>8974</v>
      </c>
      <c r="Q1349" t="s">
        <v>8975</v>
      </c>
      <c r="R1349" t="s">
        <v>8976</v>
      </c>
      <c r="S1349" t="s">
        <v>8977</v>
      </c>
      <c r="T1349" t="s">
        <v>65</v>
      </c>
      <c r="U1349" s="15" t="str">
        <f>""</f>
        <v/>
      </c>
      <c r="Y1349">
        <v>2</v>
      </c>
      <c r="Z1349">
        <v>2</v>
      </c>
      <c r="AA1349">
        <v>2</v>
      </c>
      <c r="AB1349">
        <v>0.9</v>
      </c>
      <c r="AC1349">
        <v>0.9</v>
      </c>
      <c r="AD1349">
        <v>0.9</v>
      </c>
      <c r="AE1349">
        <v>265.55</v>
      </c>
      <c r="AF1349">
        <v>3.8335000000000001E-3</v>
      </c>
      <c r="AG1349">
        <v>10.967000000000001</v>
      </c>
      <c r="AH1349">
        <v>17800000</v>
      </c>
      <c r="AI1349">
        <v>2</v>
      </c>
      <c r="AJ1349">
        <v>1</v>
      </c>
      <c r="AK1349" s="17">
        <v>0</v>
      </c>
      <c r="AL1349" s="17">
        <v>0.16559299999999999</v>
      </c>
      <c r="AM1349" s="18">
        <v>4.0460000000000003E-2</v>
      </c>
      <c r="AN1349" s="18">
        <v>5.7651500000000001E-2</v>
      </c>
      <c r="AO1349" s="19">
        <v>0</v>
      </c>
      <c r="AP1349" s="19">
        <v>-0.42299599999999998</v>
      </c>
      <c r="AQ1349" s="19" t="str">
        <f t="shared" si="126"/>
        <v/>
      </c>
      <c r="AR1349" t="s">
        <v>8978</v>
      </c>
      <c r="AS1349" t="s">
        <v>8978</v>
      </c>
      <c r="AT1349" t="s">
        <v>8979</v>
      </c>
      <c r="AU1349" t="s">
        <v>8980</v>
      </c>
      <c r="AV1349">
        <v>1636</v>
      </c>
      <c r="AW1349" s="20" t="str">
        <f t="shared" si="127"/>
        <v/>
      </c>
      <c r="AX1349" s="20" t="str">
        <f t="shared" si="128"/>
        <v/>
      </c>
      <c r="AY1349" s="20" t="str">
        <f t="shared" si="129"/>
        <v/>
      </c>
      <c r="AZ1349" s="20" t="str">
        <f t="shared" si="130"/>
        <v/>
      </c>
      <c r="BA1349" s="20" t="str">
        <f t="shared" si="131"/>
        <v/>
      </c>
      <c r="BB1349" s="20" t="s">
        <v>198</v>
      </c>
      <c r="BC1349" s="20" t="s">
        <v>198</v>
      </c>
    </row>
    <row r="1350" spans="1:55" x14ac:dyDescent="0.2">
      <c r="A1350" s="9">
        <v>19.073599999999999</v>
      </c>
      <c r="B1350" s="9" t="s">
        <v>100</v>
      </c>
      <c r="C1350" s="10" t="s">
        <v>100</v>
      </c>
      <c r="D1350" s="10" t="s">
        <v>100</v>
      </c>
      <c r="E1350" s="11" t="s">
        <v>100</v>
      </c>
      <c r="F1350" s="11" t="s">
        <v>100</v>
      </c>
      <c r="G1350" s="12" t="s">
        <v>100</v>
      </c>
      <c r="H1350" s="12" t="s">
        <v>100</v>
      </c>
      <c r="I1350" s="12" t="s">
        <v>100</v>
      </c>
      <c r="J1350" s="13">
        <v>19.591799999999999</v>
      </c>
      <c r="K1350" s="13">
        <v>19.908300000000001</v>
      </c>
      <c r="L1350" s="13">
        <v>19.056999999999999</v>
      </c>
      <c r="M1350" s="14">
        <v>19.1479</v>
      </c>
      <c r="N1350" s="14">
        <v>19.195900000000002</v>
      </c>
      <c r="O1350" s="14" t="s">
        <v>100</v>
      </c>
      <c r="P1350" t="s">
        <v>8981</v>
      </c>
      <c r="Q1350" t="s">
        <v>8982</v>
      </c>
      <c r="R1350" t="s">
        <v>8983</v>
      </c>
      <c r="S1350" t="s">
        <v>8984</v>
      </c>
      <c r="T1350" t="s">
        <v>65</v>
      </c>
      <c r="U1350" s="15" t="str">
        <f>""</f>
        <v/>
      </c>
      <c r="Y1350">
        <v>1</v>
      </c>
      <c r="Z1350">
        <v>1</v>
      </c>
      <c r="AA1350">
        <v>1</v>
      </c>
      <c r="AB1350">
        <v>1.9</v>
      </c>
      <c r="AC1350">
        <v>1.9</v>
      </c>
      <c r="AD1350">
        <v>1.9</v>
      </c>
      <c r="AE1350">
        <v>82.936000000000007</v>
      </c>
      <c r="AF1350">
        <v>0</v>
      </c>
      <c r="AG1350">
        <v>21.948</v>
      </c>
      <c r="AH1350">
        <v>9447400</v>
      </c>
      <c r="AI1350">
        <v>1</v>
      </c>
      <c r="AJ1350">
        <v>1</v>
      </c>
      <c r="AK1350" s="17">
        <v>0</v>
      </c>
      <c r="AL1350" s="17">
        <v>9.8315200000000005E-2</v>
      </c>
      <c r="AM1350" s="18">
        <v>-4.34294E-8</v>
      </c>
      <c r="AN1350" s="18">
        <v>0</v>
      </c>
      <c r="AO1350" s="19">
        <v>0</v>
      </c>
      <c r="AP1350" s="19" t="s">
        <v>100</v>
      </c>
      <c r="AQ1350" s="19" t="str">
        <f t="shared" si="126"/>
        <v>+</v>
      </c>
      <c r="AR1350" t="s">
        <v>8985</v>
      </c>
      <c r="AS1350" t="s">
        <v>8985</v>
      </c>
      <c r="AT1350" t="s">
        <v>8986</v>
      </c>
      <c r="AU1350" t="s">
        <v>8987</v>
      </c>
      <c r="AV1350">
        <v>1287</v>
      </c>
      <c r="AW1350" s="20" t="str">
        <f t="shared" si="127"/>
        <v/>
      </c>
      <c r="AX1350" s="20" t="str">
        <f t="shared" si="128"/>
        <v/>
      </c>
      <c r="AY1350" s="20" t="str">
        <f t="shared" si="129"/>
        <v/>
      </c>
      <c r="AZ1350" s="20" t="str">
        <f t="shared" si="130"/>
        <v/>
      </c>
      <c r="BA1350" s="20" t="str">
        <f t="shared" si="131"/>
        <v/>
      </c>
      <c r="BB1350" s="20" t="s">
        <v>198</v>
      </c>
      <c r="BC1350" s="20" t="s">
        <v>198</v>
      </c>
    </row>
    <row r="1351" spans="1:55" x14ac:dyDescent="0.2">
      <c r="A1351" s="9">
        <v>20.067900000000002</v>
      </c>
      <c r="B1351" s="9" t="s">
        <v>100</v>
      </c>
      <c r="C1351" s="10" t="s">
        <v>100</v>
      </c>
      <c r="D1351" s="10" t="s">
        <v>100</v>
      </c>
      <c r="E1351" s="11" t="s">
        <v>100</v>
      </c>
      <c r="F1351" s="11">
        <v>19.7088</v>
      </c>
      <c r="G1351" s="12">
        <v>20.660799999999998</v>
      </c>
      <c r="H1351" s="12" t="s">
        <v>100</v>
      </c>
      <c r="I1351" s="12" t="s">
        <v>100</v>
      </c>
      <c r="J1351" s="13">
        <v>21.2118</v>
      </c>
      <c r="K1351" s="13">
        <v>20.809200000000001</v>
      </c>
      <c r="L1351" s="13">
        <v>20.8432</v>
      </c>
      <c r="M1351" s="14" t="s">
        <v>100</v>
      </c>
      <c r="N1351" s="14">
        <v>20.380600000000001</v>
      </c>
      <c r="O1351" s="14">
        <v>19.852900000000002</v>
      </c>
      <c r="P1351" t="s">
        <v>841</v>
      </c>
      <c r="Q1351" t="s">
        <v>8988</v>
      </c>
      <c r="R1351" t="s">
        <v>8989</v>
      </c>
      <c r="S1351" t="s">
        <v>64</v>
      </c>
      <c r="T1351" t="s">
        <v>65</v>
      </c>
      <c r="U1351" s="15" t="str">
        <f>""</f>
        <v/>
      </c>
      <c r="Y1351">
        <v>2</v>
      </c>
      <c r="Z1351">
        <v>2</v>
      </c>
      <c r="AA1351">
        <v>2</v>
      </c>
      <c r="AB1351">
        <v>12.8</v>
      </c>
      <c r="AC1351">
        <v>12.8</v>
      </c>
      <c r="AD1351">
        <v>12.8</v>
      </c>
      <c r="AE1351">
        <v>19.989000000000001</v>
      </c>
      <c r="AF1351">
        <v>3.3612999999999998E-3</v>
      </c>
      <c r="AG1351">
        <v>11.489000000000001</v>
      </c>
      <c r="AH1351">
        <v>15652000</v>
      </c>
      <c r="AI1351">
        <v>3</v>
      </c>
      <c r="AJ1351">
        <v>9</v>
      </c>
      <c r="AK1351" s="17">
        <v>0</v>
      </c>
      <c r="AL1351" s="17">
        <v>4.88672E-2</v>
      </c>
      <c r="AM1351" s="18">
        <v>0</v>
      </c>
      <c r="AN1351" s="18" t="s">
        <v>100</v>
      </c>
      <c r="AO1351" s="19">
        <v>0</v>
      </c>
      <c r="AP1351" s="19">
        <v>1.24596</v>
      </c>
      <c r="AQ1351" s="19" t="str">
        <f t="shared" si="126"/>
        <v>+</v>
      </c>
      <c r="AR1351" t="s">
        <v>8990</v>
      </c>
      <c r="AS1351" t="s">
        <v>8990</v>
      </c>
      <c r="AT1351" t="s">
        <v>8991</v>
      </c>
      <c r="AU1351" t="s">
        <v>8992</v>
      </c>
      <c r="AV1351">
        <v>462</v>
      </c>
      <c r="AW1351" s="20" t="str">
        <f t="shared" si="127"/>
        <v/>
      </c>
      <c r="AX1351" s="20" t="str">
        <f t="shared" si="128"/>
        <v/>
      </c>
      <c r="AY1351" s="20" t="str">
        <f t="shared" si="129"/>
        <v/>
      </c>
      <c r="AZ1351" s="20" t="str">
        <f t="shared" si="130"/>
        <v/>
      </c>
      <c r="BA1351" s="20" t="str">
        <f t="shared" si="131"/>
        <v/>
      </c>
      <c r="BB1351" s="20" t="s">
        <v>198</v>
      </c>
      <c r="BC1351" s="20" t="s">
        <v>198</v>
      </c>
    </row>
    <row r="1352" spans="1:55" x14ac:dyDescent="0.2">
      <c r="A1352" s="9" t="s">
        <v>100</v>
      </c>
      <c r="B1352" s="9" t="s">
        <v>100</v>
      </c>
      <c r="C1352" s="10">
        <v>20.6389</v>
      </c>
      <c r="D1352" s="10">
        <v>20.2865</v>
      </c>
      <c r="E1352" s="11" t="s">
        <v>100</v>
      </c>
      <c r="F1352" s="11">
        <v>21.398</v>
      </c>
      <c r="G1352" s="12" t="s">
        <v>100</v>
      </c>
      <c r="H1352" s="12" t="s">
        <v>100</v>
      </c>
      <c r="I1352" s="12" t="s">
        <v>100</v>
      </c>
      <c r="J1352" s="13" t="s">
        <v>100</v>
      </c>
      <c r="K1352" s="13" t="s">
        <v>100</v>
      </c>
      <c r="L1352" s="13" t="s">
        <v>100</v>
      </c>
      <c r="M1352" s="14" t="s">
        <v>100</v>
      </c>
      <c r="N1352" s="14" t="s">
        <v>100</v>
      </c>
      <c r="O1352" s="14" t="s">
        <v>100</v>
      </c>
      <c r="P1352" t="s">
        <v>8993</v>
      </c>
      <c r="Q1352" t="s">
        <v>8994</v>
      </c>
      <c r="R1352" t="s">
        <v>8880</v>
      </c>
      <c r="S1352" t="s">
        <v>64</v>
      </c>
      <c r="T1352" t="s">
        <v>65</v>
      </c>
      <c r="U1352" s="15" t="str">
        <f>""</f>
        <v/>
      </c>
      <c r="Y1352">
        <v>3</v>
      </c>
      <c r="Z1352">
        <v>1</v>
      </c>
      <c r="AA1352">
        <v>1</v>
      </c>
      <c r="AB1352">
        <v>5.2</v>
      </c>
      <c r="AC1352">
        <v>2.2999999999999998</v>
      </c>
      <c r="AD1352">
        <v>2.2999999999999998</v>
      </c>
      <c r="AE1352">
        <v>61.829000000000001</v>
      </c>
      <c r="AF1352">
        <v>2.3162E-3</v>
      </c>
      <c r="AG1352">
        <v>12.010999999999999</v>
      </c>
      <c r="AH1352">
        <v>8012100</v>
      </c>
      <c r="AI1352">
        <v>3</v>
      </c>
      <c r="AJ1352">
        <v>1</v>
      </c>
      <c r="AK1352" s="17">
        <v>-4.34294E-8</v>
      </c>
      <c r="AL1352" s="17">
        <v>0</v>
      </c>
      <c r="AM1352" s="18">
        <v>0</v>
      </c>
      <c r="AN1352" s="18" t="s">
        <v>100</v>
      </c>
      <c r="AO1352" s="19">
        <v>0</v>
      </c>
      <c r="AP1352" s="19" t="s">
        <v>100</v>
      </c>
      <c r="AQ1352" s="19" t="str">
        <f t="shared" si="126"/>
        <v>+</v>
      </c>
      <c r="AR1352" t="s">
        <v>8995</v>
      </c>
      <c r="AS1352" t="s">
        <v>8995</v>
      </c>
      <c r="AT1352" t="s">
        <v>8996</v>
      </c>
      <c r="AU1352" t="s">
        <v>8997</v>
      </c>
      <c r="AV1352">
        <v>1264</v>
      </c>
      <c r="AW1352" s="20" t="str">
        <f t="shared" si="127"/>
        <v/>
      </c>
      <c r="AX1352" s="20" t="str">
        <f t="shared" si="128"/>
        <v/>
      </c>
      <c r="AY1352" s="20" t="str">
        <f t="shared" si="129"/>
        <v/>
      </c>
      <c r="AZ1352" s="20" t="str">
        <f t="shared" si="130"/>
        <v/>
      </c>
      <c r="BA1352" s="20" t="str">
        <f t="shared" si="131"/>
        <v/>
      </c>
      <c r="BB1352" s="20" t="s">
        <v>198</v>
      </c>
      <c r="BC1352" s="20" t="s">
        <v>198</v>
      </c>
    </row>
    <row r="1353" spans="1:55" x14ac:dyDescent="0.2">
      <c r="A1353" s="9" t="s">
        <v>100</v>
      </c>
      <c r="B1353" s="9" t="s">
        <v>100</v>
      </c>
      <c r="C1353" s="10" t="s">
        <v>100</v>
      </c>
      <c r="D1353" s="10" t="s">
        <v>100</v>
      </c>
      <c r="E1353" s="11">
        <v>19.782</v>
      </c>
      <c r="F1353" s="11">
        <v>20.352900000000002</v>
      </c>
      <c r="G1353" s="12" t="s">
        <v>100</v>
      </c>
      <c r="H1353" s="12" t="s">
        <v>100</v>
      </c>
      <c r="I1353" s="12" t="s">
        <v>100</v>
      </c>
      <c r="J1353" s="13" t="s">
        <v>100</v>
      </c>
      <c r="K1353" s="13" t="s">
        <v>100</v>
      </c>
      <c r="L1353" s="13" t="s">
        <v>100</v>
      </c>
      <c r="M1353" s="14" t="s">
        <v>100</v>
      </c>
      <c r="N1353" s="14" t="s">
        <v>100</v>
      </c>
      <c r="O1353" s="14" t="s">
        <v>100</v>
      </c>
      <c r="P1353" t="s">
        <v>8998</v>
      </c>
      <c r="Q1353" t="s">
        <v>8999</v>
      </c>
      <c r="R1353" t="s">
        <v>9000</v>
      </c>
      <c r="S1353" t="s">
        <v>9001</v>
      </c>
      <c r="T1353" t="s">
        <v>65</v>
      </c>
      <c r="U1353" s="15" t="str">
        <f>""</f>
        <v/>
      </c>
      <c r="Y1353">
        <v>1</v>
      </c>
      <c r="Z1353">
        <v>1</v>
      </c>
      <c r="AA1353">
        <v>1</v>
      </c>
      <c r="AB1353">
        <v>3.9</v>
      </c>
      <c r="AC1353">
        <v>3.9</v>
      </c>
      <c r="AD1353">
        <v>3.9</v>
      </c>
      <c r="AE1353">
        <v>33.944000000000003</v>
      </c>
      <c r="AF1353">
        <v>4.2418000000000004E-3</v>
      </c>
      <c r="AG1353">
        <v>8.1468000000000007</v>
      </c>
      <c r="AH1353">
        <v>9010900</v>
      </c>
      <c r="AI1353">
        <v>2</v>
      </c>
      <c r="AJ1353">
        <v>4</v>
      </c>
      <c r="AK1353" s="17">
        <v>-4.34294E-8</v>
      </c>
      <c r="AL1353" s="17">
        <v>0</v>
      </c>
      <c r="AM1353" s="18">
        <v>-4.34294E-8</v>
      </c>
      <c r="AN1353" s="18">
        <v>0</v>
      </c>
      <c r="AO1353" s="19">
        <v>0</v>
      </c>
      <c r="AP1353" s="19" t="s">
        <v>100</v>
      </c>
      <c r="AQ1353" s="19" t="str">
        <f t="shared" si="126"/>
        <v>+</v>
      </c>
      <c r="AR1353" t="s">
        <v>9002</v>
      </c>
      <c r="AS1353" t="s">
        <v>9002</v>
      </c>
      <c r="AT1353" t="s">
        <v>9003</v>
      </c>
      <c r="AU1353" t="s">
        <v>9004</v>
      </c>
      <c r="AV1353">
        <v>129</v>
      </c>
      <c r="AW1353" s="20" t="str">
        <f t="shared" si="127"/>
        <v/>
      </c>
      <c r="AX1353" s="20" t="str">
        <f t="shared" si="128"/>
        <v/>
      </c>
      <c r="AY1353" s="20" t="str">
        <f t="shared" si="129"/>
        <v/>
      </c>
      <c r="AZ1353" s="20" t="str">
        <f t="shared" si="130"/>
        <v/>
      </c>
      <c r="BA1353" s="20" t="str">
        <f t="shared" si="131"/>
        <v/>
      </c>
      <c r="BB1353" s="20" t="s">
        <v>198</v>
      </c>
      <c r="BC1353" s="20" t="s">
        <v>198</v>
      </c>
    </row>
    <row r="1354" spans="1:55" x14ac:dyDescent="0.2">
      <c r="A1354" s="9" t="s">
        <v>100</v>
      </c>
      <c r="B1354" s="9" t="s">
        <v>100</v>
      </c>
      <c r="C1354" s="10" t="s">
        <v>100</v>
      </c>
      <c r="D1354" s="10" t="s">
        <v>100</v>
      </c>
      <c r="E1354" s="11" t="s">
        <v>100</v>
      </c>
      <c r="F1354" s="11">
        <v>21.7852</v>
      </c>
      <c r="G1354" s="12" t="s">
        <v>100</v>
      </c>
      <c r="H1354" s="12" t="s">
        <v>100</v>
      </c>
      <c r="I1354" s="12" t="s">
        <v>100</v>
      </c>
      <c r="J1354" s="13" t="s">
        <v>100</v>
      </c>
      <c r="K1354" s="13" t="s">
        <v>100</v>
      </c>
      <c r="L1354" s="13" t="s">
        <v>100</v>
      </c>
      <c r="M1354" s="14" t="s">
        <v>100</v>
      </c>
      <c r="N1354" s="14" t="s">
        <v>100</v>
      </c>
      <c r="O1354" s="14" t="s">
        <v>100</v>
      </c>
      <c r="P1354" t="s">
        <v>9005</v>
      </c>
      <c r="Q1354" t="s">
        <v>9006</v>
      </c>
      <c r="R1354" t="s">
        <v>8880</v>
      </c>
      <c r="S1354" t="s">
        <v>1374</v>
      </c>
      <c r="T1354" t="s">
        <v>65</v>
      </c>
      <c r="U1354" s="15" t="str">
        <f>""</f>
        <v/>
      </c>
      <c r="Y1354">
        <v>2</v>
      </c>
      <c r="Z1354">
        <v>2</v>
      </c>
      <c r="AA1354">
        <v>2</v>
      </c>
      <c r="AB1354">
        <v>2.8</v>
      </c>
      <c r="AC1354">
        <v>2.8</v>
      </c>
      <c r="AD1354">
        <v>2.8</v>
      </c>
      <c r="AE1354">
        <v>98.828000000000003</v>
      </c>
      <c r="AF1354">
        <v>0</v>
      </c>
      <c r="AG1354">
        <v>22.213000000000001</v>
      </c>
      <c r="AH1354">
        <v>7174000</v>
      </c>
      <c r="AI1354">
        <v>2</v>
      </c>
      <c r="AJ1354">
        <v>1</v>
      </c>
      <c r="AK1354" s="17">
        <v>-4.34294E-8</v>
      </c>
      <c r="AL1354" s="17">
        <v>0</v>
      </c>
      <c r="AM1354" s="18">
        <v>-4.34294E-8</v>
      </c>
      <c r="AN1354" s="18">
        <v>0</v>
      </c>
      <c r="AO1354" s="19">
        <v>0</v>
      </c>
      <c r="AP1354" s="19" t="s">
        <v>100</v>
      </c>
      <c r="AQ1354" s="19" t="str">
        <f t="shared" si="126"/>
        <v>+</v>
      </c>
      <c r="AR1354" t="s">
        <v>9007</v>
      </c>
      <c r="AS1354" t="s">
        <v>9007</v>
      </c>
      <c r="AT1354" t="s">
        <v>9008</v>
      </c>
      <c r="AU1354" t="s">
        <v>9009</v>
      </c>
      <c r="AV1354">
        <v>922</v>
      </c>
      <c r="AW1354" s="20" t="str">
        <f t="shared" si="127"/>
        <v/>
      </c>
      <c r="AX1354" s="20" t="str">
        <f t="shared" si="128"/>
        <v/>
      </c>
      <c r="AY1354" s="20" t="str">
        <f t="shared" si="129"/>
        <v/>
      </c>
      <c r="AZ1354" s="20" t="str">
        <f t="shared" si="130"/>
        <v/>
      </c>
      <c r="BA1354" s="20" t="str">
        <f t="shared" si="131"/>
        <v/>
      </c>
      <c r="BB1354" s="20" t="s">
        <v>198</v>
      </c>
      <c r="BC1354" s="20" t="s">
        <v>198</v>
      </c>
    </row>
    <row r="1355" spans="1:55" x14ac:dyDescent="0.2">
      <c r="A1355" s="9" t="s">
        <v>100</v>
      </c>
      <c r="B1355" s="9" t="s">
        <v>100</v>
      </c>
      <c r="C1355" s="10" t="s">
        <v>100</v>
      </c>
      <c r="D1355" s="10" t="s">
        <v>100</v>
      </c>
      <c r="E1355" s="11">
        <v>18.996500000000001</v>
      </c>
      <c r="F1355" s="11">
        <v>18.3566</v>
      </c>
      <c r="G1355" s="12" t="s">
        <v>100</v>
      </c>
      <c r="H1355" s="12" t="s">
        <v>100</v>
      </c>
      <c r="I1355" s="12" t="s">
        <v>100</v>
      </c>
      <c r="J1355" s="13" t="s">
        <v>100</v>
      </c>
      <c r="K1355" s="13" t="s">
        <v>100</v>
      </c>
      <c r="L1355" s="13" t="s">
        <v>100</v>
      </c>
      <c r="M1355" s="14" t="s">
        <v>100</v>
      </c>
      <c r="N1355" s="14" t="s">
        <v>100</v>
      </c>
      <c r="O1355" s="14" t="s">
        <v>100</v>
      </c>
      <c r="P1355" t="s">
        <v>9010</v>
      </c>
      <c r="Q1355" t="s">
        <v>9011</v>
      </c>
      <c r="R1355" s="22" t="s">
        <v>64</v>
      </c>
      <c r="S1355" s="22" t="s">
        <v>64</v>
      </c>
      <c r="T1355" t="s">
        <v>65</v>
      </c>
      <c r="U1355" s="15" t="str">
        <f>""</f>
        <v/>
      </c>
      <c r="Y1355">
        <v>1</v>
      </c>
      <c r="Z1355">
        <v>1</v>
      </c>
      <c r="AA1355">
        <v>1</v>
      </c>
      <c r="AB1355">
        <v>3.2</v>
      </c>
      <c r="AC1355">
        <v>3.2</v>
      </c>
      <c r="AD1355">
        <v>3.2</v>
      </c>
      <c r="AE1355">
        <v>56.475999999999999</v>
      </c>
      <c r="AF1355">
        <v>5.0761000000000001E-3</v>
      </c>
      <c r="AG1355">
        <v>7.1718000000000002</v>
      </c>
      <c r="AH1355">
        <v>3386700</v>
      </c>
      <c r="AI1355">
        <v>1</v>
      </c>
      <c r="AJ1355">
        <v>1</v>
      </c>
      <c r="AK1355" s="17">
        <v>-4.34294E-8</v>
      </c>
      <c r="AL1355" s="17">
        <v>0</v>
      </c>
      <c r="AM1355" s="18">
        <v>-4.34294E-8</v>
      </c>
      <c r="AN1355" s="18">
        <v>0</v>
      </c>
      <c r="AO1355" s="19">
        <v>0</v>
      </c>
      <c r="AP1355" s="19" t="s">
        <v>100</v>
      </c>
      <c r="AQ1355" s="19" t="str">
        <f t="shared" si="126"/>
        <v>+</v>
      </c>
      <c r="AR1355" t="s">
        <v>9012</v>
      </c>
      <c r="AS1355" t="s">
        <v>9012</v>
      </c>
      <c r="AT1355" t="s">
        <v>9013</v>
      </c>
      <c r="AU1355" t="s">
        <v>9014</v>
      </c>
      <c r="AV1355">
        <v>1956</v>
      </c>
      <c r="AW1355" s="20" t="str">
        <f t="shared" si="127"/>
        <v/>
      </c>
      <c r="AX1355" s="20" t="str">
        <f t="shared" si="128"/>
        <v/>
      </c>
      <c r="AY1355" s="20" t="str">
        <f t="shared" si="129"/>
        <v/>
      </c>
      <c r="AZ1355" s="20" t="str">
        <f t="shared" si="130"/>
        <v/>
      </c>
      <c r="BA1355" s="20" t="str">
        <f t="shared" si="131"/>
        <v/>
      </c>
      <c r="BB1355" s="20" t="s">
        <v>198</v>
      </c>
      <c r="BC1355" s="20" t="s">
        <v>198</v>
      </c>
    </row>
    <row r="1356" spans="1:55" x14ac:dyDescent="0.2">
      <c r="A1356" s="9">
        <v>24.814399999999999</v>
      </c>
      <c r="B1356" s="9">
        <v>25.440899999999999</v>
      </c>
      <c r="C1356" s="10">
        <v>25.741099999999999</v>
      </c>
      <c r="D1356" s="10">
        <v>25.893999999999998</v>
      </c>
      <c r="E1356" s="11">
        <v>26.016300000000001</v>
      </c>
      <c r="F1356" s="11">
        <v>26.159400000000002</v>
      </c>
      <c r="G1356" s="12">
        <v>25.289400000000001</v>
      </c>
      <c r="H1356" s="12">
        <v>25.7974</v>
      </c>
      <c r="I1356" s="12">
        <v>25.626300000000001</v>
      </c>
      <c r="J1356" s="13">
        <v>24.32</v>
      </c>
      <c r="K1356" s="13">
        <v>24.815200000000001</v>
      </c>
      <c r="L1356" s="13">
        <v>25.366099999999999</v>
      </c>
      <c r="M1356" s="14">
        <v>24.220300000000002</v>
      </c>
      <c r="N1356" s="14">
        <v>24.520099999999999</v>
      </c>
      <c r="O1356" s="14">
        <v>25.131599999999999</v>
      </c>
      <c r="P1356" t="s">
        <v>9015</v>
      </c>
      <c r="Q1356" t="s">
        <v>9016</v>
      </c>
      <c r="R1356" t="s">
        <v>9017</v>
      </c>
      <c r="S1356" t="s">
        <v>6745</v>
      </c>
      <c r="T1356" t="s">
        <v>65</v>
      </c>
      <c r="U1356" s="15" t="str">
        <f>""</f>
        <v/>
      </c>
      <c r="X1356" s="21" t="s">
        <v>65</v>
      </c>
      <c r="Y1356">
        <v>14</v>
      </c>
      <c r="Z1356">
        <v>13</v>
      </c>
      <c r="AA1356">
        <v>13</v>
      </c>
      <c r="AB1356">
        <v>55.1</v>
      </c>
      <c r="AC1356">
        <v>49.5</v>
      </c>
      <c r="AD1356">
        <v>49.5</v>
      </c>
      <c r="AE1356">
        <v>21.891999999999999</v>
      </c>
      <c r="AF1356">
        <v>0</v>
      </c>
      <c r="AG1356">
        <v>280.83</v>
      </c>
      <c r="AH1356">
        <v>1135500000</v>
      </c>
      <c r="AI1356">
        <v>89</v>
      </c>
      <c r="AJ1356">
        <v>2</v>
      </c>
      <c r="AK1356" s="17">
        <v>0.50283800000000001</v>
      </c>
      <c r="AL1356" s="17">
        <v>-0.50366599999999995</v>
      </c>
      <c r="AM1356" s="18">
        <v>0.51238700000000004</v>
      </c>
      <c r="AN1356" s="18">
        <v>-0.24648900000000001</v>
      </c>
      <c r="AO1356" s="19">
        <v>1.3020499999999999</v>
      </c>
      <c r="AP1356" s="19">
        <v>-1.2540800000000001</v>
      </c>
      <c r="AQ1356" s="19" t="str">
        <f t="shared" si="126"/>
        <v/>
      </c>
      <c r="AR1356" t="s">
        <v>9018</v>
      </c>
      <c r="AS1356" t="s">
        <v>9018</v>
      </c>
      <c r="AT1356" t="s">
        <v>9019</v>
      </c>
      <c r="AU1356" t="s">
        <v>9020</v>
      </c>
      <c r="AV1356">
        <v>1283</v>
      </c>
      <c r="AW1356" s="20" t="str">
        <f t="shared" si="127"/>
        <v/>
      </c>
      <c r="AX1356" s="20" t="str">
        <f t="shared" si="128"/>
        <v/>
      </c>
      <c r="AY1356" s="20" t="str">
        <f t="shared" si="129"/>
        <v/>
      </c>
      <c r="AZ1356" s="20" t="str">
        <f t="shared" si="130"/>
        <v/>
      </c>
      <c r="BA1356" s="20" t="str">
        <f t="shared" si="131"/>
        <v/>
      </c>
      <c r="BB1356" s="20" t="s">
        <v>198</v>
      </c>
      <c r="BC1356" s="20" t="s">
        <v>198</v>
      </c>
    </row>
    <row r="1357" spans="1:55" x14ac:dyDescent="0.2">
      <c r="A1357" s="9">
        <v>25.918700000000001</v>
      </c>
      <c r="B1357" s="9">
        <v>26.397300000000001</v>
      </c>
      <c r="C1357" s="10">
        <v>26.796500000000002</v>
      </c>
      <c r="D1357" s="10">
        <v>26.873699999999999</v>
      </c>
      <c r="E1357" s="11">
        <v>27.009599999999999</v>
      </c>
      <c r="F1357" s="11">
        <v>26.730899999999998</v>
      </c>
      <c r="G1357" s="12">
        <v>24.757400000000001</v>
      </c>
      <c r="H1357" s="12">
        <v>25.540099999999999</v>
      </c>
      <c r="I1357" s="12" t="s">
        <v>100</v>
      </c>
      <c r="J1357" s="13">
        <v>25.344100000000001</v>
      </c>
      <c r="K1357" s="13">
        <v>25.283100000000001</v>
      </c>
      <c r="L1357" s="13">
        <v>25.2761</v>
      </c>
      <c r="M1357" s="14">
        <v>25.399000000000001</v>
      </c>
      <c r="N1357" s="14">
        <v>25.9222</v>
      </c>
      <c r="O1357" s="14">
        <v>25.436399999999999</v>
      </c>
      <c r="P1357" t="s">
        <v>9021</v>
      </c>
      <c r="Q1357" t="s">
        <v>9022</v>
      </c>
      <c r="R1357" t="s">
        <v>9023</v>
      </c>
      <c r="S1357" t="s">
        <v>9024</v>
      </c>
      <c r="T1357" t="s">
        <v>65</v>
      </c>
      <c r="U1357" s="15" t="str">
        <f>""</f>
        <v/>
      </c>
      <c r="X1357" s="21" t="s">
        <v>65</v>
      </c>
      <c r="Y1357">
        <v>21</v>
      </c>
      <c r="Z1357">
        <v>21</v>
      </c>
      <c r="AA1357">
        <v>21</v>
      </c>
      <c r="AB1357">
        <v>39.799999999999997</v>
      </c>
      <c r="AC1357">
        <v>39.799999999999997</v>
      </c>
      <c r="AD1357">
        <v>39.799999999999997</v>
      </c>
      <c r="AE1357">
        <v>47.079000000000001</v>
      </c>
      <c r="AF1357">
        <v>0</v>
      </c>
      <c r="AG1357">
        <v>220.83</v>
      </c>
      <c r="AH1357">
        <v>1945100000</v>
      </c>
      <c r="AI1357">
        <v>104</v>
      </c>
      <c r="AJ1357">
        <v>3</v>
      </c>
      <c r="AK1357" s="17">
        <v>0.87013399999999996</v>
      </c>
      <c r="AL1357" s="17">
        <v>-0.57215400000000005</v>
      </c>
      <c r="AM1357" s="18">
        <v>1.2982899999999999</v>
      </c>
      <c r="AN1357" s="18">
        <v>-1.68638</v>
      </c>
      <c r="AO1357" s="19">
        <v>3.1562700000000001</v>
      </c>
      <c r="AP1357" s="19">
        <v>-1.5690999999999999</v>
      </c>
      <c r="AQ1357" s="19" t="str">
        <f t="shared" si="126"/>
        <v/>
      </c>
      <c r="AR1357" t="s">
        <v>9025</v>
      </c>
      <c r="AS1357" t="s">
        <v>9025</v>
      </c>
      <c r="AT1357" t="s">
        <v>9026</v>
      </c>
      <c r="AU1357" t="s">
        <v>9027</v>
      </c>
      <c r="AV1357">
        <v>1186</v>
      </c>
      <c r="AW1357" s="20" t="str">
        <f t="shared" si="127"/>
        <v/>
      </c>
      <c r="AX1357" s="20" t="str">
        <f t="shared" si="128"/>
        <v/>
      </c>
      <c r="AY1357" s="20" t="str">
        <f t="shared" si="129"/>
        <v/>
      </c>
      <c r="AZ1357" s="20" t="str">
        <f t="shared" si="130"/>
        <v/>
      </c>
      <c r="BA1357" s="20" t="str">
        <f t="shared" si="131"/>
        <v/>
      </c>
      <c r="BB1357" s="20" t="s">
        <v>198</v>
      </c>
      <c r="BC1357" s="20" t="s">
        <v>198</v>
      </c>
    </row>
    <row r="1358" spans="1:55" x14ac:dyDescent="0.2">
      <c r="A1358" s="9">
        <v>25.3308</v>
      </c>
      <c r="B1358" s="9">
        <v>25.253499999999999</v>
      </c>
      <c r="C1358" s="10">
        <v>24.383400000000002</v>
      </c>
      <c r="D1358" s="10">
        <v>23.4054</v>
      </c>
      <c r="E1358" s="11">
        <v>25.712800000000001</v>
      </c>
      <c r="F1358" s="11">
        <v>25.261299999999999</v>
      </c>
      <c r="G1358" s="12">
        <v>23.271799999999999</v>
      </c>
      <c r="H1358" s="12">
        <v>22.854800000000001</v>
      </c>
      <c r="I1358" s="12">
        <v>22.1008</v>
      </c>
      <c r="J1358" s="13">
        <v>24.0594</v>
      </c>
      <c r="K1358" s="13">
        <v>24.015899999999998</v>
      </c>
      <c r="L1358" s="13">
        <v>23.534700000000001</v>
      </c>
      <c r="M1358" s="14">
        <v>24.255700000000001</v>
      </c>
      <c r="N1358" s="14">
        <v>23.470600000000001</v>
      </c>
      <c r="O1358" s="14">
        <v>24.212</v>
      </c>
      <c r="P1358" t="s">
        <v>9028</v>
      </c>
      <c r="Q1358" t="s">
        <v>64</v>
      </c>
      <c r="R1358" t="s">
        <v>9029</v>
      </c>
      <c r="S1358" t="s">
        <v>64</v>
      </c>
      <c r="T1358" t="s">
        <v>65</v>
      </c>
      <c r="U1358" s="15" t="str">
        <f>""</f>
        <v/>
      </c>
      <c r="V1358" s="21" t="s">
        <v>65</v>
      </c>
      <c r="X1358" s="21" t="s">
        <v>65</v>
      </c>
      <c r="Y1358">
        <v>18</v>
      </c>
      <c r="Z1358">
        <v>18</v>
      </c>
      <c r="AA1358">
        <v>18</v>
      </c>
      <c r="AB1358">
        <v>26.6</v>
      </c>
      <c r="AC1358">
        <v>26.6</v>
      </c>
      <c r="AD1358">
        <v>26.6</v>
      </c>
      <c r="AE1358">
        <v>71.289000000000001</v>
      </c>
      <c r="AF1358">
        <v>0</v>
      </c>
      <c r="AG1358">
        <v>126.67</v>
      </c>
      <c r="AH1358">
        <v>900350000</v>
      </c>
      <c r="AI1358">
        <v>56</v>
      </c>
      <c r="AJ1358">
        <v>3</v>
      </c>
      <c r="AK1358" s="17">
        <v>1.54599</v>
      </c>
      <c r="AL1358" s="17">
        <v>-1.3126899999999999</v>
      </c>
      <c r="AM1358" s="18">
        <v>0.859985</v>
      </c>
      <c r="AN1358" s="18">
        <v>-1.15188</v>
      </c>
      <c r="AO1358" s="19">
        <v>2.0099100000000001</v>
      </c>
      <c r="AP1358" s="19">
        <v>-1.6170899999999999</v>
      </c>
      <c r="AQ1358" s="19" t="str">
        <f t="shared" si="126"/>
        <v/>
      </c>
      <c r="AR1358" t="s">
        <v>9030</v>
      </c>
      <c r="AS1358" t="s">
        <v>9031</v>
      </c>
      <c r="AT1358" t="s">
        <v>9032</v>
      </c>
      <c r="AU1358" t="s">
        <v>9033</v>
      </c>
      <c r="AV1358">
        <v>2151</v>
      </c>
      <c r="AW1358" s="20" t="str">
        <f t="shared" si="127"/>
        <v/>
      </c>
      <c r="AX1358" s="20" t="str">
        <f t="shared" si="128"/>
        <v/>
      </c>
      <c r="AY1358" s="20" t="str">
        <f t="shared" si="129"/>
        <v/>
      </c>
      <c r="AZ1358" s="20" t="str">
        <f t="shared" si="130"/>
        <v/>
      </c>
      <c r="BA1358" s="20" t="str">
        <f t="shared" si="131"/>
        <v/>
      </c>
      <c r="BB1358" s="20" t="s">
        <v>198</v>
      </c>
      <c r="BC1358" s="20" t="s">
        <v>198</v>
      </c>
    </row>
    <row r="1359" spans="1:55" x14ac:dyDescent="0.2">
      <c r="A1359" s="9">
        <v>25.5503</v>
      </c>
      <c r="B1359" s="9">
        <v>28.155799999999999</v>
      </c>
      <c r="C1359" s="10">
        <v>26.803899999999999</v>
      </c>
      <c r="D1359" s="10">
        <v>27.0502</v>
      </c>
      <c r="E1359" s="11">
        <v>23.522099999999998</v>
      </c>
      <c r="F1359" s="11">
        <v>25.916799999999999</v>
      </c>
      <c r="G1359" s="12">
        <v>26.4208</v>
      </c>
      <c r="H1359" s="12">
        <v>26.0107</v>
      </c>
      <c r="I1359" s="12">
        <v>26.5289</v>
      </c>
      <c r="J1359" s="13">
        <v>25.974399999999999</v>
      </c>
      <c r="K1359" s="13">
        <v>25.311599999999999</v>
      </c>
      <c r="L1359" s="13">
        <v>25.663599999999999</v>
      </c>
      <c r="M1359" s="14">
        <v>25.754000000000001</v>
      </c>
      <c r="N1359" s="14">
        <v>25.5518</v>
      </c>
      <c r="O1359" s="14">
        <v>24.2636</v>
      </c>
      <c r="P1359" t="s">
        <v>9034</v>
      </c>
      <c r="Q1359" t="s">
        <v>9035</v>
      </c>
      <c r="R1359" t="s">
        <v>9036</v>
      </c>
      <c r="S1359" t="s">
        <v>9037</v>
      </c>
      <c r="T1359" t="s">
        <v>65</v>
      </c>
      <c r="U1359" s="15" t="str">
        <f>""</f>
        <v/>
      </c>
      <c r="Y1359">
        <v>53</v>
      </c>
      <c r="Z1359">
        <v>53</v>
      </c>
      <c r="AA1359">
        <v>53</v>
      </c>
      <c r="AB1359">
        <v>29.8</v>
      </c>
      <c r="AC1359">
        <v>29.8</v>
      </c>
      <c r="AD1359">
        <v>29.8</v>
      </c>
      <c r="AE1359">
        <v>273.42</v>
      </c>
      <c r="AF1359">
        <v>0</v>
      </c>
      <c r="AG1359">
        <v>323.31</v>
      </c>
      <c r="AH1359">
        <v>1719400000</v>
      </c>
      <c r="AI1359">
        <v>181</v>
      </c>
      <c r="AJ1359">
        <v>4</v>
      </c>
      <c r="AK1359" s="17">
        <v>0.61698799999999998</v>
      </c>
      <c r="AL1359" s="17">
        <v>-1.6632899999999999</v>
      </c>
      <c r="AM1359" s="18">
        <v>1.1376999999999999</v>
      </c>
      <c r="AN1359" s="18">
        <v>-0.606908</v>
      </c>
      <c r="AO1359" s="19">
        <v>0.40999600000000003</v>
      </c>
      <c r="AP1359" s="19">
        <v>0.93046099999999998</v>
      </c>
      <c r="AQ1359" s="19" t="str">
        <f t="shared" si="126"/>
        <v/>
      </c>
      <c r="AR1359" t="s">
        <v>9038</v>
      </c>
      <c r="AS1359" t="s">
        <v>9039</v>
      </c>
      <c r="AT1359" t="s">
        <v>9040</v>
      </c>
      <c r="AU1359" t="s">
        <v>9041</v>
      </c>
      <c r="AV1359">
        <v>1385</v>
      </c>
      <c r="AW1359" s="20" t="str">
        <f t="shared" si="127"/>
        <v/>
      </c>
      <c r="AX1359" s="20" t="str">
        <f t="shared" si="128"/>
        <v/>
      </c>
      <c r="AY1359" s="20" t="str">
        <f t="shared" si="129"/>
        <v/>
      </c>
      <c r="AZ1359" s="20" t="str">
        <f t="shared" si="130"/>
        <v/>
      </c>
      <c r="BA1359" s="20" t="str">
        <f t="shared" si="131"/>
        <v/>
      </c>
      <c r="BB1359" s="20" t="s">
        <v>198</v>
      </c>
      <c r="BC1359" s="20" t="s">
        <v>198</v>
      </c>
    </row>
    <row r="1360" spans="1:55" x14ac:dyDescent="0.2">
      <c r="A1360" s="9">
        <v>26.310199999999998</v>
      </c>
      <c r="B1360" s="9">
        <v>25.1</v>
      </c>
      <c r="C1360" s="10">
        <v>25.253599999999999</v>
      </c>
      <c r="D1360" s="10">
        <v>24.901700000000002</v>
      </c>
      <c r="E1360" s="11">
        <v>27.561499999999999</v>
      </c>
      <c r="F1360" s="11">
        <v>26.817799999999998</v>
      </c>
      <c r="G1360" s="12">
        <v>23.4589</v>
      </c>
      <c r="H1360" s="12">
        <v>24.4468</v>
      </c>
      <c r="I1360" s="12">
        <v>24.206700000000001</v>
      </c>
      <c r="J1360" s="13">
        <v>23.965299999999999</v>
      </c>
      <c r="K1360" s="13">
        <v>24.175699999999999</v>
      </c>
      <c r="L1360" s="13">
        <v>23.8217</v>
      </c>
      <c r="M1360" s="14">
        <v>24.561</v>
      </c>
      <c r="N1360" s="14">
        <v>23.802399999999999</v>
      </c>
      <c r="O1360" s="14">
        <v>23.482099999999999</v>
      </c>
      <c r="P1360" t="s">
        <v>9042</v>
      </c>
      <c r="Q1360" t="s">
        <v>9043</v>
      </c>
      <c r="R1360" t="s">
        <v>9044</v>
      </c>
      <c r="S1360" t="s">
        <v>4592</v>
      </c>
      <c r="T1360" t="s">
        <v>65</v>
      </c>
      <c r="U1360" s="15" t="str">
        <f>""</f>
        <v/>
      </c>
      <c r="X1360" s="21" t="s">
        <v>65</v>
      </c>
      <c r="Y1360">
        <v>34</v>
      </c>
      <c r="Z1360">
        <v>34</v>
      </c>
      <c r="AA1360">
        <v>34</v>
      </c>
      <c r="AB1360">
        <v>45.6</v>
      </c>
      <c r="AC1360">
        <v>45.6</v>
      </c>
      <c r="AD1360">
        <v>45.6</v>
      </c>
      <c r="AE1360">
        <v>83.433999999999997</v>
      </c>
      <c r="AF1360">
        <v>0</v>
      </c>
      <c r="AG1360">
        <v>323.31</v>
      </c>
      <c r="AH1360">
        <v>2246000000</v>
      </c>
      <c r="AI1360">
        <v>104</v>
      </c>
      <c r="AJ1360">
        <v>10</v>
      </c>
      <c r="AK1360" s="17">
        <v>1.1943699999999999</v>
      </c>
      <c r="AL1360" s="17">
        <v>-1.75658</v>
      </c>
      <c r="AM1360" s="18">
        <v>1.0809800000000001</v>
      </c>
      <c r="AN1360" s="18">
        <v>-1.0401800000000001</v>
      </c>
      <c r="AO1360" s="19">
        <v>2.72431</v>
      </c>
      <c r="AP1360" s="19">
        <v>-3.20207</v>
      </c>
      <c r="AQ1360" s="19" t="str">
        <f t="shared" si="126"/>
        <v/>
      </c>
      <c r="AR1360" t="s">
        <v>9045</v>
      </c>
      <c r="AS1360" t="s">
        <v>9046</v>
      </c>
      <c r="AT1360" t="s">
        <v>9047</v>
      </c>
      <c r="AU1360" t="s">
        <v>9048</v>
      </c>
      <c r="AV1360">
        <v>1222</v>
      </c>
      <c r="AW1360" s="20" t="str">
        <f t="shared" si="127"/>
        <v/>
      </c>
      <c r="AX1360" s="20" t="str">
        <f t="shared" si="128"/>
        <v/>
      </c>
      <c r="AY1360" s="20" t="str">
        <f t="shared" si="129"/>
        <v/>
      </c>
      <c r="AZ1360" s="20" t="str">
        <f t="shared" si="130"/>
        <v/>
      </c>
      <c r="BA1360" s="20" t="str">
        <f t="shared" si="131"/>
        <v/>
      </c>
      <c r="BB1360" s="20" t="s">
        <v>198</v>
      </c>
      <c r="BC1360" s="20" t="s">
        <v>198</v>
      </c>
    </row>
    <row r="1361" spans="1:55" x14ac:dyDescent="0.2">
      <c r="A1361" s="9">
        <v>26.645</v>
      </c>
      <c r="B1361" s="9">
        <v>26.7209</v>
      </c>
      <c r="C1361" s="10">
        <v>27.240300000000001</v>
      </c>
      <c r="D1361" s="10">
        <v>27.137699999999999</v>
      </c>
      <c r="E1361" s="11">
        <v>26.817900000000002</v>
      </c>
      <c r="F1361" s="11">
        <v>26.690999999999999</v>
      </c>
      <c r="G1361" s="12">
        <v>26.537199999999999</v>
      </c>
      <c r="H1361" s="12">
        <v>25.8247</v>
      </c>
      <c r="I1361" s="12">
        <v>26.401199999999999</v>
      </c>
      <c r="J1361" s="13">
        <v>25.689699999999998</v>
      </c>
      <c r="K1361" s="13">
        <v>25.349799999999998</v>
      </c>
      <c r="L1361" s="13">
        <v>24.730599999999999</v>
      </c>
      <c r="M1361" s="14">
        <v>25.106999999999999</v>
      </c>
      <c r="N1361" s="14">
        <v>25.101900000000001</v>
      </c>
      <c r="O1361" s="14">
        <v>24.021000000000001</v>
      </c>
      <c r="P1361" t="s">
        <v>9049</v>
      </c>
      <c r="Q1361" t="s">
        <v>9050</v>
      </c>
      <c r="R1361" t="s">
        <v>9051</v>
      </c>
      <c r="S1361" t="s">
        <v>9052</v>
      </c>
      <c r="T1361" t="s">
        <v>65</v>
      </c>
      <c r="U1361" s="15" t="str">
        <f>""</f>
        <v/>
      </c>
      <c r="V1361" s="21" t="s">
        <v>65</v>
      </c>
      <c r="X1361" s="21" t="s">
        <v>65</v>
      </c>
      <c r="Y1361">
        <v>40</v>
      </c>
      <c r="Z1361">
        <v>40</v>
      </c>
      <c r="AA1361">
        <v>40</v>
      </c>
      <c r="AB1361">
        <v>39.5</v>
      </c>
      <c r="AC1361">
        <v>39.5</v>
      </c>
      <c r="AD1361">
        <v>39.5</v>
      </c>
      <c r="AE1361">
        <v>120.84</v>
      </c>
      <c r="AF1361">
        <v>0</v>
      </c>
      <c r="AG1361">
        <v>323.31</v>
      </c>
      <c r="AH1361">
        <v>2453600000</v>
      </c>
      <c r="AI1361">
        <v>177</v>
      </c>
      <c r="AJ1361">
        <v>3</v>
      </c>
      <c r="AK1361" s="17">
        <v>1.5954699999999999</v>
      </c>
      <c r="AL1361" s="17">
        <v>-1.9396800000000001</v>
      </c>
      <c r="AM1361" s="18">
        <v>1.3349599999999999</v>
      </c>
      <c r="AN1361" s="18">
        <v>-0.93462699999999999</v>
      </c>
      <c r="AO1361" s="19">
        <v>1.5802099999999999</v>
      </c>
      <c r="AP1361" s="19">
        <v>-1.4977400000000001</v>
      </c>
      <c r="AQ1361" s="19" t="str">
        <f t="shared" si="126"/>
        <v/>
      </c>
      <c r="AR1361" t="s">
        <v>9053</v>
      </c>
      <c r="AS1361" t="s">
        <v>9054</v>
      </c>
      <c r="AT1361" t="s">
        <v>9055</v>
      </c>
      <c r="AU1361" t="s">
        <v>9056</v>
      </c>
      <c r="AV1361">
        <v>1436</v>
      </c>
      <c r="AW1361" s="20" t="str">
        <f t="shared" si="127"/>
        <v/>
      </c>
      <c r="AX1361" s="20" t="str">
        <f t="shared" si="128"/>
        <v/>
      </c>
      <c r="AY1361" s="20" t="str">
        <f t="shared" si="129"/>
        <v/>
      </c>
      <c r="AZ1361" s="20" t="str">
        <f t="shared" si="130"/>
        <v/>
      </c>
      <c r="BA1361" s="20" t="str">
        <f t="shared" si="131"/>
        <v/>
      </c>
      <c r="BB1361" s="20" t="s">
        <v>198</v>
      </c>
      <c r="BC1361" s="20" t="s">
        <v>198</v>
      </c>
    </row>
    <row r="1362" spans="1:55" x14ac:dyDescent="0.2">
      <c r="A1362" s="9" t="s">
        <v>100</v>
      </c>
      <c r="B1362" s="9">
        <v>24.397600000000001</v>
      </c>
      <c r="C1362" s="10">
        <v>21.346800000000002</v>
      </c>
      <c r="D1362" s="10">
        <v>21.1297</v>
      </c>
      <c r="E1362" s="11">
        <v>22.574100000000001</v>
      </c>
      <c r="F1362" s="11">
        <v>22.1844</v>
      </c>
      <c r="G1362" s="12">
        <v>22.207100000000001</v>
      </c>
      <c r="H1362" s="12" t="s">
        <v>100</v>
      </c>
      <c r="I1362" s="12" t="s">
        <v>100</v>
      </c>
      <c r="J1362" s="13">
        <v>21.5946</v>
      </c>
      <c r="K1362" s="13">
        <v>21.613700000000001</v>
      </c>
      <c r="L1362" s="13">
        <v>21.832799999999999</v>
      </c>
      <c r="M1362" s="14">
        <v>22.192399999999999</v>
      </c>
      <c r="N1362" s="14">
        <v>21.7699</v>
      </c>
      <c r="O1362" s="14">
        <v>22.076599999999999</v>
      </c>
      <c r="P1362" t="s">
        <v>9057</v>
      </c>
      <c r="Q1362" t="s">
        <v>9058</v>
      </c>
      <c r="R1362" t="s">
        <v>9059</v>
      </c>
      <c r="S1362" t="s">
        <v>569</v>
      </c>
      <c r="T1362" t="s">
        <v>65</v>
      </c>
      <c r="U1362" s="15" t="str">
        <f>""</f>
        <v/>
      </c>
      <c r="X1362" s="21" t="s">
        <v>65</v>
      </c>
      <c r="Y1362">
        <v>9</v>
      </c>
      <c r="Z1362">
        <v>9</v>
      </c>
      <c r="AA1362">
        <v>8</v>
      </c>
      <c r="AB1362">
        <v>20.2</v>
      </c>
      <c r="AC1362">
        <v>20.2</v>
      </c>
      <c r="AD1362">
        <v>17.7</v>
      </c>
      <c r="AE1362">
        <v>54.847000000000001</v>
      </c>
      <c r="AF1362">
        <v>0</v>
      </c>
      <c r="AG1362">
        <v>77.049000000000007</v>
      </c>
      <c r="AH1362">
        <v>137750000</v>
      </c>
      <c r="AI1362">
        <v>17</v>
      </c>
      <c r="AJ1362">
        <v>13</v>
      </c>
      <c r="AK1362" s="17">
        <v>0</v>
      </c>
      <c r="AL1362" s="17">
        <v>-2.3846599999999998</v>
      </c>
      <c r="AM1362" s="18">
        <v>0</v>
      </c>
      <c r="AN1362" s="18">
        <v>0.96890500000000002</v>
      </c>
      <c r="AO1362" s="19">
        <v>1.54728</v>
      </c>
      <c r="AP1362" s="19">
        <v>-0.69885900000000001</v>
      </c>
      <c r="AQ1362" s="19" t="str">
        <f t="shared" si="126"/>
        <v/>
      </c>
      <c r="AR1362" t="s">
        <v>9060</v>
      </c>
      <c r="AS1362" t="s">
        <v>9061</v>
      </c>
      <c r="AT1362" t="s">
        <v>9062</v>
      </c>
      <c r="AU1362" t="s">
        <v>9063</v>
      </c>
      <c r="AV1362">
        <v>1420</v>
      </c>
      <c r="AW1362" s="20" t="str">
        <f t="shared" si="127"/>
        <v/>
      </c>
      <c r="AX1362" s="20" t="str">
        <f t="shared" si="128"/>
        <v/>
      </c>
      <c r="AY1362" s="20" t="str">
        <f t="shared" si="129"/>
        <v/>
      </c>
      <c r="AZ1362" s="20" t="str">
        <f t="shared" si="130"/>
        <v/>
      </c>
      <c r="BA1362" s="20" t="str">
        <f t="shared" si="131"/>
        <v/>
      </c>
      <c r="BB1362" s="20" t="s">
        <v>198</v>
      </c>
      <c r="BC1362" s="20" t="s">
        <v>198</v>
      </c>
    </row>
    <row r="1363" spans="1:55" x14ac:dyDescent="0.2">
      <c r="A1363" s="9">
        <v>23.5669</v>
      </c>
      <c r="B1363" s="9">
        <v>25.9892</v>
      </c>
      <c r="C1363" s="10">
        <v>23.935199999999998</v>
      </c>
      <c r="D1363" s="10">
        <v>24.023700000000002</v>
      </c>
      <c r="E1363" s="11">
        <v>23.355599999999999</v>
      </c>
      <c r="F1363" s="11">
        <v>24.1205</v>
      </c>
      <c r="G1363" s="12">
        <v>24.330300000000001</v>
      </c>
      <c r="H1363" s="12">
        <v>23.527999999999999</v>
      </c>
      <c r="I1363" s="12">
        <v>23.613</v>
      </c>
      <c r="J1363" s="13">
        <v>23.269600000000001</v>
      </c>
      <c r="K1363" s="13">
        <v>22.6629</v>
      </c>
      <c r="L1363" s="13">
        <v>22.4682</v>
      </c>
      <c r="M1363" s="14">
        <v>22.631499999999999</v>
      </c>
      <c r="N1363" s="14">
        <v>22.9499</v>
      </c>
      <c r="O1363" s="14">
        <v>20.9147</v>
      </c>
      <c r="P1363" t="s">
        <v>9064</v>
      </c>
      <c r="Q1363" t="s">
        <v>9065</v>
      </c>
      <c r="R1363" t="s">
        <v>9066</v>
      </c>
      <c r="S1363" t="s">
        <v>9067</v>
      </c>
      <c r="T1363" t="s">
        <v>65</v>
      </c>
      <c r="U1363" s="15" t="str">
        <f>""</f>
        <v/>
      </c>
      <c r="Y1363">
        <v>15</v>
      </c>
      <c r="Z1363">
        <v>15</v>
      </c>
      <c r="AA1363">
        <v>15</v>
      </c>
      <c r="AB1363">
        <v>38.1</v>
      </c>
      <c r="AC1363">
        <v>38.1</v>
      </c>
      <c r="AD1363">
        <v>38.1</v>
      </c>
      <c r="AE1363">
        <v>52.502000000000002</v>
      </c>
      <c r="AF1363">
        <v>0</v>
      </c>
      <c r="AG1363">
        <v>149.91999999999999</v>
      </c>
      <c r="AH1363">
        <v>323120000</v>
      </c>
      <c r="AI1363">
        <v>68</v>
      </c>
      <c r="AJ1363">
        <v>12</v>
      </c>
      <c r="AK1363" s="17">
        <v>0.91705499999999995</v>
      </c>
      <c r="AL1363" s="17">
        <v>-2.6127099999999999</v>
      </c>
      <c r="AM1363" s="18">
        <v>0.174291</v>
      </c>
      <c r="AN1363" s="18">
        <v>-0.155663</v>
      </c>
      <c r="AO1363" s="19">
        <v>0.94708199999999998</v>
      </c>
      <c r="AP1363" s="19">
        <v>-0.93783899999999998</v>
      </c>
      <c r="AQ1363" s="19" t="str">
        <f t="shared" si="126"/>
        <v/>
      </c>
      <c r="AR1363" t="s">
        <v>9068</v>
      </c>
      <c r="AS1363" t="s">
        <v>9069</v>
      </c>
      <c r="AT1363" t="s">
        <v>9070</v>
      </c>
      <c r="AU1363" t="s">
        <v>9071</v>
      </c>
      <c r="AV1363">
        <v>703</v>
      </c>
      <c r="AW1363" s="20" t="str">
        <f t="shared" si="127"/>
        <v/>
      </c>
      <c r="AX1363" s="20" t="str">
        <f t="shared" si="128"/>
        <v/>
      </c>
      <c r="AY1363" s="20" t="str">
        <f t="shared" si="129"/>
        <v/>
      </c>
      <c r="AZ1363" s="20" t="str">
        <f t="shared" si="130"/>
        <v/>
      </c>
      <c r="BA1363" s="20" t="str">
        <f t="shared" si="131"/>
        <v/>
      </c>
      <c r="BB1363" s="20" t="s">
        <v>198</v>
      </c>
      <c r="BC1363" s="20" t="s">
        <v>198</v>
      </c>
    </row>
    <row r="1364" spans="1:55" x14ac:dyDescent="0.2">
      <c r="A1364" s="9">
        <v>25.997900000000001</v>
      </c>
      <c r="B1364" s="9">
        <v>29.484500000000001</v>
      </c>
      <c r="C1364" s="10">
        <v>25.238099999999999</v>
      </c>
      <c r="D1364" s="10">
        <v>25.529499999999999</v>
      </c>
      <c r="E1364" s="11">
        <v>25.997900000000001</v>
      </c>
      <c r="F1364" s="11">
        <v>26.395199999999999</v>
      </c>
      <c r="G1364" s="12">
        <v>25.619599999999998</v>
      </c>
      <c r="H1364" s="12">
        <v>27.450700000000001</v>
      </c>
      <c r="I1364" s="12" t="s">
        <v>100</v>
      </c>
      <c r="J1364" s="13">
        <v>24.7316</v>
      </c>
      <c r="K1364" s="13">
        <v>24.700299999999999</v>
      </c>
      <c r="L1364" s="13">
        <v>25.874099999999999</v>
      </c>
      <c r="M1364" s="14">
        <v>24.060600000000001</v>
      </c>
      <c r="N1364" s="14">
        <v>24.3995</v>
      </c>
      <c r="O1364" s="14">
        <v>24.334900000000001</v>
      </c>
      <c r="P1364" t="s">
        <v>9072</v>
      </c>
      <c r="Q1364" t="s">
        <v>9073</v>
      </c>
      <c r="R1364" t="s">
        <v>9074</v>
      </c>
      <c r="S1364" t="s">
        <v>1131</v>
      </c>
      <c r="T1364" t="s">
        <v>65</v>
      </c>
      <c r="U1364" s="15" t="str">
        <f>""</f>
        <v/>
      </c>
      <c r="Y1364">
        <v>16</v>
      </c>
      <c r="Z1364">
        <v>15</v>
      </c>
      <c r="AA1364">
        <v>15</v>
      </c>
      <c r="AB1364">
        <v>49.4</v>
      </c>
      <c r="AC1364">
        <v>49.4</v>
      </c>
      <c r="AD1364">
        <v>49.4</v>
      </c>
      <c r="AE1364">
        <v>36.637999999999998</v>
      </c>
      <c r="AF1364">
        <v>0</v>
      </c>
      <c r="AG1364">
        <v>323.31</v>
      </c>
      <c r="AH1364">
        <v>2042900000</v>
      </c>
      <c r="AI1364">
        <v>89</v>
      </c>
      <c r="AJ1364">
        <v>4</v>
      </c>
      <c r="AK1364" s="17">
        <v>1.1176699999999999</v>
      </c>
      <c r="AL1364" s="17">
        <v>-3.4761799999999998</v>
      </c>
      <c r="AM1364" s="18">
        <v>0.468306</v>
      </c>
      <c r="AN1364" s="18">
        <v>1.1512800000000001</v>
      </c>
      <c r="AO1364" s="19">
        <v>0.89961599999999997</v>
      </c>
      <c r="AP1364" s="19">
        <v>-1.09456</v>
      </c>
      <c r="AQ1364" s="19" t="str">
        <f t="shared" si="126"/>
        <v>+</v>
      </c>
      <c r="AR1364" t="s">
        <v>9075</v>
      </c>
      <c r="AS1364" t="s">
        <v>9076</v>
      </c>
      <c r="AT1364" t="s">
        <v>9077</v>
      </c>
      <c r="AU1364" t="s">
        <v>9078</v>
      </c>
      <c r="AV1364">
        <v>1034</v>
      </c>
      <c r="AW1364" s="20" t="str">
        <f t="shared" si="127"/>
        <v/>
      </c>
      <c r="AX1364" s="20" t="str">
        <f t="shared" si="128"/>
        <v/>
      </c>
      <c r="AY1364" s="20" t="str">
        <f t="shared" si="129"/>
        <v/>
      </c>
      <c r="AZ1364" s="20" t="str">
        <f t="shared" si="130"/>
        <v/>
      </c>
      <c r="BA1364" s="20" t="str">
        <f t="shared" si="131"/>
        <v/>
      </c>
      <c r="BB1364" s="20" t="s">
        <v>198</v>
      </c>
      <c r="BC1364" s="20" t="s">
        <v>198</v>
      </c>
    </row>
    <row r="1365" spans="1:55" x14ac:dyDescent="0.2">
      <c r="A1365" s="9">
        <v>23.3843</v>
      </c>
      <c r="B1365" s="9">
        <v>27.066400000000002</v>
      </c>
      <c r="C1365" s="10">
        <v>21.3352</v>
      </c>
      <c r="D1365" s="10">
        <v>20.926300000000001</v>
      </c>
      <c r="E1365" s="11">
        <v>22.9389</v>
      </c>
      <c r="F1365" s="11">
        <v>23.562799999999999</v>
      </c>
      <c r="G1365" s="12">
        <v>22.392499999999998</v>
      </c>
      <c r="H1365" s="12">
        <v>21.987200000000001</v>
      </c>
      <c r="I1365" s="12">
        <v>23.453199999999999</v>
      </c>
      <c r="J1365" s="13">
        <v>18.838899999999999</v>
      </c>
      <c r="K1365" s="13" t="s">
        <v>100</v>
      </c>
      <c r="L1365" s="13">
        <v>21.650600000000001</v>
      </c>
      <c r="M1365" s="14" t="s">
        <v>100</v>
      </c>
      <c r="N1365" s="14">
        <v>21.091999999999999</v>
      </c>
      <c r="O1365" s="14">
        <v>19.8843</v>
      </c>
      <c r="P1365" t="s">
        <v>9079</v>
      </c>
      <c r="Q1365" t="s">
        <v>9080</v>
      </c>
      <c r="R1365" t="s">
        <v>9081</v>
      </c>
      <c r="S1365" t="s">
        <v>9082</v>
      </c>
      <c r="T1365" t="s">
        <v>65</v>
      </c>
      <c r="U1365" s="15" t="str">
        <f>""</f>
        <v/>
      </c>
      <c r="Y1365">
        <v>13</v>
      </c>
      <c r="Z1365">
        <v>13</v>
      </c>
      <c r="AA1365">
        <v>13</v>
      </c>
      <c r="AB1365">
        <v>38</v>
      </c>
      <c r="AC1365">
        <v>38</v>
      </c>
      <c r="AD1365">
        <v>38</v>
      </c>
      <c r="AE1365">
        <v>64.823999999999998</v>
      </c>
      <c r="AF1365">
        <v>0</v>
      </c>
      <c r="AG1365">
        <v>323.31</v>
      </c>
      <c r="AH1365">
        <v>272260000</v>
      </c>
      <c r="AI1365">
        <v>31</v>
      </c>
      <c r="AJ1365">
        <v>15</v>
      </c>
      <c r="AK1365" s="17">
        <v>0.87167700000000004</v>
      </c>
      <c r="AL1365" s="17">
        <v>-4.7372300000000003</v>
      </c>
      <c r="AM1365" s="18">
        <v>1.06941</v>
      </c>
      <c r="AN1365" s="18">
        <v>1.4802599999999999</v>
      </c>
      <c r="AO1365" s="19">
        <v>0.76420399999999999</v>
      </c>
      <c r="AP1365" s="19">
        <v>-3.0060899999999999</v>
      </c>
      <c r="AQ1365" s="19" t="str">
        <f t="shared" si="126"/>
        <v>+</v>
      </c>
      <c r="AR1365" t="s">
        <v>9083</v>
      </c>
      <c r="AS1365" t="s">
        <v>9084</v>
      </c>
      <c r="AT1365" t="s">
        <v>9085</v>
      </c>
      <c r="AU1365" t="s">
        <v>9086</v>
      </c>
      <c r="AV1365">
        <v>131</v>
      </c>
      <c r="AW1365" s="20" t="str">
        <f t="shared" si="127"/>
        <v/>
      </c>
      <c r="AX1365" s="20" t="str">
        <f t="shared" si="128"/>
        <v/>
      </c>
      <c r="AY1365" s="20" t="str">
        <f t="shared" si="129"/>
        <v/>
      </c>
      <c r="AZ1365" s="20" t="str">
        <f t="shared" si="130"/>
        <v/>
      </c>
      <c r="BA1365" s="20" t="str">
        <f t="shared" si="131"/>
        <v/>
      </c>
      <c r="BB1365" s="20" t="s">
        <v>198</v>
      </c>
      <c r="BC1365" s="20" t="s">
        <v>198</v>
      </c>
    </row>
    <row r="1366" spans="1:55" x14ac:dyDescent="0.2">
      <c r="A1366" s="9">
        <v>19.3535</v>
      </c>
      <c r="B1366" s="9">
        <v>27.181000000000001</v>
      </c>
      <c r="C1366" s="10" t="s">
        <v>100</v>
      </c>
      <c r="D1366" s="10" t="s">
        <v>100</v>
      </c>
      <c r="E1366" s="11">
        <v>22.405000000000001</v>
      </c>
      <c r="F1366" s="11">
        <v>21.557200000000002</v>
      </c>
      <c r="G1366" s="12" t="s">
        <v>100</v>
      </c>
      <c r="H1366" s="12">
        <v>18.46</v>
      </c>
      <c r="I1366" s="12">
        <v>18.308599999999998</v>
      </c>
      <c r="J1366" s="13">
        <v>18.3062</v>
      </c>
      <c r="K1366" s="13" t="s">
        <v>100</v>
      </c>
      <c r="L1366" s="13">
        <v>20.817499999999999</v>
      </c>
      <c r="M1366" s="14">
        <v>16.554600000000001</v>
      </c>
      <c r="N1366" s="14" t="s">
        <v>100</v>
      </c>
      <c r="O1366" s="14" t="s">
        <v>100</v>
      </c>
      <c r="P1366" t="s">
        <v>9087</v>
      </c>
      <c r="Q1366" t="s">
        <v>9088</v>
      </c>
      <c r="R1366" t="s">
        <v>9089</v>
      </c>
      <c r="S1366" t="s">
        <v>9024</v>
      </c>
      <c r="T1366" t="s">
        <v>65</v>
      </c>
      <c r="U1366" s="15" t="str">
        <f>""</f>
        <v/>
      </c>
      <c r="Y1366">
        <v>17</v>
      </c>
      <c r="Z1366">
        <v>17</v>
      </c>
      <c r="AA1366">
        <v>17</v>
      </c>
      <c r="AB1366">
        <v>40.200000000000003</v>
      </c>
      <c r="AC1366">
        <v>40.200000000000003</v>
      </c>
      <c r="AD1366">
        <v>40.200000000000003</v>
      </c>
      <c r="AE1366">
        <v>64.614999999999995</v>
      </c>
      <c r="AF1366">
        <v>0</v>
      </c>
      <c r="AG1366">
        <v>237.78</v>
      </c>
      <c r="AH1366">
        <v>297700000</v>
      </c>
      <c r="AI1366">
        <v>20</v>
      </c>
      <c r="AJ1366">
        <v>4</v>
      </c>
      <c r="AK1366" s="17">
        <v>0</v>
      </c>
      <c r="AL1366" s="17">
        <v>-6.7126299999999999</v>
      </c>
      <c r="AM1366" s="18">
        <v>0</v>
      </c>
      <c r="AN1366" s="18" t="s">
        <v>100</v>
      </c>
      <c r="AO1366" s="19">
        <v>0.67884800000000001</v>
      </c>
      <c r="AP1366" s="19">
        <v>-2.4192300000000002</v>
      </c>
      <c r="AQ1366" s="19" t="str">
        <f t="shared" si="126"/>
        <v>+</v>
      </c>
      <c r="AR1366" t="s">
        <v>9090</v>
      </c>
      <c r="AS1366" t="s">
        <v>9091</v>
      </c>
      <c r="AT1366" t="s">
        <v>9092</v>
      </c>
      <c r="AU1366" t="s">
        <v>9093</v>
      </c>
      <c r="AV1366">
        <v>1275</v>
      </c>
      <c r="AW1366" s="20" t="str">
        <f t="shared" si="127"/>
        <v/>
      </c>
      <c r="AX1366" s="20" t="str">
        <f t="shared" si="128"/>
        <v/>
      </c>
      <c r="AY1366" s="20" t="str">
        <f t="shared" si="129"/>
        <v/>
      </c>
      <c r="AZ1366" s="20" t="str">
        <f t="shared" si="130"/>
        <v/>
      </c>
      <c r="BA1366" s="20" t="str">
        <f t="shared" si="131"/>
        <v/>
      </c>
      <c r="BB1366" s="20" t="s">
        <v>198</v>
      </c>
      <c r="BC1366" s="20" t="s">
        <v>198</v>
      </c>
    </row>
    <row r="1367" spans="1:55" x14ac:dyDescent="0.2">
      <c r="A1367" s="9" t="s">
        <v>100</v>
      </c>
      <c r="B1367" s="9" t="s">
        <v>100</v>
      </c>
      <c r="C1367" s="10" t="s">
        <v>100</v>
      </c>
      <c r="D1367" s="10" t="s">
        <v>100</v>
      </c>
      <c r="E1367" s="11">
        <v>21.836500000000001</v>
      </c>
      <c r="F1367" s="11">
        <v>22.182500000000001</v>
      </c>
      <c r="G1367" s="12" t="s">
        <v>100</v>
      </c>
      <c r="H1367" s="12" t="s">
        <v>100</v>
      </c>
      <c r="I1367" s="12" t="s">
        <v>100</v>
      </c>
      <c r="J1367" s="13">
        <v>21.137599999999999</v>
      </c>
      <c r="K1367" s="13">
        <v>21.195</v>
      </c>
      <c r="L1367" s="13" t="s">
        <v>100</v>
      </c>
      <c r="M1367" s="14">
        <v>21.008400000000002</v>
      </c>
      <c r="N1367" s="14">
        <v>21.110800000000001</v>
      </c>
      <c r="O1367" s="14">
        <v>21.278700000000001</v>
      </c>
      <c r="P1367" t="s">
        <v>9094</v>
      </c>
      <c r="Q1367" t="s">
        <v>9095</v>
      </c>
      <c r="R1367" t="s">
        <v>9096</v>
      </c>
      <c r="S1367" t="s">
        <v>9097</v>
      </c>
      <c r="T1367" t="s">
        <v>64</v>
      </c>
      <c r="U1367" s="15" t="str">
        <f>""</f>
        <v/>
      </c>
      <c r="X1367" s="21" t="s">
        <v>65</v>
      </c>
      <c r="Y1367">
        <v>3</v>
      </c>
      <c r="Z1367">
        <v>3</v>
      </c>
      <c r="AA1367">
        <v>3</v>
      </c>
      <c r="AB1367">
        <v>5.6</v>
      </c>
      <c r="AC1367">
        <v>5.6</v>
      </c>
      <c r="AD1367">
        <v>5.6</v>
      </c>
      <c r="AE1367">
        <v>56.195</v>
      </c>
      <c r="AF1367">
        <v>0</v>
      </c>
      <c r="AG1367">
        <v>18.303999999999998</v>
      </c>
      <c r="AH1367">
        <v>64731000</v>
      </c>
      <c r="AI1367">
        <v>5</v>
      </c>
      <c r="AJ1367">
        <v>3</v>
      </c>
      <c r="AK1367" s="17">
        <v>0</v>
      </c>
      <c r="AL1367" s="17" t="s">
        <v>100</v>
      </c>
      <c r="AM1367" s="18">
        <v>-4.34294E-8</v>
      </c>
      <c r="AN1367" s="18">
        <v>0</v>
      </c>
      <c r="AO1367" s="19">
        <v>1.39089</v>
      </c>
      <c r="AP1367" s="19">
        <v>-0.84315600000000002</v>
      </c>
      <c r="AQ1367" s="19" t="str">
        <f t="shared" si="126"/>
        <v>+</v>
      </c>
      <c r="AR1367" t="s">
        <v>9098</v>
      </c>
      <c r="AS1367" t="s">
        <v>9099</v>
      </c>
      <c r="AT1367" t="s">
        <v>9100</v>
      </c>
      <c r="AU1367" t="s">
        <v>9101</v>
      </c>
      <c r="AV1367">
        <v>608</v>
      </c>
      <c r="AW1367" s="20" t="str">
        <f t="shared" si="127"/>
        <v/>
      </c>
      <c r="AX1367" s="20" t="str">
        <f t="shared" si="128"/>
        <v/>
      </c>
      <c r="AY1367" s="20" t="str">
        <f t="shared" si="129"/>
        <v/>
      </c>
      <c r="AZ1367" s="20" t="str">
        <f t="shared" si="130"/>
        <v/>
      </c>
      <c r="BA1367" s="20" t="str">
        <f t="shared" si="131"/>
        <v/>
      </c>
      <c r="BB1367" s="20" t="s">
        <v>198</v>
      </c>
      <c r="BC1367" s="20" t="s">
        <v>198</v>
      </c>
    </row>
    <row r="1368" spans="1:55" x14ac:dyDescent="0.2">
      <c r="A1368" s="9" t="s">
        <v>100</v>
      </c>
      <c r="B1368" s="9" t="s">
        <v>100</v>
      </c>
      <c r="C1368" s="10" t="s">
        <v>100</v>
      </c>
      <c r="D1368" s="10" t="s">
        <v>100</v>
      </c>
      <c r="E1368" s="11">
        <v>20.523700000000002</v>
      </c>
      <c r="F1368" s="11">
        <v>20.241900000000001</v>
      </c>
      <c r="G1368" s="12" t="s">
        <v>100</v>
      </c>
      <c r="H1368" s="12" t="s">
        <v>100</v>
      </c>
      <c r="I1368" s="12" t="s">
        <v>100</v>
      </c>
      <c r="J1368" s="13">
        <v>19.651</v>
      </c>
      <c r="K1368" s="13">
        <v>19.241599999999998</v>
      </c>
      <c r="L1368" s="13" t="s">
        <v>100</v>
      </c>
      <c r="M1368" s="14">
        <v>19.960799999999999</v>
      </c>
      <c r="N1368" s="14">
        <v>17.887599999999999</v>
      </c>
      <c r="O1368" s="14">
        <v>19.645800000000001</v>
      </c>
      <c r="P1368" t="s">
        <v>9102</v>
      </c>
      <c r="Q1368" t="s">
        <v>9103</v>
      </c>
      <c r="R1368" t="s">
        <v>9104</v>
      </c>
      <c r="S1368" t="s">
        <v>9105</v>
      </c>
      <c r="T1368" t="s">
        <v>64</v>
      </c>
      <c r="U1368" s="15" t="str">
        <f>""</f>
        <v/>
      </c>
      <c r="X1368" s="21" t="s">
        <v>65</v>
      </c>
      <c r="Y1368">
        <v>1</v>
      </c>
      <c r="Z1368">
        <v>1</v>
      </c>
      <c r="AA1368">
        <v>1</v>
      </c>
      <c r="AB1368">
        <v>21.6</v>
      </c>
      <c r="AC1368">
        <v>21.6</v>
      </c>
      <c r="AD1368">
        <v>21.6</v>
      </c>
      <c r="AE1368">
        <v>8.0866000000000007</v>
      </c>
      <c r="AF1368">
        <v>4.2171999999999999E-3</v>
      </c>
      <c r="AG1368">
        <v>7.9696999999999996</v>
      </c>
      <c r="AH1368">
        <v>9247000</v>
      </c>
      <c r="AI1368">
        <v>6</v>
      </c>
      <c r="AJ1368">
        <v>6</v>
      </c>
      <c r="AK1368" s="17">
        <v>0</v>
      </c>
      <c r="AL1368" s="17" t="s">
        <v>100</v>
      </c>
      <c r="AM1368" s="18">
        <v>-4.34294E-8</v>
      </c>
      <c r="AN1368" s="18">
        <v>0</v>
      </c>
      <c r="AO1368" s="19">
        <v>1.1954499999999999</v>
      </c>
      <c r="AP1368" s="19">
        <v>-0.93648299999999995</v>
      </c>
      <c r="AQ1368" s="19" t="str">
        <f t="shared" si="126"/>
        <v>+</v>
      </c>
      <c r="AR1368" t="s">
        <v>9106</v>
      </c>
      <c r="AS1368" t="s">
        <v>9106</v>
      </c>
      <c r="AT1368" t="s">
        <v>9107</v>
      </c>
      <c r="AU1368" t="s">
        <v>9108</v>
      </c>
      <c r="AV1368">
        <v>569</v>
      </c>
      <c r="AW1368" s="20" t="str">
        <f t="shared" si="127"/>
        <v/>
      </c>
      <c r="AX1368" s="20" t="str">
        <f t="shared" si="128"/>
        <v/>
      </c>
      <c r="AY1368" s="20" t="str">
        <f t="shared" si="129"/>
        <v/>
      </c>
      <c r="AZ1368" s="20" t="str">
        <f t="shared" si="130"/>
        <v/>
      </c>
      <c r="BA1368" s="20" t="str">
        <f t="shared" si="131"/>
        <v/>
      </c>
      <c r="BB1368" s="20" t="s">
        <v>198</v>
      </c>
      <c r="BC1368" s="20" t="s">
        <v>198</v>
      </c>
    </row>
    <row r="1369" spans="1:55" x14ac:dyDescent="0.2">
      <c r="A1369" s="9">
        <v>18.6539</v>
      </c>
      <c r="B1369" s="9">
        <v>23.774000000000001</v>
      </c>
      <c r="C1369" s="10" t="s">
        <v>100</v>
      </c>
      <c r="D1369" s="10" t="s">
        <v>100</v>
      </c>
      <c r="E1369" s="11">
        <v>23.892800000000001</v>
      </c>
      <c r="F1369" s="11">
        <v>23.564900000000002</v>
      </c>
      <c r="G1369" s="12">
        <v>21.712700000000002</v>
      </c>
      <c r="H1369" s="12">
        <v>22.908999999999999</v>
      </c>
      <c r="I1369" s="12">
        <v>22.0703</v>
      </c>
      <c r="J1369" s="13">
        <v>22.964600000000001</v>
      </c>
      <c r="K1369" s="13">
        <v>22.373999999999999</v>
      </c>
      <c r="L1369" s="13">
        <v>22.186499999999999</v>
      </c>
      <c r="M1369" s="14" t="s">
        <v>100</v>
      </c>
      <c r="N1369" s="14" t="s">
        <v>100</v>
      </c>
      <c r="O1369" s="14" t="s">
        <v>100</v>
      </c>
      <c r="P1369" t="s">
        <v>9109</v>
      </c>
      <c r="Q1369" t="s">
        <v>9110</v>
      </c>
      <c r="R1369" t="s">
        <v>8880</v>
      </c>
      <c r="S1369" t="s">
        <v>9111</v>
      </c>
      <c r="T1369" t="s">
        <v>64</v>
      </c>
      <c r="U1369" s="15" t="str">
        <f>""</f>
        <v/>
      </c>
      <c r="X1369" s="21" t="s">
        <v>65</v>
      </c>
      <c r="Y1369">
        <v>12</v>
      </c>
      <c r="Z1369">
        <v>3</v>
      </c>
      <c r="AA1369">
        <v>0</v>
      </c>
      <c r="AB1369">
        <v>44.9</v>
      </c>
      <c r="AC1369">
        <v>12.1</v>
      </c>
      <c r="AD1369">
        <v>0</v>
      </c>
      <c r="AE1369">
        <v>36.787999999999997</v>
      </c>
      <c r="AF1369">
        <v>0</v>
      </c>
      <c r="AG1369">
        <v>63.463999999999999</v>
      </c>
      <c r="AH1369">
        <v>142690000</v>
      </c>
      <c r="AI1369">
        <v>11</v>
      </c>
      <c r="AJ1369">
        <v>4</v>
      </c>
      <c r="AK1369" s="17">
        <v>0</v>
      </c>
      <c r="AL1369" s="17" t="s">
        <v>100</v>
      </c>
      <c r="AM1369" s="18">
        <v>0</v>
      </c>
      <c r="AN1369" s="18" t="s">
        <v>100</v>
      </c>
      <c r="AO1369" s="19">
        <v>1.47675</v>
      </c>
      <c r="AP1369" s="19">
        <v>-1.2204999999999999</v>
      </c>
      <c r="AQ1369" s="19" t="str">
        <f t="shared" si="126"/>
        <v>+</v>
      </c>
      <c r="AR1369" t="s">
        <v>9112</v>
      </c>
      <c r="AS1369" t="s">
        <v>9113</v>
      </c>
      <c r="AT1369" t="s">
        <v>9114</v>
      </c>
      <c r="AU1369" t="s">
        <v>9115</v>
      </c>
      <c r="AV1369">
        <v>1600</v>
      </c>
      <c r="AW1369" s="20" t="str">
        <f t="shared" si="127"/>
        <v/>
      </c>
      <c r="AX1369" s="20" t="str">
        <f t="shared" si="128"/>
        <v/>
      </c>
      <c r="AY1369" s="20" t="str">
        <f t="shared" si="129"/>
        <v/>
      </c>
      <c r="AZ1369" s="20" t="str">
        <f t="shared" si="130"/>
        <v/>
      </c>
      <c r="BA1369" s="20" t="str">
        <f t="shared" si="131"/>
        <v/>
      </c>
      <c r="BB1369" s="20" t="s">
        <v>198</v>
      </c>
      <c r="BC1369" s="20" t="s">
        <v>198</v>
      </c>
    </row>
    <row r="1370" spans="1:55" x14ac:dyDescent="0.2">
      <c r="A1370" s="9" t="s">
        <v>100</v>
      </c>
      <c r="B1370" s="9" t="s">
        <v>100</v>
      </c>
      <c r="C1370" s="10">
        <v>20.5398</v>
      </c>
      <c r="D1370" s="10" t="s">
        <v>100</v>
      </c>
      <c r="E1370" s="11">
        <v>22.110800000000001</v>
      </c>
      <c r="F1370" s="11">
        <v>21.878299999999999</v>
      </c>
      <c r="G1370" s="12" t="s">
        <v>100</v>
      </c>
      <c r="H1370" s="12" t="s">
        <v>100</v>
      </c>
      <c r="I1370" s="12" t="s">
        <v>100</v>
      </c>
      <c r="J1370" s="13">
        <v>19.0962</v>
      </c>
      <c r="K1370" s="13" t="s">
        <v>100</v>
      </c>
      <c r="L1370" s="13">
        <v>20.501200000000001</v>
      </c>
      <c r="M1370" s="14" t="s">
        <v>100</v>
      </c>
      <c r="N1370" s="14">
        <v>19.952100000000002</v>
      </c>
      <c r="O1370" s="14" t="s">
        <v>100</v>
      </c>
      <c r="P1370" t="s">
        <v>9116</v>
      </c>
      <c r="Q1370" t="s">
        <v>9117</v>
      </c>
      <c r="R1370" t="s">
        <v>9118</v>
      </c>
      <c r="S1370" t="s">
        <v>64</v>
      </c>
      <c r="T1370" t="s">
        <v>64</v>
      </c>
      <c r="U1370" s="15" t="str">
        <f>""</f>
        <v/>
      </c>
      <c r="X1370" s="21" t="s">
        <v>65</v>
      </c>
      <c r="Y1370">
        <v>2</v>
      </c>
      <c r="Z1370">
        <v>2</v>
      </c>
      <c r="AA1370">
        <v>2</v>
      </c>
      <c r="AB1370">
        <v>10.7</v>
      </c>
      <c r="AC1370">
        <v>10.7</v>
      </c>
      <c r="AD1370">
        <v>10.7</v>
      </c>
      <c r="AE1370">
        <v>22.042000000000002</v>
      </c>
      <c r="AF1370">
        <v>6.3051999999999997E-4</v>
      </c>
      <c r="AG1370">
        <v>13.847</v>
      </c>
      <c r="AH1370">
        <v>37879000</v>
      </c>
      <c r="AI1370">
        <v>3</v>
      </c>
      <c r="AJ1370">
        <v>3</v>
      </c>
      <c r="AK1370" s="17">
        <v>0</v>
      </c>
      <c r="AL1370" s="17" t="s">
        <v>100</v>
      </c>
      <c r="AM1370" s="18">
        <v>0</v>
      </c>
      <c r="AN1370" s="18" t="s">
        <v>100</v>
      </c>
      <c r="AO1370" s="19">
        <v>1.04088</v>
      </c>
      <c r="AP1370" s="19">
        <v>-2.1958500000000001</v>
      </c>
      <c r="AQ1370" s="19" t="str">
        <f t="shared" si="126"/>
        <v>+</v>
      </c>
      <c r="AR1370" t="s">
        <v>9119</v>
      </c>
      <c r="AS1370" t="s">
        <v>9119</v>
      </c>
      <c r="AT1370" t="s">
        <v>9120</v>
      </c>
      <c r="AU1370" t="s">
        <v>9121</v>
      </c>
      <c r="AV1370">
        <v>545</v>
      </c>
      <c r="AW1370" s="20" t="str">
        <f t="shared" si="127"/>
        <v/>
      </c>
      <c r="AX1370" s="20" t="str">
        <f t="shared" si="128"/>
        <v/>
      </c>
      <c r="AY1370" s="20" t="str">
        <f t="shared" si="129"/>
        <v/>
      </c>
      <c r="AZ1370" s="20" t="str">
        <f t="shared" si="130"/>
        <v/>
      </c>
      <c r="BA1370" s="20" t="str">
        <f t="shared" si="131"/>
        <v/>
      </c>
      <c r="BB1370" s="20" t="s">
        <v>198</v>
      </c>
      <c r="BC1370" s="20" t="s">
        <v>198</v>
      </c>
    </row>
    <row r="1371" spans="1:55" x14ac:dyDescent="0.2">
      <c r="A1371" s="9" t="s">
        <v>100</v>
      </c>
      <c r="B1371" s="9" t="s">
        <v>100</v>
      </c>
      <c r="C1371" s="10" t="s">
        <v>100</v>
      </c>
      <c r="D1371" s="10" t="s">
        <v>100</v>
      </c>
      <c r="E1371" s="11">
        <v>21.004999999999999</v>
      </c>
      <c r="F1371" s="11">
        <v>19.6053</v>
      </c>
      <c r="G1371" s="12" t="s">
        <v>100</v>
      </c>
      <c r="H1371" s="12" t="s">
        <v>100</v>
      </c>
      <c r="I1371" s="12" t="s">
        <v>100</v>
      </c>
      <c r="J1371" s="13">
        <v>18.160599999999999</v>
      </c>
      <c r="K1371" s="13">
        <v>17.924600000000002</v>
      </c>
      <c r="L1371" s="13" t="s">
        <v>100</v>
      </c>
      <c r="M1371" s="14" t="s">
        <v>100</v>
      </c>
      <c r="N1371" s="14">
        <v>17.694900000000001</v>
      </c>
      <c r="O1371" s="14" t="s">
        <v>100</v>
      </c>
      <c r="P1371" t="s">
        <v>9122</v>
      </c>
      <c r="Q1371" t="s">
        <v>9123</v>
      </c>
      <c r="R1371" t="s">
        <v>9124</v>
      </c>
      <c r="S1371" t="s">
        <v>64</v>
      </c>
      <c r="T1371" t="s">
        <v>64</v>
      </c>
      <c r="U1371" s="15" t="str">
        <f>""</f>
        <v/>
      </c>
      <c r="X1371" s="21" t="s">
        <v>65</v>
      </c>
      <c r="Y1371">
        <v>2</v>
      </c>
      <c r="Z1371">
        <v>2</v>
      </c>
      <c r="AA1371">
        <v>2</v>
      </c>
      <c r="AB1371">
        <v>9.6</v>
      </c>
      <c r="AC1371">
        <v>9.6</v>
      </c>
      <c r="AD1371">
        <v>9.6</v>
      </c>
      <c r="AE1371">
        <v>37.488999999999997</v>
      </c>
      <c r="AF1371">
        <v>0</v>
      </c>
      <c r="AG1371">
        <v>30.21</v>
      </c>
      <c r="AH1371">
        <v>32747000</v>
      </c>
      <c r="AI1371">
        <v>3</v>
      </c>
      <c r="AJ1371">
        <v>3</v>
      </c>
      <c r="AK1371" s="17">
        <v>0</v>
      </c>
      <c r="AL1371" s="17" t="s">
        <v>100</v>
      </c>
      <c r="AM1371" s="18">
        <v>-4.34294E-8</v>
      </c>
      <c r="AN1371" s="18">
        <v>0</v>
      </c>
      <c r="AO1371" s="19">
        <v>1.0659700000000001</v>
      </c>
      <c r="AP1371" s="19">
        <v>-2.2625799999999998</v>
      </c>
      <c r="AQ1371" s="19" t="str">
        <f t="shared" si="126"/>
        <v>+</v>
      </c>
      <c r="AR1371" t="s">
        <v>9125</v>
      </c>
      <c r="AS1371" t="s">
        <v>9125</v>
      </c>
      <c r="AT1371" t="s">
        <v>9126</v>
      </c>
      <c r="AU1371" t="s">
        <v>9127</v>
      </c>
      <c r="AV1371">
        <v>2157</v>
      </c>
      <c r="AW1371" s="20" t="str">
        <f t="shared" si="127"/>
        <v/>
      </c>
      <c r="AX1371" s="20" t="str">
        <f t="shared" si="128"/>
        <v/>
      </c>
      <c r="AY1371" s="20" t="str">
        <f t="shared" si="129"/>
        <v/>
      </c>
      <c r="AZ1371" s="20" t="str">
        <f t="shared" si="130"/>
        <v/>
      </c>
      <c r="BA1371" s="20" t="str">
        <f t="shared" si="131"/>
        <v/>
      </c>
      <c r="BB1371" s="20" t="s">
        <v>198</v>
      </c>
      <c r="BC1371" s="20" t="s">
        <v>198</v>
      </c>
    </row>
    <row r="1372" spans="1:55" x14ac:dyDescent="0.2">
      <c r="A1372" s="9">
        <v>22.300899999999999</v>
      </c>
      <c r="B1372" s="9">
        <v>21.691600000000001</v>
      </c>
      <c r="C1372" s="10" t="s">
        <v>100</v>
      </c>
      <c r="D1372" s="10" t="s">
        <v>100</v>
      </c>
      <c r="E1372" s="11">
        <v>23.090900000000001</v>
      </c>
      <c r="F1372" s="11">
        <v>23.049099999999999</v>
      </c>
      <c r="G1372" s="12">
        <v>20.6387</v>
      </c>
      <c r="H1372" s="12">
        <v>20.760200000000001</v>
      </c>
      <c r="I1372" s="12">
        <v>20.852599999999999</v>
      </c>
      <c r="J1372" s="13">
        <v>19.267099999999999</v>
      </c>
      <c r="K1372" s="13">
        <v>19.506399999999999</v>
      </c>
      <c r="L1372" s="13">
        <v>18.854500000000002</v>
      </c>
      <c r="M1372" s="14" t="s">
        <v>100</v>
      </c>
      <c r="N1372" s="14" t="s">
        <v>100</v>
      </c>
      <c r="O1372" s="14" t="s">
        <v>100</v>
      </c>
      <c r="P1372" t="s">
        <v>841</v>
      </c>
      <c r="Q1372" s="22" t="s">
        <v>64</v>
      </c>
      <c r="R1372" s="22" t="s">
        <v>64</v>
      </c>
      <c r="S1372" s="22" t="s">
        <v>64</v>
      </c>
      <c r="T1372" s="22" t="s">
        <v>64</v>
      </c>
      <c r="U1372" s="15" t="str">
        <f>""</f>
        <v/>
      </c>
      <c r="X1372" s="21" t="s">
        <v>65</v>
      </c>
      <c r="Y1372">
        <v>2</v>
      </c>
      <c r="Z1372">
        <v>2</v>
      </c>
      <c r="AA1372">
        <v>2</v>
      </c>
      <c r="AB1372">
        <v>12</v>
      </c>
      <c r="AC1372">
        <v>12</v>
      </c>
      <c r="AD1372">
        <v>12</v>
      </c>
      <c r="AE1372">
        <v>24.478999999999999</v>
      </c>
      <c r="AF1372">
        <v>0</v>
      </c>
      <c r="AG1372">
        <v>28.555</v>
      </c>
      <c r="AH1372">
        <v>77878000</v>
      </c>
      <c r="AI1372">
        <v>5</v>
      </c>
      <c r="AJ1372">
        <v>3</v>
      </c>
      <c r="AK1372" s="17">
        <v>0</v>
      </c>
      <c r="AL1372" s="17" t="s">
        <v>100</v>
      </c>
      <c r="AM1372" s="18">
        <v>0</v>
      </c>
      <c r="AN1372" s="18" t="s">
        <v>100</v>
      </c>
      <c r="AO1372" s="19">
        <v>3.2485400000000002</v>
      </c>
      <c r="AP1372" s="19">
        <v>-3.8606600000000002</v>
      </c>
      <c r="AQ1372" s="19" t="str">
        <f t="shared" si="126"/>
        <v>+</v>
      </c>
      <c r="AR1372" t="s">
        <v>9128</v>
      </c>
      <c r="AS1372" t="s">
        <v>9128</v>
      </c>
      <c r="AT1372" t="s">
        <v>9129</v>
      </c>
      <c r="AU1372" t="s">
        <v>9130</v>
      </c>
      <c r="AV1372">
        <v>1850</v>
      </c>
      <c r="AW1372" s="20" t="str">
        <f t="shared" si="127"/>
        <v/>
      </c>
      <c r="AX1372" s="20" t="str">
        <f t="shared" si="128"/>
        <v/>
      </c>
      <c r="AY1372" s="20" t="str">
        <f t="shared" si="129"/>
        <v/>
      </c>
      <c r="AZ1372" s="20" t="str">
        <f t="shared" si="130"/>
        <v/>
      </c>
      <c r="BA1372" s="20" t="str">
        <f t="shared" si="131"/>
        <v/>
      </c>
      <c r="BB1372" s="20" t="s">
        <v>198</v>
      </c>
      <c r="BC1372" s="20" t="s">
        <v>198</v>
      </c>
    </row>
    <row r="1373" spans="1:55" x14ac:dyDescent="0.2">
      <c r="A1373" s="9">
        <v>22.182200000000002</v>
      </c>
      <c r="B1373" s="9">
        <v>20.5732</v>
      </c>
      <c r="C1373" s="10">
        <v>22.031400000000001</v>
      </c>
      <c r="D1373" s="10">
        <v>20.6038</v>
      </c>
      <c r="E1373" s="11">
        <v>25.362200000000001</v>
      </c>
      <c r="F1373" s="11">
        <v>25.155799999999999</v>
      </c>
      <c r="G1373" s="12" t="s">
        <v>100</v>
      </c>
      <c r="H1373" s="12" t="s">
        <v>100</v>
      </c>
      <c r="I1373" s="12" t="s">
        <v>100</v>
      </c>
      <c r="J1373" s="13">
        <v>18.269300000000001</v>
      </c>
      <c r="K1373" s="13">
        <v>18.455200000000001</v>
      </c>
      <c r="L1373" s="13">
        <v>19.224699999999999</v>
      </c>
      <c r="M1373" s="14" t="s">
        <v>100</v>
      </c>
      <c r="N1373" s="14" t="s">
        <v>100</v>
      </c>
      <c r="O1373" s="14" t="s">
        <v>100</v>
      </c>
      <c r="P1373" t="s">
        <v>9131</v>
      </c>
      <c r="Q1373" t="s">
        <v>9132</v>
      </c>
      <c r="R1373" t="s">
        <v>9133</v>
      </c>
      <c r="S1373" t="s">
        <v>9134</v>
      </c>
      <c r="T1373" t="s">
        <v>64</v>
      </c>
      <c r="U1373" s="15" t="str">
        <f>""</f>
        <v/>
      </c>
      <c r="X1373" s="21" t="s">
        <v>65</v>
      </c>
      <c r="Y1373">
        <v>10</v>
      </c>
      <c r="Z1373">
        <v>10</v>
      </c>
      <c r="AA1373">
        <v>10</v>
      </c>
      <c r="AB1373">
        <v>10.199999999999999</v>
      </c>
      <c r="AC1373">
        <v>10.199999999999999</v>
      </c>
      <c r="AD1373">
        <v>10.199999999999999</v>
      </c>
      <c r="AE1373">
        <v>124.18</v>
      </c>
      <c r="AF1373">
        <v>0</v>
      </c>
      <c r="AG1373">
        <v>121.27</v>
      </c>
      <c r="AH1373">
        <v>343220000</v>
      </c>
      <c r="AI1373">
        <v>27</v>
      </c>
      <c r="AJ1373">
        <v>4</v>
      </c>
      <c r="AK1373" s="17">
        <v>0</v>
      </c>
      <c r="AL1373" s="17" t="s">
        <v>100</v>
      </c>
      <c r="AM1373" s="18">
        <v>0</v>
      </c>
      <c r="AN1373" s="18" t="s">
        <v>100</v>
      </c>
      <c r="AO1373" s="19">
        <v>3.3649100000000001</v>
      </c>
      <c r="AP1373" s="19">
        <v>-6.6093099999999998</v>
      </c>
      <c r="AQ1373" s="19" t="str">
        <f t="shared" si="126"/>
        <v>+</v>
      </c>
      <c r="AR1373" t="s">
        <v>9135</v>
      </c>
      <c r="AS1373" t="s">
        <v>9136</v>
      </c>
      <c r="AT1373" t="s">
        <v>9137</v>
      </c>
      <c r="AU1373" t="s">
        <v>9138</v>
      </c>
      <c r="AV1373">
        <v>1651</v>
      </c>
      <c r="AW1373" s="20" t="str">
        <f t="shared" si="127"/>
        <v/>
      </c>
      <c r="AX1373" s="20" t="str">
        <f t="shared" si="128"/>
        <v/>
      </c>
      <c r="AY1373" s="20" t="str">
        <f t="shared" si="129"/>
        <v/>
      </c>
      <c r="AZ1373" s="20" t="str">
        <f t="shared" si="130"/>
        <v/>
      </c>
      <c r="BA1373" s="20" t="str">
        <f t="shared" si="131"/>
        <v/>
      </c>
      <c r="BB1373" s="20" t="s">
        <v>198</v>
      </c>
      <c r="BC1373" s="20" t="s">
        <v>198</v>
      </c>
    </row>
    <row r="1374" spans="1:55" x14ac:dyDescent="0.2">
      <c r="A1374" s="9">
        <v>20.768899999999999</v>
      </c>
      <c r="B1374" s="9" t="s">
        <v>100</v>
      </c>
      <c r="C1374" s="10">
        <v>22.413399999999999</v>
      </c>
      <c r="D1374" s="10">
        <v>22.1036</v>
      </c>
      <c r="E1374" s="11" t="s">
        <v>100</v>
      </c>
      <c r="F1374" s="11">
        <v>21.299700000000001</v>
      </c>
      <c r="G1374" s="12" t="s">
        <v>100</v>
      </c>
      <c r="H1374" s="12" t="s">
        <v>100</v>
      </c>
      <c r="I1374" s="12" t="s">
        <v>100</v>
      </c>
      <c r="J1374" s="13" t="s">
        <v>100</v>
      </c>
      <c r="K1374" s="13" t="s">
        <v>100</v>
      </c>
      <c r="L1374" s="13" t="s">
        <v>100</v>
      </c>
      <c r="M1374" s="14" t="s">
        <v>100</v>
      </c>
      <c r="N1374" s="14" t="s">
        <v>100</v>
      </c>
      <c r="O1374" s="14" t="s">
        <v>100</v>
      </c>
      <c r="P1374" t="s">
        <v>9139</v>
      </c>
      <c r="Q1374" t="s">
        <v>3730</v>
      </c>
      <c r="R1374" t="s">
        <v>9140</v>
      </c>
      <c r="S1374" t="s">
        <v>64</v>
      </c>
      <c r="T1374" t="s">
        <v>64</v>
      </c>
      <c r="U1374" s="15" t="str">
        <f>""</f>
        <v/>
      </c>
      <c r="Y1374">
        <v>4</v>
      </c>
      <c r="Z1374">
        <v>4</v>
      </c>
      <c r="AA1374">
        <v>4</v>
      </c>
      <c r="AB1374">
        <v>4.5</v>
      </c>
      <c r="AC1374">
        <v>4.5</v>
      </c>
      <c r="AD1374">
        <v>4.5</v>
      </c>
      <c r="AE1374">
        <v>139.54</v>
      </c>
      <c r="AF1374">
        <v>0</v>
      </c>
      <c r="AG1374">
        <v>24.937000000000001</v>
      </c>
      <c r="AH1374">
        <v>23358000</v>
      </c>
      <c r="AI1374">
        <v>7</v>
      </c>
      <c r="AJ1374">
        <v>9</v>
      </c>
      <c r="AK1374" s="17">
        <v>0</v>
      </c>
      <c r="AL1374" s="17" t="s">
        <v>100</v>
      </c>
      <c r="AM1374" s="18">
        <v>0</v>
      </c>
      <c r="AN1374" s="18" t="s">
        <v>100</v>
      </c>
      <c r="AO1374" s="19">
        <v>0</v>
      </c>
      <c r="AP1374" s="19" t="s">
        <v>100</v>
      </c>
      <c r="AQ1374" s="19" t="str">
        <f t="shared" si="126"/>
        <v>+</v>
      </c>
      <c r="AR1374" t="s">
        <v>9141</v>
      </c>
      <c r="AS1374" t="s">
        <v>9142</v>
      </c>
      <c r="AT1374" t="s">
        <v>9143</v>
      </c>
      <c r="AU1374" t="s">
        <v>9144</v>
      </c>
      <c r="AV1374">
        <v>81</v>
      </c>
      <c r="AW1374" s="20" t="str">
        <f t="shared" si="127"/>
        <v/>
      </c>
      <c r="AX1374" s="20" t="str">
        <f t="shared" si="128"/>
        <v/>
      </c>
      <c r="AY1374" s="20" t="str">
        <f t="shared" si="129"/>
        <v/>
      </c>
      <c r="AZ1374" s="20" t="str">
        <f t="shared" si="130"/>
        <v/>
      </c>
      <c r="BA1374" s="20" t="str">
        <f t="shared" si="131"/>
        <v/>
      </c>
      <c r="BB1374" s="20" t="s">
        <v>198</v>
      </c>
      <c r="BC1374" s="20" t="s">
        <v>198</v>
      </c>
    </row>
    <row r="1375" spans="1:55" x14ac:dyDescent="0.2">
      <c r="A1375" s="9">
        <v>20.179500000000001</v>
      </c>
      <c r="B1375" s="9" t="s">
        <v>100</v>
      </c>
      <c r="C1375" s="10">
        <v>20.811900000000001</v>
      </c>
      <c r="D1375" s="10" t="s">
        <v>100</v>
      </c>
      <c r="E1375" s="11">
        <v>20.892299999999999</v>
      </c>
      <c r="F1375" s="11">
        <v>20.6252</v>
      </c>
      <c r="G1375" s="12" t="s">
        <v>100</v>
      </c>
      <c r="H1375" s="12" t="s">
        <v>100</v>
      </c>
      <c r="I1375" s="12" t="s">
        <v>100</v>
      </c>
      <c r="J1375" s="13" t="s">
        <v>100</v>
      </c>
      <c r="K1375" s="13" t="s">
        <v>100</v>
      </c>
      <c r="L1375" s="13" t="s">
        <v>100</v>
      </c>
      <c r="M1375" s="14" t="s">
        <v>100</v>
      </c>
      <c r="N1375" s="14" t="s">
        <v>100</v>
      </c>
      <c r="O1375" s="14" t="s">
        <v>100</v>
      </c>
      <c r="P1375" t="s">
        <v>9145</v>
      </c>
      <c r="Q1375" t="s">
        <v>9146</v>
      </c>
      <c r="R1375" t="s">
        <v>9147</v>
      </c>
      <c r="S1375" t="s">
        <v>9148</v>
      </c>
      <c r="T1375" t="s">
        <v>64</v>
      </c>
      <c r="U1375" s="15" t="str">
        <f>""</f>
        <v/>
      </c>
      <c r="Y1375">
        <v>2</v>
      </c>
      <c r="Z1375">
        <v>2</v>
      </c>
      <c r="AA1375">
        <v>2</v>
      </c>
      <c r="AB1375">
        <v>18.600000000000001</v>
      </c>
      <c r="AC1375">
        <v>18.600000000000001</v>
      </c>
      <c r="AD1375">
        <v>18.600000000000001</v>
      </c>
      <c r="AE1375">
        <v>15.375999999999999</v>
      </c>
      <c r="AF1375">
        <v>0</v>
      </c>
      <c r="AG1375">
        <v>19.052</v>
      </c>
      <c r="AH1375">
        <v>28364000</v>
      </c>
      <c r="AI1375">
        <v>4</v>
      </c>
      <c r="AJ1375">
        <v>2</v>
      </c>
      <c r="AK1375" s="17">
        <v>0</v>
      </c>
      <c r="AL1375" s="17" t="s">
        <v>100</v>
      </c>
      <c r="AM1375" s="18">
        <v>0</v>
      </c>
      <c r="AN1375" s="18" t="s">
        <v>100</v>
      </c>
      <c r="AO1375" s="19">
        <v>0</v>
      </c>
      <c r="AP1375" s="19" t="s">
        <v>100</v>
      </c>
      <c r="AQ1375" s="19" t="str">
        <f t="shared" si="126"/>
        <v>+</v>
      </c>
      <c r="AR1375" t="s">
        <v>9149</v>
      </c>
      <c r="AS1375" t="s">
        <v>9149</v>
      </c>
      <c r="AT1375" t="s">
        <v>9150</v>
      </c>
      <c r="AU1375" t="s">
        <v>9151</v>
      </c>
      <c r="AV1375">
        <v>88</v>
      </c>
      <c r="AW1375" s="20" t="str">
        <f t="shared" si="127"/>
        <v/>
      </c>
      <c r="AX1375" s="20" t="str">
        <f t="shared" si="128"/>
        <v/>
      </c>
      <c r="AY1375" s="20" t="str">
        <f t="shared" si="129"/>
        <v/>
      </c>
      <c r="AZ1375" s="20" t="str">
        <f t="shared" si="130"/>
        <v/>
      </c>
      <c r="BA1375" s="20" t="str">
        <f t="shared" si="131"/>
        <v/>
      </c>
      <c r="BB1375" s="20" t="s">
        <v>198</v>
      </c>
      <c r="BC1375" s="20" t="s">
        <v>198</v>
      </c>
    </row>
    <row r="1376" spans="1:55" x14ac:dyDescent="0.2">
      <c r="A1376" s="9" t="s">
        <v>100</v>
      </c>
      <c r="B1376" s="9" t="s">
        <v>100</v>
      </c>
      <c r="C1376" s="10" t="s">
        <v>100</v>
      </c>
      <c r="D1376" s="10" t="s">
        <v>100</v>
      </c>
      <c r="E1376" s="11" t="s">
        <v>100</v>
      </c>
      <c r="F1376" s="11" t="s">
        <v>100</v>
      </c>
      <c r="G1376" s="12">
        <v>19.7148</v>
      </c>
      <c r="H1376" s="12" t="s">
        <v>100</v>
      </c>
      <c r="I1376" s="12" t="s">
        <v>100</v>
      </c>
      <c r="J1376" s="13">
        <v>21.298500000000001</v>
      </c>
      <c r="K1376" s="13">
        <v>21.304099999999998</v>
      </c>
      <c r="L1376" s="13">
        <v>21.0853</v>
      </c>
      <c r="M1376" s="14">
        <v>21.003499999999999</v>
      </c>
      <c r="N1376" s="14">
        <v>20.976900000000001</v>
      </c>
      <c r="O1376" s="14" t="s">
        <v>100</v>
      </c>
      <c r="P1376" t="s">
        <v>9152</v>
      </c>
      <c r="Q1376" t="s">
        <v>9153</v>
      </c>
      <c r="R1376" t="s">
        <v>9154</v>
      </c>
      <c r="S1376" t="s">
        <v>9155</v>
      </c>
      <c r="T1376" t="s">
        <v>64</v>
      </c>
      <c r="U1376" s="15" t="str">
        <f>""</f>
        <v/>
      </c>
      <c r="Y1376">
        <v>1</v>
      </c>
      <c r="Z1376">
        <v>1</v>
      </c>
      <c r="AA1376">
        <v>1</v>
      </c>
      <c r="AB1376">
        <v>9.4</v>
      </c>
      <c r="AC1376">
        <v>9.4</v>
      </c>
      <c r="AD1376">
        <v>9.4</v>
      </c>
      <c r="AE1376">
        <v>12.82</v>
      </c>
      <c r="AF1376">
        <v>5.4780999999999996E-3</v>
      </c>
      <c r="AG1376">
        <v>6.9440999999999997</v>
      </c>
      <c r="AH1376">
        <v>30326000</v>
      </c>
      <c r="AI1376">
        <v>3</v>
      </c>
      <c r="AJ1376">
        <v>2</v>
      </c>
      <c r="AK1376" s="17">
        <v>0</v>
      </c>
      <c r="AL1376" s="17" t="s">
        <v>100</v>
      </c>
      <c r="AM1376" s="18">
        <v>0</v>
      </c>
      <c r="AN1376" s="18" t="s">
        <v>100</v>
      </c>
      <c r="AO1376" s="19">
        <v>0</v>
      </c>
      <c r="AP1376" s="19" t="s">
        <v>100</v>
      </c>
      <c r="AQ1376" s="19" t="str">
        <f t="shared" si="126"/>
        <v>+</v>
      </c>
      <c r="AR1376" t="s">
        <v>9156</v>
      </c>
      <c r="AS1376" t="s">
        <v>9156</v>
      </c>
      <c r="AT1376" t="s">
        <v>9157</v>
      </c>
      <c r="AU1376" t="s">
        <v>9158</v>
      </c>
      <c r="AV1376">
        <v>163</v>
      </c>
      <c r="AW1376" s="20" t="str">
        <f t="shared" si="127"/>
        <v/>
      </c>
      <c r="AX1376" s="20" t="str">
        <f t="shared" si="128"/>
        <v/>
      </c>
      <c r="AY1376" s="20" t="str">
        <f t="shared" si="129"/>
        <v/>
      </c>
      <c r="AZ1376" s="20" t="str">
        <f t="shared" si="130"/>
        <v/>
      </c>
      <c r="BA1376" s="20" t="str">
        <f t="shared" si="131"/>
        <v/>
      </c>
      <c r="BB1376" s="20" t="s">
        <v>198</v>
      </c>
      <c r="BC1376" s="20" t="s">
        <v>198</v>
      </c>
    </row>
    <row r="1377" spans="1:55" x14ac:dyDescent="0.2">
      <c r="A1377" s="9">
        <v>19.609300000000001</v>
      </c>
      <c r="B1377" s="9" t="s">
        <v>100</v>
      </c>
      <c r="C1377" s="10">
        <v>19.479299999999999</v>
      </c>
      <c r="D1377" s="10" t="s">
        <v>100</v>
      </c>
      <c r="E1377" s="11" t="s">
        <v>100</v>
      </c>
      <c r="F1377" s="11">
        <v>20.625800000000002</v>
      </c>
      <c r="G1377" s="12" t="s">
        <v>100</v>
      </c>
      <c r="H1377" s="12" t="s">
        <v>100</v>
      </c>
      <c r="I1377" s="12" t="s">
        <v>100</v>
      </c>
      <c r="J1377" s="13" t="s">
        <v>100</v>
      </c>
      <c r="K1377" s="13" t="s">
        <v>100</v>
      </c>
      <c r="L1377" s="13" t="s">
        <v>100</v>
      </c>
      <c r="M1377" s="14" t="s">
        <v>100</v>
      </c>
      <c r="N1377" s="14" t="s">
        <v>100</v>
      </c>
      <c r="O1377" s="14" t="s">
        <v>100</v>
      </c>
      <c r="P1377" t="s">
        <v>9159</v>
      </c>
      <c r="Q1377" t="s">
        <v>9160</v>
      </c>
      <c r="R1377" t="s">
        <v>9161</v>
      </c>
      <c r="S1377" t="s">
        <v>9162</v>
      </c>
      <c r="T1377" t="s">
        <v>64</v>
      </c>
      <c r="U1377" s="15" t="str">
        <f>""</f>
        <v/>
      </c>
      <c r="Y1377">
        <v>2</v>
      </c>
      <c r="Z1377">
        <v>2</v>
      </c>
      <c r="AA1377">
        <v>2</v>
      </c>
      <c r="AB1377">
        <v>12.4</v>
      </c>
      <c r="AC1377">
        <v>12.4</v>
      </c>
      <c r="AD1377">
        <v>12.4</v>
      </c>
      <c r="AE1377">
        <v>22.507000000000001</v>
      </c>
      <c r="AF1377">
        <v>1.2285E-3</v>
      </c>
      <c r="AG1377">
        <v>13.081</v>
      </c>
      <c r="AH1377">
        <v>6937600</v>
      </c>
      <c r="AI1377">
        <v>3</v>
      </c>
      <c r="AJ1377">
        <v>6</v>
      </c>
      <c r="AK1377" s="17">
        <v>0</v>
      </c>
      <c r="AL1377" s="17" t="s">
        <v>100</v>
      </c>
      <c r="AM1377" s="18">
        <v>0</v>
      </c>
      <c r="AN1377" s="18" t="s">
        <v>100</v>
      </c>
      <c r="AO1377" s="19">
        <v>0</v>
      </c>
      <c r="AP1377" s="19" t="s">
        <v>100</v>
      </c>
      <c r="AQ1377" s="19" t="str">
        <f t="shared" si="126"/>
        <v>+</v>
      </c>
      <c r="AR1377" t="s">
        <v>9163</v>
      </c>
      <c r="AS1377" t="s">
        <v>9163</v>
      </c>
      <c r="AT1377" t="s">
        <v>9164</v>
      </c>
      <c r="AU1377" t="s">
        <v>9165</v>
      </c>
      <c r="AV1377">
        <v>176</v>
      </c>
      <c r="AW1377" s="20" t="str">
        <f t="shared" si="127"/>
        <v/>
      </c>
      <c r="AX1377" s="20" t="str">
        <f t="shared" si="128"/>
        <v/>
      </c>
      <c r="AY1377" s="20" t="str">
        <f t="shared" si="129"/>
        <v/>
      </c>
      <c r="AZ1377" s="20" t="str">
        <f t="shared" si="130"/>
        <v/>
      </c>
      <c r="BA1377" s="20" t="str">
        <f t="shared" si="131"/>
        <v/>
      </c>
      <c r="BB1377" s="20" t="s">
        <v>198</v>
      </c>
      <c r="BC1377" s="20" t="s">
        <v>198</v>
      </c>
    </row>
    <row r="1378" spans="1:55" x14ac:dyDescent="0.2">
      <c r="A1378" s="9" t="s">
        <v>100</v>
      </c>
      <c r="B1378" s="9" t="s">
        <v>100</v>
      </c>
      <c r="C1378" s="10" t="s">
        <v>100</v>
      </c>
      <c r="D1378" s="10" t="s">
        <v>100</v>
      </c>
      <c r="E1378" s="11" t="s">
        <v>100</v>
      </c>
      <c r="F1378" s="11" t="s">
        <v>100</v>
      </c>
      <c r="G1378" s="12">
        <v>17.424900000000001</v>
      </c>
      <c r="H1378" s="12" t="s">
        <v>100</v>
      </c>
      <c r="I1378" s="12" t="s">
        <v>100</v>
      </c>
      <c r="J1378" s="13">
        <v>19.009699999999999</v>
      </c>
      <c r="K1378" s="13" t="s">
        <v>100</v>
      </c>
      <c r="L1378" s="13" t="s">
        <v>100</v>
      </c>
      <c r="M1378" s="14">
        <v>17.7956</v>
      </c>
      <c r="N1378" s="14" t="s">
        <v>100</v>
      </c>
      <c r="O1378" s="14" t="s">
        <v>100</v>
      </c>
      <c r="P1378" t="s">
        <v>116</v>
      </c>
      <c r="Q1378" t="s">
        <v>9166</v>
      </c>
      <c r="R1378" t="s">
        <v>9167</v>
      </c>
      <c r="S1378" t="s">
        <v>64</v>
      </c>
      <c r="T1378" t="s">
        <v>64</v>
      </c>
      <c r="U1378" s="15" t="str">
        <f>""</f>
        <v/>
      </c>
      <c r="Y1378">
        <v>1</v>
      </c>
      <c r="Z1378">
        <v>1</v>
      </c>
      <c r="AA1378">
        <v>1</v>
      </c>
      <c r="AB1378">
        <v>2.1</v>
      </c>
      <c r="AC1378">
        <v>2.1</v>
      </c>
      <c r="AD1378">
        <v>2.1</v>
      </c>
      <c r="AE1378">
        <v>64.180000000000007</v>
      </c>
      <c r="AF1378">
        <v>9.8315E-3</v>
      </c>
      <c r="AG1378">
        <v>6.4207000000000001</v>
      </c>
      <c r="AH1378">
        <v>2504700</v>
      </c>
      <c r="AI1378">
        <v>1</v>
      </c>
      <c r="AJ1378">
        <v>5</v>
      </c>
      <c r="AK1378" s="17">
        <v>0</v>
      </c>
      <c r="AL1378" s="17" t="s">
        <v>100</v>
      </c>
      <c r="AM1378" s="18">
        <v>0</v>
      </c>
      <c r="AN1378" s="18" t="s">
        <v>100</v>
      </c>
      <c r="AO1378" s="19">
        <v>0</v>
      </c>
      <c r="AP1378" s="19" t="s">
        <v>100</v>
      </c>
      <c r="AQ1378" s="19" t="str">
        <f t="shared" si="126"/>
        <v>+</v>
      </c>
      <c r="AR1378" t="s">
        <v>9168</v>
      </c>
      <c r="AS1378" t="s">
        <v>9168</v>
      </c>
      <c r="AT1378" t="s">
        <v>9169</v>
      </c>
      <c r="AU1378" t="s">
        <v>9170</v>
      </c>
      <c r="AV1378">
        <v>217</v>
      </c>
      <c r="AW1378" s="20" t="str">
        <f t="shared" si="127"/>
        <v/>
      </c>
      <c r="AX1378" s="20" t="str">
        <f t="shared" si="128"/>
        <v/>
      </c>
      <c r="AY1378" s="20" t="str">
        <f t="shared" si="129"/>
        <v/>
      </c>
      <c r="AZ1378" s="20" t="str">
        <f t="shared" si="130"/>
        <v/>
      </c>
      <c r="BA1378" s="20" t="str">
        <f t="shared" si="131"/>
        <v/>
      </c>
      <c r="BB1378" s="20" t="s">
        <v>198</v>
      </c>
      <c r="BC1378" s="20" t="s">
        <v>198</v>
      </c>
    </row>
    <row r="1379" spans="1:55" x14ac:dyDescent="0.2">
      <c r="A1379" s="9" t="s">
        <v>100</v>
      </c>
      <c r="B1379" s="9" t="s">
        <v>100</v>
      </c>
      <c r="C1379" s="10" t="s">
        <v>100</v>
      </c>
      <c r="D1379" s="10" t="s">
        <v>100</v>
      </c>
      <c r="E1379" s="11" t="s">
        <v>100</v>
      </c>
      <c r="F1379" s="11" t="s">
        <v>100</v>
      </c>
      <c r="G1379" s="12">
        <v>20.4771</v>
      </c>
      <c r="H1379" s="12">
        <v>20.712199999999999</v>
      </c>
      <c r="I1379" s="12" t="s">
        <v>100</v>
      </c>
      <c r="J1379" s="13">
        <v>21.146699999999999</v>
      </c>
      <c r="K1379" s="13">
        <v>20.942</v>
      </c>
      <c r="L1379" s="13">
        <v>21.196300000000001</v>
      </c>
      <c r="M1379" s="14">
        <v>20.6814</v>
      </c>
      <c r="N1379" s="14">
        <v>20.7378</v>
      </c>
      <c r="O1379" s="14">
        <v>20.1143</v>
      </c>
      <c r="P1379" t="s">
        <v>9171</v>
      </c>
      <c r="Q1379" t="s">
        <v>9172</v>
      </c>
      <c r="R1379" t="s">
        <v>9173</v>
      </c>
      <c r="S1379" t="s">
        <v>2331</v>
      </c>
      <c r="T1379" t="s">
        <v>64</v>
      </c>
      <c r="U1379" s="15" t="str">
        <f>""</f>
        <v/>
      </c>
      <c r="Y1379">
        <v>2</v>
      </c>
      <c r="Z1379">
        <v>2</v>
      </c>
      <c r="AA1379">
        <v>2</v>
      </c>
      <c r="AB1379">
        <v>11.5</v>
      </c>
      <c r="AC1379">
        <v>11.5</v>
      </c>
      <c r="AD1379">
        <v>11.5</v>
      </c>
      <c r="AE1379">
        <v>20.771999999999998</v>
      </c>
      <c r="AF1379">
        <v>6.2343999999999995E-4</v>
      </c>
      <c r="AG1379">
        <v>13.446</v>
      </c>
      <c r="AH1379">
        <v>16547000</v>
      </c>
      <c r="AI1379">
        <v>6</v>
      </c>
      <c r="AJ1379">
        <v>3</v>
      </c>
      <c r="AK1379" s="17">
        <v>0</v>
      </c>
      <c r="AL1379" s="17" t="s">
        <v>100</v>
      </c>
      <c r="AM1379" s="18">
        <v>0</v>
      </c>
      <c r="AN1379" s="18" t="s">
        <v>100</v>
      </c>
      <c r="AO1379" s="19">
        <v>0</v>
      </c>
      <c r="AP1379" s="19" t="s">
        <v>100</v>
      </c>
      <c r="AQ1379" s="19" t="str">
        <f t="shared" si="126"/>
        <v>+</v>
      </c>
      <c r="AR1379" t="s">
        <v>9174</v>
      </c>
      <c r="AS1379" t="s">
        <v>9174</v>
      </c>
      <c r="AT1379" t="s">
        <v>9175</v>
      </c>
      <c r="AU1379" t="s">
        <v>9176</v>
      </c>
      <c r="AV1379">
        <v>310</v>
      </c>
      <c r="AW1379" s="20" t="str">
        <f t="shared" si="127"/>
        <v/>
      </c>
      <c r="AX1379" s="20" t="str">
        <f t="shared" si="128"/>
        <v/>
      </c>
      <c r="AY1379" s="20" t="str">
        <f t="shared" si="129"/>
        <v/>
      </c>
      <c r="AZ1379" s="20" t="str">
        <f t="shared" si="130"/>
        <v/>
      </c>
      <c r="BA1379" s="20" t="str">
        <f t="shared" si="131"/>
        <v/>
      </c>
      <c r="BB1379" s="20" t="s">
        <v>198</v>
      </c>
      <c r="BC1379" s="20" t="s">
        <v>198</v>
      </c>
    </row>
    <row r="1380" spans="1:55" x14ac:dyDescent="0.2">
      <c r="A1380" s="9" t="s">
        <v>100</v>
      </c>
      <c r="B1380" s="9">
        <v>18.4284</v>
      </c>
      <c r="C1380" s="10" t="s">
        <v>100</v>
      </c>
      <c r="D1380" s="10" t="s">
        <v>100</v>
      </c>
      <c r="E1380" s="11">
        <v>21.248999999999999</v>
      </c>
      <c r="F1380" s="11">
        <v>21.588799999999999</v>
      </c>
      <c r="G1380" s="12">
        <v>19.430599999999998</v>
      </c>
      <c r="H1380" s="12" t="s">
        <v>100</v>
      </c>
      <c r="I1380" s="12" t="s">
        <v>100</v>
      </c>
      <c r="J1380" s="13" t="s">
        <v>100</v>
      </c>
      <c r="K1380" s="13" t="s">
        <v>100</v>
      </c>
      <c r="L1380" s="13" t="s">
        <v>100</v>
      </c>
      <c r="M1380" s="14" t="s">
        <v>100</v>
      </c>
      <c r="N1380" s="14" t="s">
        <v>100</v>
      </c>
      <c r="O1380" s="14" t="s">
        <v>100</v>
      </c>
      <c r="P1380" t="s">
        <v>9177</v>
      </c>
      <c r="Q1380" t="s">
        <v>9178</v>
      </c>
      <c r="R1380" t="s">
        <v>9179</v>
      </c>
      <c r="S1380" t="s">
        <v>9180</v>
      </c>
      <c r="T1380" t="s">
        <v>64</v>
      </c>
      <c r="U1380" s="15" t="str">
        <f>""</f>
        <v/>
      </c>
      <c r="Y1380">
        <v>1</v>
      </c>
      <c r="Z1380">
        <v>1</v>
      </c>
      <c r="AA1380">
        <v>1</v>
      </c>
      <c r="AB1380">
        <v>20.8</v>
      </c>
      <c r="AC1380">
        <v>20.8</v>
      </c>
      <c r="AD1380">
        <v>20.8</v>
      </c>
      <c r="AE1380">
        <v>5.5926</v>
      </c>
      <c r="AF1380">
        <v>9.8499E-3</v>
      </c>
      <c r="AG1380">
        <v>6.4436</v>
      </c>
      <c r="AH1380">
        <v>23478000</v>
      </c>
      <c r="AI1380">
        <v>2</v>
      </c>
      <c r="AJ1380">
        <v>4</v>
      </c>
      <c r="AK1380" s="17">
        <v>0</v>
      </c>
      <c r="AL1380" s="17" t="s">
        <v>100</v>
      </c>
      <c r="AM1380" s="18">
        <v>0</v>
      </c>
      <c r="AN1380" s="18" t="s">
        <v>100</v>
      </c>
      <c r="AO1380" s="19">
        <v>0</v>
      </c>
      <c r="AP1380" s="19" t="s">
        <v>100</v>
      </c>
      <c r="AQ1380" s="19" t="str">
        <f t="shared" si="126"/>
        <v>+</v>
      </c>
      <c r="AR1380" t="s">
        <v>9181</v>
      </c>
      <c r="AS1380" t="s">
        <v>9181</v>
      </c>
      <c r="AT1380" t="s">
        <v>9182</v>
      </c>
      <c r="AU1380" t="s">
        <v>9183</v>
      </c>
      <c r="AV1380">
        <v>479</v>
      </c>
      <c r="AW1380" s="20" t="str">
        <f t="shared" si="127"/>
        <v/>
      </c>
      <c r="AX1380" s="20" t="str">
        <f t="shared" si="128"/>
        <v/>
      </c>
      <c r="AY1380" s="20" t="str">
        <f t="shared" si="129"/>
        <v/>
      </c>
      <c r="AZ1380" s="20" t="str">
        <f t="shared" si="130"/>
        <v/>
      </c>
      <c r="BA1380" s="20" t="str">
        <f t="shared" si="131"/>
        <v/>
      </c>
      <c r="BB1380" s="20" t="s">
        <v>198</v>
      </c>
      <c r="BC1380" s="20" t="s">
        <v>198</v>
      </c>
    </row>
    <row r="1381" spans="1:55" x14ac:dyDescent="0.2">
      <c r="A1381" s="9">
        <v>20.389800000000001</v>
      </c>
      <c r="B1381" s="9">
        <v>20.681899999999999</v>
      </c>
      <c r="C1381" s="10">
        <v>20.4756</v>
      </c>
      <c r="D1381" s="10" t="s">
        <v>100</v>
      </c>
      <c r="E1381" s="11" t="s">
        <v>100</v>
      </c>
      <c r="F1381" s="11">
        <v>19.856000000000002</v>
      </c>
      <c r="G1381" s="12" t="s">
        <v>100</v>
      </c>
      <c r="H1381" s="12" t="s">
        <v>100</v>
      </c>
      <c r="I1381" s="12" t="s">
        <v>100</v>
      </c>
      <c r="J1381" s="13" t="s">
        <v>100</v>
      </c>
      <c r="K1381" s="13" t="s">
        <v>100</v>
      </c>
      <c r="L1381" s="13" t="s">
        <v>100</v>
      </c>
      <c r="M1381" s="14" t="s">
        <v>100</v>
      </c>
      <c r="N1381" s="14" t="s">
        <v>100</v>
      </c>
      <c r="O1381" s="14" t="s">
        <v>100</v>
      </c>
      <c r="P1381" t="s">
        <v>841</v>
      </c>
      <c r="Q1381" t="s">
        <v>9184</v>
      </c>
      <c r="R1381" t="s">
        <v>9185</v>
      </c>
      <c r="S1381" t="s">
        <v>9186</v>
      </c>
      <c r="T1381" t="s">
        <v>64</v>
      </c>
      <c r="U1381" s="15" t="str">
        <f>""</f>
        <v/>
      </c>
      <c r="Y1381">
        <v>2</v>
      </c>
      <c r="Z1381">
        <v>2</v>
      </c>
      <c r="AA1381">
        <v>2</v>
      </c>
      <c r="AB1381">
        <v>6.6</v>
      </c>
      <c r="AC1381">
        <v>6.6</v>
      </c>
      <c r="AD1381">
        <v>6.6</v>
      </c>
      <c r="AE1381">
        <v>40.295999999999999</v>
      </c>
      <c r="AF1381">
        <v>1.2063E-3</v>
      </c>
      <c r="AG1381">
        <v>12.734999999999999</v>
      </c>
      <c r="AH1381">
        <v>9011000</v>
      </c>
      <c r="AI1381">
        <v>2</v>
      </c>
      <c r="AJ1381">
        <v>8</v>
      </c>
      <c r="AK1381" s="17">
        <v>0</v>
      </c>
      <c r="AL1381" s="17" t="s">
        <v>100</v>
      </c>
      <c r="AM1381" s="18">
        <v>0</v>
      </c>
      <c r="AN1381" s="18" t="s">
        <v>100</v>
      </c>
      <c r="AO1381" s="19">
        <v>0</v>
      </c>
      <c r="AP1381" s="19" t="s">
        <v>100</v>
      </c>
      <c r="AQ1381" s="19" t="str">
        <f t="shared" si="126"/>
        <v>+</v>
      </c>
      <c r="AR1381" t="s">
        <v>9187</v>
      </c>
      <c r="AS1381" t="s">
        <v>9187</v>
      </c>
      <c r="AT1381" t="s">
        <v>9188</v>
      </c>
      <c r="AU1381" t="s">
        <v>9189</v>
      </c>
      <c r="AV1381">
        <v>487</v>
      </c>
      <c r="AW1381" s="20" t="str">
        <f t="shared" si="127"/>
        <v/>
      </c>
      <c r="AX1381" s="20" t="str">
        <f t="shared" si="128"/>
        <v/>
      </c>
      <c r="AY1381" s="20" t="str">
        <f t="shared" si="129"/>
        <v/>
      </c>
      <c r="AZ1381" s="20" t="str">
        <f t="shared" si="130"/>
        <v/>
      </c>
      <c r="BA1381" s="20" t="str">
        <f t="shared" si="131"/>
        <v/>
      </c>
      <c r="BB1381" s="20" t="s">
        <v>198</v>
      </c>
      <c r="BC1381" s="20" t="s">
        <v>198</v>
      </c>
    </row>
    <row r="1382" spans="1:55" x14ac:dyDescent="0.2">
      <c r="A1382" s="9" t="s">
        <v>100</v>
      </c>
      <c r="B1382" s="9" t="s">
        <v>100</v>
      </c>
      <c r="C1382" s="10" t="s">
        <v>100</v>
      </c>
      <c r="D1382" s="10" t="s">
        <v>100</v>
      </c>
      <c r="E1382" s="11" t="s">
        <v>100</v>
      </c>
      <c r="F1382" s="11" t="s">
        <v>100</v>
      </c>
      <c r="G1382" s="12">
        <v>24.538</v>
      </c>
      <c r="H1382" s="12">
        <v>23.252500000000001</v>
      </c>
      <c r="I1382" s="12">
        <v>24.543099999999999</v>
      </c>
      <c r="J1382" s="13">
        <v>24.830500000000001</v>
      </c>
      <c r="K1382" s="13">
        <v>24.739599999999999</v>
      </c>
      <c r="L1382" s="13">
        <v>24.6723</v>
      </c>
      <c r="M1382" s="14">
        <v>23.7102</v>
      </c>
      <c r="N1382" s="14">
        <v>23.1615</v>
      </c>
      <c r="O1382" s="14">
        <v>22.912700000000001</v>
      </c>
      <c r="P1382" t="s">
        <v>9190</v>
      </c>
      <c r="Q1382" t="s">
        <v>9191</v>
      </c>
      <c r="R1382" t="s">
        <v>9192</v>
      </c>
      <c r="S1382" t="s">
        <v>9193</v>
      </c>
      <c r="T1382" t="s">
        <v>64</v>
      </c>
      <c r="U1382" s="15" t="str">
        <f>""</f>
        <v/>
      </c>
      <c r="Y1382">
        <v>7</v>
      </c>
      <c r="Z1382">
        <v>7</v>
      </c>
      <c r="AA1382">
        <v>7</v>
      </c>
      <c r="AB1382">
        <v>26.1</v>
      </c>
      <c r="AC1382">
        <v>26.1</v>
      </c>
      <c r="AD1382">
        <v>26.1</v>
      </c>
      <c r="AE1382">
        <v>18.388000000000002</v>
      </c>
      <c r="AF1382">
        <v>0</v>
      </c>
      <c r="AG1382">
        <v>82.150999999999996</v>
      </c>
      <c r="AH1382">
        <v>258050000</v>
      </c>
      <c r="AI1382">
        <v>27</v>
      </c>
      <c r="AJ1382">
        <v>5</v>
      </c>
      <c r="AK1382" s="17">
        <v>0</v>
      </c>
      <c r="AL1382" s="17" t="s">
        <v>100</v>
      </c>
      <c r="AM1382" s="18">
        <v>0</v>
      </c>
      <c r="AN1382" s="18" t="s">
        <v>100</v>
      </c>
      <c r="AO1382" s="19">
        <v>0</v>
      </c>
      <c r="AP1382" s="19" t="s">
        <v>100</v>
      </c>
      <c r="AQ1382" s="19" t="str">
        <f t="shared" si="126"/>
        <v>+</v>
      </c>
      <c r="AR1382" t="s">
        <v>9194</v>
      </c>
      <c r="AS1382" t="s">
        <v>9194</v>
      </c>
      <c r="AT1382" t="s">
        <v>9195</v>
      </c>
      <c r="AU1382" t="s">
        <v>9196</v>
      </c>
      <c r="AV1382">
        <v>501</v>
      </c>
      <c r="AW1382" s="20" t="str">
        <f t="shared" si="127"/>
        <v/>
      </c>
      <c r="AX1382" s="20" t="str">
        <f t="shared" si="128"/>
        <v/>
      </c>
      <c r="AY1382" s="20" t="str">
        <f t="shared" si="129"/>
        <v/>
      </c>
      <c r="AZ1382" s="20" t="str">
        <f t="shared" si="130"/>
        <v/>
      </c>
      <c r="BA1382" s="20" t="str">
        <f t="shared" si="131"/>
        <v/>
      </c>
      <c r="BB1382" s="20" t="s">
        <v>198</v>
      </c>
      <c r="BC1382" s="20" t="s">
        <v>198</v>
      </c>
    </row>
    <row r="1383" spans="1:55" x14ac:dyDescent="0.2">
      <c r="A1383" s="9" t="s">
        <v>100</v>
      </c>
      <c r="B1383" s="9" t="s">
        <v>100</v>
      </c>
      <c r="C1383" s="10" t="s">
        <v>100</v>
      </c>
      <c r="D1383" s="10" t="s">
        <v>100</v>
      </c>
      <c r="E1383" s="11" t="s">
        <v>100</v>
      </c>
      <c r="F1383" s="11" t="s">
        <v>100</v>
      </c>
      <c r="G1383" s="12" t="s">
        <v>100</v>
      </c>
      <c r="H1383" s="12" t="s">
        <v>100</v>
      </c>
      <c r="I1383" s="12">
        <v>20.729199999999999</v>
      </c>
      <c r="J1383" s="13">
        <v>20.9206</v>
      </c>
      <c r="K1383" s="13">
        <v>21.504300000000001</v>
      </c>
      <c r="L1383" s="13">
        <v>21.286799999999999</v>
      </c>
      <c r="M1383" s="14">
        <v>20.912299999999998</v>
      </c>
      <c r="N1383" s="14">
        <v>20.971800000000002</v>
      </c>
      <c r="O1383" s="14" t="s">
        <v>100</v>
      </c>
      <c r="P1383" t="s">
        <v>9197</v>
      </c>
      <c r="Q1383" t="s">
        <v>9198</v>
      </c>
      <c r="R1383" t="s">
        <v>9199</v>
      </c>
      <c r="S1383" t="s">
        <v>9200</v>
      </c>
      <c r="T1383" t="s">
        <v>64</v>
      </c>
      <c r="U1383" s="15" t="str">
        <f>""</f>
        <v/>
      </c>
      <c r="Y1383">
        <v>5</v>
      </c>
      <c r="Z1383">
        <v>5</v>
      </c>
      <c r="AA1383">
        <v>5</v>
      </c>
      <c r="AB1383">
        <v>35.299999999999997</v>
      </c>
      <c r="AC1383">
        <v>35.299999999999997</v>
      </c>
      <c r="AD1383">
        <v>35.299999999999997</v>
      </c>
      <c r="AE1383">
        <v>15.747</v>
      </c>
      <c r="AF1383">
        <v>0</v>
      </c>
      <c r="AG1383">
        <v>70.891000000000005</v>
      </c>
      <c r="AH1383">
        <v>76985000</v>
      </c>
      <c r="AI1383">
        <v>13</v>
      </c>
      <c r="AJ1383">
        <v>22</v>
      </c>
      <c r="AK1383" s="17">
        <v>0</v>
      </c>
      <c r="AL1383" s="17" t="s">
        <v>100</v>
      </c>
      <c r="AM1383" s="18">
        <v>0</v>
      </c>
      <c r="AN1383" s="18" t="s">
        <v>100</v>
      </c>
      <c r="AO1383" s="19">
        <v>0</v>
      </c>
      <c r="AP1383" s="19" t="s">
        <v>100</v>
      </c>
      <c r="AQ1383" s="19" t="str">
        <f t="shared" si="126"/>
        <v>+</v>
      </c>
      <c r="AR1383" t="s">
        <v>9201</v>
      </c>
      <c r="AS1383" t="s">
        <v>9202</v>
      </c>
      <c r="AT1383" t="s">
        <v>9203</v>
      </c>
      <c r="AU1383" t="s">
        <v>9204</v>
      </c>
      <c r="AV1383">
        <v>503</v>
      </c>
      <c r="AW1383" s="20" t="str">
        <f t="shared" si="127"/>
        <v/>
      </c>
      <c r="AX1383" s="20" t="str">
        <f t="shared" si="128"/>
        <v/>
      </c>
      <c r="AY1383" s="20" t="str">
        <f t="shared" si="129"/>
        <v/>
      </c>
      <c r="AZ1383" s="20" t="str">
        <f t="shared" si="130"/>
        <v/>
      </c>
      <c r="BA1383" s="20" t="str">
        <f t="shared" si="131"/>
        <v/>
      </c>
      <c r="BB1383" s="20" t="s">
        <v>198</v>
      </c>
      <c r="BC1383" s="20" t="s">
        <v>198</v>
      </c>
    </row>
    <row r="1384" spans="1:55" x14ac:dyDescent="0.2">
      <c r="A1384" s="9" t="s">
        <v>100</v>
      </c>
      <c r="B1384" s="9" t="s">
        <v>100</v>
      </c>
      <c r="C1384" s="10" t="s">
        <v>100</v>
      </c>
      <c r="D1384" s="10" t="s">
        <v>100</v>
      </c>
      <c r="E1384" s="11" t="s">
        <v>100</v>
      </c>
      <c r="F1384" s="11" t="s">
        <v>100</v>
      </c>
      <c r="G1384" s="12">
        <v>21.803599999999999</v>
      </c>
      <c r="H1384" s="12" t="s">
        <v>100</v>
      </c>
      <c r="I1384" s="12" t="s">
        <v>100</v>
      </c>
      <c r="J1384" s="13">
        <v>21.794</v>
      </c>
      <c r="K1384" s="13">
        <v>20.956800000000001</v>
      </c>
      <c r="L1384" s="13">
        <v>19.721599999999999</v>
      </c>
      <c r="M1384" s="14">
        <v>21.867000000000001</v>
      </c>
      <c r="N1384" s="14">
        <v>20.803000000000001</v>
      </c>
      <c r="O1384" s="14">
        <v>19.714300000000001</v>
      </c>
      <c r="P1384" t="s">
        <v>9205</v>
      </c>
      <c r="Q1384" t="s">
        <v>9206</v>
      </c>
      <c r="R1384" t="s">
        <v>9207</v>
      </c>
      <c r="S1384" t="s">
        <v>64</v>
      </c>
      <c r="T1384" t="s">
        <v>64</v>
      </c>
      <c r="U1384" s="15" t="str">
        <f>""</f>
        <v/>
      </c>
      <c r="Y1384">
        <v>4</v>
      </c>
      <c r="Z1384">
        <v>4</v>
      </c>
      <c r="AA1384">
        <v>4</v>
      </c>
      <c r="AB1384">
        <v>4.2</v>
      </c>
      <c r="AC1384">
        <v>4.2</v>
      </c>
      <c r="AD1384">
        <v>4.2</v>
      </c>
      <c r="AE1384">
        <v>128.47999999999999</v>
      </c>
      <c r="AF1384">
        <v>0</v>
      </c>
      <c r="AG1384">
        <v>38.079000000000001</v>
      </c>
      <c r="AH1384">
        <v>40949000</v>
      </c>
      <c r="AI1384">
        <v>6</v>
      </c>
      <c r="AJ1384">
        <v>3</v>
      </c>
      <c r="AK1384" s="17">
        <v>0</v>
      </c>
      <c r="AL1384" s="17" t="s">
        <v>100</v>
      </c>
      <c r="AM1384" s="18">
        <v>0</v>
      </c>
      <c r="AN1384" s="18" t="s">
        <v>100</v>
      </c>
      <c r="AO1384" s="19">
        <v>0</v>
      </c>
      <c r="AP1384" s="19" t="s">
        <v>100</v>
      </c>
      <c r="AQ1384" s="19" t="str">
        <f t="shared" si="126"/>
        <v>+</v>
      </c>
      <c r="AR1384" t="s">
        <v>9208</v>
      </c>
      <c r="AS1384" t="s">
        <v>9208</v>
      </c>
      <c r="AT1384" t="s">
        <v>9209</v>
      </c>
      <c r="AU1384" t="s">
        <v>9210</v>
      </c>
      <c r="AV1384">
        <v>531</v>
      </c>
      <c r="AW1384" s="20" t="str">
        <f t="shared" si="127"/>
        <v/>
      </c>
      <c r="AX1384" s="20" t="str">
        <f t="shared" si="128"/>
        <v/>
      </c>
      <c r="AY1384" s="20" t="str">
        <f t="shared" si="129"/>
        <v/>
      </c>
      <c r="AZ1384" s="20" t="str">
        <f t="shared" si="130"/>
        <v/>
      </c>
      <c r="BA1384" s="20" t="str">
        <f t="shared" si="131"/>
        <v/>
      </c>
      <c r="BB1384" s="20" t="s">
        <v>198</v>
      </c>
      <c r="BC1384" s="20" t="s">
        <v>198</v>
      </c>
    </row>
    <row r="1385" spans="1:55" x14ac:dyDescent="0.2">
      <c r="A1385" s="9" t="s">
        <v>100</v>
      </c>
      <c r="B1385" s="9">
        <v>21.2483</v>
      </c>
      <c r="C1385" s="10">
        <v>19.630700000000001</v>
      </c>
      <c r="D1385" s="10">
        <v>19.474499999999999</v>
      </c>
      <c r="E1385" s="11">
        <v>22.5014</v>
      </c>
      <c r="F1385" s="11" t="s">
        <v>100</v>
      </c>
      <c r="G1385" s="12" t="s">
        <v>100</v>
      </c>
      <c r="H1385" s="12" t="s">
        <v>100</v>
      </c>
      <c r="I1385" s="12" t="s">
        <v>100</v>
      </c>
      <c r="J1385" s="13" t="s">
        <v>100</v>
      </c>
      <c r="K1385" s="13" t="s">
        <v>100</v>
      </c>
      <c r="L1385" s="13" t="s">
        <v>100</v>
      </c>
      <c r="M1385" s="14" t="s">
        <v>100</v>
      </c>
      <c r="N1385" s="14" t="s">
        <v>100</v>
      </c>
      <c r="O1385" s="14" t="s">
        <v>100</v>
      </c>
      <c r="P1385" t="s">
        <v>9211</v>
      </c>
      <c r="Q1385" t="s">
        <v>9212</v>
      </c>
      <c r="R1385" t="s">
        <v>9213</v>
      </c>
      <c r="S1385" t="s">
        <v>64</v>
      </c>
      <c r="T1385" t="s">
        <v>64</v>
      </c>
      <c r="U1385" s="15" t="str">
        <f>""</f>
        <v/>
      </c>
      <c r="Y1385">
        <v>1</v>
      </c>
      <c r="Z1385">
        <v>1</v>
      </c>
      <c r="AA1385">
        <v>1</v>
      </c>
      <c r="AB1385">
        <v>14.3</v>
      </c>
      <c r="AC1385">
        <v>14.3</v>
      </c>
      <c r="AD1385">
        <v>14.3</v>
      </c>
      <c r="AE1385">
        <v>8.4275000000000002</v>
      </c>
      <c r="AF1385">
        <v>6.2073E-4</v>
      </c>
      <c r="AG1385">
        <v>13.34</v>
      </c>
      <c r="AH1385">
        <v>18583000</v>
      </c>
      <c r="AI1385">
        <v>1</v>
      </c>
      <c r="AJ1385">
        <v>7</v>
      </c>
      <c r="AK1385" s="17">
        <v>0</v>
      </c>
      <c r="AL1385" s="17" t="s">
        <v>100</v>
      </c>
      <c r="AM1385" s="18">
        <v>0</v>
      </c>
      <c r="AN1385" s="18" t="s">
        <v>100</v>
      </c>
      <c r="AO1385" s="19">
        <v>0</v>
      </c>
      <c r="AP1385" s="19" t="s">
        <v>100</v>
      </c>
      <c r="AQ1385" s="19" t="str">
        <f t="shared" si="126"/>
        <v>+</v>
      </c>
      <c r="AR1385" t="s">
        <v>9214</v>
      </c>
      <c r="AS1385" t="s">
        <v>9214</v>
      </c>
      <c r="AT1385" t="s">
        <v>9215</v>
      </c>
      <c r="AU1385" t="s">
        <v>9216</v>
      </c>
      <c r="AV1385">
        <v>548</v>
      </c>
      <c r="AW1385" s="20" t="str">
        <f t="shared" si="127"/>
        <v/>
      </c>
      <c r="AX1385" s="20" t="str">
        <f t="shared" si="128"/>
        <v/>
      </c>
      <c r="AY1385" s="20" t="str">
        <f t="shared" si="129"/>
        <v/>
      </c>
      <c r="AZ1385" s="20" t="str">
        <f t="shared" si="130"/>
        <v/>
      </c>
      <c r="BA1385" s="20" t="str">
        <f t="shared" si="131"/>
        <v/>
      </c>
      <c r="BB1385" s="20" t="s">
        <v>198</v>
      </c>
      <c r="BC1385" s="20" t="s">
        <v>198</v>
      </c>
    </row>
    <row r="1386" spans="1:55" x14ac:dyDescent="0.2">
      <c r="A1386" s="9" t="s">
        <v>100</v>
      </c>
      <c r="B1386" s="9" t="s">
        <v>100</v>
      </c>
      <c r="C1386" s="10" t="s">
        <v>100</v>
      </c>
      <c r="D1386" s="10" t="s">
        <v>100</v>
      </c>
      <c r="E1386" s="11" t="s">
        <v>100</v>
      </c>
      <c r="F1386" s="11" t="s">
        <v>100</v>
      </c>
      <c r="G1386" s="12">
        <v>20.597799999999999</v>
      </c>
      <c r="H1386" s="12">
        <v>19.3675</v>
      </c>
      <c r="I1386" s="12" t="s">
        <v>100</v>
      </c>
      <c r="J1386" s="13">
        <v>20.776399999999999</v>
      </c>
      <c r="K1386" s="13">
        <v>20.192</v>
      </c>
      <c r="L1386" s="13">
        <v>20.2637</v>
      </c>
      <c r="M1386" s="14">
        <v>20.194800000000001</v>
      </c>
      <c r="N1386" s="14">
        <v>20.204699999999999</v>
      </c>
      <c r="O1386" s="14">
        <v>19.6265</v>
      </c>
      <c r="P1386" t="s">
        <v>9217</v>
      </c>
      <c r="Q1386" t="s">
        <v>9218</v>
      </c>
      <c r="R1386" t="s">
        <v>9219</v>
      </c>
      <c r="S1386" t="s">
        <v>64</v>
      </c>
      <c r="T1386" t="s">
        <v>64</v>
      </c>
      <c r="U1386" s="15" t="str">
        <f>""</f>
        <v/>
      </c>
      <c r="Y1386">
        <v>9</v>
      </c>
      <c r="Z1386">
        <v>1</v>
      </c>
      <c r="AA1386">
        <v>1</v>
      </c>
      <c r="AB1386">
        <v>48.1</v>
      </c>
      <c r="AC1386">
        <v>11.2</v>
      </c>
      <c r="AD1386">
        <v>11.2</v>
      </c>
      <c r="AE1386">
        <v>20.818999999999999</v>
      </c>
      <c r="AF1386">
        <v>1.2055E-3</v>
      </c>
      <c r="AG1386">
        <v>12.725</v>
      </c>
      <c r="AH1386">
        <v>11415000</v>
      </c>
      <c r="AI1386">
        <v>6</v>
      </c>
      <c r="AJ1386">
        <v>2</v>
      </c>
      <c r="AK1386" s="17">
        <v>0</v>
      </c>
      <c r="AL1386" s="17" t="s">
        <v>100</v>
      </c>
      <c r="AM1386" s="18">
        <v>0</v>
      </c>
      <c r="AN1386" s="18" t="s">
        <v>100</v>
      </c>
      <c r="AO1386" s="19">
        <v>0</v>
      </c>
      <c r="AP1386" s="19" t="s">
        <v>100</v>
      </c>
      <c r="AQ1386" s="19" t="str">
        <f t="shared" si="126"/>
        <v>+</v>
      </c>
      <c r="AR1386" t="s">
        <v>9220</v>
      </c>
      <c r="AS1386" t="s">
        <v>9220</v>
      </c>
      <c r="AU1386" t="s">
        <v>300</v>
      </c>
      <c r="AV1386">
        <v>559</v>
      </c>
      <c r="AW1386" s="20" t="str">
        <f t="shared" si="127"/>
        <v/>
      </c>
      <c r="AX1386" s="20" t="str">
        <f t="shared" si="128"/>
        <v/>
      </c>
      <c r="AY1386" s="20" t="str">
        <f t="shared" si="129"/>
        <v/>
      </c>
      <c r="AZ1386" s="20" t="str">
        <f t="shared" si="130"/>
        <v/>
      </c>
      <c r="BA1386" s="20" t="str">
        <f t="shared" si="131"/>
        <v/>
      </c>
      <c r="BB1386" s="20" t="s">
        <v>198</v>
      </c>
      <c r="BC1386" s="20" t="s">
        <v>198</v>
      </c>
    </row>
    <row r="1387" spans="1:55" x14ac:dyDescent="0.2">
      <c r="A1387" s="9">
        <v>19.510100000000001</v>
      </c>
      <c r="B1387" s="9" t="s">
        <v>100</v>
      </c>
      <c r="C1387" s="10" t="s">
        <v>100</v>
      </c>
      <c r="D1387" s="10">
        <v>20.236999999999998</v>
      </c>
      <c r="E1387" s="11">
        <v>20.319400000000002</v>
      </c>
      <c r="F1387" s="11">
        <v>20.58</v>
      </c>
      <c r="G1387" s="12" t="s">
        <v>100</v>
      </c>
      <c r="H1387" s="12" t="s">
        <v>100</v>
      </c>
      <c r="I1387" s="12" t="s">
        <v>100</v>
      </c>
      <c r="J1387" s="13" t="s">
        <v>100</v>
      </c>
      <c r="K1387" s="13" t="s">
        <v>100</v>
      </c>
      <c r="L1387" s="13" t="s">
        <v>100</v>
      </c>
      <c r="M1387" s="14" t="s">
        <v>100</v>
      </c>
      <c r="N1387" s="14" t="s">
        <v>100</v>
      </c>
      <c r="O1387" s="14" t="s">
        <v>100</v>
      </c>
      <c r="P1387" t="s">
        <v>9221</v>
      </c>
      <c r="Q1387" t="s">
        <v>9222</v>
      </c>
      <c r="R1387" t="s">
        <v>9223</v>
      </c>
      <c r="S1387" t="s">
        <v>9224</v>
      </c>
      <c r="T1387" t="s">
        <v>64</v>
      </c>
      <c r="U1387" s="15" t="str">
        <f>""</f>
        <v/>
      </c>
      <c r="Y1387">
        <v>1</v>
      </c>
      <c r="Z1387">
        <v>1</v>
      </c>
      <c r="AA1387">
        <v>1</v>
      </c>
      <c r="AB1387">
        <v>2.1</v>
      </c>
      <c r="AC1387">
        <v>2.1</v>
      </c>
      <c r="AD1387">
        <v>2.1</v>
      </c>
      <c r="AE1387">
        <v>59.527999999999999</v>
      </c>
      <c r="AF1387">
        <v>5.4644999999999997E-3</v>
      </c>
      <c r="AG1387">
        <v>6.9062999999999999</v>
      </c>
      <c r="AH1387">
        <v>16210000</v>
      </c>
      <c r="AI1387">
        <v>2</v>
      </c>
      <c r="AJ1387">
        <v>2</v>
      </c>
      <c r="AK1387" s="17">
        <v>0</v>
      </c>
      <c r="AL1387" s="17" t="s">
        <v>100</v>
      </c>
      <c r="AM1387" s="18">
        <v>0</v>
      </c>
      <c r="AN1387" s="18" t="s">
        <v>100</v>
      </c>
      <c r="AO1387" s="19">
        <v>0</v>
      </c>
      <c r="AP1387" s="19" t="s">
        <v>100</v>
      </c>
      <c r="AQ1387" s="19" t="str">
        <f t="shared" si="126"/>
        <v>+</v>
      </c>
      <c r="AR1387" t="s">
        <v>9225</v>
      </c>
      <c r="AS1387" t="s">
        <v>9225</v>
      </c>
      <c r="AT1387" t="s">
        <v>9226</v>
      </c>
      <c r="AU1387" t="s">
        <v>9227</v>
      </c>
      <c r="AV1387">
        <v>579</v>
      </c>
      <c r="AW1387" s="20" t="str">
        <f t="shared" si="127"/>
        <v/>
      </c>
      <c r="AX1387" s="20" t="str">
        <f t="shared" si="128"/>
        <v/>
      </c>
      <c r="AY1387" s="20" t="str">
        <f t="shared" si="129"/>
        <v/>
      </c>
      <c r="AZ1387" s="20" t="str">
        <f t="shared" si="130"/>
        <v/>
      </c>
      <c r="BA1387" s="20" t="str">
        <f t="shared" si="131"/>
        <v/>
      </c>
      <c r="BB1387" s="20" t="s">
        <v>198</v>
      </c>
      <c r="BC1387" s="20" t="s">
        <v>198</v>
      </c>
    </row>
    <row r="1388" spans="1:55" x14ac:dyDescent="0.2">
      <c r="A1388" s="9">
        <v>23.325399999999998</v>
      </c>
      <c r="B1388" s="9">
        <v>20.181699999999999</v>
      </c>
      <c r="C1388" s="10">
        <v>23.734300000000001</v>
      </c>
      <c r="D1388" s="10">
        <v>22.7471</v>
      </c>
      <c r="E1388" s="11">
        <v>20.119499999999999</v>
      </c>
      <c r="F1388" s="11">
        <v>22.385999999999999</v>
      </c>
      <c r="G1388" s="12" t="s">
        <v>100</v>
      </c>
      <c r="H1388" s="12" t="s">
        <v>100</v>
      </c>
      <c r="I1388" s="12" t="s">
        <v>100</v>
      </c>
      <c r="J1388" s="13" t="s">
        <v>100</v>
      </c>
      <c r="K1388" s="13" t="s">
        <v>100</v>
      </c>
      <c r="L1388" s="13" t="s">
        <v>100</v>
      </c>
      <c r="M1388" s="14" t="s">
        <v>100</v>
      </c>
      <c r="N1388" s="14" t="s">
        <v>100</v>
      </c>
      <c r="O1388" s="14" t="s">
        <v>100</v>
      </c>
      <c r="P1388" t="s">
        <v>9228</v>
      </c>
      <c r="Q1388" t="s">
        <v>9229</v>
      </c>
      <c r="R1388" t="s">
        <v>9230</v>
      </c>
      <c r="S1388" t="s">
        <v>64</v>
      </c>
      <c r="T1388" t="s">
        <v>64</v>
      </c>
      <c r="U1388" s="15" t="str">
        <f>""</f>
        <v/>
      </c>
      <c r="Y1388">
        <v>1</v>
      </c>
      <c r="Z1388">
        <v>1</v>
      </c>
      <c r="AA1388">
        <v>1</v>
      </c>
      <c r="AB1388">
        <v>20.5</v>
      </c>
      <c r="AC1388">
        <v>20.5</v>
      </c>
      <c r="AD1388">
        <v>20.5</v>
      </c>
      <c r="AE1388">
        <v>9.0343999999999998</v>
      </c>
      <c r="AF1388">
        <v>5.0942000000000001E-3</v>
      </c>
      <c r="AG1388">
        <v>7.2064000000000004</v>
      </c>
      <c r="AH1388">
        <v>42578000</v>
      </c>
      <c r="AI1388">
        <v>11</v>
      </c>
      <c r="AJ1388">
        <v>1</v>
      </c>
      <c r="AK1388" s="17">
        <v>0</v>
      </c>
      <c r="AL1388" s="17" t="s">
        <v>100</v>
      </c>
      <c r="AM1388" s="18">
        <v>0</v>
      </c>
      <c r="AN1388" s="18" t="s">
        <v>100</v>
      </c>
      <c r="AO1388" s="19">
        <v>0</v>
      </c>
      <c r="AP1388" s="19" t="s">
        <v>100</v>
      </c>
      <c r="AQ1388" s="19" t="str">
        <f t="shared" si="126"/>
        <v>+</v>
      </c>
      <c r="AR1388" t="s">
        <v>9231</v>
      </c>
      <c r="AS1388" t="s">
        <v>9231</v>
      </c>
      <c r="AU1388" t="s">
        <v>9232</v>
      </c>
      <c r="AV1388">
        <v>721</v>
      </c>
      <c r="AW1388" s="20" t="str">
        <f t="shared" si="127"/>
        <v/>
      </c>
      <c r="AX1388" s="20" t="str">
        <f t="shared" si="128"/>
        <v/>
      </c>
      <c r="AY1388" s="20" t="str">
        <f t="shared" si="129"/>
        <v/>
      </c>
      <c r="AZ1388" s="20" t="str">
        <f t="shared" si="130"/>
        <v/>
      </c>
      <c r="BA1388" s="20" t="str">
        <f t="shared" si="131"/>
        <v/>
      </c>
      <c r="BB1388" s="20" t="s">
        <v>198</v>
      </c>
      <c r="BC1388" s="20" t="s">
        <v>198</v>
      </c>
    </row>
    <row r="1389" spans="1:55" x14ac:dyDescent="0.2">
      <c r="A1389" s="9">
        <v>21.052499999999998</v>
      </c>
      <c r="B1389" s="9" t="s">
        <v>100</v>
      </c>
      <c r="C1389" s="10">
        <v>20.910900000000002</v>
      </c>
      <c r="D1389" s="10">
        <v>20.741099999999999</v>
      </c>
      <c r="E1389" s="11" t="s">
        <v>100</v>
      </c>
      <c r="F1389" s="11">
        <v>21.801100000000002</v>
      </c>
      <c r="G1389" s="12" t="s">
        <v>100</v>
      </c>
      <c r="H1389" s="12" t="s">
        <v>100</v>
      </c>
      <c r="I1389" s="12" t="s">
        <v>100</v>
      </c>
      <c r="J1389" s="13" t="s">
        <v>100</v>
      </c>
      <c r="K1389" s="13" t="s">
        <v>100</v>
      </c>
      <c r="L1389" s="13" t="s">
        <v>100</v>
      </c>
      <c r="M1389" s="14" t="s">
        <v>100</v>
      </c>
      <c r="N1389" s="14" t="s">
        <v>100</v>
      </c>
      <c r="O1389" s="14" t="s">
        <v>100</v>
      </c>
      <c r="P1389" t="s">
        <v>9233</v>
      </c>
      <c r="Q1389" t="s">
        <v>9234</v>
      </c>
      <c r="R1389" s="22" t="s">
        <v>64</v>
      </c>
      <c r="S1389" t="s">
        <v>9235</v>
      </c>
      <c r="T1389" t="s">
        <v>64</v>
      </c>
      <c r="U1389" s="15" t="str">
        <f>""</f>
        <v/>
      </c>
      <c r="Y1389">
        <v>2</v>
      </c>
      <c r="Z1389">
        <v>2</v>
      </c>
      <c r="AA1389">
        <v>2</v>
      </c>
      <c r="AB1389">
        <v>4.5999999999999996</v>
      </c>
      <c r="AC1389">
        <v>4.5999999999999996</v>
      </c>
      <c r="AD1389">
        <v>4.5999999999999996</v>
      </c>
      <c r="AE1389">
        <v>57.631999999999998</v>
      </c>
      <c r="AF1389">
        <v>1.1820000000000001E-3</v>
      </c>
      <c r="AG1389">
        <v>12.311</v>
      </c>
      <c r="AH1389">
        <v>14795000</v>
      </c>
      <c r="AI1389">
        <v>3</v>
      </c>
      <c r="AJ1389">
        <v>3</v>
      </c>
      <c r="AK1389" s="17">
        <v>0</v>
      </c>
      <c r="AL1389" s="17" t="s">
        <v>100</v>
      </c>
      <c r="AM1389" s="18">
        <v>0</v>
      </c>
      <c r="AN1389" s="18" t="s">
        <v>100</v>
      </c>
      <c r="AO1389" s="19">
        <v>0</v>
      </c>
      <c r="AP1389" s="19" t="s">
        <v>100</v>
      </c>
      <c r="AQ1389" s="19" t="str">
        <f t="shared" si="126"/>
        <v>+</v>
      </c>
      <c r="AR1389" t="s">
        <v>9236</v>
      </c>
      <c r="AS1389" t="s">
        <v>9236</v>
      </c>
      <c r="AT1389" t="s">
        <v>9237</v>
      </c>
      <c r="AU1389" t="s">
        <v>9238</v>
      </c>
      <c r="AV1389">
        <v>735</v>
      </c>
      <c r="AW1389" s="20" t="str">
        <f t="shared" si="127"/>
        <v/>
      </c>
      <c r="AX1389" s="20" t="str">
        <f t="shared" si="128"/>
        <v/>
      </c>
      <c r="AY1389" s="20" t="str">
        <f t="shared" si="129"/>
        <v/>
      </c>
      <c r="AZ1389" s="20" t="str">
        <f t="shared" si="130"/>
        <v/>
      </c>
      <c r="BA1389" s="20" t="str">
        <f t="shared" si="131"/>
        <v/>
      </c>
      <c r="BB1389" s="20" t="s">
        <v>198</v>
      </c>
      <c r="BC1389" s="20" t="s">
        <v>198</v>
      </c>
    </row>
    <row r="1390" spans="1:55" x14ac:dyDescent="0.2">
      <c r="A1390" s="9" t="s">
        <v>100</v>
      </c>
      <c r="B1390" s="9" t="s">
        <v>100</v>
      </c>
      <c r="C1390" s="10" t="s">
        <v>100</v>
      </c>
      <c r="D1390" s="10" t="s">
        <v>100</v>
      </c>
      <c r="E1390" s="11" t="s">
        <v>100</v>
      </c>
      <c r="F1390" s="11" t="s">
        <v>100</v>
      </c>
      <c r="G1390" s="12" t="s">
        <v>100</v>
      </c>
      <c r="H1390" s="12">
        <v>22.611899999999999</v>
      </c>
      <c r="I1390" s="12" t="s">
        <v>100</v>
      </c>
      <c r="J1390" s="13" t="s">
        <v>100</v>
      </c>
      <c r="K1390" s="13">
        <v>22.309100000000001</v>
      </c>
      <c r="L1390" s="13" t="s">
        <v>100</v>
      </c>
      <c r="M1390" s="14">
        <v>20.113900000000001</v>
      </c>
      <c r="N1390" s="14" t="s">
        <v>100</v>
      </c>
      <c r="O1390" s="14">
        <v>22.139199999999999</v>
      </c>
      <c r="P1390" t="s">
        <v>9239</v>
      </c>
      <c r="Q1390" s="22" t="s">
        <v>64</v>
      </c>
      <c r="R1390" t="s">
        <v>9240</v>
      </c>
      <c r="S1390" s="22" t="s">
        <v>64</v>
      </c>
      <c r="T1390" t="s">
        <v>64</v>
      </c>
      <c r="U1390" s="15" t="str">
        <f>""</f>
        <v/>
      </c>
      <c r="Y1390">
        <v>9</v>
      </c>
      <c r="Z1390">
        <v>1</v>
      </c>
      <c r="AA1390">
        <v>1</v>
      </c>
      <c r="AB1390">
        <v>39.200000000000003</v>
      </c>
      <c r="AC1390">
        <v>6.1</v>
      </c>
      <c r="AD1390">
        <v>6.1</v>
      </c>
      <c r="AE1390">
        <v>20.186</v>
      </c>
      <c r="AF1390">
        <v>5.0813000000000004E-3</v>
      </c>
      <c r="AG1390">
        <v>7.1867999999999999</v>
      </c>
      <c r="AH1390">
        <v>21762000</v>
      </c>
      <c r="AI1390">
        <v>6</v>
      </c>
      <c r="AJ1390">
        <v>1</v>
      </c>
      <c r="AK1390" s="17">
        <v>0</v>
      </c>
      <c r="AL1390" s="17" t="s">
        <v>100</v>
      </c>
      <c r="AM1390" s="18">
        <v>0</v>
      </c>
      <c r="AN1390" s="18" t="s">
        <v>100</v>
      </c>
      <c r="AO1390" s="19">
        <v>0</v>
      </c>
      <c r="AP1390" s="19" t="s">
        <v>100</v>
      </c>
      <c r="AQ1390" s="19" t="str">
        <f t="shared" si="126"/>
        <v>+</v>
      </c>
      <c r="AR1390" t="s">
        <v>9241</v>
      </c>
      <c r="AS1390" t="s">
        <v>9241</v>
      </c>
      <c r="AU1390" t="s">
        <v>9242</v>
      </c>
      <c r="AV1390">
        <v>780</v>
      </c>
      <c r="AW1390" s="20" t="str">
        <f t="shared" si="127"/>
        <v/>
      </c>
      <c r="AX1390" s="20" t="str">
        <f t="shared" si="128"/>
        <v/>
      </c>
      <c r="AY1390" s="20" t="str">
        <f t="shared" si="129"/>
        <v/>
      </c>
      <c r="AZ1390" s="20" t="str">
        <f t="shared" si="130"/>
        <v/>
      </c>
      <c r="BA1390" s="20" t="str">
        <f t="shared" si="131"/>
        <v/>
      </c>
      <c r="BB1390" s="20" t="s">
        <v>198</v>
      </c>
      <c r="BC1390" s="20" t="s">
        <v>198</v>
      </c>
    </row>
    <row r="1391" spans="1:55" x14ac:dyDescent="0.2">
      <c r="A1391" s="9" t="s">
        <v>100</v>
      </c>
      <c r="B1391" s="9" t="s">
        <v>100</v>
      </c>
      <c r="C1391" s="10" t="s">
        <v>100</v>
      </c>
      <c r="D1391" s="10" t="s">
        <v>100</v>
      </c>
      <c r="E1391" s="11" t="s">
        <v>100</v>
      </c>
      <c r="F1391" s="11" t="s">
        <v>100</v>
      </c>
      <c r="G1391" s="12" t="s">
        <v>100</v>
      </c>
      <c r="H1391" s="12">
        <v>19.578299999999999</v>
      </c>
      <c r="I1391" s="12" t="s">
        <v>100</v>
      </c>
      <c r="J1391" s="13" t="s">
        <v>100</v>
      </c>
      <c r="K1391" s="13">
        <v>20.763000000000002</v>
      </c>
      <c r="L1391" s="13">
        <v>19.724399999999999</v>
      </c>
      <c r="M1391" s="14">
        <v>20.0063</v>
      </c>
      <c r="N1391" s="14" t="s">
        <v>100</v>
      </c>
      <c r="O1391" s="14" t="s">
        <v>100</v>
      </c>
      <c r="P1391" t="s">
        <v>9243</v>
      </c>
      <c r="Q1391" t="s">
        <v>9244</v>
      </c>
      <c r="R1391" t="s">
        <v>9245</v>
      </c>
      <c r="S1391" t="s">
        <v>9246</v>
      </c>
      <c r="T1391" t="s">
        <v>64</v>
      </c>
      <c r="U1391" s="15" t="str">
        <f>""</f>
        <v/>
      </c>
      <c r="Y1391">
        <v>1</v>
      </c>
      <c r="Z1391">
        <v>1</v>
      </c>
      <c r="AA1391">
        <v>1</v>
      </c>
      <c r="AB1391">
        <v>12.1</v>
      </c>
      <c r="AC1391">
        <v>12.1</v>
      </c>
      <c r="AD1391">
        <v>12.1</v>
      </c>
      <c r="AE1391">
        <v>12.012</v>
      </c>
      <c r="AF1391">
        <v>4.1754000000000001E-3</v>
      </c>
      <c r="AG1391">
        <v>7.6820000000000004</v>
      </c>
      <c r="AH1391">
        <v>11849000</v>
      </c>
      <c r="AI1391">
        <v>1</v>
      </c>
      <c r="AJ1391">
        <v>2</v>
      </c>
      <c r="AK1391" s="17">
        <v>0</v>
      </c>
      <c r="AL1391" s="17" t="s">
        <v>100</v>
      </c>
      <c r="AM1391" s="18">
        <v>0</v>
      </c>
      <c r="AN1391" s="18" t="s">
        <v>100</v>
      </c>
      <c r="AO1391" s="19">
        <v>0</v>
      </c>
      <c r="AP1391" s="19" t="s">
        <v>100</v>
      </c>
      <c r="AQ1391" s="19" t="str">
        <f t="shared" si="126"/>
        <v>+</v>
      </c>
      <c r="AR1391" t="s">
        <v>9247</v>
      </c>
      <c r="AS1391" t="s">
        <v>9247</v>
      </c>
      <c r="AT1391" t="s">
        <v>9248</v>
      </c>
      <c r="AU1391" t="s">
        <v>9249</v>
      </c>
      <c r="AV1391">
        <v>781</v>
      </c>
      <c r="AW1391" s="20" t="str">
        <f t="shared" si="127"/>
        <v/>
      </c>
      <c r="AX1391" s="20" t="str">
        <f t="shared" si="128"/>
        <v/>
      </c>
      <c r="AY1391" s="20" t="str">
        <f t="shared" si="129"/>
        <v/>
      </c>
      <c r="AZ1391" s="20" t="str">
        <f t="shared" si="130"/>
        <v/>
      </c>
      <c r="BA1391" s="20" t="str">
        <f t="shared" si="131"/>
        <v/>
      </c>
      <c r="BB1391" s="20" t="s">
        <v>198</v>
      </c>
      <c r="BC1391" s="20" t="s">
        <v>198</v>
      </c>
    </row>
    <row r="1392" spans="1:55" x14ac:dyDescent="0.2">
      <c r="A1392" s="9" t="s">
        <v>100</v>
      </c>
      <c r="B1392" s="9" t="s">
        <v>100</v>
      </c>
      <c r="C1392" s="10" t="s">
        <v>100</v>
      </c>
      <c r="D1392" s="10" t="s">
        <v>100</v>
      </c>
      <c r="E1392" s="11" t="s">
        <v>100</v>
      </c>
      <c r="F1392" s="11" t="s">
        <v>100</v>
      </c>
      <c r="G1392" s="12">
        <v>20.835799999999999</v>
      </c>
      <c r="H1392" s="12" t="s">
        <v>100</v>
      </c>
      <c r="I1392" s="12" t="s">
        <v>100</v>
      </c>
      <c r="J1392" s="13">
        <v>21.453199999999999</v>
      </c>
      <c r="K1392" s="13">
        <v>21.1267</v>
      </c>
      <c r="L1392" s="13">
        <v>20.974799999999998</v>
      </c>
      <c r="M1392" s="14">
        <v>21.389299999999999</v>
      </c>
      <c r="N1392" s="14">
        <v>21.1736</v>
      </c>
      <c r="O1392" s="14">
        <v>19.9346</v>
      </c>
      <c r="P1392" t="s">
        <v>9250</v>
      </c>
      <c r="Q1392" t="s">
        <v>9251</v>
      </c>
      <c r="R1392" t="s">
        <v>9252</v>
      </c>
      <c r="S1392" t="s">
        <v>9253</v>
      </c>
      <c r="T1392" t="s">
        <v>64</v>
      </c>
      <c r="U1392" s="15" t="str">
        <f>""</f>
        <v/>
      </c>
      <c r="Y1392">
        <v>2</v>
      </c>
      <c r="Z1392">
        <v>2</v>
      </c>
      <c r="AA1392">
        <v>2</v>
      </c>
      <c r="AB1392">
        <v>10.1</v>
      </c>
      <c r="AC1392">
        <v>10.1</v>
      </c>
      <c r="AD1392">
        <v>10.1</v>
      </c>
      <c r="AE1392">
        <v>18.739000000000001</v>
      </c>
      <c r="AF1392">
        <v>3.8210000000000002E-3</v>
      </c>
      <c r="AG1392">
        <v>10.938000000000001</v>
      </c>
      <c r="AH1392">
        <v>22874000</v>
      </c>
      <c r="AI1392">
        <v>4</v>
      </c>
      <c r="AJ1392">
        <v>3</v>
      </c>
      <c r="AK1392" s="17">
        <v>0</v>
      </c>
      <c r="AL1392" s="17" t="s">
        <v>100</v>
      </c>
      <c r="AM1392" s="18">
        <v>0</v>
      </c>
      <c r="AN1392" s="18" t="s">
        <v>100</v>
      </c>
      <c r="AO1392" s="19">
        <v>0</v>
      </c>
      <c r="AP1392" s="19" t="s">
        <v>100</v>
      </c>
      <c r="AQ1392" s="19" t="str">
        <f t="shared" si="126"/>
        <v>+</v>
      </c>
      <c r="AR1392" t="s">
        <v>9254</v>
      </c>
      <c r="AS1392" t="s">
        <v>9254</v>
      </c>
      <c r="AT1392" t="s">
        <v>9255</v>
      </c>
      <c r="AU1392" t="s">
        <v>9256</v>
      </c>
      <c r="AV1392">
        <v>800</v>
      </c>
      <c r="AW1392" s="20" t="str">
        <f t="shared" si="127"/>
        <v/>
      </c>
      <c r="AX1392" s="20" t="str">
        <f t="shared" si="128"/>
        <v/>
      </c>
      <c r="AY1392" s="20" t="str">
        <f t="shared" si="129"/>
        <v/>
      </c>
      <c r="AZ1392" s="20" t="str">
        <f t="shared" si="130"/>
        <v/>
      </c>
      <c r="BA1392" s="20" t="str">
        <f t="shared" si="131"/>
        <v/>
      </c>
      <c r="BB1392" s="20" t="s">
        <v>198</v>
      </c>
      <c r="BC1392" s="20" t="s">
        <v>198</v>
      </c>
    </row>
    <row r="1393" spans="1:55" x14ac:dyDescent="0.2">
      <c r="A1393" s="9" t="s">
        <v>100</v>
      </c>
      <c r="B1393" s="9" t="s">
        <v>100</v>
      </c>
      <c r="C1393" s="10" t="s">
        <v>100</v>
      </c>
      <c r="D1393" s="10" t="s">
        <v>100</v>
      </c>
      <c r="E1393" s="11" t="s">
        <v>100</v>
      </c>
      <c r="F1393" s="11" t="s">
        <v>100</v>
      </c>
      <c r="G1393" s="12">
        <v>19.786200000000001</v>
      </c>
      <c r="H1393" s="12" t="s">
        <v>100</v>
      </c>
      <c r="I1393" s="12">
        <v>20.2484</v>
      </c>
      <c r="J1393" s="13" t="s">
        <v>100</v>
      </c>
      <c r="K1393" s="13">
        <v>20.1539</v>
      </c>
      <c r="L1393" s="13" t="s">
        <v>100</v>
      </c>
      <c r="M1393" s="14">
        <v>19.651</v>
      </c>
      <c r="N1393" s="14">
        <v>19.8325</v>
      </c>
      <c r="O1393" s="14">
        <v>20.459599999999998</v>
      </c>
      <c r="P1393" t="s">
        <v>9257</v>
      </c>
      <c r="Q1393" t="s">
        <v>9258</v>
      </c>
      <c r="R1393" t="s">
        <v>9259</v>
      </c>
      <c r="S1393" t="s">
        <v>9260</v>
      </c>
      <c r="T1393" t="s">
        <v>64</v>
      </c>
      <c r="U1393" s="15" t="str">
        <f>""</f>
        <v/>
      </c>
      <c r="Y1393">
        <v>2</v>
      </c>
      <c r="Z1393">
        <v>2</v>
      </c>
      <c r="AA1393">
        <v>2</v>
      </c>
      <c r="AB1393">
        <v>13.2</v>
      </c>
      <c r="AC1393">
        <v>13.2</v>
      </c>
      <c r="AD1393">
        <v>13.2</v>
      </c>
      <c r="AE1393">
        <v>17.102</v>
      </c>
      <c r="AF1393">
        <v>2.3310000000000002E-3</v>
      </c>
      <c r="AG1393">
        <v>12.087999999999999</v>
      </c>
      <c r="AH1393">
        <v>14486000</v>
      </c>
      <c r="AI1393">
        <v>3</v>
      </c>
      <c r="AJ1393">
        <v>1</v>
      </c>
      <c r="AK1393" s="17">
        <v>0</v>
      </c>
      <c r="AL1393" s="17" t="s">
        <v>100</v>
      </c>
      <c r="AM1393" s="18">
        <v>0</v>
      </c>
      <c r="AN1393" s="18" t="s">
        <v>100</v>
      </c>
      <c r="AO1393" s="19">
        <v>0</v>
      </c>
      <c r="AP1393" s="19" t="s">
        <v>100</v>
      </c>
      <c r="AQ1393" s="19" t="str">
        <f t="shared" si="126"/>
        <v>+</v>
      </c>
      <c r="AR1393" t="s">
        <v>9261</v>
      </c>
      <c r="AS1393" t="s">
        <v>9261</v>
      </c>
      <c r="AT1393" t="s">
        <v>9262</v>
      </c>
      <c r="AU1393" t="s">
        <v>9263</v>
      </c>
      <c r="AV1393">
        <v>832</v>
      </c>
      <c r="AW1393" s="20" t="str">
        <f t="shared" si="127"/>
        <v/>
      </c>
      <c r="AX1393" s="20" t="str">
        <f t="shared" si="128"/>
        <v/>
      </c>
      <c r="AY1393" s="20" t="str">
        <f t="shared" si="129"/>
        <v/>
      </c>
      <c r="AZ1393" s="20" t="str">
        <f t="shared" si="130"/>
        <v/>
      </c>
      <c r="BA1393" s="20" t="str">
        <f t="shared" si="131"/>
        <v/>
      </c>
      <c r="BB1393" s="20" t="s">
        <v>198</v>
      </c>
      <c r="BC1393" s="20" t="s">
        <v>198</v>
      </c>
    </row>
    <row r="1394" spans="1:55" x14ac:dyDescent="0.2">
      <c r="A1394" s="9" t="s">
        <v>100</v>
      </c>
      <c r="B1394" s="9" t="s">
        <v>100</v>
      </c>
      <c r="C1394" s="10" t="s">
        <v>100</v>
      </c>
      <c r="D1394" s="10" t="s">
        <v>100</v>
      </c>
      <c r="E1394" s="11" t="s">
        <v>100</v>
      </c>
      <c r="F1394" s="11" t="s">
        <v>100</v>
      </c>
      <c r="G1394" s="12" t="s">
        <v>100</v>
      </c>
      <c r="H1394" s="12">
        <v>20.5929</v>
      </c>
      <c r="I1394" s="12" t="s">
        <v>100</v>
      </c>
      <c r="J1394" s="13">
        <v>20.918500000000002</v>
      </c>
      <c r="K1394" s="13">
        <v>20.430900000000001</v>
      </c>
      <c r="L1394" s="13" t="s">
        <v>100</v>
      </c>
      <c r="M1394" s="14">
        <v>20.6157</v>
      </c>
      <c r="N1394" s="14">
        <v>20.671900000000001</v>
      </c>
      <c r="O1394" s="14">
        <v>19.843399999999999</v>
      </c>
      <c r="P1394" t="s">
        <v>9264</v>
      </c>
      <c r="Q1394" t="s">
        <v>9265</v>
      </c>
      <c r="R1394" t="s">
        <v>9266</v>
      </c>
      <c r="S1394" t="s">
        <v>2920</v>
      </c>
      <c r="T1394" t="s">
        <v>64</v>
      </c>
      <c r="U1394" s="15" t="str">
        <f>""</f>
        <v/>
      </c>
      <c r="Y1394">
        <v>5</v>
      </c>
      <c r="Z1394">
        <v>5</v>
      </c>
      <c r="AA1394">
        <v>5</v>
      </c>
      <c r="AB1394">
        <v>12.1</v>
      </c>
      <c r="AC1394">
        <v>12.1</v>
      </c>
      <c r="AD1394">
        <v>12.1</v>
      </c>
      <c r="AE1394">
        <v>52.743000000000002</v>
      </c>
      <c r="AF1394">
        <v>0</v>
      </c>
      <c r="AG1394">
        <v>36.26</v>
      </c>
      <c r="AH1394">
        <v>73509000</v>
      </c>
      <c r="AI1394">
        <v>9</v>
      </c>
      <c r="AJ1394">
        <v>1</v>
      </c>
      <c r="AK1394" s="17">
        <v>0</v>
      </c>
      <c r="AL1394" s="17" t="s">
        <v>100</v>
      </c>
      <c r="AM1394" s="18">
        <v>0</v>
      </c>
      <c r="AN1394" s="18" t="s">
        <v>100</v>
      </c>
      <c r="AO1394" s="19">
        <v>0</v>
      </c>
      <c r="AP1394" s="19" t="s">
        <v>100</v>
      </c>
      <c r="AQ1394" s="19" t="str">
        <f t="shared" si="126"/>
        <v>+</v>
      </c>
      <c r="AR1394" t="s">
        <v>9267</v>
      </c>
      <c r="AS1394" t="s">
        <v>9267</v>
      </c>
      <c r="AT1394" t="s">
        <v>9268</v>
      </c>
      <c r="AU1394" t="s">
        <v>9269</v>
      </c>
      <c r="AV1394">
        <v>851</v>
      </c>
      <c r="AW1394" s="20" t="str">
        <f t="shared" si="127"/>
        <v/>
      </c>
      <c r="AX1394" s="20" t="str">
        <f t="shared" si="128"/>
        <v/>
      </c>
      <c r="AY1394" s="20" t="str">
        <f t="shared" si="129"/>
        <v/>
      </c>
      <c r="AZ1394" s="20" t="str">
        <f t="shared" si="130"/>
        <v/>
      </c>
      <c r="BA1394" s="20" t="str">
        <f t="shared" si="131"/>
        <v/>
      </c>
      <c r="BB1394" s="20" t="s">
        <v>198</v>
      </c>
      <c r="BC1394" s="20" t="s">
        <v>198</v>
      </c>
    </row>
    <row r="1395" spans="1:55" x14ac:dyDescent="0.2">
      <c r="A1395" s="9" t="s">
        <v>100</v>
      </c>
      <c r="B1395" s="9">
        <v>20.213799999999999</v>
      </c>
      <c r="C1395" s="10" t="s">
        <v>100</v>
      </c>
      <c r="D1395" s="10">
        <v>19.298999999999999</v>
      </c>
      <c r="E1395" s="11">
        <v>20.276199999999999</v>
      </c>
      <c r="F1395" s="11">
        <v>19.9011</v>
      </c>
      <c r="G1395" s="12" t="s">
        <v>100</v>
      </c>
      <c r="H1395" s="12" t="s">
        <v>100</v>
      </c>
      <c r="I1395" s="12" t="s">
        <v>100</v>
      </c>
      <c r="J1395" s="13" t="s">
        <v>100</v>
      </c>
      <c r="K1395" s="13" t="s">
        <v>100</v>
      </c>
      <c r="L1395" s="13" t="s">
        <v>100</v>
      </c>
      <c r="M1395" s="14" t="s">
        <v>100</v>
      </c>
      <c r="N1395" s="14" t="s">
        <v>100</v>
      </c>
      <c r="O1395" s="14" t="s">
        <v>100</v>
      </c>
      <c r="P1395" s="22" t="s">
        <v>64</v>
      </c>
      <c r="Q1395" t="s">
        <v>9270</v>
      </c>
      <c r="R1395" t="s">
        <v>8917</v>
      </c>
      <c r="S1395" s="22" t="s">
        <v>64</v>
      </c>
      <c r="T1395" s="22" t="s">
        <v>64</v>
      </c>
      <c r="U1395" s="15" t="str">
        <f>""</f>
        <v/>
      </c>
      <c r="Y1395">
        <v>1</v>
      </c>
      <c r="Z1395">
        <v>1</v>
      </c>
      <c r="AA1395">
        <v>1</v>
      </c>
      <c r="AB1395">
        <v>9.6</v>
      </c>
      <c r="AC1395">
        <v>9.6</v>
      </c>
      <c r="AD1395">
        <v>9.6</v>
      </c>
      <c r="AE1395">
        <v>17.777000000000001</v>
      </c>
      <c r="AF1395">
        <v>0</v>
      </c>
      <c r="AG1395">
        <v>17.745999999999999</v>
      </c>
      <c r="AH1395">
        <v>9509800</v>
      </c>
      <c r="AI1395">
        <v>2</v>
      </c>
      <c r="AJ1395">
        <v>3</v>
      </c>
      <c r="AK1395" s="17">
        <v>0</v>
      </c>
      <c r="AL1395" s="17" t="s">
        <v>100</v>
      </c>
      <c r="AM1395" s="18">
        <v>0</v>
      </c>
      <c r="AN1395" s="18" t="s">
        <v>100</v>
      </c>
      <c r="AO1395" s="19">
        <v>0</v>
      </c>
      <c r="AP1395" s="19" t="s">
        <v>100</v>
      </c>
      <c r="AQ1395" s="19" t="str">
        <f t="shared" si="126"/>
        <v>+</v>
      </c>
      <c r="AR1395" t="s">
        <v>9271</v>
      </c>
      <c r="AS1395" t="s">
        <v>9271</v>
      </c>
      <c r="AT1395" t="s">
        <v>9272</v>
      </c>
      <c r="AU1395" t="s">
        <v>9273</v>
      </c>
      <c r="AV1395">
        <v>917</v>
      </c>
      <c r="AW1395" s="20" t="str">
        <f t="shared" si="127"/>
        <v/>
      </c>
      <c r="AX1395" s="20" t="str">
        <f t="shared" si="128"/>
        <v/>
      </c>
      <c r="AY1395" s="20" t="str">
        <f t="shared" si="129"/>
        <v/>
      </c>
      <c r="AZ1395" s="20" t="str">
        <f t="shared" si="130"/>
        <v/>
      </c>
      <c r="BA1395" s="20" t="str">
        <f t="shared" si="131"/>
        <v/>
      </c>
      <c r="BB1395" s="20" t="s">
        <v>198</v>
      </c>
      <c r="BC1395" s="20" t="s">
        <v>198</v>
      </c>
    </row>
    <row r="1396" spans="1:55" x14ac:dyDescent="0.2">
      <c r="A1396" s="9">
        <v>22.475200000000001</v>
      </c>
      <c r="B1396" s="9" t="s">
        <v>100</v>
      </c>
      <c r="C1396" s="10">
        <v>20.340499999999999</v>
      </c>
      <c r="D1396" s="10">
        <v>21.147400000000001</v>
      </c>
      <c r="E1396" s="11">
        <v>19.690300000000001</v>
      </c>
      <c r="F1396" s="11">
        <v>20.2852</v>
      </c>
      <c r="G1396" s="12" t="s">
        <v>100</v>
      </c>
      <c r="H1396" s="12" t="s">
        <v>100</v>
      </c>
      <c r="I1396" s="12" t="s">
        <v>100</v>
      </c>
      <c r="J1396" s="13" t="s">
        <v>100</v>
      </c>
      <c r="K1396" s="13" t="s">
        <v>100</v>
      </c>
      <c r="L1396" s="13" t="s">
        <v>100</v>
      </c>
      <c r="M1396" s="14" t="s">
        <v>100</v>
      </c>
      <c r="N1396" s="14" t="s">
        <v>100</v>
      </c>
      <c r="O1396" s="14" t="s">
        <v>100</v>
      </c>
      <c r="P1396" t="s">
        <v>9274</v>
      </c>
      <c r="Q1396" t="s">
        <v>9275</v>
      </c>
      <c r="R1396" t="s">
        <v>9276</v>
      </c>
      <c r="S1396" t="s">
        <v>9277</v>
      </c>
      <c r="T1396" t="s">
        <v>64</v>
      </c>
      <c r="U1396" s="15" t="str">
        <f>""</f>
        <v/>
      </c>
      <c r="Y1396">
        <v>2</v>
      </c>
      <c r="Z1396">
        <v>2</v>
      </c>
      <c r="AA1396">
        <v>2</v>
      </c>
      <c r="AB1396">
        <v>2.9</v>
      </c>
      <c r="AC1396">
        <v>2.9</v>
      </c>
      <c r="AD1396">
        <v>2.9</v>
      </c>
      <c r="AE1396">
        <v>94.971999999999994</v>
      </c>
      <c r="AF1396">
        <v>1.2217E-3</v>
      </c>
      <c r="AG1396">
        <v>12.967000000000001</v>
      </c>
      <c r="AH1396">
        <v>9244700</v>
      </c>
      <c r="AI1396">
        <v>6</v>
      </c>
      <c r="AJ1396">
        <v>1</v>
      </c>
      <c r="AK1396" s="17">
        <v>0</v>
      </c>
      <c r="AL1396" s="17" t="s">
        <v>100</v>
      </c>
      <c r="AM1396" s="18">
        <v>0</v>
      </c>
      <c r="AN1396" s="18" t="s">
        <v>100</v>
      </c>
      <c r="AO1396" s="19">
        <v>0</v>
      </c>
      <c r="AP1396" s="19" t="s">
        <v>100</v>
      </c>
      <c r="AQ1396" s="19" t="str">
        <f t="shared" si="126"/>
        <v>+</v>
      </c>
      <c r="AR1396" t="s">
        <v>9278</v>
      </c>
      <c r="AS1396" t="s">
        <v>9278</v>
      </c>
      <c r="AT1396" t="s">
        <v>9279</v>
      </c>
      <c r="AU1396" t="s">
        <v>9280</v>
      </c>
      <c r="AV1396">
        <v>983</v>
      </c>
      <c r="AW1396" s="20" t="str">
        <f t="shared" si="127"/>
        <v/>
      </c>
      <c r="AX1396" s="20" t="str">
        <f t="shared" si="128"/>
        <v/>
      </c>
      <c r="AY1396" s="20" t="str">
        <f t="shared" si="129"/>
        <v/>
      </c>
      <c r="AZ1396" s="20" t="str">
        <f t="shared" si="130"/>
        <v/>
      </c>
      <c r="BA1396" s="20" t="str">
        <f t="shared" si="131"/>
        <v/>
      </c>
      <c r="BB1396" s="20" t="s">
        <v>198</v>
      </c>
      <c r="BC1396" s="20" t="s">
        <v>198</v>
      </c>
    </row>
    <row r="1397" spans="1:55" x14ac:dyDescent="0.2">
      <c r="A1397" s="9">
        <v>19.862200000000001</v>
      </c>
      <c r="B1397" s="9" t="s">
        <v>100</v>
      </c>
      <c r="C1397" s="10">
        <v>21.3461</v>
      </c>
      <c r="D1397" s="10">
        <v>21.520099999999999</v>
      </c>
      <c r="E1397" s="11">
        <v>20.8309</v>
      </c>
      <c r="F1397" s="11">
        <v>21.036300000000001</v>
      </c>
      <c r="G1397" s="12" t="s">
        <v>100</v>
      </c>
      <c r="H1397" s="12" t="s">
        <v>100</v>
      </c>
      <c r="I1397" s="12" t="s">
        <v>100</v>
      </c>
      <c r="J1397" s="13" t="s">
        <v>100</v>
      </c>
      <c r="K1397" s="13" t="s">
        <v>100</v>
      </c>
      <c r="L1397" s="13" t="s">
        <v>100</v>
      </c>
      <c r="M1397" s="14" t="s">
        <v>100</v>
      </c>
      <c r="N1397" s="14" t="s">
        <v>100</v>
      </c>
      <c r="O1397" s="14" t="s">
        <v>100</v>
      </c>
      <c r="P1397" t="s">
        <v>9281</v>
      </c>
      <c r="Q1397" t="s">
        <v>9282</v>
      </c>
      <c r="R1397" t="s">
        <v>9283</v>
      </c>
      <c r="S1397" t="s">
        <v>9284</v>
      </c>
      <c r="T1397" t="s">
        <v>64</v>
      </c>
      <c r="U1397" s="15" t="str">
        <f>""</f>
        <v/>
      </c>
      <c r="Y1397">
        <v>1</v>
      </c>
      <c r="Z1397">
        <v>1</v>
      </c>
      <c r="AA1397">
        <v>1</v>
      </c>
      <c r="AB1397">
        <v>1.4</v>
      </c>
      <c r="AC1397">
        <v>1.4</v>
      </c>
      <c r="AD1397">
        <v>1.4</v>
      </c>
      <c r="AE1397">
        <v>77.063000000000002</v>
      </c>
      <c r="AF1397">
        <v>5.4402000000000001E-3</v>
      </c>
      <c r="AG1397">
        <v>6.8634000000000004</v>
      </c>
      <c r="AH1397">
        <v>12426000</v>
      </c>
      <c r="AI1397">
        <v>5</v>
      </c>
      <c r="AJ1397">
        <v>1</v>
      </c>
      <c r="AK1397" s="17">
        <v>0</v>
      </c>
      <c r="AL1397" s="17" t="s">
        <v>100</v>
      </c>
      <c r="AM1397" s="18">
        <v>0</v>
      </c>
      <c r="AN1397" s="18" t="s">
        <v>100</v>
      </c>
      <c r="AO1397" s="19">
        <v>0</v>
      </c>
      <c r="AP1397" s="19" t="s">
        <v>100</v>
      </c>
      <c r="AQ1397" s="19" t="str">
        <f t="shared" si="126"/>
        <v>+</v>
      </c>
      <c r="AR1397" t="s">
        <v>9285</v>
      </c>
      <c r="AS1397" t="s">
        <v>9285</v>
      </c>
      <c r="AT1397" t="s">
        <v>9286</v>
      </c>
      <c r="AU1397" t="s">
        <v>9287</v>
      </c>
      <c r="AV1397">
        <v>986</v>
      </c>
      <c r="AW1397" s="20" t="str">
        <f t="shared" si="127"/>
        <v/>
      </c>
      <c r="AX1397" s="20" t="str">
        <f t="shared" si="128"/>
        <v/>
      </c>
      <c r="AY1397" s="20" t="str">
        <f t="shared" si="129"/>
        <v/>
      </c>
      <c r="AZ1397" s="20" t="str">
        <f t="shared" si="130"/>
        <v/>
      </c>
      <c r="BA1397" s="20" t="str">
        <f t="shared" si="131"/>
        <v/>
      </c>
      <c r="BB1397" s="20" t="s">
        <v>198</v>
      </c>
      <c r="BC1397" s="20" t="s">
        <v>198</v>
      </c>
    </row>
    <row r="1398" spans="1:55" x14ac:dyDescent="0.2">
      <c r="A1398" s="9" t="s">
        <v>100</v>
      </c>
      <c r="B1398" s="9" t="s">
        <v>100</v>
      </c>
      <c r="C1398" s="10" t="s">
        <v>100</v>
      </c>
      <c r="D1398" s="10" t="s">
        <v>100</v>
      </c>
      <c r="E1398" s="11" t="s">
        <v>100</v>
      </c>
      <c r="F1398" s="11" t="s">
        <v>100</v>
      </c>
      <c r="G1398" s="12">
        <v>20.885400000000001</v>
      </c>
      <c r="H1398" s="12" t="s">
        <v>100</v>
      </c>
      <c r="I1398" s="12" t="s">
        <v>100</v>
      </c>
      <c r="J1398" s="13">
        <v>20.061599999999999</v>
      </c>
      <c r="K1398" s="13" t="s">
        <v>100</v>
      </c>
      <c r="L1398" s="13" t="s">
        <v>100</v>
      </c>
      <c r="M1398" s="14">
        <v>20.261800000000001</v>
      </c>
      <c r="N1398" s="14">
        <v>19.82</v>
      </c>
      <c r="O1398" s="14">
        <v>21.096399999999999</v>
      </c>
      <c r="P1398" t="s">
        <v>9288</v>
      </c>
      <c r="Q1398" t="s">
        <v>9289</v>
      </c>
      <c r="R1398" t="s">
        <v>955</v>
      </c>
      <c r="S1398" t="s">
        <v>9290</v>
      </c>
      <c r="T1398" t="s">
        <v>64</v>
      </c>
      <c r="U1398" s="15" t="str">
        <f>""</f>
        <v/>
      </c>
      <c r="Y1398">
        <v>3</v>
      </c>
      <c r="Z1398">
        <v>3</v>
      </c>
      <c r="AA1398">
        <v>3</v>
      </c>
      <c r="AB1398">
        <v>7.2</v>
      </c>
      <c r="AC1398">
        <v>7.2</v>
      </c>
      <c r="AD1398">
        <v>7.2</v>
      </c>
      <c r="AE1398">
        <v>57.709000000000003</v>
      </c>
      <c r="AF1398">
        <v>0</v>
      </c>
      <c r="AG1398">
        <v>17.062000000000001</v>
      </c>
      <c r="AH1398">
        <v>9396600</v>
      </c>
      <c r="AI1398">
        <v>7</v>
      </c>
      <c r="AJ1398">
        <v>6</v>
      </c>
      <c r="AK1398" s="17">
        <v>0</v>
      </c>
      <c r="AL1398" s="17" t="s">
        <v>100</v>
      </c>
      <c r="AM1398" s="18">
        <v>0</v>
      </c>
      <c r="AN1398" s="18" t="s">
        <v>100</v>
      </c>
      <c r="AO1398" s="19">
        <v>0</v>
      </c>
      <c r="AP1398" s="19" t="s">
        <v>100</v>
      </c>
      <c r="AQ1398" s="19" t="str">
        <f t="shared" si="126"/>
        <v>+</v>
      </c>
      <c r="AR1398" t="s">
        <v>9291</v>
      </c>
      <c r="AS1398" t="s">
        <v>9292</v>
      </c>
      <c r="AT1398" t="s">
        <v>9293</v>
      </c>
      <c r="AU1398" t="s">
        <v>9294</v>
      </c>
      <c r="AV1398">
        <v>998</v>
      </c>
      <c r="AW1398" s="20" t="str">
        <f t="shared" si="127"/>
        <v/>
      </c>
      <c r="AX1398" s="20" t="str">
        <f t="shared" si="128"/>
        <v/>
      </c>
      <c r="AY1398" s="20" t="str">
        <f t="shared" si="129"/>
        <v/>
      </c>
      <c r="AZ1398" s="20" t="str">
        <f t="shared" si="130"/>
        <v/>
      </c>
      <c r="BA1398" s="20" t="str">
        <f t="shared" si="131"/>
        <v/>
      </c>
      <c r="BB1398" s="20" t="s">
        <v>198</v>
      </c>
      <c r="BC1398" s="20" t="s">
        <v>198</v>
      </c>
    </row>
    <row r="1399" spans="1:55" x14ac:dyDescent="0.2">
      <c r="A1399" s="9" t="s">
        <v>100</v>
      </c>
      <c r="B1399" s="9" t="s">
        <v>100</v>
      </c>
      <c r="C1399" s="10" t="s">
        <v>100</v>
      </c>
      <c r="D1399" s="10" t="s">
        <v>100</v>
      </c>
      <c r="E1399" s="11" t="s">
        <v>100</v>
      </c>
      <c r="F1399" s="11" t="s">
        <v>100</v>
      </c>
      <c r="G1399" s="12">
        <v>19.5976</v>
      </c>
      <c r="H1399" s="12" t="s">
        <v>100</v>
      </c>
      <c r="I1399" s="12" t="s">
        <v>100</v>
      </c>
      <c r="J1399" s="13">
        <v>19.353100000000001</v>
      </c>
      <c r="K1399" s="13">
        <v>19.455200000000001</v>
      </c>
      <c r="L1399" s="13">
        <v>19.246300000000002</v>
      </c>
      <c r="M1399" s="14">
        <v>19.881499999999999</v>
      </c>
      <c r="N1399" s="14">
        <v>19.2408</v>
      </c>
      <c r="O1399" s="14">
        <v>19.025600000000001</v>
      </c>
      <c r="P1399" t="s">
        <v>9295</v>
      </c>
      <c r="Q1399" t="s">
        <v>9296</v>
      </c>
      <c r="R1399" t="s">
        <v>9297</v>
      </c>
      <c r="S1399" t="s">
        <v>9298</v>
      </c>
      <c r="T1399" t="s">
        <v>64</v>
      </c>
      <c r="U1399" s="15" t="str">
        <f>""</f>
        <v/>
      </c>
      <c r="Y1399">
        <v>1</v>
      </c>
      <c r="Z1399">
        <v>1</v>
      </c>
      <c r="AA1399">
        <v>1</v>
      </c>
      <c r="AB1399">
        <v>2.7</v>
      </c>
      <c r="AC1399">
        <v>2.7</v>
      </c>
      <c r="AD1399">
        <v>2.7</v>
      </c>
      <c r="AE1399">
        <v>57.304000000000002</v>
      </c>
      <c r="AF1399">
        <v>5.1545999999999996E-3</v>
      </c>
      <c r="AG1399">
        <v>7.4283999999999999</v>
      </c>
      <c r="AH1399">
        <v>9819800</v>
      </c>
      <c r="AI1399">
        <v>1</v>
      </c>
      <c r="AJ1399">
        <v>1</v>
      </c>
      <c r="AK1399" s="17">
        <v>0</v>
      </c>
      <c r="AL1399" s="17" t="s">
        <v>100</v>
      </c>
      <c r="AM1399" s="18">
        <v>0</v>
      </c>
      <c r="AN1399" s="18" t="s">
        <v>100</v>
      </c>
      <c r="AO1399" s="19">
        <v>0</v>
      </c>
      <c r="AP1399" s="19" t="s">
        <v>100</v>
      </c>
      <c r="AQ1399" s="19" t="str">
        <f t="shared" si="126"/>
        <v>+</v>
      </c>
      <c r="AR1399" t="s">
        <v>9299</v>
      </c>
      <c r="AS1399" t="s">
        <v>9299</v>
      </c>
      <c r="AT1399" t="s">
        <v>9300</v>
      </c>
      <c r="AU1399" t="s">
        <v>9301</v>
      </c>
      <c r="AV1399">
        <v>1011</v>
      </c>
      <c r="AW1399" s="20" t="str">
        <f t="shared" si="127"/>
        <v/>
      </c>
      <c r="AX1399" s="20" t="str">
        <f t="shared" si="128"/>
        <v/>
      </c>
      <c r="AY1399" s="20" t="str">
        <f t="shared" si="129"/>
        <v/>
      </c>
      <c r="AZ1399" s="20" t="str">
        <f t="shared" si="130"/>
        <v/>
      </c>
      <c r="BA1399" s="20" t="str">
        <f t="shared" si="131"/>
        <v/>
      </c>
      <c r="BB1399" s="20" t="s">
        <v>198</v>
      </c>
      <c r="BC1399" s="20" t="s">
        <v>198</v>
      </c>
    </row>
    <row r="1400" spans="1:55" x14ac:dyDescent="0.2">
      <c r="A1400" s="9">
        <v>21.973099999999999</v>
      </c>
      <c r="B1400" s="9">
        <v>23.628499999999999</v>
      </c>
      <c r="C1400" s="10" t="s">
        <v>100</v>
      </c>
      <c r="D1400" s="10" t="s">
        <v>100</v>
      </c>
      <c r="E1400" s="11" t="s">
        <v>100</v>
      </c>
      <c r="F1400" s="11" t="s">
        <v>100</v>
      </c>
      <c r="G1400" s="12">
        <v>21.630500000000001</v>
      </c>
      <c r="H1400" s="12" t="s">
        <v>100</v>
      </c>
      <c r="I1400" s="12" t="s">
        <v>100</v>
      </c>
      <c r="J1400" s="13" t="s">
        <v>100</v>
      </c>
      <c r="K1400" s="13" t="s">
        <v>100</v>
      </c>
      <c r="L1400" s="13">
        <v>21.5808</v>
      </c>
      <c r="M1400" s="14" t="s">
        <v>100</v>
      </c>
      <c r="N1400" s="14" t="s">
        <v>100</v>
      </c>
      <c r="O1400" s="14" t="s">
        <v>100</v>
      </c>
      <c r="P1400" t="s">
        <v>1935</v>
      </c>
      <c r="Q1400" t="s">
        <v>9302</v>
      </c>
      <c r="R1400" t="s">
        <v>9303</v>
      </c>
      <c r="S1400" t="s">
        <v>253</v>
      </c>
      <c r="T1400" t="s">
        <v>64</v>
      </c>
      <c r="U1400" s="15" t="str">
        <f>""</f>
        <v/>
      </c>
      <c r="Y1400">
        <v>3</v>
      </c>
      <c r="Z1400">
        <v>3</v>
      </c>
      <c r="AA1400">
        <v>3</v>
      </c>
      <c r="AB1400">
        <v>55.7</v>
      </c>
      <c r="AC1400">
        <v>55.7</v>
      </c>
      <c r="AD1400">
        <v>55.7</v>
      </c>
      <c r="AE1400">
        <v>11.664999999999999</v>
      </c>
      <c r="AF1400">
        <v>0</v>
      </c>
      <c r="AG1400">
        <v>68.215999999999994</v>
      </c>
      <c r="AH1400">
        <v>32081000</v>
      </c>
      <c r="AI1400">
        <v>2</v>
      </c>
      <c r="AJ1400">
        <v>2</v>
      </c>
      <c r="AK1400" s="17">
        <v>0</v>
      </c>
      <c r="AL1400" s="17" t="s">
        <v>100</v>
      </c>
      <c r="AM1400" s="18">
        <v>0</v>
      </c>
      <c r="AN1400" s="18" t="s">
        <v>100</v>
      </c>
      <c r="AO1400" s="19">
        <v>0</v>
      </c>
      <c r="AP1400" s="19" t="s">
        <v>100</v>
      </c>
      <c r="AQ1400" s="19" t="str">
        <f t="shared" si="126"/>
        <v>+</v>
      </c>
      <c r="AR1400" t="s">
        <v>9304</v>
      </c>
      <c r="AS1400" t="s">
        <v>9304</v>
      </c>
      <c r="AT1400" t="s">
        <v>9305</v>
      </c>
      <c r="AU1400" t="s">
        <v>9306</v>
      </c>
      <c r="AV1400">
        <v>1015</v>
      </c>
      <c r="AW1400" s="20" t="str">
        <f t="shared" si="127"/>
        <v/>
      </c>
      <c r="AX1400" s="20" t="str">
        <f t="shared" si="128"/>
        <v/>
      </c>
      <c r="AY1400" s="20" t="str">
        <f t="shared" si="129"/>
        <v/>
      </c>
      <c r="AZ1400" s="20" t="str">
        <f t="shared" si="130"/>
        <v/>
      </c>
      <c r="BA1400" s="20" t="str">
        <f t="shared" si="131"/>
        <v/>
      </c>
      <c r="BB1400" s="20" t="s">
        <v>198</v>
      </c>
      <c r="BC1400" s="20" t="s">
        <v>198</v>
      </c>
    </row>
    <row r="1401" spans="1:55" x14ac:dyDescent="0.2">
      <c r="A1401" s="9" t="s">
        <v>100</v>
      </c>
      <c r="B1401" s="9">
        <v>21.271999999999998</v>
      </c>
      <c r="C1401" s="10">
        <v>21.994599999999998</v>
      </c>
      <c r="D1401" s="10">
        <v>21.385400000000001</v>
      </c>
      <c r="E1401" s="11">
        <v>21.363399999999999</v>
      </c>
      <c r="F1401" s="11">
        <v>21.7866</v>
      </c>
      <c r="G1401" s="12" t="s">
        <v>100</v>
      </c>
      <c r="H1401" s="12" t="s">
        <v>100</v>
      </c>
      <c r="I1401" s="12" t="s">
        <v>100</v>
      </c>
      <c r="J1401" s="13" t="s">
        <v>100</v>
      </c>
      <c r="K1401" s="13" t="s">
        <v>100</v>
      </c>
      <c r="L1401" s="13" t="s">
        <v>100</v>
      </c>
      <c r="M1401" s="14" t="s">
        <v>100</v>
      </c>
      <c r="N1401" s="14" t="s">
        <v>100</v>
      </c>
      <c r="O1401" s="14" t="s">
        <v>100</v>
      </c>
      <c r="P1401" t="s">
        <v>9307</v>
      </c>
      <c r="Q1401" t="s">
        <v>9308</v>
      </c>
      <c r="R1401" t="s">
        <v>9309</v>
      </c>
      <c r="S1401" t="s">
        <v>9310</v>
      </c>
      <c r="T1401" t="s">
        <v>64</v>
      </c>
      <c r="U1401" s="15" t="str">
        <f>""</f>
        <v/>
      </c>
      <c r="Y1401">
        <v>2</v>
      </c>
      <c r="Z1401">
        <v>2</v>
      </c>
      <c r="AA1401">
        <v>2</v>
      </c>
      <c r="AB1401">
        <v>11.2</v>
      </c>
      <c r="AC1401">
        <v>11.2</v>
      </c>
      <c r="AD1401">
        <v>11.2</v>
      </c>
      <c r="AE1401">
        <v>23.408000000000001</v>
      </c>
      <c r="AF1401">
        <v>6.3980000000000005E-4</v>
      </c>
      <c r="AG1401">
        <v>14.430999999999999</v>
      </c>
      <c r="AH1401">
        <v>36797000</v>
      </c>
      <c r="AI1401">
        <v>4</v>
      </c>
      <c r="AJ1401">
        <v>8</v>
      </c>
      <c r="AK1401" s="17">
        <v>0</v>
      </c>
      <c r="AL1401" s="17" t="s">
        <v>100</v>
      </c>
      <c r="AM1401" s="18">
        <v>0</v>
      </c>
      <c r="AN1401" s="18" t="s">
        <v>100</v>
      </c>
      <c r="AO1401" s="19">
        <v>0</v>
      </c>
      <c r="AP1401" s="19" t="s">
        <v>100</v>
      </c>
      <c r="AQ1401" s="19" t="str">
        <f t="shared" si="126"/>
        <v>+</v>
      </c>
      <c r="AR1401" t="s">
        <v>9311</v>
      </c>
      <c r="AS1401" t="s">
        <v>9311</v>
      </c>
      <c r="AT1401" t="s">
        <v>9312</v>
      </c>
      <c r="AU1401" t="s">
        <v>9313</v>
      </c>
      <c r="AV1401">
        <v>1091</v>
      </c>
      <c r="AW1401" s="20" t="str">
        <f t="shared" si="127"/>
        <v/>
      </c>
      <c r="AX1401" s="20" t="str">
        <f t="shared" si="128"/>
        <v/>
      </c>
      <c r="AY1401" s="20" t="str">
        <f t="shared" si="129"/>
        <v/>
      </c>
      <c r="AZ1401" s="20" t="str">
        <f t="shared" si="130"/>
        <v/>
      </c>
      <c r="BA1401" s="20" t="str">
        <f t="shared" si="131"/>
        <v/>
      </c>
      <c r="BB1401" s="20" t="s">
        <v>198</v>
      </c>
      <c r="BC1401" s="20" t="s">
        <v>198</v>
      </c>
    </row>
    <row r="1402" spans="1:55" x14ac:dyDescent="0.2">
      <c r="A1402" s="9" t="s">
        <v>100</v>
      </c>
      <c r="B1402" s="9">
        <v>21.766500000000001</v>
      </c>
      <c r="C1402" s="10" t="s">
        <v>100</v>
      </c>
      <c r="D1402" s="10" t="s">
        <v>100</v>
      </c>
      <c r="E1402" s="11" t="s">
        <v>100</v>
      </c>
      <c r="F1402" s="11" t="s">
        <v>100</v>
      </c>
      <c r="G1402" s="12">
        <v>22.619700000000002</v>
      </c>
      <c r="H1402" s="12" t="s">
        <v>100</v>
      </c>
      <c r="I1402" s="12" t="s">
        <v>100</v>
      </c>
      <c r="J1402" s="13">
        <v>17.822500000000002</v>
      </c>
      <c r="K1402" s="13" t="s">
        <v>100</v>
      </c>
      <c r="L1402" s="13" t="s">
        <v>100</v>
      </c>
      <c r="M1402" s="14" t="s">
        <v>100</v>
      </c>
      <c r="N1402" s="14" t="s">
        <v>100</v>
      </c>
      <c r="O1402" s="14" t="s">
        <v>100</v>
      </c>
      <c r="P1402" t="s">
        <v>9314</v>
      </c>
      <c r="Q1402" t="s">
        <v>9315</v>
      </c>
      <c r="R1402" t="s">
        <v>9316</v>
      </c>
      <c r="S1402" t="s">
        <v>651</v>
      </c>
      <c r="T1402" t="s">
        <v>64</v>
      </c>
      <c r="U1402" s="15" t="str">
        <f>""</f>
        <v/>
      </c>
      <c r="Y1402">
        <v>2</v>
      </c>
      <c r="Z1402">
        <v>2</v>
      </c>
      <c r="AA1402">
        <v>2</v>
      </c>
      <c r="AB1402">
        <v>4.8</v>
      </c>
      <c r="AC1402">
        <v>4.8</v>
      </c>
      <c r="AD1402">
        <v>4.8</v>
      </c>
      <c r="AE1402">
        <v>44.881999999999998</v>
      </c>
      <c r="AF1402">
        <v>2.3002000000000001E-3</v>
      </c>
      <c r="AG1402">
        <v>11.938000000000001</v>
      </c>
      <c r="AH1402">
        <v>28846000</v>
      </c>
      <c r="AI1402">
        <v>4</v>
      </c>
      <c r="AJ1402">
        <v>1</v>
      </c>
      <c r="AK1402" s="17">
        <v>0</v>
      </c>
      <c r="AL1402" s="17" t="s">
        <v>100</v>
      </c>
      <c r="AM1402" s="18">
        <v>0</v>
      </c>
      <c r="AN1402" s="18" t="s">
        <v>100</v>
      </c>
      <c r="AO1402" s="19">
        <v>0</v>
      </c>
      <c r="AP1402" s="19" t="s">
        <v>100</v>
      </c>
      <c r="AQ1402" s="19" t="str">
        <f t="shared" si="126"/>
        <v>+</v>
      </c>
      <c r="AR1402" t="s">
        <v>9317</v>
      </c>
      <c r="AS1402" t="s">
        <v>9317</v>
      </c>
      <c r="AT1402" t="s">
        <v>9318</v>
      </c>
      <c r="AU1402" t="s">
        <v>8</v>
      </c>
      <c r="AV1402">
        <v>1092</v>
      </c>
      <c r="AW1402" s="20" t="str">
        <f t="shared" si="127"/>
        <v/>
      </c>
      <c r="AX1402" s="20" t="str">
        <f t="shared" si="128"/>
        <v/>
      </c>
      <c r="AY1402" s="20" t="str">
        <f t="shared" si="129"/>
        <v/>
      </c>
      <c r="AZ1402" s="20" t="str">
        <f t="shared" si="130"/>
        <v/>
      </c>
      <c r="BA1402" s="20" t="str">
        <f t="shared" si="131"/>
        <v/>
      </c>
      <c r="BB1402" s="20" t="s">
        <v>198</v>
      </c>
      <c r="BC1402" s="20" t="s">
        <v>198</v>
      </c>
    </row>
    <row r="1403" spans="1:55" x14ac:dyDescent="0.2">
      <c r="A1403" s="9">
        <v>20.688199999999998</v>
      </c>
      <c r="B1403" s="9">
        <v>21.426600000000001</v>
      </c>
      <c r="C1403" s="10">
        <v>20.6768</v>
      </c>
      <c r="D1403" s="10" t="s">
        <v>100</v>
      </c>
      <c r="E1403" s="11" t="s">
        <v>100</v>
      </c>
      <c r="F1403" s="11">
        <v>21.565100000000001</v>
      </c>
      <c r="G1403" s="12" t="s">
        <v>100</v>
      </c>
      <c r="H1403" s="12" t="s">
        <v>100</v>
      </c>
      <c r="I1403" s="12" t="s">
        <v>100</v>
      </c>
      <c r="J1403" s="13" t="s">
        <v>100</v>
      </c>
      <c r="K1403" s="13" t="s">
        <v>100</v>
      </c>
      <c r="L1403" s="13" t="s">
        <v>100</v>
      </c>
      <c r="M1403" s="14" t="s">
        <v>100</v>
      </c>
      <c r="N1403" s="14" t="s">
        <v>100</v>
      </c>
      <c r="O1403" s="14" t="s">
        <v>100</v>
      </c>
      <c r="P1403" t="s">
        <v>9319</v>
      </c>
      <c r="Q1403" t="s">
        <v>9320</v>
      </c>
      <c r="R1403" t="s">
        <v>9321</v>
      </c>
      <c r="S1403" t="s">
        <v>9322</v>
      </c>
      <c r="T1403" t="s">
        <v>64</v>
      </c>
      <c r="U1403" s="15" t="str">
        <f>""</f>
        <v/>
      </c>
      <c r="Y1403">
        <v>4</v>
      </c>
      <c r="Z1403">
        <v>4</v>
      </c>
      <c r="AA1403">
        <v>4</v>
      </c>
      <c r="AB1403">
        <v>15.1</v>
      </c>
      <c r="AC1403">
        <v>15.1</v>
      </c>
      <c r="AD1403">
        <v>15.1</v>
      </c>
      <c r="AE1403">
        <v>36.573</v>
      </c>
      <c r="AF1403">
        <v>0</v>
      </c>
      <c r="AG1403">
        <v>25.783999999999999</v>
      </c>
      <c r="AH1403">
        <v>14488000</v>
      </c>
      <c r="AI1403">
        <v>5</v>
      </c>
      <c r="AJ1403">
        <v>4</v>
      </c>
      <c r="AK1403" s="17">
        <v>0</v>
      </c>
      <c r="AL1403" s="17" t="s">
        <v>100</v>
      </c>
      <c r="AM1403" s="18">
        <v>0</v>
      </c>
      <c r="AN1403" s="18" t="s">
        <v>100</v>
      </c>
      <c r="AO1403" s="19">
        <v>0</v>
      </c>
      <c r="AP1403" s="19" t="s">
        <v>100</v>
      </c>
      <c r="AQ1403" s="19" t="str">
        <f t="shared" si="126"/>
        <v>+</v>
      </c>
      <c r="AR1403" t="s">
        <v>9323</v>
      </c>
      <c r="AS1403" t="s">
        <v>9324</v>
      </c>
      <c r="AT1403" t="s">
        <v>9325</v>
      </c>
      <c r="AU1403" t="s">
        <v>9326</v>
      </c>
      <c r="AV1403">
        <v>1125</v>
      </c>
      <c r="AW1403" s="20" t="str">
        <f t="shared" si="127"/>
        <v/>
      </c>
      <c r="AX1403" s="20" t="str">
        <f t="shared" si="128"/>
        <v/>
      </c>
      <c r="AY1403" s="20" t="str">
        <f t="shared" si="129"/>
        <v/>
      </c>
      <c r="AZ1403" s="20" t="str">
        <f t="shared" si="130"/>
        <v/>
      </c>
      <c r="BA1403" s="20" t="str">
        <f t="shared" si="131"/>
        <v/>
      </c>
      <c r="BB1403" s="20" t="s">
        <v>198</v>
      </c>
      <c r="BC1403" s="20" t="s">
        <v>198</v>
      </c>
    </row>
    <row r="1404" spans="1:55" x14ac:dyDescent="0.2">
      <c r="A1404" s="9" t="s">
        <v>100</v>
      </c>
      <c r="B1404" s="9">
        <v>27.766500000000001</v>
      </c>
      <c r="C1404" s="10" t="s">
        <v>100</v>
      </c>
      <c r="D1404" s="10" t="s">
        <v>100</v>
      </c>
      <c r="E1404" s="11" t="s">
        <v>100</v>
      </c>
      <c r="F1404" s="11" t="s">
        <v>100</v>
      </c>
      <c r="G1404" s="12" t="s">
        <v>100</v>
      </c>
      <c r="H1404" s="12">
        <v>25.174399999999999</v>
      </c>
      <c r="I1404" s="12" t="s">
        <v>100</v>
      </c>
      <c r="J1404" s="13" t="s">
        <v>100</v>
      </c>
      <c r="K1404" s="13" t="s">
        <v>100</v>
      </c>
      <c r="L1404" s="13">
        <v>27.034400000000002</v>
      </c>
      <c r="M1404" s="14" t="s">
        <v>100</v>
      </c>
      <c r="N1404" s="14" t="s">
        <v>100</v>
      </c>
      <c r="O1404" s="14" t="s">
        <v>100</v>
      </c>
      <c r="P1404" t="s">
        <v>694</v>
      </c>
      <c r="Q1404" t="s">
        <v>3920</v>
      </c>
      <c r="R1404" t="s">
        <v>9327</v>
      </c>
      <c r="S1404" t="s">
        <v>164</v>
      </c>
      <c r="T1404" t="s">
        <v>64</v>
      </c>
      <c r="U1404" s="15" t="str">
        <f>""</f>
        <v/>
      </c>
      <c r="Y1404">
        <v>5</v>
      </c>
      <c r="Z1404">
        <v>5</v>
      </c>
      <c r="AA1404">
        <v>5</v>
      </c>
      <c r="AB1404">
        <v>51.5</v>
      </c>
      <c r="AC1404">
        <v>51.5</v>
      </c>
      <c r="AD1404">
        <v>51.5</v>
      </c>
      <c r="AE1404">
        <v>14.515000000000001</v>
      </c>
      <c r="AF1404">
        <v>0</v>
      </c>
      <c r="AG1404">
        <v>127.89</v>
      </c>
      <c r="AH1404">
        <v>517620000</v>
      </c>
      <c r="AI1404">
        <v>8</v>
      </c>
      <c r="AJ1404">
        <v>1</v>
      </c>
      <c r="AK1404" s="17">
        <v>0</v>
      </c>
      <c r="AL1404" s="17" t="s">
        <v>100</v>
      </c>
      <c r="AM1404" s="18">
        <v>0</v>
      </c>
      <c r="AN1404" s="18" t="s">
        <v>100</v>
      </c>
      <c r="AO1404" s="19">
        <v>0</v>
      </c>
      <c r="AP1404" s="19" t="s">
        <v>100</v>
      </c>
      <c r="AQ1404" s="19" t="str">
        <f t="shared" si="126"/>
        <v>+</v>
      </c>
      <c r="AR1404" t="s">
        <v>9328</v>
      </c>
      <c r="AS1404" t="s">
        <v>9328</v>
      </c>
      <c r="AT1404" t="s">
        <v>9329</v>
      </c>
      <c r="AU1404" t="s">
        <v>9330</v>
      </c>
      <c r="AV1404">
        <v>1210</v>
      </c>
      <c r="AW1404" s="20" t="str">
        <f t="shared" si="127"/>
        <v/>
      </c>
      <c r="AX1404" s="20" t="str">
        <f t="shared" si="128"/>
        <v/>
      </c>
      <c r="AY1404" s="20" t="str">
        <f t="shared" si="129"/>
        <v/>
      </c>
      <c r="AZ1404" s="20" t="str">
        <f t="shared" si="130"/>
        <v/>
      </c>
      <c r="BA1404" s="20" t="str">
        <f t="shared" si="131"/>
        <v/>
      </c>
      <c r="BB1404" s="20" t="s">
        <v>198</v>
      </c>
      <c r="BC1404" s="20" t="s">
        <v>198</v>
      </c>
    </row>
    <row r="1405" spans="1:55" x14ac:dyDescent="0.2">
      <c r="A1405" s="9" t="s">
        <v>100</v>
      </c>
      <c r="B1405" s="9" t="s">
        <v>100</v>
      </c>
      <c r="C1405" s="10" t="s">
        <v>100</v>
      </c>
      <c r="D1405" s="10" t="s">
        <v>100</v>
      </c>
      <c r="E1405" s="11" t="s">
        <v>100</v>
      </c>
      <c r="F1405" s="11" t="s">
        <v>100</v>
      </c>
      <c r="G1405" s="12">
        <v>19.819500000000001</v>
      </c>
      <c r="H1405" s="12">
        <v>20.486899999999999</v>
      </c>
      <c r="I1405" s="12" t="s">
        <v>100</v>
      </c>
      <c r="J1405" s="13">
        <v>20.3916</v>
      </c>
      <c r="K1405" s="13">
        <v>20.4588</v>
      </c>
      <c r="L1405" s="13">
        <v>20.2942</v>
      </c>
      <c r="M1405" s="14">
        <v>19.875599999999999</v>
      </c>
      <c r="N1405" s="14">
        <v>20.015799999999999</v>
      </c>
      <c r="O1405" s="14">
        <v>20.065899999999999</v>
      </c>
      <c r="P1405" t="s">
        <v>9331</v>
      </c>
      <c r="Q1405" t="s">
        <v>9332</v>
      </c>
      <c r="R1405" t="s">
        <v>9333</v>
      </c>
      <c r="S1405" t="s">
        <v>8858</v>
      </c>
      <c r="T1405" t="s">
        <v>64</v>
      </c>
      <c r="U1405" s="15" t="str">
        <f>""</f>
        <v/>
      </c>
      <c r="Y1405">
        <v>1</v>
      </c>
      <c r="Z1405">
        <v>1</v>
      </c>
      <c r="AA1405">
        <v>1</v>
      </c>
      <c r="AB1405">
        <v>11.6</v>
      </c>
      <c r="AC1405">
        <v>11.6</v>
      </c>
      <c r="AD1405">
        <v>11.6</v>
      </c>
      <c r="AE1405">
        <v>15.736000000000001</v>
      </c>
      <c r="AF1405">
        <v>4.1580000000000002E-3</v>
      </c>
      <c r="AG1405">
        <v>7.5994999999999999</v>
      </c>
      <c r="AH1405">
        <v>23872000</v>
      </c>
      <c r="AI1405">
        <v>5</v>
      </c>
      <c r="AJ1405">
        <v>1</v>
      </c>
      <c r="AK1405" s="17">
        <v>0</v>
      </c>
      <c r="AL1405" s="17" t="s">
        <v>100</v>
      </c>
      <c r="AM1405" s="18">
        <v>0</v>
      </c>
      <c r="AN1405" s="18" t="s">
        <v>100</v>
      </c>
      <c r="AO1405" s="19">
        <v>0</v>
      </c>
      <c r="AP1405" s="19" t="s">
        <v>100</v>
      </c>
      <c r="AQ1405" s="19" t="str">
        <f t="shared" si="126"/>
        <v>+</v>
      </c>
      <c r="AR1405" t="s">
        <v>9334</v>
      </c>
      <c r="AS1405" t="s">
        <v>9334</v>
      </c>
      <c r="AT1405" t="s">
        <v>9335</v>
      </c>
      <c r="AU1405" t="s">
        <v>9336</v>
      </c>
      <c r="AV1405">
        <v>1229</v>
      </c>
      <c r="AW1405" s="20" t="str">
        <f t="shared" si="127"/>
        <v/>
      </c>
      <c r="AX1405" s="20" t="str">
        <f t="shared" si="128"/>
        <v/>
      </c>
      <c r="AY1405" s="20" t="str">
        <f t="shared" si="129"/>
        <v/>
      </c>
      <c r="AZ1405" s="20" t="str">
        <f t="shared" si="130"/>
        <v/>
      </c>
      <c r="BA1405" s="20" t="str">
        <f t="shared" si="131"/>
        <v/>
      </c>
      <c r="BB1405" s="20" t="s">
        <v>198</v>
      </c>
      <c r="BC1405" s="20" t="s">
        <v>198</v>
      </c>
    </row>
    <row r="1406" spans="1:55" x14ac:dyDescent="0.2">
      <c r="A1406" s="9">
        <v>20.789100000000001</v>
      </c>
      <c r="B1406" s="9">
        <v>20.8827</v>
      </c>
      <c r="C1406" s="10">
        <v>21.878900000000002</v>
      </c>
      <c r="D1406" s="10">
        <v>21.822399999999998</v>
      </c>
      <c r="E1406" s="11">
        <v>20.0642</v>
      </c>
      <c r="F1406" s="11">
        <v>23.0639</v>
      </c>
      <c r="G1406" s="12" t="s">
        <v>100</v>
      </c>
      <c r="H1406" s="12" t="s">
        <v>100</v>
      </c>
      <c r="I1406" s="12" t="s">
        <v>100</v>
      </c>
      <c r="J1406" s="13" t="s">
        <v>100</v>
      </c>
      <c r="K1406" s="13" t="s">
        <v>100</v>
      </c>
      <c r="L1406" s="13" t="s">
        <v>100</v>
      </c>
      <c r="M1406" s="14" t="s">
        <v>100</v>
      </c>
      <c r="N1406" s="14" t="s">
        <v>100</v>
      </c>
      <c r="O1406" s="14" t="s">
        <v>100</v>
      </c>
      <c r="P1406" t="s">
        <v>9337</v>
      </c>
      <c r="Q1406" t="s">
        <v>9338</v>
      </c>
      <c r="R1406" t="s">
        <v>9339</v>
      </c>
      <c r="S1406" t="s">
        <v>9340</v>
      </c>
      <c r="T1406" t="s">
        <v>64</v>
      </c>
      <c r="U1406" s="15" t="str">
        <f>""</f>
        <v/>
      </c>
      <c r="Y1406">
        <v>6</v>
      </c>
      <c r="Z1406">
        <v>6</v>
      </c>
      <c r="AA1406">
        <v>6</v>
      </c>
      <c r="AB1406">
        <v>13.3</v>
      </c>
      <c r="AC1406">
        <v>13.3</v>
      </c>
      <c r="AD1406">
        <v>13.3</v>
      </c>
      <c r="AE1406">
        <v>61.448</v>
      </c>
      <c r="AF1406">
        <v>0</v>
      </c>
      <c r="AG1406">
        <v>46.555</v>
      </c>
      <c r="AH1406">
        <v>32841000</v>
      </c>
      <c r="AI1406">
        <v>9</v>
      </c>
      <c r="AJ1406">
        <v>1</v>
      </c>
      <c r="AK1406" s="17">
        <v>0</v>
      </c>
      <c r="AL1406" s="17" t="s">
        <v>100</v>
      </c>
      <c r="AM1406" s="18">
        <v>0</v>
      </c>
      <c r="AN1406" s="18" t="s">
        <v>100</v>
      </c>
      <c r="AO1406" s="19">
        <v>0</v>
      </c>
      <c r="AP1406" s="19" t="s">
        <v>100</v>
      </c>
      <c r="AQ1406" s="19" t="str">
        <f t="shared" si="126"/>
        <v>+</v>
      </c>
      <c r="AR1406" t="s">
        <v>9341</v>
      </c>
      <c r="AS1406" t="s">
        <v>9341</v>
      </c>
      <c r="AT1406" t="s">
        <v>9342</v>
      </c>
      <c r="AU1406" t="s">
        <v>9343</v>
      </c>
      <c r="AV1406">
        <v>1318</v>
      </c>
      <c r="AW1406" s="20" t="str">
        <f t="shared" si="127"/>
        <v/>
      </c>
      <c r="AX1406" s="20" t="str">
        <f t="shared" si="128"/>
        <v/>
      </c>
      <c r="AY1406" s="20" t="str">
        <f t="shared" si="129"/>
        <v/>
      </c>
      <c r="AZ1406" s="20" t="str">
        <f t="shared" si="130"/>
        <v/>
      </c>
      <c r="BA1406" s="20" t="str">
        <f t="shared" si="131"/>
        <v/>
      </c>
      <c r="BB1406" s="20" t="s">
        <v>198</v>
      </c>
      <c r="BC1406" s="20" t="s">
        <v>198</v>
      </c>
    </row>
    <row r="1407" spans="1:55" x14ac:dyDescent="0.2">
      <c r="A1407" s="9" t="s">
        <v>100</v>
      </c>
      <c r="B1407" s="9">
        <v>22.239899999999999</v>
      </c>
      <c r="C1407" s="10">
        <v>21.959800000000001</v>
      </c>
      <c r="D1407" s="10">
        <v>21.044699999999999</v>
      </c>
      <c r="E1407" s="11">
        <v>20.997599999999998</v>
      </c>
      <c r="F1407" s="11">
        <v>20.543399999999998</v>
      </c>
      <c r="G1407" s="12" t="s">
        <v>100</v>
      </c>
      <c r="H1407" s="12" t="s">
        <v>100</v>
      </c>
      <c r="I1407" s="12" t="s">
        <v>100</v>
      </c>
      <c r="J1407" s="13" t="s">
        <v>100</v>
      </c>
      <c r="K1407" s="13" t="s">
        <v>100</v>
      </c>
      <c r="L1407" s="13" t="s">
        <v>100</v>
      </c>
      <c r="M1407" s="14" t="s">
        <v>100</v>
      </c>
      <c r="N1407" s="14" t="s">
        <v>100</v>
      </c>
      <c r="O1407" s="14" t="s">
        <v>100</v>
      </c>
      <c r="P1407" t="s">
        <v>9344</v>
      </c>
      <c r="Q1407" t="s">
        <v>9345</v>
      </c>
      <c r="R1407" t="s">
        <v>9346</v>
      </c>
      <c r="S1407" t="s">
        <v>9347</v>
      </c>
      <c r="T1407" t="s">
        <v>64</v>
      </c>
      <c r="U1407" s="15" t="str">
        <f>""</f>
        <v/>
      </c>
      <c r="Y1407">
        <v>5</v>
      </c>
      <c r="Z1407">
        <v>5</v>
      </c>
      <c r="AA1407">
        <v>5</v>
      </c>
      <c r="AB1407">
        <v>13.5</v>
      </c>
      <c r="AC1407">
        <v>13.5</v>
      </c>
      <c r="AD1407">
        <v>13.5</v>
      </c>
      <c r="AE1407">
        <v>50.662999999999997</v>
      </c>
      <c r="AF1407">
        <v>0</v>
      </c>
      <c r="AG1407">
        <v>34.308</v>
      </c>
      <c r="AH1407">
        <v>32697000</v>
      </c>
      <c r="AI1407">
        <v>7</v>
      </c>
      <c r="AJ1407">
        <v>9</v>
      </c>
      <c r="AK1407" s="17">
        <v>0</v>
      </c>
      <c r="AL1407" s="17" t="s">
        <v>100</v>
      </c>
      <c r="AM1407" s="18">
        <v>0</v>
      </c>
      <c r="AN1407" s="18" t="s">
        <v>100</v>
      </c>
      <c r="AO1407" s="19">
        <v>0</v>
      </c>
      <c r="AP1407" s="19" t="s">
        <v>100</v>
      </c>
      <c r="AQ1407" s="19" t="str">
        <f t="shared" si="126"/>
        <v>+</v>
      </c>
      <c r="AR1407" t="s">
        <v>9348</v>
      </c>
      <c r="AS1407" t="s">
        <v>9349</v>
      </c>
      <c r="AT1407" t="s">
        <v>9350</v>
      </c>
      <c r="AU1407" t="s">
        <v>9351</v>
      </c>
      <c r="AV1407">
        <v>1401</v>
      </c>
      <c r="AW1407" s="20" t="str">
        <f t="shared" si="127"/>
        <v/>
      </c>
      <c r="AX1407" s="20" t="str">
        <f t="shared" si="128"/>
        <v/>
      </c>
      <c r="AY1407" s="20" t="str">
        <f t="shared" si="129"/>
        <v/>
      </c>
      <c r="AZ1407" s="20" t="str">
        <f t="shared" si="130"/>
        <v/>
      </c>
      <c r="BA1407" s="20" t="str">
        <f t="shared" si="131"/>
        <v/>
      </c>
      <c r="BB1407" s="20" t="s">
        <v>198</v>
      </c>
      <c r="BC1407" s="20" t="s">
        <v>198</v>
      </c>
    </row>
    <row r="1408" spans="1:55" x14ac:dyDescent="0.2">
      <c r="A1408" s="9" t="s">
        <v>100</v>
      </c>
      <c r="B1408" s="9" t="s">
        <v>100</v>
      </c>
      <c r="C1408" s="10" t="s">
        <v>100</v>
      </c>
      <c r="D1408" s="10" t="s">
        <v>100</v>
      </c>
      <c r="E1408" s="11" t="s">
        <v>100</v>
      </c>
      <c r="F1408" s="11" t="s">
        <v>100</v>
      </c>
      <c r="G1408" s="12" t="s">
        <v>100</v>
      </c>
      <c r="H1408" s="12">
        <v>18.084599999999998</v>
      </c>
      <c r="I1408" s="12" t="s">
        <v>100</v>
      </c>
      <c r="J1408" s="13">
        <v>18.448899999999998</v>
      </c>
      <c r="K1408" s="13">
        <v>19.4711</v>
      </c>
      <c r="L1408" s="13">
        <v>18.631699999999999</v>
      </c>
      <c r="M1408" s="14">
        <v>19.259899999999998</v>
      </c>
      <c r="N1408" s="14">
        <v>18.728899999999999</v>
      </c>
      <c r="O1408" s="14" t="s">
        <v>100</v>
      </c>
      <c r="P1408" t="s">
        <v>8921</v>
      </c>
      <c r="Q1408" t="s">
        <v>9352</v>
      </c>
      <c r="R1408" t="s">
        <v>9353</v>
      </c>
      <c r="S1408" t="s">
        <v>9354</v>
      </c>
      <c r="T1408" t="s">
        <v>64</v>
      </c>
      <c r="U1408" s="15" t="str">
        <f>""</f>
        <v/>
      </c>
      <c r="Y1408">
        <v>2</v>
      </c>
      <c r="Z1408">
        <v>1</v>
      </c>
      <c r="AA1408">
        <v>1</v>
      </c>
      <c r="AB1408">
        <v>15.7</v>
      </c>
      <c r="AC1408">
        <v>9.9</v>
      </c>
      <c r="AD1408">
        <v>9.9</v>
      </c>
      <c r="AE1408">
        <v>21.308</v>
      </c>
      <c r="AF1408">
        <v>4.2689E-3</v>
      </c>
      <c r="AG1408">
        <v>8.5679999999999996</v>
      </c>
      <c r="AH1408">
        <v>9452200</v>
      </c>
      <c r="AI1408">
        <v>4</v>
      </c>
      <c r="AJ1408">
        <v>1</v>
      </c>
      <c r="AK1408" s="17">
        <v>0</v>
      </c>
      <c r="AL1408" s="17" t="s">
        <v>100</v>
      </c>
      <c r="AM1408" s="18">
        <v>0</v>
      </c>
      <c r="AN1408" s="18" t="s">
        <v>100</v>
      </c>
      <c r="AO1408" s="19">
        <v>0</v>
      </c>
      <c r="AP1408" s="19" t="s">
        <v>100</v>
      </c>
      <c r="AQ1408" s="19" t="str">
        <f t="shared" si="126"/>
        <v>+</v>
      </c>
      <c r="AR1408" t="s">
        <v>9355</v>
      </c>
      <c r="AS1408" t="s">
        <v>9355</v>
      </c>
      <c r="AT1408" t="s">
        <v>9356</v>
      </c>
      <c r="AU1408" t="s">
        <v>9357</v>
      </c>
      <c r="AV1408">
        <v>1572</v>
      </c>
      <c r="AW1408" s="20" t="str">
        <f t="shared" si="127"/>
        <v/>
      </c>
      <c r="AX1408" s="20" t="str">
        <f t="shared" si="128"/>
        <v/>
      </c>
      <c r="AY1408" s="20" t="str">
        <f t="shared" si="129"/>
        <v/>
      </c>
      <c r="AZ1408" s="20" t="str">
        <f t="shared" si="130"/>
        <v/>
      </c>
      <c r="BA1408" s="20" t="str">
        <f t="shared" si="131"/>
        <v/>
      </c>
      <c r="BB1408" s="20" t="s">
        <v>198</v>
      </c>
      <c r="BC1408" s="20" t="s">
        <v>198</v>
      </c>
    </row>
    <row r="1409" spans="1:55" x14ac:dyDescent="0.2">
      <c r="A1409" s="9">
        <v>18.0001</v>
      </c>
      <c r="B1409" s="9" t="s">
        <v>100</v>
      </c>
      <c r="C1409" s="10" t="s">
        <v>100</v>
      </c>
      <c r="D1409" s="10" t="s">
        <v>100</v>
      </c>
      <c r="E1409" s="11">
        <v>18.4254</v>
      </c>
      <c r="F1409" s="11">
        <v>18.3443</v>
      </c>
      <c r="G1409" s="12">
        <v>21.588200000000001</v>
      </c>
      <c r="H1409" s="12" t="s">
        <v>100</v>
      </c>
      <c r="I1409" s="12" t="s">
        <v>100</v>
      </c>
      <c r="J1409" s="13" t="s">
        <v>100</v>
      </c>
      <c r="K1409" s="13" t="s">
        <v>100</v>
      </c>
      <c r="L1409" s="13" t="s">
        <v>100</v>
      </c>
      <c r="M1409" s="14" t="s">
        <v>100</v>
      </c>
      <c r="N1409" s="14" t="s">
        <v>100</v>
      </c>
      <c r="O1409" s="14" t="s">
        <v>100</v>
      </c>
      <c r="P1409" t="s">
        <v>9358</v>
      </c>
      <c r="Q1409" t="s">
        <v>9359</v>
      </c>
      <c r="R1409" t="s">
        <v>9360</v>
      </c>
      <c r="S1409" t="s">
        <v>64</v>
      </c>
      <c r="T1409" t="s">
        <v>64</v>
      </c>
      <c r="U1409" s="15" t="str">
        <f>""</f>
        <v/>
      </c>
      <c r="Y1409">
        <v>2</v>
      </c>
      <c r="Z1409">
        <v>2</v>
      </c>
      <c r="AA1409">
        <v>2</v>
      </c>
      <c r="AB1409">
        <v>2.1</v>
      </c>
      <c r="AC1409">
        <v>2.1</v>
      </c>
      <c r="AD1409">
        <v>2.1</v>
      </c>
      <c r="AE1409">
        <v>127.06</v>
      </c>
      <c r="AF1409">
        <v>3.8314E-3</v>
      </c>
      <c r="AG1409">
        <v>10.964</v>
      </c>
      <c r="AH1409">
        <v>7623600</v>
      </c>
      <c r="AI1409">
        <v>2</v>
      </c>
      <c r="AJ1409">
        <v>2</v>
      </c>
      <c r="AK1409" s="17">
        <v>0</v>
      </c>
      <c r="AL1409" s="17" t="s">
        <v>100</v>
      </c>
      <c r="AM1409" s="18">
        <v>0</v>
      </c>
      <c r="AN1409" s="18" t="s">
        <v>100</v>
      </c>
      <c r="AO1409" s="19">
        <v>0</v>
      </c>
      <c r="AP1409" s="19" t="s">
        <v>100</v>
      </c>
      <c r="AQ1409" s="19" t="str">
        <f t="shared" si="126"/>
        <v>+</v>
      </c>
      <c r="AR1409" t="s">
        <v>9361</v>
      </c>
      <c r="AS1409" t="s">
        <v>9361</v>
      </c>
      <c r="AT1409" t="s">
        <v>9362</v>
      </c>
      <c r="AU1409" t="s">
        <v>9363</v>
      </c>
      <c r="AV1409">
        <v>1633</v>
      </c>
      <c r="AW1409" s="20" t="str">
        <f t="shared" si="127"/>
        <v/>
      </c>
      <c r="AX1409" s="20" t="str">
        <f t="shared" si="128"/>
        <v/>
      </c>
      <c r="AY1409" s="20" t="str">
        <f t="shared" si="129"/>
        <v/>
      </c>
      <c r="AZ1409" s="20" t="str">
        <f t="shared" si="130"/>
        <v/>
      </c>
      <c r="BA1409" s="20" t="str">
        <f t="shared" si="131"/>
        <v/>
      </c>
      <c r="BB1409" s="20" t="s">
        <v>198</v>
      </c>
      <c r="BC1409" s="20" t="s">
        <v>198</v>
      </c>
    </row>
    <row r="1410" spans="1:55" x14ac:dyDescent="0.2">
      <c r="A1410" s="9">
        <v>22.778099999999998</v>
      </c>
      <c r="B1410" s="9">
        <v>21.2988</v>
      </c>
      <c r="C1410" s="10">
        <v>19.946899999999999</v>
      </c>
      <c r="D1410" s="10" t="s">
        <v>100</v>
      </c>
      <c r="E1410" s="11">
        <v>23.9436</v>
      </c>
      <c r="F1410" s="11">
        <v>23.662400000000002</v>
      </c>
      <c r="G1410" s="12" t="s">
        <v>100</v>
      </c>
      <c r="H1410" s="12" t="s">
        <v>100</v>
      </c>
      <c r="I1410" s="12" t="s">
        <v>100</v>
      </c>
      <c r="J1410" s="13" t="s">
        <v>100</v>
      </c>
      <c r="K1410" s="13" t="s">
        <v>100</v>
      </c>
      <c r="L1410" s="13" t="s">
        <v>100</v>
      </c>
      <c r="M1410" s="14" t="s">
        <v>100</v>
      </c>
      <c r="N1410" s="14" t="s">
        <v>100</v>
      </c>
      <c r="O1410" s="14" t="s">
        <v>100</v>
      </c>
      <c r="P1410" t="s">
        <v>9364</v>
      </c>
      <c r="Q1410" t="s">
        <v>9365</v>
      </c>
      <c r="R1410" t="s">
        <v>9366</v>
      </c>
      <c r="S1410" t="s">
        <v>64</v>
      </c>
      <c r="T1410" t="s">
        <v>64</v>
      </c>
      <c r="U1410" s="15" t="str">
        <f>""</f>
        <v/>
      </c>
      <c r="Y1410">
        <v>8</v>
      </c>
      <c r="Z1410">
        <v>8</v>
      </c>
      <c r="AA1410">
        <v>2</v>
      </c>
      <c r="AB1410">
        <v>17.600000000000001</v>
      </c>
      <c r="AC1410">
        <v>17.600000000000001</v>
      </c>
      <c r="AD1410">
        <v>3.2</v>
      </c>
      <c r="AE1410">
        <v>76.751000000000005</v>
      </c>
      <c r="AF1410">
        <v>0</v>
      </c>
      <c r="AG1410">
        <v>154.88999999999999</v>
      </c>
      <c r="AH1410">
        <v>153120000</v>
      </c>
      <c r="AI1410">
        <v>15</v>
      </c>
      <c r="AJ1410">
        <v>1</v>
      </c>
      <c r="AK1410" s="17">
        <v>0</v>
      </c>
      <c r="AL1410" s="17" t="s">
        <v>100</v>
      </c>
      <c r="AM1410" s="18">
        <v>0</v>
      </c>
      <c r="AN1410" s="18" t="s">
        <v>100</v>
      </c>
      <c r="AO1410" s="19">
        <v>0</v>
      </c>
      <c r="AP1410" s="19" t="s">
        <v>100</v>
      </c>
      <c r="AQ1410" s="19" t="str">
        <f t="shared" ref="AQ1410:AQ1473" si="132">IF(OR(AP1410&gt;1,AN1410&gt;1,AL1410&gt;1),"+","")</f>
        <v>+</v>
      </c>
      <c r="AR1410" t="s">
        <v>9367</v>
      </c>
      <c r="AS1410" t="s">
        <v>9367</v>
      </c>
      <c r="AT1410" t="s">
        <v>9368</v>
      </c>
      <c r="AU1410" t="s">
        <v>9369</v>
      </c>
      <c r="AV1410">
        <v>1753</v>
      </c>
      <c r="AW1410" s="20" t="str">
        <f t="shared" ref="AW1410:AW1473" si="133">IF(AND(V1410="+",AL1410&gt;1),"+","")</f>
        <v/>
      </c>
      <c r="AX1410" s="20" t="str">
        <f t="shared" ref="AX1410:AX1473" si="134">IF(AND(W1410="+",AN1410&gt;1),"+","")</f>
        <v/>
      </c>
      <c r="AY1410" s="20" t="str">
        <f t="shared" ref="AY1410:AY1473" si="135">IF(AND(X1410="+",AP1410&gt;1),"+","")</f>
        <v/>
      </c>
      <c r="AZ1410" s="20" t="str">
        <f t="shared" ref="AZ1410:AZ1473" si="136">IF(COUNTIF(AW1410:AY1410,"+") = 3,"+","")</f>
        <v/>
      </c>
      <c r="BA1410" s="20" t="str">
        <f t="shared" ref="BA1410:BA1473" si="137">IF(COUNTIF(AW1410:AY1410,"+")&gt;0,"+","")</f>
        <v/>
      </c>
      <c r="BB1410" s="20" t="s">
        <v>198</v>
      </c>
      <c r="BC1410" s="20" t="s">
        <v>198</v>
      </c>
    </row>
    <row r="1411" spans="1:55" x14ac:dyDescent="0.2">
      <c r="A1411" s="9" t="s">
        <v>100</v>
      </c>
      <c r="B1411" s="9">
        <v>22.5382</v>
      </c>
      <c r="C1411" s="10" t="s">
        <v>100</v>
      </c>
      <c r="D1411" s="10">
        <v>21.863499999999998</v>
      </c>
      <c r="E1411" s="11">
        <v>21.9695</v>
      </c>
      <c r="F1411" s="11">
        <v>22.291499999999999</v>
      </c>
      <c r="G1411" s="12" t="s">
        <v>100</v>
      </c>
      <c r="H1411" s="12" t="s">
        <v>100</v>
      </c>
      <c r="I1411" s="12" t="s">
        <v>100</v>
      </c>
      <c r="J1411" s="13" t="s">
        <v>100</v>
      </c>
      <c r="K1411" s="13" t="s">
        <v>100</v>
      </c>
      <c r="L1411" s="13" t="s">
        <v>100</v>
      </c>
      <c r="M1411" s="14" t="s">
        <v>100</v>
      </c>
      <c r="N1411" s="14" t="s">
        <v>100</v>
      </c>
      <c r="O1411" s="14" t="s">
        <v>100</v>
      </c>
      <c r="P1411" t="s">
        <v>9370</v>
      </c>
      <c r="Q1411" t="s">
        <v>9371</v>
      </c>
      <c r="R1411" t="s">
        <v>9372</v>
      </c>
      <c r="S1411" t="s">
        <v>9373</v>
      </c>
      <c r="T1411" t="s">
        <v>64</v>
      </c>
      <c r="U1411" s="15" t="str">
        <f>""</f>
        <v/>
      </c>
      <c r="Y1411">
        <v>1</v>
      </c>
      <c r="Z1411">
        <v>1</v>
      </c>
      <c r="AA1411">
        <v>1</v>
      </c>
      <c r="AB1411">
        <v>2.7</v>
      </c>
      <c r="AC1411">
        <v>2.7</v>
      </c>
      <c r="AD1411">
        <v>2.7</v>
      </c>
      <c r="AE1411">
        <v>36.548999999999999</v>
      </c>
      <c r="AF1411">
        <v>7.1666999999999998E-3</v>
      </c>
      <c r="AG1411">
        <v>6.5911999999999997</v>
      </c>
      <c r="AH1411">
        <v>45727000</v>
      </c>
      <c r="AI1411">
        <v>3</v>
      </c>
      <c r="AJ1411">
        <v>1</v>
      </c>
      <c r="AK1411" s="17">
        <v>0</v>
      </c>
      <c r="AL1411" s="17" t="s">
        <v>100</v>
      </c>
      <c r="AM1411" s="18">
        <v>0</v>
      </c>
      <c r="AN1411" s="18" t="s">
        <v>100</v>
      </c>
      <c r="AO1411" s="19">
        <v>0</v>
      </c>
      <c r="AP1411" s="19" t="s">
        <v>100</v>
      </c>
      <c r="AQ1411" s="19" t="str">
        <f t="shared" si="132"/>
        <v>+</v>
      </c>
      <c r="AR1411" t="s">
        <v>9374</v>
      </c>
      <c r="AS1411" t="s">
        <v>9374</v>
      </c>
      <c r="AT1411" t="s">
        <v>9375</v>
      </c>
      <c r="AU1411" t="s">
        <v>9376</v>
      </c>
      <c r="AV1411">
        <v>1768</v>
      </c>
      <c r="AW1411" s="20" t="str">
        <f t="shared" si="133"/>
        <v/>
      </c>
      <c r="AX1411" s="20" t="str">
        <f t="shared" si="134"/>
        <v/>
      </c>
      <c r="AY1411" s="20" t="str">
        <f t="shared" si="135"/>
        <v/>
      </c>
      <c r="AZ1411" s="20" t="str">
        <f t="shared" si="136"/>
        <v/>
      </c>
      <c r="BA1411" s="20" t="str">
        <f t="shared" si="137"/>
        <v/>
      </c>
      <c r="BB1411" s="20" t="s">
        <v>198</v>
      </c>
      <c r="BC1411" s="20" t="s">
        <v>198</v>
      </c>
    </row>
    <row r="1412" spans="1:55" x14ac:dyDescent="0.2">
      <c r="A1412" s="9">
        <v>23.122299999999999</v>
      </c>
      <c r="B1412" s="9">
        <v>22.120200000000001</v>
      </c>
      <c r="C1412" s="10">
        <v>21.352</v>
      </c>
      <c r="D1412" s="10">
        <v>22.031199999999998</v>
      </c>
      <c r="E1412" s="11" t="s">
        <v>100</v>
      </c>
      <c r="F1412" s="11">
        <v>24.439900000000002</v>
      </c>
      <c r="G1412" s="12" t="s">
        <v>100</v>
      </c>
      <c r="H1412" s="12" t="s">
        <v>100</v>
      </c>
      <c r="I1412" s="12" t="s">
        <v>100</v>
      </c>
      <c r="J1412" s="13" t="s">
        <v>100</v>
      </c>
      <c r="K1412" s="13" t="s">
        <v>100</v>
      </c>
      <c r="L1412" s="13" t="s">
        <v>100</v>
      </c>
      <c r="M1412" s="14" t="s">
        <v>100</v>
      </c>
      <c r="N1412" s="14" t="s">
        <v>100</v>
      </c>
      <c r="O1412" s="14" t="s">
        <v>100</v>
      </c>
      <c r="P1412" t="s">
        <v>9377</v>
      </c>
      <c r="Q1412" t="s">
        <v>9378</v>
      </c>
      <c r="R1412" t="s">
        <v>8880</v>
      </c>
      <c r="S1412" t="s">
        <v>9379</v>
      </c>
      <c r="T1412" t="s">
        <v>64</v>
      </c>
      <c r="U1412" s="15" t="str">
        <f>""</f>
        <v/>
      </c>
      <c r="Y1412">
        <v>2</v>
      </c>
      <c r="Z1412">
        <v>2</v>
      </c>
      <c r="AA1412">
        <v>2</v>
      </c>
      <c r="AB1412">
        <v>7.7</v>
      </c>
      <c r="AC1412">
        <v>7.7</v>
      </c>
      <c r="AD1412">
        <v>7.7</v>
      </c>
      <c r="AE1412">
        <v>25.722000000000001</v>
      </c>
      <c r="AF1412">
        <v>1.1812999999999999E-3</v>
      </c>
      <c r="AG1412">
        <v>12.31</v>
      </c>
      <c r="AH1412">
        <v>69328000</v>
      </c>
      <c r="AI1412">
        <v>4</v>
      </c>
      <c r="AJ1412">
        <v>6</v>
      </c>
      <c r="AK1412" s="17">
        <v>0</v>
      </c>
      <c r="AL1412" s="17" t="s">
        <v>100</v>
      </c>
      <c r="AM1412" s="18">
        <v>0</v>
      </c>
      <c r="AN1412" s="18" t="s">
        <v>100</v>
      </c>
      <c r="AO1412" s="19">
        <v>0</v>
      </c>
      <c r="AP1412" s="19" t="s">
        <v>100</v>
      </c>
      <c r="AQ1412" s="19" t="str">
        <f t="shared" si="132"/>
        <v>+</v>
      </c>
      <c r="AR1412" t="s">
        <v>9380</v>
      </c>
      <c r="AS1412" t="s">
        <v>9380</v>
      </c>
      <c r="AT1412" t="s">
        <v>9381</v>
      </c>
      <c r="AU1412" t="s">
        <v>9382</v>
      </c>
      <c r="AV1412">
        <v>1835</v>
      </c>
      <c r="AW1412" s="20" t="str">
        <f t="shared" si="133"/>
        <v/>
      </c>
      <c r="AX1412" s="20" t="str">
        <f t="shared" si="134"/>
        <v/>
      </c>
      <c r="AY1412" s="20" t="str">
        <f t="shared" si="135"/>
        <v/>
      </c>
      <c r="AZ1412" s="20" t="str">
        <f t="shared" si="136"/>
        <v/>
      </c>
      <c r="BA1412" s="20" t="str">
        <f t="shared" si="137"/>
        <v/>
      </c>
      <c r="BB1412" s="20" t="s">
        <v>198</v>
      </c>
      <c r="BC1412" s="20" t="s">
        <v>198</v>
      </c>
    </row>
    <row r="1413" spans="1:55" x14ac:dyDescent="0.2">
      <c r="A1413" s="9" t="s">
        <v>100</v>
      </c>
      <c r="B1413" s="9" t="s">
        <v>100</v>
      </c>
      <c r="C1413" s="10" t="s">
        <v>100</v>
      </c>
      <c r="D1413" s="10" t="s">
        <v>100</v>
      </c>
      <c r="E1413" s="11" t="s">
        <v>100</v>
      </c>
      <c r="F1413" s="11" t="s">
        <v>100</v>
      </c>
      <c r="G1413" s="12">
        <v>20.523800000000001</v>
      </c>
      <c r="H1413" s="12" t="s">
        <v>100</v>
      </c>
      <c r="I1413" s="12">
        <v>19.780999999999999</v>
      </c>
      <c r="J1413" s="13">
        <v>20.423500000000001</v>
      </c>
      <c r="K1413" s="13">
        <v>22.160699999999999</v>
      </c>
      <c r="L1413" s="13">
        <v>20.934999999999999</v>
      </c>
      <c r="M1413" s="14">
        <v>21.389099999999999</v>
      </c>
      <c r="N1413" s="14">
        <v>20.137499999999999</v>
      </c>
      <c r="O1413" s="14" t="s">
        <v>100</v>
      </c>
      <c r="P1413" t="s">
        <v>9383</v>
      </c>
      <c r="Q1413" t="s">
        <v>9384</v>
      </c>
      <c r="R1413" t="s">
        <v>9385</v>
      </c>
      <c r="S1413" t="s">
        <v>9386</v>
      </c>
      <c r="T1413" t="s">
        <v>64</v>
      </c>
      <c r="U1413" s="15" t="str">
        <f>""</f>
        <v/>
      </c>
      <c r="Y1413">
        <v>5</v>
      </c>
      <c r="Z1413">
        <v>5</v>
      </c>
      <c r="AA1413">
        <v>5</v>
      </c>
      <c r="AB1413">
        <v>7</v>
      </c>
      <c r="AC1413">
        <v>7</v>
      </c>
      <c r="AD1413">
        <v>7</v>
      </c>
      <c r="AE1413">
        <v>91.783000000000001</v>
      </c>
      <c r="AF1413">
        <v>0</v>
      </c>
      <c r="AG1413">
        <v>32.146999999999998</v>
      </c>
      <c r="AH1413">
        <v>35092000</v>
      </c>
      <c r="AI1413">
        <v>7</v>
      </c>
      <c r="AJ1413">
        <v>2</v>
      </c>
      <c r="AK1413" s="17">
        <v>0</v>
      </c>
      <c r="AL1413" s="17" t="s">
        <v>100</v>
      </c>
      <c r="AM1413" s="18">
        <v>0</v>
      </c>
      <c r="AN1413" s="18" t="s">
        <v>100</v>
      </c>
      <c r="AO1413" s="19">
        <v>0</v>
      </c>
      <c r="AP1413" s="19" t="s">
        <v>100</v>
      </c>
      <c r="AQ1413" s="19" t="str">
        <f t="shared" si="132"/>
        <v>+</v>
      </c>
      <c r="AR1413" t="s">
        <v>9387</v>
      </c>
      <c r="AS1413" t="s">
        <v>9388</v>
      </c>
      <c r="AT1413" t="s">
        <v>9389</v>
      </c>
      <c r="AU1413" t="s">
        <v>9390</v>
      </c>
      <c r="AV1413">
        <v>1852</v>
      </c>
      <c r="AW1413" s="20" t="str">
        <f t="shared" si="133"/>
        <v/>
      </c>
      <c r="AX1413" s="20" t="str">
        <f t="shared" si="134"/>
        <v/>
      </c>
      <c r="AY1413" s="20" t="str">
        <f t="shared" si="135"/>
        <v/>
      </c>
      <c r="AZ1413" s="20" t="str">
        <f t="shared" si="136"/>
        <v/>
      </c>
      <c r="BA1413" s="20" t="str">
        <f t="shared" si="137"/>
        <v/>
      </c>
      <c r="BB1413" s="20" t="s">
        <v>198</v>
      </c>
      <c r="BC1413" s="20" t="s">
        <v>198</v>
      </c>
    </row>
    <row r="1414" spans="1:55" x14ac:dyDescent="0.2">
      <c r="A1414" s="9">
        <v>22.475899999999999</v>
      </c>
      <c r="B1414" s="9" t="s">
        <v>100</v>
      </c>
      <c r="C1414" s="10">
        <v>23.590699999999998</v>
      </c>
      <c r="D1414" s="10">
        <v>24.503799999999998</v>
      </c>
      <c r="E1414" s="11" t="s">
        <v>100</v>
      </c>
      <c r="F1414" s="11">
        <v>22.680900000000001</v>
      </c>
      <c r="G1414" s="12" t="s">
        <v>100</v>
      </c>
      <c r="H1414" s="12" t="s">
        <v>100</v>
      </c>
      <c r="I1414" s="12" t="s">
        <v>100</v>
      </c>
      <c r="J1414" s="13" t="s">
        <v>100</v>
      </c>
      <c r="K1414" s="13" t="s">
        <v>100</v>
      </c>
      <c r="L1414" s="13" t="s">
        <v>100</v>
      </c>
      <c r="M1414" s="14" t="s">
        <v>100</v>
      </c>
      <c r="N1414" s="14" t="s">
        <v>100</v>
      </c>
      <c r="O1414" s="14" t="s">
        <v>100</v>
      </c>
      <c r="P1414" t="s">
        <v>9391</v>
      </c>
      <c r="Q1414" t="s">
        <v>9392</v>
      </c>
      <c r="R1414" t="s">
        <v>9393</v>
      </c>
      <c r="S1414" t="s">
        <v>64</v>
      </c>
      <c r="T1414" t="s">
        <v>64</v>
      </c>
      <c r="U1414" s="15" t="str">
        <f>""</f>
        <v/>
      </c>
      <c r="Y1414">
        <v>3</v>
      </c>
      <c r="Z1414">
        <v>3</v>
      </c>
      <c r="AA1414">
        <v>3</v>
      </c>
      <c r="AB1414">
        <v>6.5</v>
      </c>
      <c r="AC1414">
        <v>6.5</v>
      </c>
      <c r="AD1414">
        <v>6.5</v>
      </c>
      <c r="AE1414">
        <v>47.173999999999999</v>
      </c>
      <c r="AF1414">
        <v>0</v>
      </c>
      <c r="AG1414">
        <v>17.327000000000002</v>
      </c>
      <c r="AH1414">
        <v>63715000</v>
      </c>
      <c r="AI1414">
        <v>6</v>
      </c>
      <c r="AJ1414">
        <v>1</v>
      </c>
      <c r="AK1414" s="17">
        <v>0</v>
      </c>
      <c r="AL1414" s="17" t="s">
        <v>100</v>
      </c>
      <c r="AM1414" s="18">
        <v>0</v>
      </c>
      <c r="AN1414" s="18" t="s">
        <v>100</v>
      </c>
      <c r="AO1414" s="19">
        <v>0</v>
      </c>
      <c r="AP1414" s="19" t="s">
        <v>100</v>
      </c>
      <c r="AQ1414" s="19" t="str">
        <f t="shared" si="132"/>
        <v>+</v>
      </c>
      <c r="AR1414" t="s">
        <v>9394</v>
      </c>
      <c r="AS1414" t="s">
        <v>9394</v>
      </c>
      <c r="AT1414" t="s">
        <v>9395</v>
      </c>
      <c r="AU1414" t="s">
        <v>9396</v>
      </c>
      <c r="AV1414">
        <v>1856</v>
      </c>
      <c r="AW1414" s="20" t="str">
        <f t="shared" si="133"/>
        <v/>
      </c>
      <c r="AX1414" s="20" t="str">
        <f t="shared" si="134"/>
        <v/>
      </c>
      <c r="AY1414" s="20" t="str">
        <f t="shared" si="135"/>
        <v/>
      </c>
      <c r="AZ1414" s="20" t="str">
        <f t="shared" si="136"/>
        <v/>
      </c>
      <c r="BA1414" s="20" t="str">
        <f t="shared" si="137"/>
        <v/>
      </c>
      <c r="BB1414" s="20" t="s">
        <v>198</v>
      </c>
      <c r="BC1414" s="20" t="s">
        <v>198</v>
      </c>
    </row>
    <row r="1415" spans="1:55" x14ac:dyDescent="0.2">
      <c r="A1415" s="9" t="s">
        <v>100</v>
      </c>
      <c r="B1415" s="9" t="s">
        <v>100</v>
      </c>
      <c r="C1415" s="10" t="s">
        <v>100</v>
      </c>
      <c r="D1415" s="10" t="s">
        <v>100</v>
      </c>
      <c r="E1415" s="11" t="s">
        <v>100</v>
      </c>
      <c r="F1415" s="11" t="s">
        <v>100</v>
      </c>
      <c r="G1415" s="12">
        <v>19.816199999999998</v>
      </c>
      <c r="H1415" s="12" t="s">
        <v>100</v>
      </c>
      <c r="I1415" s="12" t="s">
        <v>100</v>
      </c>
      <c r="J1415" s="13">
        <v>20.937999999999999</v>
      </c>
      <c r="K1415" s="13">
        <v>21.090599999999998</v>
      </c>
      <c r="L1415" s="13">
        <v>21.370699999999999</v>
      </c>
      <c r="M1415" s="14">
        <v>18.973299999999998</v>
      </c>
      <c r="N1415" s="14">
        <v>19.386600000000001</v>
      </c>
      <c r="O1415" s="14" t="s">
        <v>100</v>
      </c>
      <c r="P1415" t="s">
        <v>9397</v>
      </c>
      <c r="Q1415" t="s">
        <v>9398</v>
      </c>
      <c r="R1415" t="s">
        <v>9399</v>
      </c>
      <c r="S1415" t="s">
        <v>8858</v>
      </c>
      <c r="T1415" t="s">
        <v>64</v>
      </c>
      <c r="U1415" s="15" t="str">
        <f>""</f>
        <v/>
      </c>
      <c r="Y1415">
        <v>3</v>
      </c>
      <c r="Z1415">
        <v>3</v>
      </c>
      <c r="AA1415">
        <v>3</v>
      </c>
      <c r="AB1415">
        <v>4.0999999999999996</v>
      </c>
      <c r="AC1415">
        <v>4.0999999999999996</v>
      </c>
      <c r="AD1415">
        <v>4.0999999999999996</v>
      </c>
      <c r="AE1415">
        <v>96.412000000000006</v>
      </c>
      <c r="AF1415">
        <v>0</v>
      </c>
      <c r="AG1415">
        <v>22.021999999999998</v>
      </c>
      <c r="AH1415">
        <v>17010000</v>
      </c>
      <c r="AI1415">
        <v>7</v>
      </c>
      <c r="AJ1415">
        <v>9</v>
      </c>
      <c r="AK1415" s="17">
        <v>0</v>
      </c>
      <c r="AL1415" s="17" t="s">
        <v>100</v>
      </c>
      <c r="AM1415" s="18">
        <v>0</v>
      </c>
      <c r="AN1415" s="18" t="s">
        <v>100</v>
      </c>
      <c r="AO1415" s="19">
        <v>0</v>
      </c>
      <c r="AP1415" s="19" t="s">
        <v>100</v>
      </c>
      <c r="AQ1415" s="19" t="str">
        <f t="shared" si="132"/>
        <v>+</v>
      </c>
      <c r="AR1415" t="s">
        <v>9400</v>
      </c>
      <c r="AS1415" t="s">
        <v>9401</v>
      </c>
      <c r="AT1415" t="s">
        <v>9402</v>
      </c>
      <c r="AU1415" t="s">
        <v>9403</v>
      </c>
      <c r="AV1415">
        <v>1930</v>
      </c>
      <c r="AW1415" s="20" t="str">
        <f t="shared" si="133"/>
        <v/>
      </c>
      <c r="AX1415" s="20" t="str">
        <f t="shared" si="134"/>
        <v/>
      </c>
      <c r="AY1415" s="20" t="str">
        <f t="shared" si="135"/>
        <v/>
      </c>
      <c r="AZ1415" s="20" t="str">
        <f t="shared" si="136"/>
        <v/>
      </c>
      <c r="BA1415" s="20" t="str">
        <f t="shared" si="137"/>
        <v/>
      </c>
      <c r="BB1415" s="20" t="s">
        <v>198</v>
      </c>
      <c r="BC1415" s="20" t="s">
        <v>198</v>
      </c>
    </row>
    <row r="1416" spans="1:55" x14ac:dyDescent="0.2">
      <c r="A1416" s="9">
        <v>18.036799999999999</v>
      </c>
      <c r="B1416" s="9" t="s">
        <v>100</v>
      </c>
      <c r="C1416" s="10" t="s">
        <v>100</v>
      </c>
      <c r="D1416" s="10" t="s">
        <v>100</v>
      </c>
      <c r="E1416" s="11" t="s">
        <v>100</v>
      </c>
      <c r="F1416" s="11">
        <v>19.848199999999999</v>
      </c>
      <c r="G1416" s="12" t="s">
        <v>100</v>
      </c>
      <c r="H1416" s="12" t="s">
        <v>100</v>
      </c>
      <c r="I1416" s="12">
        <v>17.225999999999999</v>
      </c>
      <c r="J1416" s="13" t="s">
        <v>100</v>
      </c>
      <c r="K1416" s="13" t="s">
        <v>100</v>
      </c>
      <c r="L1416" s="13" t="s">
        <v>100</v>
      </c>
      <c r="M1416" s="14" t="s">
        <v>100</v>
      </c>
      <c r="N1416" s="14" t="s">
        <v>100</v>
      </c>
      <c r="O1416" s="14" t="s">
        <v>100</v>
      </c>
      <c r="P1416" t="s">
        <v>9404</v>
      </c>
      <c r="Q1416" t="s">
        <v>9405</v>
      </c>
      <c r="R1416" t="s">
        <v>9406</v>
      </c>
      <c r="S1416" t="s">
        <v>9407</v>
      </c>
      <c r="T1416" t="s">
        <v>64</v>
      </c>
      <c r="U1416" s="15" t="str">
        <f>""</f>
        <v/>
      </c>
      <c r="Y1416">
        <v>1</v>
      </c>
      <c r="Z1416">
        <v>1</v>
      </c>
      <c r="AA1416">
        <v>1</v>
      </c>
      <c r="AB1416">
        <v>1.2</v>
      </c>
      <c r="AC1416">
        <v>1.2</v>
      </c>
      <c r="AD1416">
        <v>1.2</v>
      </c>
      <c r="AE1416">
        <v>110.5</v>
      </c>
      <c r="AF1416">
        <v>2.2713999999999998E-3</v>
      </c>
      <c r="AG1416">
        <v>11.712</v>
      </c>
      <c r="AH1416">
        <v>4715700</v>
      </c>
      <c r="AI1416">
        <v>2</v>
      </c>
      <c r="AJ1416">
        <v>1</v>
      </c>
      <c r="AK1416" s="17">
        <v>0</v>
      </c>
      <c r="AL1416" s="17" t="s">
        <v>100</v>
      </c>
      <c r="AM1416" s="18">
        <v>0</v>
      </c>
      <c r="AN1416" s="18" t="s">
        <v>100</v>
      </c>
      <c r="AO1416" s="19">
        <v>0</v>
      </c>
      <c r="AP1416" s="19" t="s">
        <v>100</v>
      </c>
      <c r="AQ1416" s="19" t="str">
        <f t="shared" si="132"/>
        <v>+</v>
      </c>
      <c r="AR1416" t="s">
        <v>9408</v>
      </c>
      <c r="AS1416" t="s">
        <v>9408</v>
      </c>
      <c r="AT1416" t="s">
        <v>9409</v>
      </c>
      <c r="AU1416" t="s">
        <v>9410</v>
      </c>
      <c r="AV1416">
        <v>1937</v>
      </c>
      <c r="AW1416" s="20" t="str">
        <f t="shared" si="133"/>
        <v/>
      </c>
      <c r="AX1416" s="20" t="str">
        <f t="shared" si="134"/>
        <v/>
      </c>
      <c r="AY1416" s="20" t="str">
        <f t="shared" si="135"/>
        <v/>
      </c>
      <c r="AZ1416" s="20" t="str">
        <f t="shared" si="136"/>
        <v/>
      </c>
      <c r="BA1416" s="20" t="str">
        <f t="shared" si="137"/>
        <v/>
      </c>
      <c r="BB1416" s="20" t="s">
        <v>198</v>
      </c>
      <c r="BC1416" s="20" t="s">
        <v>198</v>
      </c>
    </row>
    <row r="1417" spans="1:55" x14ac:dyDescent="0.2">
      <c r="A1417" s="9" t="s">
        <v>100</v>
      </c>
      <c r="B1417" s="9" t="s">
        <v>100</v>
      </c>
      <c r="C1417" s="10" t="s">
        <v>100</v>
      </c>
      <c r="D1417" s="10" t="s">
        <v>100</v>
      </c>
      <c r="E1417" s="11" t="s">
        <v>100</v>
      </c>
      <c r="F1417" s="11" t="s">
        <v>100</v>
      </c>
      <c r="G1417" s="12">
        <v>18.3538</v>
      </c>
      <c r="H1417" s="12" t="s">
        <v>100</v>
      </c>
      <c r="I1417" s="12">
        <v>18.822600000000001</v>
      </c>
      <c r="J1417" s="13">
        <v>18.613299999999999</v>
      </c>
      <c r="K1417" s="13">
        <v>19.315999999999999</v>
      </c>
      <c r="L1417" s="13">
        <v>19.1767</v>
      </c>
      <c r="M1417" s="14">
        <v>18.6419</v>
      </c>
      <c r="N1417" s="14">
        <v>18.335899999999999</v>
      </c>
      <c r="O1417" s="14" t="s">
        <v>100</v>
      </c>
      <c r="P1417" t="s">
        <v>9411</v>
      </c>
      <c r="Q1417" t="s">
        <v>9412</v>
      </c>
      <c r="R1417" t="s">
        <v>9413</v>
      </c>
      <c r="S1417" t="s">
        <v>651</v>
      </c>
      <c r="T1417" t="s">
        <v>64</v>
      </c>
      <c r="U1417" s="15" t="str">
        <f>""</f>
        <v/>
      </c>
      <c r="Y1417">
        <v>2</v>
      </c>
      <c r="Z1417">
        <v>2</v>
      </c>
      <c r="AA1417">
        <v>2</v>
      </c>
      <c r="AB1417">
        <v>12.9</v>
      </c>
      <c r="AC1417">
        <v>12.9</v>
      </c>
      <c r="AD1417">
        <v>12.9</v>
      </c>
      <c r="AE1417">
        <v>21.539000000000001</v>
      </c>
      <c r="AF1417">
        <v>6.5530999999999999E-4</v>
      </c>
      <c r="AG1417">
        <v>15.565</v>
      </c>
      <c r="AH1417">
        <v>14924000</v>
      </c>
      <c r="AI1417">
        <v>5</v>
      </c>
      <c r="AJ1417">
        <v>2</v>
      </c>
      <c r="AK1417" s="17">
        <v>0</v>
      </c>
      <c r="AL1417" s="17" t="s">
        <v>100</v>
      </c>
      <c r="AM1417" s="18">
        <v>0</v>
      </c>
      <c r="AN1417" s="18" t="s">
        <v>100</v>
      </c>
      <c r="AO1417" s="19">
        <v>0</v>
      </c>
      <c r="AP1417" s="19" t="s">
        <v>100</v>
      </c>
      <c r="AQ1417" s="19" t="str">
        <f t="shared" si="132"/>
        <v>+</v>
      </c>
      <c r="AR1417" t="s">
        <v>9414</v>
      </c>
      <c r="AS1417" t="s">
        <v>9414</v>
      </c>
      <c r="AT1417" t="s">
        <v>9415</v>
      </c>
      <c r="AU1417" t="s">
        <v>9416</v>
      </c>
      <c r="AV1417">
        <v>1941</v>
      </c>
      <c r="AW1417" s="20" t="str">
        <f t="shared" si="133"/>
        <v/>
      </c>
      <c r="AX1417" s="20" t="str">
        <f t="shared" si="134"/>
        <v/>
      </c>
      <c r="AY1417" s="20" t="str">
        <f t="shared" si="135"/>
        <v/>
      </c>
      <c r="AZ1417" s="20" t="str">
        <f t="shared" si="136"/>
        <v/>
      </c>
      <c r="BA1417" s="20" t="str">
        <f t="shared" si="137"/>
        <v/>
      </c>
      <c r="BB1417" s="20" t="s">
        <v>198</v>
      </c>
      <c r="BC1417" s="20" t="s">
        <v>198</v>
      </c>
    </row>
    <row r="1418" spans="1:55" x14ac:dyDescent="0.2">
      <c r="A1418" s="9" t="s">
        <v>100</v>
      </c>
      <c r="B1418" s="9">
        <v>21.595300000000002</v>
      </c>
      <c r="C1418" s="10" t="s">
        <v>100</v>
      </c>
      <c r="D1418" s="10">
        <v>20.050599999999999</v>
      </c>
      <c r="E1418" s="11">
        <v>20.4754</v>
      </c>
      <c r="F1418" s="11">
        <v>19.9572</v>
      </c>
      <c r="G1418" s="12" t="s">
        <v>100</v>
      </c>
      <c r="H1418" s="12" t="s">
        <v>100</v>
      </c>
      <c r="I1418" s="12" t="s">
        <v>100</v>
      </c>
      <c r="J1418" s="13" t="s">
        <v>100</v>
      </c>
      <c r="K1418" s="13" t="s">
        <v>100</v>
      </c>
      <c r="L1418" s="13" t="s">
        <v>100</v>
      </c>
      <c r="M1418" s="14" t="s">
        <v>100</v>
      </c>
      <c r="N1418" s="14" t="s">
        <v>100</v>
      </c>
      <c r="O1418" s="14" t="s">
        <v>100</v>
      </c>
      <c r="P1418" s="22" t="s">
        <v>64</v>
      </c>
      <c r="Q1418" s="22" t="s">
        <v>64</v>
      </c>
      <c r="R1418" s="22" t="s">
        <v>64</v>
      </c>
      <c r="S1418" s="22" t="s">
        <v>64</v>
      </c>
      <c r="T1418" s="22" t="s">
        <v>64</v>
      </c>
      <c r="U1418" s="15" t="str">
        <f>""</f>
        <v/>
      </c>
      <c r="Y1418">
        <v>1</v>
      </c>
      <c r="Z1418">
        <v>1</v>
      </c>
      <c r="AA1418">
        <v>1</v>
      </c>
      <c r="AB1418">
        <v>2.9</v>
      </c>
      <c r="AC1418">
        <v>2.9</v>
      </c>
      <c r="AD1418">
        <v>2.9</v>
      </c>
      <c r="AE1418">
        <v>43.225000000000001</v>
      </c>
      <c r="AF1418">
        <v>5.1335E-3</v>
      </c>
      <c r="AG1418">
        <v>7.3227000000000002</v>
      </c>
      <c r="AH1418">
        <v>11953000</v>
      </c>
      <c r="AI1418">
        <v>2</v>
      </c>
      <c r="AJ1418">
        <v>1</v>
      </c>
      <c r="AK1418" s="17">
        <v>0</v>
      </c>
      <c r="AL1418" s="17" t="s">
        <v>100</v>
      </c>
      <c r="AM1418" s="18">
        <v>0</v>
      </c>
      <c r="AN1418" s="18" t="s">
        <v>100</v>
      </c>
      <c r="AO1418" s="19">
        <v>0</v>
      </c>
      <c r="AP1418" s="19" t="s">
        <v>100</v>
      </c>
      <c r="AQ1418" s="19" t="str">
        <f t="shared" si="132"/>
        <v>+</v>
      </c>
      <c r="AR1418" t="s">
        <v>9417</v>
      </c>
      <c r="AS1418" t="s">
        <v>9417</v>
      </c>
      <c r="AT1418" t="s">
        <v>9418</v>
      </c>
      <c r="AU1418" t="s">
        <v>9419</v>
      </c>
      <c r="AV1418">
        <v>1958</v>
      </c>
      <c r="AW1418" s="20" t="str">
        <f t="shared" si="133"/>
        <v/>
      </c>
      <c r="AX1418" s="20" t="str">
        <f t="shared" si="134"/>
        <v/>
      </c>
      <c r="AY1418" s="20" t="str">
        <f t="shared" si="135"/>
        <v/>
      </c>
      <c r="AZ1418" s="20" t="str">
        <f t="shared" si="136"/>
        <v/>
      </c>
      <c r="BA1418" s="20" t="str">
        <f t="shared" si="137"/>
        <v/>
      </c>
      <c r="BB1418" s="20" t="s">
        <v>198</v>
      </c>
      <c r="BC1418" s="20" t="s">
        <v>198</v>
      </c>
    </row>
    <row r="1419" spans="1:55" x14ac:dyDescent="0.2">
      <c r="A1419" s="9" t="s">
        <v>100</v>
      </c>
      <c r="B1419" s="9">
        <v>20.7974</v>
      </c>
      <c r="C1419" s="10">
        <v>20.877600000000001</v>
      </c>
      <c r="D1419" s="10">
        <v>20.02</v>
      </c>
      <c r="E1419" s="11" t="s">
        <v>100</v>
      </c>
      <c r="F1419" s="11">
        <v>21.096499999999999</v>
      </c>
      <c r="G1419" s="12" t="s">
        <v>100</v>
      </c>
      <c r="H1419" s="12" t="s">
        <v>100</v>
      </c>
      <c r="I1419" s="12" t="s">
        <v>100</v>
      </c>
      <c r="J1419" s="13" t="s">
        <v>100</v>
      </c>
      <c r="K1419" s="13" t="s">
        <v>100</v>
      </c>
      <c r="L1419" s="13" t="s">
        <v>100</v>
      </c>
      <c r="M1419" s="14" t="s">
        <v>100</v>
      </c>
      <c r="N1419" s="14" t="s">
        <v>100</v>
      </c>
      <c r="O1419" s="14" t="s">
        <v>100</v>
      </c>
      <c r="P1419" t="s">
        <v>9420</v>
      </c>
      <c r="Q1419" t="s">
        <v>9421</v>
      </c>
      <c r="R1419" t="s">
        <v>893</v>
      </c>
      <c r="S1419" t="s">
        <v>9422</v>
      </c>
      <c r="T1419" t="s">
        <v>64</v>
      </c>
      <c r="U1419" s="15" t="str">
        <f>""</f>
        <v/>
      </c>
      <c r="Y1419">
        <v>1</v>
      </c>
      <c r="Z1419">
        <v>1</v>
      </c>
      <c r="AA1419">
        <v>1</v>
      </c>
      <c r="AB1419">
        <v>2.4</v>
      </c>
      <c r="AC1419">
        <v>2.4</v>
      </c>
      <c r="AD1419">
        <v>2.4</v>
      </c>
      <c r="AE1419">
        <v>74.83</v>
      </c>
      <c r="AF1419">
        <v>4.3407000000000003E-3</v>
      </c>
      <c r="AG1419">
        <v>10.534000000000001</v>
      </c>
      <c r="AH1419">
        <v>9000900</v>
      </c>
      <c r="AI1419">
        <v>2</v>
      </c>
      <c r="AJ1419">
        <v>1</v>
      </c>
      <c r="AK1419" s="17">
        <v>0</v>
      </c>
      <c r="AL1419" s="17" t="s">
        <v>100</v>
      </c>
      <c r="AM1419" s="18">
        <v>0</v>
      </c>
      <c r="AN1419" s="18" t="s">
        <v>100</v>
      </c>
      <c r="AO1419" s="19">
        <v>0</v>
      </c>
      <c r="AP1419" s="19" t="s">
        <v>100</v>
      </c>
      <c r="AQ1419" s="19" t="str">
        <f t="shared" si="132"/>
        <v>+</v>
      </c>
      <c r="AR1419" t="s">
        <v>9423</v>
      </c>
      <c r="AS1419" t="s">
        <v>9423</v>
      </c>
      <c r="AT1419" t="s">
        <v>9424</v>
      </c>
      <c r="AU1419" t="s">
        <v>9425</v>
      </c>
      <c r="AV1419">
        <v>1968</v>
      </c>
      <c r="AW1419" s="20" t="str">
        <f t="shared" si="133"/>
        <v/>
      </c>
      <c r="AX1419" s="20" t="str">
        <f t="shared" si="134"/>
        <v/>
      </c>
      <c r="AY1419" s="20" t="str">
        <f t="shared" si="135"/>
        <v/>
      </c>
      <c r="AZ1419" s="20" t="str">
        <f t="shared" si="136"/>
        <v/>
      </c>
      <c r="BA1419" s="20" t="str">
        <f t="shared" si="137"/>
        <v/>
      </c>
      <c r="BB1419" s="20" t="s">
        <v>198</v>
      </c>
      <c r="BC1419" s="20" t="s">
        <v>198</v>
      </c>
    </row>
    <row r="1420" spans="1:55" x14ac:dyDescent="0.2">
      <c r="A1420" s="9" t="s">
        <v>100</v>
      </c>
      <c r="B1420" s="9" t="s">
        <v>100</v>
      </c>
      <c r="C1420" s="10" t="s">
        <v>100</v>
      </c>
      <c r="D1420" s="10" t="s">
        <v>100</v>
      </c>
      <c r="E1420" s="11" t="s">
        <v>100</v>
      </c>
      <c r="F1420" s="11" t="s">
        <v>100</v>
      </c>
      <c r="G1420" s="12">
        <v>19.742599999999999</v>
      </c>
      <c r="H1420" s="12" t="s">
        <v>100</v>
      </c>
      <c r="I1420" s="12">
        <v>19.3749</v>
      </c>
      <c r="J1420" s="13">
        <v>18.7317</v>
      </c>
      <c r="K1420" s="13">
        <v>20.271999999999998</v>
      </c>
      <c r="L1420" s="13" t="s">
        <v>100</v>
      </c>
      <c r="M1420" s="14">
        <v>19.8047</v>
      </c>
      <c r="N1420" s="14">
        <v>19.900600000000001</v>
      </c>
      <c r="O1420" s="14">
        <v>19.495000000000001</v>
      </c>
      <c r="P1420" t="s">
        <v>9426</v>
      </c>
      <c r="Q1420" t="s">
        <v>9427</v>
      </c>
      <c r="R1420" t="s">
        <v>9428</v>
      </c>
      <c r="S1420" t="s">
        <v>8874</v>
      </c>
      <c r="T1420" t="s">
        <v>64</v>
      </c>
      <c r="U1420" s="15" t="str">
        <f>""</f>
        <v/>
      </c>
      <c r="Y1420">
        <v>1</v>
      </c>
      <c r="Z1420">
        <v>1</v>
      </c>
      <c r="AA1420">
        <v>1</v>
      </c>
      <c r="AB1420">
        <v>9.5</v>
      </c>
      <c r="AC1420">
        <v>9.5</v>
      </c>
      <c r="AD1420">
        <v>9.5</v>
      </c>
      <c r="AE1420">
        <v>16.62</v>
      </c>
      <c r="AF1420">
        <v>9.8638000000000007E-3</v>
      </c>
      <c r="AG1420">
        <v>6.4592999999999998</v>
      </c>
      <c r="AH1420">
        <v>12432000</v>
      </c>
      <c r="AI1420">
        <v>3</v>
      </c>
      <c r="AJ1420">
        <v>1</v>
      </c>
      <c r="AK1420" s="17">
        <v>0</v>
      </c>
      <c r="AL1420" s="17" t="s">
        <v>100</v>
      </c>
      <c r="AM1420" s="18">
        <v>0</v>
      </c>
      <c r="AN1420" s="18" t="s">
        <v>100</v>
      </c>
      <c r="AO1420" s="19">
        <v>0</v>
      </c>
      <c r="AP1420" s="19" t="s">
        <v>100</v>
      </c>
      <c r="AQ1420" s="19" t="str">
        <f t="shared" si="132"/>
        <v>+</v>
      </c>
      <c r="AR1420" t="s">
        <v>9429</v>
      </c>
      <c r="AS1420" t="s">
        <v>9429</v>
      </c>
      <c r="AT1420" t="s">
        <v>9430</v>
      </c>
      <c r="AU1420" t="s">
        <v>9431</v>
      </c>
      <c r="AV1420">
        <v>1988</v>
      </c>
      <c r="AW1420" s="20" t="str">
        <f t="shared" si="133"/>
        <v/>
      </c>
      <c r="AX1420" s="20" t="str">
        <f t="shared" si="134"/>
        <v/>
      </c>
      <c r="AY1420" s="20" t="str">
        <f t="shared" si="135"/>
        <v/>
      </c>
      <c r="AZ1420" s="20" t="str">
        <f t="shared" si="136"/>
        <v/>
      </c>
      <c r="BA1420" s="20" t="str">
        <f t="shared" si="137"/>
        <v/>
      </c>
      <c r="BB1420" s="20" t="s">
        <v>198</v>
      </c>
      <c r="BC1420" s="20" t="s">
        <v>198</v>
      </c>
    </row>
    <row r="1421" spans="1:55" x14ac:dyDescent="0.2">
      <c r="A1421" s="9" t="s">
        <v>100</v>
      </c>
      <c r="B1421" s="9" t="s">
        <v>100</v>
      </c>
      <c r="C1421" s="10" t="s">
        <v>100</v>
      </c>
      <c r="D1421" s="10" t="s">
        <v>100</v>
      </c>
      <c r="E1421" s="11">
        <v>21.8323</v>
      </c>
      <c r="F1421" s="11">
        <v>20.831700000000001</v>
      </c>
      <c r="G1421" s="12">
        <v>19.799399999999999</v>
      </c>
      <c r="H1421" s="12">
        <v>20.014099999999999</v>
      </c>
      <c r="I1421" s="12">
        <v>19.933199999999999</v>
      </c>
      <c r="J1421" s="13" t="s">
        <v>100</v>
      </c>
      <c r="K1421" s="13" t="s">
        <v>100</v>
      </c>
      <c r="L1421" s="13" t="s">
        <v>100</v>
      </c>
      <c r="M1421" s="14">
        <v>20.1723</v>
      </c>
      <c r="N1421" s="14" t="s">
        <v>100</v>
      </c>
      <c r="O1421" s="14">
        <v>19.893599999999999</v>
      </c>
      <c r="P1421" t="s">
        <v>9432</v>
      </c>
      <c r="Q1421" t="s">
        <v>9433</v>
      </c>
      <c r="R1421" t="s">
        <v>9434</v>
      </c>
      <c r="S1421" t="s">
        <v>9435</v>
      </c>
      <c r="T1421" t="s">
        <v>64</v>
      </c>
      <c r="U1421" s="15" t="str">
        <f>""</f>
        <v/>
      </c>
      <c r="Y1421">
        <v>5</v>
      </c>
      <c r="Z1421">
        <v>5</v>
      </c>
      <c r="AA1421">
        <v>5</v>
      </c>
      <c r="AB1421">
        <v>6.1</v>
      </c>
      <c r="AC1421">
        <v>6.1</v>
      </c>
      <c r="AD1421">
        <v>6.1</v>
      </c>
      <c r="AE1421">
        <v>122.85</v>
      </c>
      <c r="AF1421">
        <v>0</v>
      </c>
      <c r="AG1421">
        <v>39.311</v>
      </c>
      <c r="AH1421">
        <v>65258000</v>
      </c>
      <c r="AI1421">
        <v>4</v>
      </c>
      <c r="AJ1421">
        <v>2</v>
      </c>
      <c r="AK1421" s="17">
        <v>0</v>
      </c>
      <c r="AL1421" s="17" t="s">
        <v>100</v>
      </c>
      <c r="AM1421" s="18">
        <v>0</v>
      </c>
      <c r="AN1421" s="18" t="s">
        <v>100</v>
      </c>
      <c r="AO1421" s="19">
        <v>0</v>
      </c>
      <c r="AP1421" s="19" t="s">
        <v>100</v>
      </c>
      <c r="AQ1421" s="19" t="str">
        <f t="shared" si="132"/>
        <v>+</v>
      </c>
      <c r="AR1421" t="s">
        <v>9436</v>
      </c>
      <c r="AS1421" t="s">
        <v>9437</v>
      </c>
      <c r="AT1421" t="s">
        <v>9438</v>
      </c>
      <c r="AU1421" t="s">
        <v>9439</v>
      </c>
      <c r="AV1421">
        <v>2003</v>
      </c>
      <c r="AW1421" s="20" t="str">
        <f t="shared" si="133"/>
        <v/>
      </c>
      <c r="AX1421" s="20" t="str">
        <f t="shared" si="134"/>
        <v/>
      </c>
      <c r="AY1421" s="20" t="str">
        <f t="shared" si="135"/>
        <v/>
      </c>
      <c r="AZ1421" s="20" t="str">
        <f t="shared" si="136"/>
        <v/>
      </c>
      <c r="BA1421" s="20" t="str">
        <f t="shared" si="137"/>
        <v/>
      </c>
      <c r="BB1421" s="20" t="s">
        <v>198</v>
      </c>
      <c r="BC1421" s="20" t="s">
        <v>198</v>
      </c>
    </row>
    <row r="1422" spans="1:55" x14ac:dyDescent="0.2">
      <c r="A1422" s="9" t="s">
        <v>100</v>
      </c>
      <c r="B1422" s="9" t="s">
        <v>100</v>
      </c>
      <c r="C1422" s="10" t="s">
        <v>100</v>
      </c>
      <c r="D1422" s="10" t="s">
        <v>100</v>
      </c>
      <c r="E1422" s="11" t="s">
        <v>100</v>
      </c>
      <c r="F1422" s="11" t="s">
        <v>100</v>
      </c>
      <c r="G1422" s="12">
        <v>22.274999999999999</v>
      </c>
      <c r="H1422" s="12">
        <v>23.8371</v>
      </c>
      <c r="I1422" s="12" t="s">
        <v>100</v>
      </c>
      <c r="J1422" s="13">
        <v>22.6462</v>
      </c>
      <c r="K1422" s="13">
        <v>22.939299999999999</v>
      </c>
      <c r="L1422" s="13">
        <v>23.053999999999998</v>
      </c>
      <c r="M1422" s="14">
        <v>23.3337</v>
      </c>
      <c r="N1422" s="14">
        <v>21.293199999999999</v>
      </c>
      <c r="O1422" s="14">
        <v>23.754100000000001</v>
      </c>
      <c r="P1422" t="s">
        <v>9440</v>
      </c>
      <c r="Q1422" t="s">
        <v>9441</v>
      </c>
      <c r="R1422" t="s">
        <v>9442</v>
      </c>
      <c r="S1422" t="s">
        <v>64</v>
      </c>
      <c r="T1422" t="s">
        <v>64</v>
      </c>
      <c r="U1422" s="15" t="str">
        <f>""</f>
        <v/>
      </c>
      <c r="Y1422">
        <v>5</v>
      </c>
      <c r="Z1422">
        <v>5</v>
      </c>
      <c r="AA1422">
        <v>5</v>
      </c>
      <c r="AB1422">
        <v>10.9</v>
      </c>
      <c r="AC1422">
        <v>10.9</v>
      </c>
      <c r="AD1422">
        <v>10.9</v>
      </c>
      <c r="AE1422">
        <v>54.162999999999997</v>
      </c>
      <c r="AF1422">
        <v>0</v>
      </c>
      <c r="AG1422">
        <v>37.911000000000001</v>
      </c>
      <c r="AH1422">
        <v>128740000</v>
      </c>
      <c r="AI1422">
        <v>17</v>
      </c>
      <c r="AJ1422">
        <v>6</v>
      </c>
      <c r="AK1422" s="17">
        <v>0</v>
      </c>
      <c r="AL1422" s="17" t="s">
        <v>100</v>
      </c>
      <c r="AM1422" s="18">
        <v>0</v>
      </c>
      <c r="AN1422" s="18" t="s">
        <v>100</v>
      </c>
      <c r="AO1422" s="19">
        <v>0</v>
      </c>
      <c r="AP1422" s="19" t="s">
        <v>100</v>
      </c>
      <c r="AQ1422" s="19" t="str">
        <f t="shared" si="132"/>
        <v>+</v>
      </c>
      <c r="AR1422" t="s">
        <v>9443</v>
      </c>
      <c r="AS1422" t="s">
        <v>9444</v>
      </c>
      <c r="AT1422" t="s">
        <v>9445</v>
      </c>
      <c r="AU1422" t="s">
        <v>9446</v>
      </c>
      <c r="AV1422">
        <v>2042</v>
      </c>
      <c r="AW1422" s="20" t="str">
        <f t="shared" si="133"/>
        <v/>
      </c>
      <c r="AX1422" s="20" t="str">
        <f t="shared" si="134"/>
        <v/>
      </c>
      <c r="AY1422" s="20" t="str">
        <f t="shared" si="135"/>
        <v/>
      </c>
      <c r="AZ1422" s="20" t="str">
        <f t="shared" si="136"/>
        <v/>
      </c>
      <c r="BA1422" s="20" t="str">
        <f t="shared" si="137"/>
        <v/>
      </c>
      <c r="BB1422" s="20" t="s">
        <v>198</v>
      </c>
      <c r="BC1422" s="20" t="s">
        <v>198</v>
      </c>
    </row>
    <row r="1423" spans="1:55" x14ac:dyDescent="0.2">
      <c r="A1423" s="9" t="s">
        <v>100</v>
      </c>
      <c r="B1423" s="9">
        <v>18.7807</v>
      </c>
      <c r="C1423" s="10">
        <v>21.718900000000001</v>
      </c>
      <c r="D1423" s="10" t="s">
        <v>100</v>
      </c>
      <c r="E1423" s="11">
        <v>22.1967</v>
      </c>
      <c r="F1423" s="11">
        <v>21.828700000000001</v>
      </c>
      <c r="G1423" s="12" t="s">
        <v>100</v>
      </c>
      <c r="H1423" s="12" t="s">
        <v>100</v>
      </c>
      <c r="I1423" s="12" t="s">
        <v>100</v>
      </c>
      <c r="J1423" s="13" t="s">
        <v>100</v>
      </c>
      <c r="K1423" s="13" t="s">
        <v>100</v>
      </c>
      <c r="L1423" s="13" t="s">
        <v>100</v>
      </c>
      <c r="M1423" s="14" t="s">
        <v>100</v>
      </c>
      <c r="N1423" s="14" t="s">
        <v>100</v>
      </c>
      <c r="O1423" s="14" t="s">
        <v>100</v>
      </c>
      <c r="P1423" s="22" t="s">
        <v>64</v>
      </c>
      <c r="Q1423" s="22" t="s">
        <v>64</v>
      </c>
      <c r="R1423" s="22" t="s">
        <v>64</v>
      </c>
      <c r="S1423" s="22" t="s">
        <v>64</v>
      </c>
      <c r="T1423" s="22" t="s">
        <v>64</v>
      </c>
      <c r="U1423" s="15" t="str">
        <f>""</f>
        <v/>
      </c>
      <c r="Y1423">
        <v>4</v>
      </c>
      <c r="Z1423">
        <v>4</v>
      </c>
      <c r="AA1423">
        <v>4</v>
      </c>
      <c r="AB1423">
        <v>7.9</v>
      </c>
      <c r="AC1423">
        <v>7.9</v>
      </c>
      <c r="AD1423">
        <v>7.9</v>
      </c>
      <c r="AE1423">
        <v>59.473999999999997</v>
      </c>
      <c r="AF1423">
        <v>0</v>
      </c>
      <c r="AG1423">
        <v>25.652999999999999</v>
      </c>
      <c r="AH1423">
        <v>46155000</v>
      </c>
      <c r="AI1423">
        <v>5</v>
      </c>
      <c r="AJ1423">
        <v>1</v>
      </c>
      <c r="AK1423" s="17">
        <v>0</v>
      </c>
      <c r="AL1423" s="17" t="s">
        <v>100</v>
      </c>
      <c r="AM1423" s="18">
        <v>0</v>
      </c>
      <c r="AN1423" s="18" t="s">
        <v>100</v>
      </c>
      <c r="AO1423" s="19">
        <v>0</v>
      </c>
      <c r="AP1423" s="19" t="s">
        <v>100</v>
      </c>
      <c r="AQ1423" s="19" t="str">
        <f t="shared" si="132"/>
        <v>+</v>
      </c>
      <c r="AR1423" t="s">
        <v>9447</v>
      </c>
      <c r="AS1423" t="s">
        <v>9447</v>
      </c>
      <c r="AT1423" t="s">
        <v>9448</v>
      </c>
      <c r="AU1423" t="s">
        <v>9449</v>
      </c>
      <c r="AV1423">
        <v>2135</v>
      </c>
      <c r="AW1423" s="20" t="str">
        <f t="shared" si="133"/>
        <v/>
      </c>
      <c r="AX1423" s="20" t="str">
        <f t="shared" si="134"/>
        <v/>
      </c>
      <c r="AY1423" s="20" t="str">
        <f t="shared" si="135"/>
        <v/>
      </c>
      <c r="AZ1423" s="20" t="str">
        <f t="shared" si="136"/>
        <v/>
      </c>
      <c r="BA1423" s="20" t="str">
        <f t="shared" si="137"/>
        <v/>
      </c>
      <c r="BB1423" s="20" t="s">
        <v>198</v>
      </c>
      <c r="BC1423" s="20" t="s">
        <v>198</v>
      </c>
    </row>
    <row r="1424" spans="1:55" x14ac:dyDescent="0.2">
      <c r="A1424" s="9" t="s">
        <v>100</v>
      </c>
      <c r="B1424" s="9" t="s">
        <v>100</v>
      </c>
      <c r="C1424" s="10" t="s">
        <v>100</v>
      </c>
      <c r="D1424" s="10" t="s">
        <v>100</v>
      </c>
      <c r="E1424" s="11" t="s">
        <v>100</v>
      </c>
      <c r="F1424" s="11" t="s">
        <v>100</v>
      </c>
      <c r="G1424" s="12">
        <v>20.0227</v>
      </c>
      <c r="H1424" s="12" t="s">
        <v>100</v>
      </c>
      <c r="I1424" s="12" t="s">
        <v>100</v>
      </c>
      <c r="J1424" s="13">
        <v>20.815000000000001</v>
      </c>
      <c r="K1424" s="13">
        <v>21.0869</v>
      </c>
      <c r="L1424" s="13">
        <v>20.477399999999999</v>
      </c>
      <c r="M1424" s="14">
        <v>20.669799999999999</v>
      </c>
      <c r="N1424" s="14">
        <v>20.683</v>
      </c>
      <c r="O1424" s="14">
        <v>20.975200000000001</v>
      </c>
      <c r="P1424" t="s">
        <v>9450</v>
      </c>
      <c r="Q1424" t="s">
        <v>9451</v>
      </c>
      <c r="R1424" t="s">
        <v>9452</v>
      </c>
      <c r="S1424" t="s">
        <v>9453</v>
      </c>
      <c r="T1424" t="s">
        <v>64</v>
      </c>
      <c r="U1424" s="15" t="str">
        <f>""</f>
        <v/>
      </c>
      <c r="Y1424">
        <v>3</v>
      </c>
      <c r="Z1424">
        <v>3</v>
      </c>
      <c r="AA1424">
        <v>3</v>
      </c>
      <c r="AB1424">
        <v>16.2</v>
      </c>
      <c r="AC1424">
        <v>16.2</v>
      </c>
      <c r="AD1424">
        <v>16.2</v>
      </c>
      <c r="AE1424">
        <v>29.702000000000002</v>
      </c>
      <c r="AF1424">
        <v>0</v>
      </c>
      <c r="AG1424">
        <v>19.308</v>
      </c>
      <c r="AH1424">
        <v>21581000</v>
      </c>
      <c r="AI1424">
        <v>5</v>
      </c>
      <c r="AJ1424">
        <v>2</v>
      </c>
      <c r="AK1424" s="17">
        <v>0</v>
      </c>
      <c r="AL1424" s="17" t="s">
        <v>100</v>
      </c>
      <c r="AM1424" s="18">
        <v>0</v>
      </c>
      <c r="AN1424" s="18" t="s">
        <v>100</v>
      </c>
      <c r="AO1424" s="19">
        <v>0</v>
      </c>
      <c r="AP1424" s="19" t="s">
        <v>100</v>
      </c>
      <c r="AQ1424" s="19" t="str">
        <f t="shared" si="132"/>
        <v>+</v>
      </c>
      <c r="AR1424" t="s">
        <v>9454</v>
      </c>
      <c r="AS1424" t="s">
        <v>9454</v>
      </c>
      <c r="AT1424" t="s">
        <v>9455</v>
      </c>
      <c r="AU1424" t="s">
        <v>9456</v>
      </c>
      <c r="AV1424">
        <v>2235</v>
      </c>
      <c r="AW1424" s="20" t="str">
        <f t="shared" si="133"/>
        <v/>
      </c>
      <c r="AX1424" s="20" t="str">
        <f t="shared" si="134"/>
        <v/>
      </c>
      <c r="AY1424" s="20" t="str">
        <f t="shared" si="135"/>
        <v/>
      </c>
      <c r="AZ1424" s="20" t="str">
        <f t="shared" si="136"/>
        <v/>
      </c>
      <c r="BA1424" s="20" t="str">
        <f t="shared" si="137"/>
        <v/>
      </c>
      <c r="BB1424" s="20" t="s">
        <v>198</v>
      </c>
      <c r="BC1424" s="20" t="s">
        <v>198</v>
      </c>
    </row>
    <row r="1425" spans="1:55" x14ac:dyDescent="0.2">
      <c r="A1425" s="9" t="s">
        <v>100</v>
      </c>
      <c r="B1425" s="9" t="s">
        <v>100</v>
      </c>
      <c r="C1425" s="10">
        <v>21.4907</v>
      </c>
      <c r="D1425" s="10" t="s">
        <v>100</v>
      </c>
      <c r="E1425" s="11" t="s">
        <v>100</v>
      </c>
      <c r="F1425" s="11" t="s">
        <v>100</v>
      </c>
      <c r="G1425" s="12">
        <v>23.064900000000002</v>
      </c>
      <c r="H1425" s="12">
        <v>23.132899999999999</v>
      </c>
      <c r="I1425" s="12">
        <v>22.668199999999999</v>
      </c>
      <c r="J1425" s="13">
        <v>22.661300000000001</v>
      </c>
      <c r="K1425" s="13">
        <v>23.069299999999998</v>
      </c>
      <c r="L1425" s="13">
        <v>22.273199999999999</v>
      </c>
      <c r="M1425" s="14">
        <v>23.663699999999999</v>
      </c>
      <c r="N1425" s="14">
        <v>22.256499999999999</v>
      </c>
      <c r="O1425" s="14" t="s">
        <v>100</v>
      </c>
      <c r="P1425" t="s">
        <v>9457</v>
      </c>
      <c r="Q1425" t="s">
        <v>9458</v>
      </c>
      <c r="R1425" t="s">
        <v>9459</v>
      </c>
      <c r="S1425" t="s">
        <v>9460</v>
      </c>
      <c r="T1425" t="s">
        <v>64</v>
      </c>
      <c r="U1425" s="15" t="str">
        <f>""</f>
        <v/>
      </c>
      <c r="Y1425">
        <v>5</v>
      </c>
      <c r="Z1425">
        <v>5</v>
      </c>
      <c r="AA1425">
        <v>5</v>
      </c>
      <c r="AB1425">
        <v>27.6</v>
      </c>
      <c r="AC1425">
        <v>27.6</v>
      </c>
      <c r="AD1425">
        <v>27.6</v>
      </c>
      <c r="AE1425">
        <v>21.058</v>
      </c>
      <c r="AF1425">
        <v>0</v>
      </c>
      <c r="AG1425">
        <v>31.556000000000001</v>
      </c>
      <c r="AH1425">
        <v>146070000</v>
      </c>
      <c r="AI1425">
        <v>15</v>
      </c>
      <c r="AJ1425">
        <v>8</v>
      </c>
      <c r="AK1425" s="17">
        <v>0</v>
      </c>
      <c r="AL1425" s="17" t="s">
        <v>100</v>
      </c>
      <c r="AM1425" s="18">
        <v>0</v>
      </c>
      <c r="AN1425" s="18">
        <v>1.4645900000000001</v>
      </c>
      <c r="AO1425" s="19">
        <v>0</v>
      </c>
      <c r="AP1425" s="19" t="s">
        <v>100</v>
      </c>
      <c r="AQ1425" s="19" t="str">
        <f t="shared" si="132"/>
        <v>+</v>
      </c>
      <c r="AR1425" t="s">
        <v>9461</v>
      </c>
      <c r="AS1425" t="s">
        <v>9462</v>
      </c>
      <c r="AT1425" t="s">
        <v>9463</v>
      </c>
      <c r="AU1425" t="s">
        <v>9464</v>
      </c>
      <c r="AV1425">
        <v>619</v>
      </c>
      <c r="AW1425" s="20" t="str">
        <f t="shared" si="133"/>
        <v/>
      </c>
      <c r="AX1425" s="20" t="str">
        <f t="shared" si="134"/>
        <v/>
      </c>
      <c r="AY1425" s="20" t="str">
        <f t="shared" si="135"/>
        <v/>
      </c>
      <c r="AZ1425" s="20" t="str">
        <f t="shared" si="136"/>
        <v/>
      </c>
      <c r="BA1425" s="20" t="str">
        <f t="shared" si="137"/>
        <v/>
      </c>
      <c r="BB1425" s="20" t="s">
        <v>198</v>
      </c>
      <c r="BC1425" s="20" t="s">
        <v>198</v>
      </c>
    </row>
    <row r="1426" spans="1:55" x14ac:dyDescent="0.2">
      <c r="A1426" s="9">
        <v>21.520499999999998</v>
      </c>
      <c r="B1426" s="9">
        <v>22.363</v>
      </c>
      <c r="C1426" s="10">
        <v>22.2745</v>
      </c>
      <c r="D1426" s="10">
        <v>22.453499999999998</v>
      </c>
      <c r="E1426" s="11">
        <v>22.821300000000001</v>
      </c>
      <c r="F1426" s="11">
        <v>23.358799999999999</v>
      </c>
      <c r="G1426" s="12" t="s">
        <v>100</v>
      </c>
      <c r="H1426" s="12" t="s">
        <v>100</v>
      </c>
      <c r="I1426" s="12">
        <v>23.1691</v>
      </c>
      <c r="J1426" s="13" t="s">
        <v>100</v>
      </c>
      <c r="K1426" s="13" t="s">
        <v>100</v>
      </c>
      <c r="L1426" s="13" t="s">
        <v>100</v>
      </c>
      <c r="M1426" s="14" t="s">
        <v>100</v>
      </c>
      <c r="N1426" s="14" t="s">
        <v>100</v>
      </c>
      <c r="O1426" s="14" t="s">
        <v>100</v>
      </c>
      <c r="P1426" t="s">
        <v>9465</v>
      </c>
      <c r="Q1426" t="s">
        <v>9466</v>
      </c>
      <c r="R1426" t="s">
        <v>9467</v>
      </c>
      <c r="S1426" t="s">
        <v>9468</v>
      </c>
      <c r="T1426" t="s">
        <v>64</v>
      </c>
      <c r="U1426" s="15" t="str">
        <f>""</f>
        <v/>
      </c>
      <c r="Y1426">
        <v>7</v>
      </c>
      <c r="Z1426">
        <v>7</v>
      </c>
      <c r="AA1426">
        <v>7</v>
      </c>
      <c r="AB1426">
        <v>45.8</v>
      </c>
      <c r="AC1426">
        <v>45.8</v>
      </c>
      <c r="AD1426">
        <v>45.8</v>
      </c>
      <c r="AE1426">
        <v>17.667999999999999</v>
      </c>
      <c r="AF1426">
        <v>0</v>
      </c>
      <c r="AG1426">
        <v>44.276000000000003</v>
      </c>
      <c r="AH1426">
        <v>124640000</v>
      </c>
      <c r="AI1426">
        <v>9</v>
      </c>
      <c r="AJ1426">
        <v>6</v>
      </c>
      <c r="AK1426" s="17">
        <v>0</v>
      </c>
      <c r="AL1426" s="17" t="s">
        <v>100</v>
      </c>
      <c r="AM1426" s="18">
        <v>0</v>
      </c>
      <c r="AN1426" s="18">
        <v>0.80509299999999995</v>
      </c>
      <c r="AO1426" s="19">
        <v>0</v>
      </c>
      <c r="AP1426" s="19" t="s">
        <v>100</v>
      </c>
      <c r="AQ1426" s="19" t="str">
        <f t="shared" si="132"/>
        <v>+</v>
      </c>
      <c r="AR1426" t="s">
        <v>9469</v>
      </c>
      <c r="AS1426" t="s">
        <v>9470</v>
      </c>
      <c r="AT1426" t="s">
        <v>9471</v>
      </c>
      <c r="AU1426" t="s">
        <v>9472</v>
      </c>
      <c r="AV1426">
        <v>683</v>
      </c>
      <c r="AW1426" s="20" t="str">
        <f t="shared" si="133"/>
        <v/>
      </c>
      <c r="AX1426" s="20" t="str">
        <f t="shared" si="134"/>
        <v/>
      </c>
      <c r="AY1426" s="20" t="str">
        <f t="shared" si="135"/>
        <v/>
      </c>
      <c r="AZ1426" s="20" t="str">
        <f t="shared" si="136"/>
        <v/>
      </c>
      <c r="BA1426" s="20" t="str">
        <f t="shared" si="137"/>
        <v/>
      </c>
      <c r="BB1426" s="20" t="s">
        <v>198</v>
      </c>
      <c r="BC1426" s="20" t="s">
        <v>198</v>
      </c>
    </row>
    <row r="1427" spans="1:55" x14ac:dyDescent="0.2">
      <c r="A1427" s="9" t="s">
        <v>100</v>
      </c>
      <c r="B1427" s="9" t="s">
        <v>100</v>
      </c>
      <c r="C1427" s="10">
        <v>21.308399999999999</v>
      </c>
      <c r="D1427" s="10" t="s">
        <v>100</v>
      </c>
      <c r="E1427" s="11" t="s">
        <v>100</v>
      </c>
      <c r="F1427" s="11" t="s">
        <v>100</v>
      </c>
      <c r="G1427" s="12">
        <v>21.952400000000001</v>
      </c>
      <c r="H1427" s="12" t="s">
        <v>100</v>
      </c>
      <c r="I1427" s="12" t="s">
        <v>100</v>
      </c>
      <c r="J1427" s="13">
        <v>22.293600000000001</v>
      </c>
      <c r="K1427" s="13">
        <v>22.846</v>
      </c>
      <c r="L1427" s="13">
        <v>22.722200000000001</v>
      </c>
      <c r="M1427" s="14">
        <v>22.865400000000001</v>
      </c>
      <c r="N1427" s="14">
        <v>22.1098</v>
      </c>
      <c r="O1427" s="14">
        <v>22.2103</v>
      </c>
      <c r="P1427" t="s">
        <v>694</v>
      </c>
      <c r="Q1427" t="s">
        <v>9473</v>
      </c>
      <c r="R1427" t="s">
        <v>9474</v>
      </c>
      <c r="S1427" t="s">
        <v>253</v>
      </c>
      <c r="T1427" t="s">
        <v>64</v>
      </c>
      <c r="U1427" s="15" t="str">
        <f>""</f>
        <v/>
      </c>
      <c r="Y1427">
        <v>3</v>
      </c>
      <c r="Z1427">
        <v>2</v>
      </c>
      <c r="AA1427">
        <v>2</v>
      </c>
      <c r="AB1427">
        <v>26.4</v>
      </c>
      <c r="AC1427">
        <v>19.8</v>
      </c>
      <c r="AD1427">
        <v>19.8</v>
      </c>
      <c r="AE1427">
        <v>14.478</v>
      </c>
      <c r="AF1427">
        <v>0</v>
      </c>
      <c r="AG1427">
        <v>17.515999999999998</v>
      </c>
      <c r="AH1427">
        <v>131160000</v>
      </c>
      <c r="AI1427">
        <v>18</v>
      </c>
      <c r="AJ1427">
        <v>3</v>
      </c>
      <c r="AK1427" s="17">
        <v>0</v>
      </c>
      <c r="AL1427" s="17" t="s">
        <v>100</v>
      </c>
      <c r="AM1427" s="18">
        <v>0</v>
      </c>
      <c r="AN1427" s="18">
        <v>0.64408500000000002</v>
      </c>
      <c r="AO1427" s="19">
        <v>0</v>
      </c>
      <c r="AP1427" s="19" t="s">
        <v>100</v>
      </c>
      <c r="AQ1427" s="19" t="str">
        <f t="shared" si="132"/>
        <v>+</v>
      </c>
      <c r="AR1427" t="s">
        <v>9475</v>
      </c>
      <c r="AS1427" t="s">
        <v>9475</v>
      </c>
      <c r="AT1427" t="s">
        <v>9476</v>
      </c>
      <c r="AU1427" t="s">
        <v>9477</v>
      </c>
      <c r="AV1427">
        <v>343</v>
      </c>
      <c r="AW1427" s="20" t="str">
        <f t="shared" si="133"/>
        <v/>
      </c>
      <c r="AX1427" s="20" t="str">
        <f t="shared" si="134"/>
        <v/>
      </c>
      <c r="AY1427" s="20" t="str">
        <f t="shared" si="135"/>
        <v/>
      </c>
      <c r="AZ1427" s="20" t="str">
        <f t="shared" si="136"/>
        <v/>
      </c>
      <c r="BA1427" s="20" t="str">
        <f t="shared" si="137"/>
        <v/>
      </c>
      <c r="BB1427" s="20" t="s">
        <v>198</v>
      </c>
      <c r="BC1427" s="20" t="s">
        <v>198</v>
      </c>
    </row>
    <row r="1428" spans="1:55" x14ac:dyDescent="0.2">
      <c r="A1428" s="9" t="s">
        <v>100</v>
      </c>
      <c r="B1428" s="9" t="s">
        <v>100</v>
      </c>
      <c r="C1428" s="10">
        <v>20.6557</v>
      </c>
      <c r="D1428" s="10" t="s">
        <v>100</v>
      </c>
      <c r="E1428" s="11" t="s">
        <v>100</v>
      </c>
      <c r="F1428" s="11" t="s">
        <v>100</v>
      </c>
      <c r="G1428" s="12">
        <v>21.167000000000002</v>
      </c>
      <c r="H1428" s="12">
        <v>21.176100000000002</v>
      </c>
      <c r="I1428" s="12">
        <v>21.099299999999999</v>
      </c>
      <c r="J1428" s="13">
        <v>21.221299999999999</v>
      </c>
      <c r="K1428" s="13">
        <v>20.8597</v>
      </c>
      <c r="L1428" s="13" t="s">
        <v>100</v>
      </c>
      <c r="M1428" s="14">
        <v>20.735399999999998</v>
      </c>
      <c r="N1428" s="14">
        <v>20.839500000000001</v>
      </c>
      <c r="O1428" s="14">
        <v>20.723800000000001</v>
      </c>
      <c r="P1428" t="s">
        <v>841</v>
      </c>
      <c r="Q1428" t="s">
        <v>64</v>
      </c>
      <c r="R1428" t="s">
        <v>9478</v>
      </c>
      <c r="S1428" t="s">
        <v>64</v>
      </c>
      <c r="T1428" t="s">
        <v>64</v>
      </c>
      <c r="U1428" s="15" t="str">
        <f>""</f>
        <v/>
      </c>
      <c r="Y1428">
        <v>2</v>
      </c>
      <c r="Z1428">
        <v>2</v>
      </c>
      <c r="AA1428">
        <v>2</v>
      </c>
      <c r="AB1428">
        <v>2.2000000000000002</v>
      </c>
      <c r="AC1428">
        <v>2.2000000000000002</v>
      </c>
      <c r="AD1428">
        <v>2.2000000000000002</v>
      </c>
      <c r="AE1428">
        <v>109.66</v>
      </c>
      <c r="AF1428">
        <v>3.3444999999999998E-3</v>
      </c>
      <c r="AG1428">
        <v>11.419</v>
      </c>
      <c r="AH1428">
        <v>38080000</v>
      </c>
      <c r="AI1428">
        <v>2</v>
      </c>
      <c r="AJ1428">
        <v>4</v>
      </c>
      <c r="AK1428" s="17">
        <v>0</v>
      </c>
      <c r="AL1428" s="17" t="s">
        <v>100</v>
      </c>
      <c r="AM1428" s="18">
        <v>0</v>
      </c>
      <c r="AN1428" s="18">
        <v>0.49176900000000001</v>
      </c>
      <c r="AO1428" s="19">
        <v>0</v>
      </c>
      <c r="AP1428" s="19" t="s">
        <v>100</v>
      </c>
      <c r="AQ1428" s="19" t="str">
        <f t="shared" si="132"/>
        <v>+</v>
      </c>
      <c r="AR1428" t="s">
        <v>9479</v>
      </c>
      <c r="AS1428" t="s">
        <v>9479</v>
      </c>
      <c r="AT1428" t="s">
        <v>9480</v>
      </c>
      <c r="AU1428" t="s">
        <v>9481</v>
      </c>
      <c r="AV1428">
        <v>720</v>
      </c>
      <c r="AW1428" s="20" t="str">
        <f t="shared" si="133"/>
        <v/>
      </c>
      <c r="AX1428" s="20" t="str">
        <f t="shared" si="134"/>
        <v/>
      </c>
      <c r="AY1428" s="20" t="str">
        <f t="shared" si="135"/>
        <v/>
      </c>
      <c r="AZ1428" s="20" t="str">
        <f t="shared" si="136"/>
        <v/>
      </c>
      <c r="BA1428" s="20" t="str">
        <f t="shared" si="137"/>
        <v/>
      </c>
      <c r="BB1428" s="20" t="s">
        <v>198</v>
      </c>
      <c r="BC1428" s="20" t="s">
        <v>198</v>
      </c>
    </row>
    <row r="1429" spans="1:55" x14ac:dyDescent="0.2">
      <c r="A1429" s="9" t="s">
        <v>100</v>
      </c>
      <c r="B1429" s="9" t="s">
        <v>100</v>
      </c>
      <c r="C1429" s="10">
        <v>19.316700000000001</v>
      </c>
      <c r="D1429" s="10">
        <v>19.304300000000001</v>
      </c>
      <c r="E1429" s="11" t="s">
        <v>100</v>
      </c>
      <c r="F1429" s="11" t="s">
        <v>100</v>
      </c>
      <c r="G1429" s="12">
        <v>19.560099999999998</v>
      </c>
      <c r="H1429" s="12">
        <v>19.4023</v>
      </c>
      <c r="I1429" s="12">
        <v>19.9133</v>
      </c>
      <c r="J1429" s="13">
        <v>17.831600000000002</v>
      </c>
      <c r="K1429" s="13">
        <v>18.915600000000001</v>
      </c>
      <c r="L1429" s="13">
        <v>18.914899999999999</v>
      </c>
      <c r="M1429" s="14">
        <v>18.329999999999998</v>
      </c>
      <c r="N1429" s="14" t="s">
        <v>100</v>
      </c>
      <c r="O1429" s="14">
        <v>18.999500000000001</v>
      </c>
      <c r="P1429" t="s">
        <v>64</v>
      </c>
      <c r="Q1429" t="s">
        <v>64</v>
      </c>
      <c r="R1429" t="s">
        <v>9482</v>
      </c>
      <c r="S1429" t="s">
        <v>64</v>
      </c>
      <c r="T1429" t="s">
        <v>64</v>
      </c>
      <c r="U1429" s="15" t="str">
        <f>""</f>
        <v/>
      </c>
      <c r="Y1429">
        <v>5</v>
      </c>
      <c r="Z1429">
        <v>1</v>
      </c>
      <c r="AA1429">
        <v>1</v>
      </c>
      <c r="AB1429">
        <v>22</v>
      </c>
      <c r="AC1429">
        <v>4.9000000000000004</v>
      </c>
      <c r="AD1429">
        <v>4.9000000000000004</v>
      </c>
      <c r="AE1429">
        <v>28.524000000000001</v>
      </c>
      <c r="AF1429">
        <v>5.4672000000000002E-3</v>
      </c>
      <c r="AG1429">
        <v>6.9180999999999999</v>
      </c>
      <c r="AH1429">
        <v>6253100</v>
      </c>
      <c r="AI1429">
        <v>2</v>
      </c>
      <c r="AJ1429">
        <v>9</v>
      </c>
      <c r="AK1429" s="17">
        <v>0</v>
      </c>
      <c r="AL1429" s="17" t="s">
        <v>100</v>
      </c>
      <c r="AM1429" s="18">
        <v>0.68807300000000005</v>
      </c>
      <c r="AN1429" s="18">
        <v>0.31472899999999998</v>
      </c>
      <c r="AO1429" s="19">
        <v>0</v>
      </c>
      <c r="AP1429" s="19" t="s">
        <v>100</v>
      </c>
      <c r="AQ1429" s="19" t="str">
        <f t="shared" si="132"/>
        <v>+</v>
      </c>
      <c r="AR1429" t="s">
        <v>9483</v>
      </c>
      <c r="AS1429" t="s">
        <v>9484</v>
      </c>
      <c r="AU1429" t="s">
        <v>9485</v>
      </c>
      <c r="AV1429">
        <v>291</v>
      </c>
      <c r="AW1429" s="20" t="str">
        <f t="shared" si="133"/>
        <v/>
      </c>
      <c r="AX1429" s="20" t="str">
        <f t="shared" si="134"/>
        <v/>
      </c>
      <c r="AY1429" s="20" t="str">
        <f t="shared" si="135"/>
        <v/>
      </c>
      <c r="AZ1429" s="20" t="str">
        <f t="shared" si="136"/>
        <v/>
      </c>
      <c r="BA1429" s="20" t="str">
        <f t="shared" si="137"/>
        <v/>
      </c>
      <c r="BB1429" s="20" t="s">
        <v>198</v>
      </c>
      <c r="BC1429" s="20" t="s">
        <v>198</v>
      </c>
    </row>
    <row r="1430" spans="1:55" x14ac:dyDescent="0.2">
      <c r="A1430" s="9">
        <v>22.692699999999999</v>
      </c>
      <c r="B1430" s="9">
        <v>23.276</v>
      </c>
      <c r="C1430" s="10">
        <v>23.0153</v>
      </c>
      <c r="D1430" s="10">
        <v>21.2624</v>
      </c>
      <c r="E1430" s="11">
        <v>22.829000000000001</v>
      </c>
      <c r="F1430" s="11" t="s">
        <v>100</v>
      </c>
      <c r="G1430" s="12" t="s">
        <v>100</v>
      </c>
      <c r="H1430" s="12">
        <v>22.439599999999999</v>
      </c>
      <c r="I1430" s="12" t="s">
        <v>100</v>
      </c>
      <c r="J1430" s="13" t="s">
        <v>100</v>
      </c>
      <c r="K1430" s="13" t="s">
        <v>100</v>
      </c>
      <c r="L1430" s="13" t="s">
        <v>100</v>
      </c>
      <c r="M1430" s="14" t="s">
        <v>100</v>
      </c>
      <c r="N1430" s="14" t="s">
        <v>100</v>
      </c>
      <c r="O1430" s="14" t="s">
        <v>100</v>
      </c>
      <c r="P1430" t="s">
        <v>9486</v>
      </c>
      <c r="Q1430" t="s">
        <v>9487</v>
      </c>
      <c r="R1430" t="s">
        <v>8917</v>
      </c>
      <c r="S1430" t="s">
        <v>64</v>
      </c>
      <c r="T1430" t="s">
        <v>64</v>
      </c>
      <c r="U1430" s="15" t="str">
        <f>""</f>
        <v/>
      </c>
      <c r="Y1430">
        <v>12</v>
      </c>
      <c r="Z1430">
        <v>1</v>
      </c>
      <c r="AA1430">
        <v>0</v>
      </c>
      <c r="AB1430">
        <v>12.5</v>
      </c>
      <c r="AC1430">
        <v>1.3</v>
      </c>
      <c r="AD1430">
        <v>0</v>
      </c>
      <c r="AE1430">
        <v>95.046999999999997</v>
      </c>
      <c r="AF1430">
        <v>6.4893000000000004E-4</v>
      </c>
      <c r="AG1430">
        <v>15.186</v>
      </c>
      <c r="AH1430">
        <v>48871000</v>
      </c>
      <c r="AI1430">
        <v>5</v>
      </c>
      <c r="AJ1430">
        <v>1</v>
      </c>
      <c r="AK1430" s="17">
        <v>0</v>
      </c>
      <c r="AL1430" s="17" t="s">
        <v>100</v>
      </c>
      <c r="AM1430" s="18">
        <v>0</v>
      </c>
      <c r="AN1430" s="18">
        <v>0.300759</v>
      </c>
      <c r="AO1430" s="19">
        <v>0</v>
      </c>
      <c r="AP1430" s="19" t="s">
        <v>100</v>
      </c>
      <c r="AQ1430" s="19" t="str">
        <f t="shared" si="132"/>
        <v>+</v>
      </c>
      <c r="AR1430" t="s">
        <v>9488</v>
      </c>
      <c r="AS1430" t="s">
        <v>9488</v>
      </c>
      <c r="AT1430" t="s">
        <v>9489</v>
      </c>
      <c r="AU1430" t="s">
        <v>9490</v>
      </c>
      <c r="AV1430">
        <v>225</v>
      </c>
      <c r="AW1430" s="20" t="str">
        <f t="shared" si="133"/>
        <v/>
      </c>
      <c r="AX1430" s="20" t="str">
        <f t="shared" si="134"/>
        <v/>
      </c>
      <c r="AY1430" s="20" t="str">
        <f t="shared" si="135"/>
        <v/>
      </c>
      <c r="AZ1430" s="20" t="str">
        <f t="shared" si="136"/>
        <v/>
      </c>
      <c r="BA1430" s="20" t="str">
        <f t="shared" si="137"/>
        <v/>
      </c>
      <c r="BB1430" s="20" t="s">
        <v>198</v>
      </c>
      <c r="BC1430" s="20" t="s">
        <v>198</v>
      </c>
    </row>
    <row r="1431" spans="1:55" x14ac:dyDescent="0.2">
      <c r="A1431" s="9" t="s">
        <v>100</v>
      </c>
      <c r="B1431" s="9" t="s">
        <v>100</v>
      </c>
      <c r="C1431" s="10" t="s">
        <v>100</v>
      </c>
      <c r="D1431" s="10">
        <v>20.892499999999998</v>
      </c>
      <c r="E1431" s="11" t="s">
        <v>100</v>
      </c>
      <c r="F1431" s="11" t="s">
        <v>100</v>
      </c>
      <c r="G1431" s="12">
        <v>20.579799999999999</v>
      </c>
      <c r="H1431" s="12" t="s">
        <v>100</v>
      </c>
      <c r="I1431" s="12">
        <v>21.228899999999999</v>
      </c>
      <c r="J1431" s="13">
        <v>21.6449</v>
      </c>
      <c r="K1431" s="13">
        <v>21.421700000000001</v>
      </c>
      <c r="L1431" s="13">
        <v>21.324999999999999</v>
      </c>
      <c r="M1431" s="14">
        <v>20.7301</v>
      </c>
      <c r="N1431" s="14" t="s">
        <v>100</v>
      </c>
      <c r="O1431" s="14" t="s">
        <v>100</v>
      </c>
      <c r="P1431" t="s">
        <v>9491</v>
      </c>
      <c r="Q1431" t="s">
        <v>9492</v>
      </c>
      <c r="R1431" t="s">
        <v>9493</v>
      </c>
      <c r="S1431" t="s">
        <v>2920</v>
      </c>
      <c r="T1431" t="s">
        <v>64</v>
      </c>
      <c r="U1431" s="15" t="str">
        <f>""</f>
        <v/>
      </c>
      <c r="Y1431">
        <v>3</v>
      </c>
      <c r="Z1431">
        <v>2</v>
      </c>
      <c r="AA1431">
        <v>2</v>
      </c>
      <c r="AB1431">
        <v>16.899999999999999</v>
      </c>
      <c r="AC1431">
        <v>11.9</v>
      </c>
      <c r="AD1431">
        <v>11.9</v>
      </c>
      <c r="AE1431">
        <v>27.228000000000002</v>
      </c>
      <c r="AF1431">
        <v>6.4349999999999997E-4</v>
      </c>
      <c r="AG1431">
        <v>14.712</v>
      </c>
      <c r="AH1431">
        <v>27573000</v>
      </c>
      <c r="AI1431">
        <v>3</v>
      </c>
      <c r="AJ1431">
        <v>1</v>
      </c>
      <c r="AK1431" s="17">
        <v>0</v>
      </c>
      <c r="AL1431" s="17" t="s">
        <v>100</v>
      </c>
      <c r="AM1431" s="18">
        <v>0</v>
      </c>
      <c r="AN1431" s="18">
        <v>1.18961E-2</v>
      </c>
      <c r="AO1431" s="19">
        <v>0</v>
      </c>
      <c r="AP1431" s="19" t="s">
        <v>100</v>
      </c>
      <c r="AQ1431" s="19" t="str">
        <f t="shared" si="132"/>
        <v>+</v>
      </c>
      <c r="AR1431" t="s">
        <v>9494</v>
      </c>
      <c r="AS1431" t="s">
        <v>9494</v>
      </c>
      <c r="AT1431" t="s">
        <v>9495</v>
      </c>
      <c r="AU1431" t="s">
        <v>9496</v>
      </c>
      <c r="AV1431">
        <v>942</v>
      </c>
      <c r="AW1431" s="20" t="str">
        <f t="shared" si="133"/>
        <v/>
      </c>
      <c r="AX1431" s="20" t="str">
        <f t="shared" si="134"/>
        <v/>
      </c>
      <c r="AY1431" s="20" t="str">
        <f t="shared" si="135"/>
        <v/>
      </c>
      <c r="AZ1431" s="20" t="str">
        <f t="shared" si="136"/>
        <v/>
      </c>
      <c r="BA1431" s="20" t="str">
        <f t="shared" si="137"/>
        <v/>
      </c>
      <c r="BB1431" s="20" t="s">
        <v>198</v>
      </c>
      <c r="BC1431" s="20" t="s">
        <v>198</v>
      </c>
    </row>
    <row r="1432" spans="1:55" x14ac:dyDescent="0.2">
      <c r="A1432" s="9" t="s">
        <v>100</v>
      </c>
      <c r="B1432" s="9" t="s">
        <v>100</v>
      </c>
      <c r="C1432" s="10" t="s">
        <v>100</v>
      </c>
      <c r="D1432" s="10" t="s">
        <v>100</v>
      </c>
      <c r="E1432" s="11" t="s">
        <v>100</v>
      </c>
      <c r="F1432" s="11" t="s">
        <v>100</v>
      </c>
      <c r="G1432" s="12" t="s">
        <v>100</v>
      </c>
      <c r="H1432" s="12" t="s">
        <v>100</v>
      </c>
      <c r="I1432" s="12" t="s">
        <v>100</v>
      </c>
      <c r="J1432" s="13">
        <v>20.8613</v>
      </c>
      <c r="K1432" s="13" t="s">
        <v>100</v>
      </c>
      <c r="L1432" s="13">
        <v>19.8278</v>
      </c>
      <c r="M1432" s="14">
        <v>19.792000000000002</v>
      </c>
      <c r="N1432" s="14" t="s">
        <v>100</v>
      </c>
      <c r="O1432" s="14">
        <v>19.912400000000002</v>
      </c>
      <c r="P1432" t="s">
        <v>9497</v>
      </c>
      <c r="Q1432" t="s">
        <v>9498</v>
      </c>
      <c r="R1432" t="s">
        <v>9499</v>
      </c>
      <c r="S1432" t="s">
        <v>9500</v>
      </c>
      <c r="T1432" t="s">
        <v>64</v>
      </c>
      <c r="U1432" s="15" t="str">
        <f>""</f>
        <v/>
      </c>
      <c r="Y1432">
        <v>1</v>
      </c>
      <c r="Z1432">
        <v>1</v>
      </c>
      <c r="AA1432">
        <v>1</v>
      </c>
      <c r="AB1432">
        <v>25</v>
      </c>
      <c r="AC1432">
        <v>25</v>
      </c>
      <c r="AD1432">
        <v>25</v>
      </c>
      <c r="AE1432">
        <v>7.6896000000000004</v>
      </c>
      <c r="AF1432">
        <v>5.0302000000000003E-3</v>
      </c>
      <c r="AG1432">
        <v>7.0864000000000003</v>
      </c>
      <c r="AH1432">
        <v>6784700</v>
      </c>
      <c r="AI1432">
        <v>1</v>
      </c>
      <c r="AJ1432">
        <v>9</v>
      </c>
      <c r="AK1432" s="17">
        <v>0</v>
      </c>
      <c r="AL1432" s="17" t="s">
        <v>100</v>
      </c>
      <c r="AM1432" s="18">
        <v>-4.34294E-8</v>
      </c>
      <c r="AN1432" s="18">
        <v>0</v>
      </c>
      <c r="AO1432" s="19">
        <v>0</v>
      </c>
      <c r="AP1432" s="19" t="s">
        <v>100</v>
      </c>
      <c r="AQ1432" s="19" t="str">
        <f t="shared" si="132"/>
        <v>+</v>
      </c>
      <c r="AR1432" t="s">
        <v>9501</v>
      </c>
      <c r="AS1432" t="s">
        <v>9501</v>
      </c>
      <c r="AT1432" t="s">
        <v>9502</v>
      </c>
      <c r="AU1432" t="s">
        <v>9503</v>
      </c>
      <c r="AV1432">
        <v>94</v>
      </c>
      <c r="AW1432" s="20" t="str">
        <f t="shared" si="133"/>
        <v/>
      </c>
      <c r="AX1432" s="20" t="str">
        <f t="shared" si="134"/>
        <v/>
      </c>
      <c r="AY1432" s="20" t="str">
        <f t="shared" si="135"/>
        <v/>
      </c>
      <c r="AZ1432" s="20" t="str">
        <f t="shared" si="136"/>
        <v/>
      </c>
      <c r="BA1432" s="20" t="str">
        <f t="shared" si="137"/>
        <v/>
      </c>
      <c r="BB1432" s="20" t="s">
        <v>198</v>
      </c>
      <c r="BC1432" s="20" t="s">
        <v>198</v>
      </c>
    </row>
    <row r="1433" spans="1:55" x14ac:dyDescent="0.2">
      <c r="A1433" s="9" t="s">
        <v>100</v>
      </c>
      <c r="B1433" s="9" t="s">
        <v>100</v>
      </c>
      <c r="C1433" s="10" t="s">
        <v>100</v>
      </c>
      <c r="D1433" s="10" t="s">
        <v>100</v>
      </c>
      <c r="E1433" s="11" t="s">
        <v>100</v>
      </c>
      <c r="F1433" s="11" t="s">
        <v>100</v>
      </c>
      <c r="G1433" s="12" t="s">
        <v>100</v>
      </c>
      <c r="H1433" s="12" t="s">
        <v>100</v>
      </c>
      <c r="I1433" s="12" t="s">
        <v>100</v>
      </c>
      <c r="J1433" s="13">
        <v>19.6007</v>
      </c>
      <c r="K1433" s="13">
        <v>19.8767</v>
      </c>
      <c r="L1433" s="13">
        <v>19.4129</v>
      </c>
      <c r="M1433" s="14">
        <v>19.3612</v>
      </c>
      <c r="N1433" s="14" t="s">
        <v>100</v>
      </c>
      <c r="O1433" s="14">
        <v>20.315799999999999</v>
      </c>
      <c r="P1433" t="s">
        <v>9504</v>
      </c>
      <c r="Q1433" t="s">
        <v>9505</v>
      </c>
      <c r="R1433" t="s">
        <v>9506</v>
      </c>
      <c r="S1433" t="s">
        <v>64</v>
      </c>
      <c r="T1433" t="s">
        <v>64</v>
      </c>
      <c r="U1433" s="15" t="str">
        <f>""</f>
        <v/>
      </c>
      <c r="Y1433">
        <v>1</v>
      </c>
      <c r="Z1433">
        <v>1</v>
      </c>
      <c r="AA1433">
        <v>1</v>
      </c>
      <c r="AB1433">
        <v>16.2</v>
      </c>
      <c r="AC1433">
        <v>16.2</v>
      </c>
      <c r="AD1433">
        <v>16.2</v>
      </c>
      <c r="AE1433">
        <v>13.439</v>
      </c>
      <c r="AF1433">
        <v>0</v>
      </c>
      <c r="AG1433">
        <v>25.007000000000001</v>
      </c>
      <c r="AH1433">
        <v>13308000</v>
      </c>
      <c r="AI1433">
        <v>5</v>
      </c>
      <c r="AJ1433">
        <v>5</v>
      </c>
      <c r="AK1433" s="17">
        <v>0</v>
      </c>
      <c r="AL1433" s="17" t="s">
        <v>100</v>
      </c>
      <c r="AM1433" s="18">
        <v>-4.34294E-8</v>
      </c>
      <c r="AN1433" s="18">
        <v>0</v>
      </c>
      <c r="AO1433" s="19">
        <v>0</v>
      </c>
      <c r="AP1433" s="19" t="s">
        <v>100</v>
      </c>
      <c r="AQ1433" s="19" t="str">
        <f t="shared" si="132"/>
        <v>+</v>
      </c>
      <c r="AR1433" t="s">
        <v>9507</v>
      </c>
      <c r="AS1433" t="s">
        <v>9507</v>
      </c>
      <c r="AT1433" t="s">
        <v>9508</v>
      </c>
      <c r="AU1433" t="s">
        <v>9509</v>
      </c>
      <c r="AV1433">
        <v>95</v>
      </c>
      <c r="AW1433" s="20" t="str">
        <f t="shared" si="133"/>
        <v/>
      </c>
      <c r="AX1433" s="20" t="str">
        <f t="shared" si="134"/>
        <v/>
      </c>
      <c r="AY1433" s="20" t="str">
        <f t="shared" si="135"/>
        <v/>
      </c>
      <c r="AZ1433" s="20" t="str">
        <f t="shared" si="136"/>
        <v/>
      </c>
      <c r="BA1433" s="20" t="str">
        <f t="shared" si="137"/>
        <v/>
      </c>
      <c r="BB1433" s="20" t="s">
        <v>198</v>
      </c>
      <c r="BC1433" s="20" t="s">
        <v>198</v>
      </c>
    </row>
    <row r="1434" spans="1:55" x14ac:dyDescent="0.2">
      <c r="A1434" s="9" t="s">
        <v>100</v>
      </c>
      <c r="B1434" s="9">
        <v>22.805299999999999</v>
      </c>
      <c r="C1434" s="10" t="s">
        <v>100</v>
      </c>
      <c r="D1434" s="10" t="s">
        <v>100</v>
      </c>
      <c r="E1434" s="11">
        <v>21.206900000000001</v>
      </c>
      <c r="F1434" s="11" t="s">
        <v>100</v>
      </c>
      <c r="G1434" s="12" t="s">
        <v>100</v>
      </c>
      <c r="H1434" s="12" t="s">
        <v>100</v>
      </c>
      <c r="I1434" s="12" t="s">
        <v>100</v>
      </c>
      <c r="J1434" s="13" t="s">
        <v>100</v>
      </c>
      <c r="K1434" s="13" t="s">
        <v>100</v>
      </c>
      <c r="L1434" s="13" t="s">
        <v>100</v>
      </c>
      <c r="M1434" s="14" t="s">
        <v>100</v>
      </c>
      <c r="N1434" s="14" t="s">
        <v>100</v>
      </c>
      <c r="O1434" s="14" t="s">
        <v>100</v>
      </c>
      <c r="P1434" t="s">
        <v>9510</v>
      </c>
      <c r="Q1434" t="s">
        <v>9511</v>
      </c>
      <c r="R1434" t="s">
        <v>9512</v>
      </c>
      <c r="S1434" t="s">
        <v>9513</v>
      </c>
      <c r="T1434" t="s">
        <v>64</v>
      </c>
      <c r="U1434" s="15" t="str">
        <f>""</f>
        <v/>
      </c>
      <c r="Y1434">
        <v>2</v>
      </c>
      <c r="Z1434">
        <v>2</v>
      </c>
      <c r="AA1434">
        <v>2</v>
      </c>
      <c r="AB1434">
        <v>12.5</v>
      </c>
      <c r="AC1434">
        <v>12.5</v>
      </c>
      <c r="AD1434">
        <v>12.5</v>
      </c>
      <c r="AE1434">
        <v>12.651</v>
      </c>
      <c r="AF1434">
        <v>0</v>
      </c>
      <c r="AG1434">
        <v>26.850999999999999</v>
      </c>
      <c r="AH1434">
        <v>13888000</v>
      </c>
      <c r="AI1434">
        <v>4</v>
      </c>
      <c r="AJ1434">
        <v>8</v>
      </c>
      <c r="AK1434" s="17">
        <v>0</v>
      </c>
      <c r="AL1434" s="17" t="s">
        <v>100</v>
      </c>
      <c r="AM1434" s="18">
        <v>-4.34294E-8</v>
      </c>
      <c r="AN1434" s="18">
        <v>0</v>
      </c>
      <c r="AO1434" s="19">
        <v>0</v>
      </c>
      <c r="AP1434" s="19" t="s">
        <v>100</v>
      </c>
      <c r="AQ1434" s="19" t="str">
        <f t="shared" si="132"/>
        <v>+</v>
      </c>
      <c r="AR1434" t="s">
        <v>9514</v>
      </c>
      <c r="AS1434" t="s">
        <v>9514</v>
      </c>
      <c r="AT1434" t="s">
        <v>9515</v>
      </c>
      <c r="AU1434" t="s">
        <v>9516</v>
      </c>
      <c r="AV1434">
        <v>100</v>
      </c>
      <c r="AW1434" s="20" t="str">
        <f t="shared" si="133"/>
        <v/>
      </c>
      <c r="AX1434" s="20" t="str">
        <f t="shared" si="134"/>
        <v/>
      </c>
      <c r="AY1434" s="20" t="str">
        <f t="shared" si="135"/>
        <v/>
      </c>
      <c r="AZ1434" s="20" t="str">
        <f t="shared" si="136"/>
        <v/>
      </c>
      <c r="BA1434" s="20" t="str">
        <f t="shared" si="137"/>
        <v/>
      </c>
      <c r="BB1434" s="20" t="s">
        <v>198</v>
      </c>
      <c r="BC1434" s="20" t="s">
        <v>198</v>
      </c>
    </row>
    <row r="1435" spans="1:55" x14ac:dyDescent="0.2">
      <c r="A1435" s="9" t="s">
        <v>100</v>
      </c>
      <c r="B1435" s="9" t="s">
        <v>100</v>
      </c>
      <c r="C1435" s="10" t="s">
        <v>100</v>
      </c>
      <c r="D1435" s="10" t="s">
        <v>100</v>
      </c>
      <c r="E1435" s="11" t="s">
        <v>100</v>
      </c>
      <c r="F1435" s="11" t="s">
        <v>100</v>
      </c>
      <c r="G1435" s="12" t="s">
        <v>100</v>
      </c>
      <c r="H1435" s="12" t="s">
        <v>100</v>
      </c>
      <c r="I1435" s="12" t="s">
        <v>100</v>
      </c>
      <c r="J1435" s="13">
        <v>18.8659</v>
      </c>
      <c r="K1435" s="13" t="s">
        <v>100</v>
      </c>
      <c r="L1435" s="13" t="s">
        <v>100</v>
      </c>
      <c r="M1435" s="14">
        <v>18.665400000000002</v>
      </c>
      <c r="N1435" s="14">
        <v>18.6968</v>
      </c>
      <c r="O1435" s="14">
        <v>19.611599999999999</v>
      </c>
      <c r="P1435" t="s">
        <v>9517</v>
      </c>
      <c r="Q1435" t="s">
        <v>9518</v>
      </c>
      <c r="R1435" t="s">
        <v>9519</v>
      </c>
      <c r="S1435" t="s">
        <v>9520</v>
      </c>
      <c r="T1435" t="s">
        <v>64</v>
      </c>
      <c r="U1435" s="15" t="str">
        <f>""</f>
        <v/>
      </c>
      <c r="Y1435">
        <v>2</v>
      </c>
      <c r="Z1435">
        <v>2</v>
      </c>
      <c r="AA1435">
        <v>2</v>
      </c>
      <c r="AB1435">
        <v>2.6</v>
      </c>
      <c r="AC1435">
        <v>2.6</v>
      </c>
      <c r="AD1435">
        <v>2.6</v>
      </c>
      <c r="AE1435">
        <v>88.504999999999995</v>
      </c>
      <c r="AF1435">
        <v>3.8271999999999998E-3</v>
      </c>
      <c r="AG1435">
        <v>10.948</v>
      </c>
      <c r="AH1435">
        <v>6883000</v>
      </c>
      <c r="AI1435">
        <v>2</v>
      </c>
      <c r="AJ1435">
        <v>4</v>
      </c>
      <c r="AK1435" s="17">
        <v>0</v>
      </c>
      <c r="AL1435" s="17" t="s">
        <v>100</v>
      </c>
      <c r="AM1435" s="18">
        <v>-4.34294E-8</v>
      </c>
      <c r="AN1435" s="18">
        <v>0</v>
      </c>
      <c r="AO1435" s="19">
        <v>0</v>
      </c>
      <c r="AP1435" s="19" t="s">
        <v>100</v>
      </c>
      <c r="AQ1435" s="19" t="str">
        <f t="shared" si="132"/>
        <v>+</v>
      </c>
      <c r="AR1435" t="s">
        <v>9521</v>
      </c>
      <c r="AS1435" t="s">
        <v>9521</v>
      </c>
      <c r="AT1435" t="s">
        <v>9522</v>
      </c>
      <c r="AU1435" t="s">
        <v>9523</v>
      </c>
      <c r="AV1435">
        <v>130</v>
      </c>
      <c r="AW1435" s="20" t="str">
        <f t="shared" si="133"/>
        <v/>
      </c>
      <c r="AX1435" s="20" t="str">
        <f t="shared" si="134"/>
        <v/>
      </c>
      <c r="AY1435" s="20" t="str">
        <f t="shared" si="135"/>
        <v/>
      </c>
      <c r="AZ1435" s="20" t="str">
        <f t="shared" si="136"/>
        <v/>
      </c>
      <c r="BA1435" s="20" t="str">
        <f t="shared" si="137"/>
        <v/>
      </c>
      <c r="BB1435" s="20" t="s">
        <v>198</v>
      </c>
      <c r="BC1435" s="20" t="s">
        <v>198</v>
      </c>
    </row>
    <row r="1436" spans="1:55" x14ac:dyDescent="0.2">
      <c r="A1436" s="9">
        <v>21.342500000000001</v>
      </c>
      <c r="B1436" s="9" t="s">
        <v>100</v>
      </c>
      <c r="C1436" s="10" t="s">
        <v>100</v>
      </c>
      <c r="D1436" s="10" t="s">
        <v>100</v>
      </c>
      <c r="E1436" s="11" t="s">
        <v>100</v>
      </c>
      <c r="F1436" s="11" t="s">
        <v>100</v>
      </c>
      <c r="G1436" s="12" t="s">
        <v>100</v>
      </c>
      <c r="H1436" s="12" t="s">
        <v>100</v>
      </c>
      <c r="I1436" s="12" t="s">
        <v>100</v>
      </c>
      <c r="J1436" s="13" t="s">
        <v>100</v>
      </c>
      <c r="K1436" s="13" t="s">
        <v>100</v>
      </c>
      <c r="L1436" s="13">
        <v>20.993099999999998</v>
      </c>
      <c r="M1436" s="14" t="s">
        <v>100</v>
      </c>
      <c r="N1436" s="14" t="s">
        <v>100</v>
      </c>
      <c r="O1436" s="14" t="s">
        <v>100</v>
      </c>
      <c r="P1436" s="22" t="s">
        <v>64</v>
      </c>
      <c r="Q1436" t="s">
        <v>9524</v>
      </c>
      <c r="R1436" t="s">
        <v>9525</v>
      </c>
      <c r="S1436" t="s">
        <v>8924</v>
      </c>
      <c r="T1436" t="s">
        <v>64</v>
      </c>
      <c r="U1436" s="15" t="str">
        <f>""</f>
        <v/>
      </c>
      <c r="Y1436">
        <v>2</v>
      </c>
      <c r="Z1436">
        <v>2</v>
      </c>
      <c r="AA1436">
        <v>2</v>
      </c>
      <c r="AB1436">
        <v>17</v>
      </c>
      <c r="AC1436">
        <v>17</v>
      </c>
      <c r="AD1436">
        <v>17</v>
      </c>
      <c r="AE1436">
        <v>21.233000000000001</v>
      </c>
      <c r="AF1436">
        <v>6.4019999999999995E-4</v>
      </c>
      <c r="AG1436">
        <v>14.468999999999999</v>
      </c>
      <c r="AH1436">
        <v>6484200</v>
      </c>
      <c r="AI1436">
        <v>2</v>
      </c>
      <c r="AJ1436">
        <v>2</v>
      </c>
      <c r="AK1436" s="17">
        <v>0</v>
      </c>
      <c r="AL1436" s="17" t="s">
        <v>100</v>
      </c>
      <c r="AM1436" s="18">
        <v>-4.34294E-8</v>
      </c>
      <c r="AN1436" s="18">
        <v>0</v>
      </c>
      <c r="AO1436" s="19">
        <v>0</v>
      </c>
      <c r="AP1436" s="19" t="s">
        <v>100</v>
      </c>
      <c r="AQ1436" s="19" t="str">
        <f t="shared" si="132"/>
        <v>+</v>
      </c>
      <c r="AR1436" t="s">
        <v>9526</v>
      </c>
      <c r="AS1436" t="s">
        <v>9526</v>
      </c>
      <c r="AT1436" t="s">
        <v>9527</v>
      </c>
      <c r="AU1436" t="s">
        <v>9528</v>
      </c>
      <c r="AV1436">
        <v>132</v>
      </c>
      <c r="AW1436" s="20" t="str">
        <f t="shared" si="133"/>
        <v/>
      </c>
      <c r="AX1436" s="20" t="str">
        <f t="shared" si="134"/>
        <v/>
      </c>
      <c r="AY1436" s="20" t="str">
        <f t="shared" si="135"/>
        <v/>
      </c>
      <c r="AZ1436" s="20" t="str">
        <f t="shared" si="136"/>
        <v/>
      </c>
      <c r="BA1436" s="20" t="str">
        <f t="shared" si="137"/>
        <v/>
      </c>
      <c r="BB1436" s="20" t="s">
        <v>198</v>
      </c>
      <c r="BC1436" s="20" t="s">
        <v>198</v>
      </c>
    </row>
    <row r="1437" spans="1:55" x14ac:dyDescent="0.2">
      <c r="A1437" s="9" t="s">
        <v>100</v>
      </c>
      <c r="B1437" s="9">
        <v>21.4649</v>
      </c>
      <c r="C1437" s="10" t="s">
        <v>100</v>
      </c>
      <c r="D1437" s="10" t="s">
        <v>100</v>
      </c>
      <c r="E1437" s="11" t="s">
        <v>100</v>
      </c>
      <c r="F1437" s="11" t="s">
        <v>100</v>
      </c>
      <c r="G1437" s="12" t="s">
        <v>100</v>
      </c>
      <c r="H1437" s="12" t="s">
        <v>100</v>
      </c>
      <c r="I1437" s="12" t="s">
        <v>100</v>
      </c>
      <c r="J1437" s="13">
        <v>21.175699999999999</v>
      </c>
      <c r="K1437" s="13" t="s">
        <v>100</v>
      </c>
      <c r="L1437" s="13" t="s">
        <v>100</v>
      </c>
      <c r="M1437" s="14" t="s">
        <v>100</v>
      </c>
      <c r="N1437" s="14" t="s">
        <v>100</v>
      </c>
      <c r="O1437" s="14" t="s">
        <v>100</v>
      </c>
      <c r="P1437" t="s">
        <v>9529</v>
      </c>
      <c r="Q1437" t="s">
        <v>9530</v>
      </c>
      <c r="R1437" t="s">
        <v>9531</v>
      </c>
      <c r="S1437" t="s">
        <v>9532</v>
      </c>
      <c r="T1437" t="s">
        <v>64</v>
      </c>
      <c r="U1437" s="15" t="str">
        <f>""</f>
        <v/>
      </c>
      <c r="Y1437">
        <v>5</v>
      </c>
      <c r="Z1437">
        <v>1</v>
      </c>
      <c r="AA1437">
        <v>1</v>
      </c>
      <c r="AB1437">
        <v>17.100000000000001</v>
      </c>
      <c r="AC1437">
        <v>4.4000000000000004</v>
      </c>
      <c r="AD1437">
        <v>4.4000000000000004</v>
      </c>
      <c r="AE1437">
        <v>36.508000000000003</v>
      </c>
      <c r="AF1437">
        <v>0</v>
      </c>
      <c r="AG1437">
        <v>19.347000000000001</v>
      </c>
      <c r="AH1437">
        <v>6535700</v>
      </c>
      <c r="AI1437">
        <v>2</v>
      </c>
      <c r="AJ1437">
        <v>2</v>
      </c>
      <c r="AK1437" s="17">
        <v>0</v>
      </c>
      <c r="AL1437" s="17" t="s">
        <v>100</v>
      </c>
      <c r="AM1437" s="18">
        <v>-4.34294E-8</v>
      </c>
      <c r="AN1437" s="18">
        <v>0</v>
      </c>
      <c r="AO1437" s="19">
        <v>0</v>
      </c>
      <c r="AP1437" s="19" t="s">
        <v>100</v>
      </c>
      <c r="AQ1437" s="19" t="str">
        <f t="shared" si="132"/>
        <v>+</v>
      </c>
      <c r="AR1437" t="s">
        <v>9533</v>
      </c>
      <c r="AS1437" t="s">
        <v>9533</v>
      </c>
      <c r="AT1437" t="s">
        <v>9534</v>
      </c>
      <c r="AU1437" t="s">
        <v>9535</v>
      </c>
      <c r="AV1437">
        <v>178</v>
      </c>
      <c r="AW1437" s="20" t="str">
        <f t="shared" si="133"/>
        <v/>
      </c>
      <c r="AX1437" s="20" t="str">
        <f t="shared" si="134"/>
        <v/>
      </c>
      <c r="AY1437" s="20" t="str">
        <f t="shared" si="135"/>
        <v/>
      </c>
      <c r="AZ1437" s="20" t="str">
        <f t="shared" si="136"/>
        <v/>
      </c>
      <c r="BA1437" s="20" t="str">
        <f t="shared" si="137"/>
        <v/>
      </c>
      <c r="BB1437" s="20" t="s">
        <v>198</v>
      </c>
      <c r="BC1437" s="20" t="s">
        <v>198</v>
      </c>
    </row>
    <row r="1438" spans="1:55" x14ac:dyDescent="0.2">
      <c r="A1438" s="9" t="s">
        <v>100</v>
      </c>
      <c r="B1438" s="9" t="s">
        <v>100</v>
      </c>
      <c r="C1438" s="10" t="s">
        <v>100</v>
      </c>
      <c r="D1438" s="10" t="s">
        <v>100</v>
      </c>
      <c r="E1438" s="11" t="s">
        <v>100</v>
      </c>
      <c r="F1438" s="11" t="s">
        <v>100</v>
      </c>
      <c r="G1438" s="12" t="s">
        <v>100</v>
      </c>
      <c r="H1438" s="12" t="s">
        <v>100</v>
      </c>
      <c r="I1438" s="12" t="s">
        <v>100</v>
      </c>
      <c r="J1438" s="13">
        <v>20.336300000000001</v>
      </c>
      <c r="K1438" s="13">
        <v>20.748000000000001</v>
      </c>
      <c r="L1438" s="13" t="s">
        <v>100</v>
      </c>
      <c r="M1438" s="14">
        <v>19.877400000000002</v>
      </c>
      <c r="N1438" s="14">
        <v>20.101700000000001</v>
      </c>
      <c r="O1438" s="14">
        <v>20.100300000000001</v>
      </c>
      <c r="P1438" t="s">
        <v>9536</v>
      </c>
      <c r="Q1438" t="s">
        <v>9537</v>
      </c>
      <c r="R1438" t="s">
        <v>9538</v>
      </c>
      <c r="S1438" t="s">
        <v>64</v>
      </c>
      <c r="T1438" t="s">
        <v>64</v>
      </c>
      <c r="U1438" s="15" t="str">
        <f>""</f>
        <v/>
      </c>
      <c r="Y1438">
        <v>4</v>
      </c>
      <c r="Z1438">
        <v>4</v>
      </c>
      <c r="AA1438">
        <v>4</v>
      </c>
      <c r="AB1438">
        <v>14.5</v>
      </c>
      <c r="AC1438">
        <v>14.5</v>
      </c>
      <c r="AD1438">
        <v>14.5</v>
      </c>
      <c r="AE1438">
        <v>31.521999999999998</v>
      </c>
      <c r="AF1438">
        <v>0</v>
      </c>
      <c r="AG1438">
        <v>22.992000000000001</v>
      </c>
      <c r="AH1438">
        <v>20273000</v>
      </c>
      <c r="AI1438">
        <v>6</v>
      </c>
      <c r="AJ1438">
        <v>3</v>
      </c>
      <c r="AK1438" s="17">
        <v>0</v>
      </c>
      <c r="AL1438" s="17" t="s">
        <v>100</v>
      </c>
      <c r="AM1438" s="18">
        <v>-4.34294E-8</v>
      </c>
      <c r="AN1438" s="18">
        <v>0</v>
      </c>
      <c r="AO1438" s="19">
        <v>0</v>
      </c>
      <c r="AP1438" s="19" t="s">
        <v>100</v>
      </c>
      <c r="AQ1438" s="19" t="str">
        <f t="shared" si="132"/>
        <v>+</v>
      </c>
      <c r="AR1438" t="s">
        <v>9539</v>
      </c>
      <c r="AS1438" t="s">
        <v>9539</v>
      </c>
      <c r="AT1438" t="s">
        <v>9540</v>
      </c>
      <c r="AU1438" t="s">
        <v>9541</v>
      </c>
      <c r="AV1438">
        <v>214</v>
      </c>
      <c r="AW1438" s="20" t="str">
        <f t="shared" si="133"/>
        <v/>
      </c>
      <c r="AX1438" s="20" t="str">
        <f t="shared" si="134"/>
        <v/>
      </c>
      <c r="AY1438" s="20" t="str">
        <f t="shared" si="135"/>
        <v/>
      </c>
      <c r="AZ1438" s="20" t="str">
        <f t="shared" si="136"/>
        <v/>
      </c>
      <c r="BA1438" s="20" t="str">
        <f t="shared" si="137"/>
        <v/>
      </c>
      <c r="BB1438" s="20" t="s">
        <v>198</v>
      </c>
      <c r="BC1438" s="20" t="s">
        <v>198</v>
      </c>
    </row>
    <row r="1439" spans="1:55" x14ac:dyDescent="0.2">
      <c r="A1439" s="9" t="s">
        <v>100</v>
      </c>
      <c r="B1439" s="9">
        <v>19.285499999999999</v>
      </c>
      <c r="C1439" s="10" t="s">
        <v>100</v>
      </c>
      <c r="D1439" s="10" t="s">
        <v>100</v>
      </c>
      <c r="E1439" s="11">
        <v>20.2607</v>
      </c>
      <c r="F1439" s="11">
        <v>20.839500000000001</v>
      </c>
      <c r="G1439" s="12" t="s">
        <v>100</v>
      </c>
      <c r="H1439" s="12" t="s">
        <v>100</v>
      </c>
      <c r="I1439" s="12" t="s">
        <v>100</v>
      </c>
      <c r="J1439" s="13" t="s">
        <v>100</v>
      </c>
      <c r="K1439" s="13" t="s">
        <v>100</v>
      </c>
      <c r="L1439" s="13" t="s">
        <v>100</v>
      </c>
      <c r="M1439" s="14" t="s">
        <v>100</v>
      </c>
      <c r="N1439" s="14" t="s">
        <v>100</v>
      </c>
      <c r="O1439" s="14" t="s">
        <v>100</v>
      </c>
      <c r="P1439" t="s">
        <v>9542</v>
      </c>
      <c r="Q1439" t="s">
        <v>9543</v>
      </c>
      <c r="R1439" t="s">
        <v>9544</v>
      </c>
      <c r="S1439" t="s">
        <v>64</v>
      </c>
      <c r="T1439" t="s">
        <v>64</v>
      </c>
      <c r="U1439" s="15" t="str">
        <f>""</f>
        <v/>
      </c>
      <c r="Y1439">
        <v>2</v>
      </c>
      <c r="Z1439">
        <v>2</v>
      </c>
      <c r="AA1439">
        <v>2</v>
      </c>
      <c r="AB1439">
        <v>0.5</v>
      </c>
      <c r="AC1439">
        <v>0.5</v>
      </c>
      <c r="AD1439">
        <v>0.5</v>
      </c>
      <c r="AE1439">
        <v>382.3</v>
      </c>
      <c r="AF1439">
        <v>3.8546000000000001E-3</v>
      </c>
      <c r="AG1439">
        <v>11.137</v>
      </c>
      <c r="AH1439">
        <v>22252000</v>
      </c>
      <c r="AI1439">
        <v>3</v>
      </c>
      <c r="AJ1439">
        <v>2</v>
      </c>
      <c r="AK1439" s="17">
        <v>0</v>
      </c>
      <c r="AL1439" s="17" t="s">
        <v>100</v>
      </c>
      <c r="AM1439" s="18">
        <v>-4.34294E-8</v>
      </c>
      <c r="AN1439" s="18">
        <v>0</v>
      </c>
      <c r="AO1439" s="19">
        <v>0</v>
      </c>
      <c r="AP1439" s="19" t="s">
        <v>100</v>
      </c>
      <c r="AQ1439" s="19" t="str">
        <f t="shared" si="132"/>
        <v>+</v>
      </c>
      <c r="AR1439" t="s">
        <v>9545</v>
      </c>
      <c r="AS1439" t="s">
        <v>9545</v>
      </c>
      <c r="AT1439" t="s">
        <v>9546</v>
      </c>
      <c r="AU1439" t="s">
        <v>9547</v>
      </c>
      <c r="AV1439">
        <v>228</v>
      </c>
      <c r="AW1439" s="20" t="str">
        <f t="shared" si="133"/>
        <v/>
      </c>
      <c r="AX1439" s="20" t="str">
        <f t="shared" si="134"/>
        <v/>
      </c>
      <c r="AY1439" s="20" t="str">
        <f t="shared" si="135"/>
        <v/>
      </c>
      <c r="AZ1439" s="20" t="str">
        <f t="shared" si="136"/>
        <v/>
      </c>
      <c r="BA1439" s="20" t="str">
        <f t="shared" si="137"/>
        <v/>
      </c>
      <c r="BB1439" s="20" t="s">
        <v>198</v>
      </c>
      <c r="BC1439" s="20" t="s">
        <v>198</v>
      </c>
    </row>
    <row r="1440" spans="1:55" x14ac:dyDescent="0.2">
      <c r="A1440" s="9" t="s">
        <v>100</v>
      </c>
      <c r="B1440" s="9" t="s">
        <v>100</v>
      </c>
      <c r="C1440" s="10" t="s">
        <v>100</v>
      </c>
      <c r="D1440" s="10" t="s">
        <v>100</v>
      </c>
      <c r="E1440" s="11" t="s">
        <v>100</v>
      </c>
      <c r="F1440" s="11" t="s">
        <v>100</v>
      </c>
      <c r="G1440" s="12" t="s">
        <v>100</v>
      </c>
      <c r="H1440" s="12" t="s">
        <v>100</v>
      </c>
      <c r="I1440" s="12" t="s">
        <v>100</v>
      </c>
      <c r="J1440" s="13">
        <v>20.756499999999999</v>
      </c>
      <c r="K1440" s="13" t="s">
        <v>100</v>
      </c>
      <c r="L1440" s="13" t="s">
        <v>100</v>
      </c>
      <c r="M1440" s="14" t="s">
        <v>100</v>
      </c>
      <c r="N1440" s="14" t="s">
        <v>100</v>
      </c>
      <c r="O1440" s="14">
        <v>22.155200000000001</v>
      </c>
      <c r="P1440" t="s">
        <v>9548</v>
      </c>
      <c r="Q1440" t="s">
        <v>9549</v>
      </c>
      <c r="R1440" t="s">
        <v>9550</v>
      </c>
      <c r="S1440" t="s">
        <v>64</v>
      </c>
      <c r="T1440" t="s">
        <v>64</v>
      </c>
      <c r="U1440" s="15" t="str">
        <f>""</f>
        <v/>
      </c>
      <c r="Y1440">
        <v>1</v>
      </c>
      <c r="Z1440">
        <v>1</v>
      </c>
      <c r="AA1440">
        <v>1</v>
      </c>
      <c r="AB1440">
        <v>14.6</v>
      </c>
      <c r="AC1440">
        <v>14.6</v>
      </c>
      <c r="AD1440">
        <v>14.6</v>
      </c>
      <c r="AE1440">
        <v>15.771000000000001</v>
      </c>
      <c r="AF1440">
        <v>4.3011000000000004E-3</v>
      </c>
      <c r="AG1440">
        <v>9.2841000000000005</v>
      </c>
      <c r="AH1440">
        <v>14032000</v>
      </c>
      <c r="AI1440">
        <v>2</v>
      </c>
      <c r="AJ1440">
        <v>2</v>
      </c>
      <c r="AK1440" s="17">
        <v>0</v>
      </c>
      <c r="AL1440" s="17" t="s">
        <v>100</v>
      </c>
      <c r="AM1440" s="18">
        <v>-4.34294E-8</v>
      </c>
      <c r="AN1440" s="18">
        <v>0</v>
      </c>
      <c r="AO1440" s="19">
        <v>0</v>
      </c>
      <c r="AP1440" s="19" t="s">
        <v>100</v>
      </c>
      <c r="AQ1440" s="19" t="str">
        <f t="shared" si="132"/>
        <v>+</v>
      </c>
      <c r="AR1440" t="s">
        <v>9551</v>
      </c>
      <c r="AS1440" t="s">
        <v>9551</v>
      </c>
      <c r="AT1440" t="s">
        <v>9552</v>
      </c>
      <c r="AU1440" t="s">
        <v>9553</v>
      </c>
      <c r="AV1440">
        <v>237</v>
      </c>
      <c r="AW1440" s="20" t="str">
        <f t="shared" si="133"/>
        <v/>
      </c>
      <c r="AX1440" s="20" t="str">
        <f t="shared" si="134"/>
        <v/>
      </c>
      <c r="AY1440" s="20" t="str">
        <f t="shared" si="135"/>
        <v/>
      </c>
      <c r="AZ1440" s="20" t="str">
        <f t="shared" si="136"/>
        <v/>
      </c>
      <c r="BA1440" s="20" t="str">
        <f t="shared" si="137"/>
        <v/>
      </c>
      <c r="BB1440" s="20" t="s">
        <v>198</v>
      </c>
      <c r="BC1440" s="20" t="s">
        <v>198</v>
      </c>
    </row>
    <row r="1441" spans="1:55" x14ac:dyDescent="0.2">
      <c r="A1441" s="9" t="s">
        <v>100</v>
      </c>
      <c r="B1441" s="9" t="s">
        <v>100</v>
      </c>
      <c r="C1441" s="10" t="s">
        <v>100</v>
      </c>
      <c r="D1441" s="10" t="s">
        <v>100</v>
      </c>
      <c r="E1441" s="11" t="s">
        <v>100</v>
      </c>
      <c r="F1441" s="11" t="s">
        <v>100</v>
      </c>
      <c r="G1441" s="12" t="s">
        <v>100</v>
      </c>
      <c r="H1441" s="12" t="s">
        <v>100</v>
      </c>
      <c r="I1441" s="12" t="s">
        <v>100</v>
      </c>
      <c r="J1441" s="13">
        <v>20.0288</v>
      </c>
      <c r="K1441" s="13">
        <v>19.932700000000001</v>
      </c>
      <c r="L1441" s="13" t="s">
        <v>100</v>
      </c>
      <c r="M1441" s="14">
        <v>19.286999999999999</v>
      </c>
      <c r="N1441" s="14">
        <v>19.5627</v>
      </c>
      <c r="O1441" s="14" t="s">
        <v>100</v>
      </c>
      <c r="P1441" t="s">
        <v>9554</v>
      </c>
      <c r="Q1441" t="s">
        <v>9555</v>
      </c>
      <c r="R1441" t="s">
        <v>9556</v>
      </c>
      <c r="S1441" t="s">
        <v>9557</v>
      </c>
      <c r="T1441" t="s">
        <v>64</v>
      </c>
      <c r="U1441" s="15" t="str">
        <f>""</f>
        <v/>
      </c>
      <c r="Y1441">
        <v>1</v>
      </c>
      <c r="Z1441">
        <v>1</v>
      </c>
      <c r="AA1441">
        <v>1</v>
      </c>
      <c r="AB1441">
        <v>7.5</v>
      </c>
      <c r="AC1441">
        <v>7.5</v>
      </c>
      <c r="AD1441">
        <v>7.5</v>
      </c>
      <c r="AE1441">
        <v>24.602</v>
      </c>
      <c r="AF1441">
        <v>5.0000000000000001E-3</v>
      </c>
      <c r="AG1441">
        <v>6.9824999999999999</v>
      </c>
      <c r="AH1441">
        <v>4977200</v>
      </c>
      <c r="AI1441">
        <v>2</v>
      </c>
      <c r="AJ1441">
        <v>4</v>
      </c>
      <c r="AK1441" s="17">
        <v>0</v>
      </c>
      <c r="AL1441" s="17" t="s">
        <v>100</v>
      </c>
      <c r="AM1441" s="18">
        <v>-4.34294E-8</v>
      </c>
      <c r="AN1441" s="18">
        <v>0</v>
      </c>
      <c r="AO1441" s="19">
        <v>0</v>
      </c>
      <c r="AP1441" s="19" t="s">
        <v>100</v>
      </c>
      <c r="AQ1441" s="19" t="str">
        <f t="shared" si="132"/>
        <v>+</v>
      </c>
      <c r="AR1441" t="s">
        <v>9558</v>
      </c>
      <c r="AS1441" t="s">
        <v>9558</v>
      </c>
      <c r="AT1441" t="s">
        <v>9559</v>
      </c>
      <c r="AU1441" t="s">
        <v>9560</v>
      </c>
      <c r="AV1441">
        <v>300</v>
      </c>
      <c r="AW1441" s="20" t="str">
        <f t="shared" si="133"/>
        <v/>
      </c>
      <c r="AX1441" s="20" t="str">
        <f t="shared" si="134"/>
        <v/>
      </c>
      <c r="AY1441" s="20" t="str">
        <f t="shared" si="135"/>
        <v/>
      </c>
      <c r="AZ1441" s="20" t="str">
        <f t="shared" si="136"/>
        <v/>
      </c>
      <c r="BA1441" s="20" t="str">
        <f t="shared" si="137"/>
        <v/>
      </c>
      <c r="BB1441" s="20" t="s">
        <v>198</v>
      </c>
      <c r="BC1441" s="20" t="s">
        <v>198</v>
      </c>
    </row>
    <row r="1442" spans="1:55" x14ac:dyDescent="0.2">
      <c r="A1442" s="9" t="s">
        <v>100</v>
      </c>
      <c r="B1442" s="9" t="s">
        <v>100</v>
      </c>
      <c r="C1442" s="10" t="s">
        <v>100</v>
      </c>
      <c r="D1442" s="10" t="s">
        <v>100</v>
      </c>
      <c r="E1442" s="11" t="s">
        <v>100</v>
      </c>
      <c r="F1442" s="11" t="s">
        <v>100</v>
      </c>
      <c r="G1442" s="12" t="s">
        <v>100</v>
      </c>
      <c r="H1442" s="12" t="s">
        <v>100</v>
      </c>
      <c r="I1442" s="12" t="s">
        <v>100</v>
      </c>
      <c r="J1442" s="13">
        <v>21.3127</v>
      </c>
      <c r="K1442" s="13">
        <v>20.032299999999999</v>
      </c>
      <c r="L1442" s="13">
        <v>20.206700000000001</v>
      </c>
      <c r="M1442" s="14">
        <v>19.938600000000001</v>
      </c>
      <c r="N1442" s="14">
        <v>19.828499999999998</v>
      </c>
      <c r="O1442" s="14">
        <v>20.170200000000001</v>
      </c>
      <c r="P1442" t="s">
        <v>883</v>
      </c>
      <c r="Q1442" t="s">
        <v>9561</v>
      </c>
      <c r="R1442" t="s">
        <v>9562</v>
      </c>
      <c r="S1442" t="s">
        <v>886</v>
      </c>
      <c r="T1442" t="s">
        <v>64</v>
      </c>
      <c r="U1442" s="15" t="str">
        <f>""</f>
        <v/>
      </c>
      <c r="Y1442">
        <v>2</v>
      </c>
      <c r="Z1442">
        <v>2</v>
      </c>
      <c r="AA1442">
        <v>2</v>
      </c>
      <c r="AB1442">
        <v>4.9000000000000004</v>
      </c>
      <c r="AC1442">
        <v>4.9000000000000004</v>
      </c>
      <c r="AD1442">
        <v>4.9000000000000004</v>
      </c>
      <c r="AE1442">
        <v>47.142000000000003</v>
      </c>
      <c r="AF1442">
        <v>3.3803000000000001E-3</v>
      </c>
      <c r="AG1442">
        <v>11.596</v>
      </c>
      <c r="AH1442">
        <v>20365000</v>
      </c>
      <c r="AI1442">
        <v>2</v>
      </c>
      <c r="AJ1442">
        <v>4</v>
      </c>
      <c r="AK1442" s="17">
        <v>0</v>
      </c>
      <c r="AL1442" s="17" t="s">
        <v>100</v>
      </c>
      <c r="AM1442" s="18">
        <v>-4.34294E-8</v>
      </c>
      <c r="AN1442" s="18">
        <v>0</v>
      </c>
      <c r="AO1442" s="19">
        <v>0</v>
      </c>
      <c r="AP1442" s="19" t="s">
        <v>100</v>
      </c>
      <c r="AQ1442" s="19" t="str">
        <f t="shared" si="132"/>
        <v>+</v>
      </c>
      <c r="AR1442" t="s">
        <v>9563</v>
      </c>
      <c r="AS1442" t="s">
        <v>9563</v>
      </c>
      <c r="AT1442" t="s">
        <v>9564</v>
      </c>
      <c r="AU1442" t="s">
        <v>9565</v>
      </c>
      <c r="AV1442">
        <v>486</v>
      </c>
      <c r="AW1442" s="20" t="str">
        <f t="shared" si="133"/>
        <v/>
      </c>
      <c r="AX1442" s="20" t="str">
        <f t="shared" si="134"/>
        <v/>
      </c>
      <c r="AY1442" s="20" t="str">
        <f t="shared" si="135"/>
        <v/>
      </c>
      <c r="AZ1442" s="20" t="str">
        <f t="shared" si="136"/>
        <v/>
      </c>
      <c r="BA1442" s="20" t="str">
        <f t="shared" si="137"/>
        <v/>
      </c>
      <c r="BB1442" s="20" t="s">
        <v>198</v>
      </c>
      <c r="BC1442" s="20" t="s">
        <v>198</v>
      </c>
    </row>
    <row r="1443" spans="1:55" x14ac:dyDescent="0.2">
      <c r="A1443" s="9" t="s">
        <v>100</v>
      </c>
      <c r="B1443" s="9" t="s">
        <v>100</v>
      </c>
      <c r="C1443" s="10" t="s">
        <v>100</v>
      </c>
      <c r="D1443" s="10" t="s">
        <v>100</v>
      </c>
      <c r="E1443" s="11" t="s">
        <v>100</v>
      </c>
      <c r="F1443" s="11" t="s">
        <v>100</v>
      </c>
      <c r="G1443" s="12" t="s">
        <v>100</v>
      </c>
      <c r="H1443" s="12" t="s">
        <v>100</v>
      </c>
      <c r="I1443" s="12" t="s">
        <v>100</v>
      </c>
      <c r="J1443" s="13">
        <v>17.434000000000001</v>
      </c>
      <c r="K1443" s="13">
        <v>17.962800000000001</v>
      </c>
      <c r="L1443" s="13">
        <v>17.170400000000001</v>
      </c>
      <c r="M1443" s="14">
        <v>17.005800000000001</v>
      </c>
      <c r="N1443" s="14" t="s">
        <v>100</v>
      </c>
      <c r="O1443" s="14" t="s">
        <v>100</v>
      </c>
      <c r="P1443" t="s">
        <v>9566</v>
      </c>
      <c r="Q1443" t="s">
        <v>9567</v>
      </c>
      <c r="R1443" t="s">
        <v>9568</v>
      </c>
      <c r="S1443" t="s">
        <v>9569</v>
      </c>
      <c r="T1443" t="s">
        <v>64</v>
      </c>
      <c r="U1443" s="15" t="str">
        <f>""</f>
        <v/>
      </c>
      <c r="Y1443">
        <v>1</v>
      </c>
      <c r="Z1443">
        <v>1</v>
      </c>
      <c r="AA1443">
        <v>1</v>
      </c>
      <c r="AB1443">
        <v>10.4</v>
      </c>
      <c r="AC1443">
        <v>10.4</v>
      </c>
      <c r="AD1443">
        <v>10.4</v>
      </c>
      <c r="AE1443">
        <v>11.913</v>
      </c>
      <c r="AF1443">
        <v>9.7856000000000002E-3</v>
      </c>
      <c r="AG1443">
        <v>6.3682999999999996</v>
      </c>
      <c r="AH1443">
        <v>2540600</v>
      </c>
      <c r="AI1443">
        <v>3</v>
      </c>
      <c r="AJ1443">
        <v>3</v>
      </c>
      <c r="AK1443" s="17">
        <v>0</v>
      </c>
      <c r="AL1443" s="17" t="s">
        <v>100</v>
      </c>
      <c r="AM1443" s="18">
        <v>-4.34294E-8</v>
      </c>
      <c r="AN1443" s="18">
        <v>0</v>
      </c>
      <c r="AO1443" s="19">
        <v>0</v>
      </c>
      <c r="AP1443" s="19" t="s">
        <v>100</v>
      </c>
      <c r="AQ1443" s="19" t="str">
        <f t="shared" si="132"/>
        <v>+</v>
      </c>
      <c r="AR1443" t="s">
        <v>9570</v>
      </c>
      <c r="AS1443" t="s">
        <v>9570</v>
      </c>
      <c r="AT1443" t="s">
        <v>9571</v>
      </c>
      <c r="AU1443" t="s">
        <v>9572</v>
      </c>
      <c r="AV1443">
        <v>497</v>
      </c>
      <c r="AW1443" s="20" t="str">
        <f t="shared" si="133"/>
        <v/>
      </c>
      <c r="AX1443" s="20" t="str">
        <f t="shared" si="134"/>
        <v/>
      </c>
      <c r="AY1443" s="20" t="str">
        <f t="shared" si="135"/>
        <v/>
      </c>
      <c r="AZ1443" s="20" t="str">
        <f t="shared" si="136"/>
        <v/>
      </c>
      <c r="BA1443" s="20" t="str">
        <f t="shared" si="137"/>
        <v/>
      </c>
      <c r="BB1443" s="20" t="s">
        <v>198</v>
      </c>
      <c r="BC1443" s="20" t="s">
        <v>198</v>
      </c>
    </row>
    <row r="1444" spans="1:55" x14ac:dyDescent="0.2">
      <c r="A1444" s="9" t="s">
        <v>100</v>
      </c>
      <c r="B1444" s="9" t="s">
        <v>100</v>
      </c>
      <c r="C1444" s="10" t="s">
        <v>100</v>
      </c>
      <c r="D1444" s="10" t="s">
        <v>100</v>
      </c>
      <c r="E1444" s="11" t="s">
        <v>100</v>
      </c>
      <c r="F1444" s="11" t="s">
        <v>100</v>
      </c>
      <c r="G1444" s="12" t="s">
        <v>100</v>
      </c>
      <c r="H1444" s="12" t="s">
        <v>100</v>
      </c>
      <c r="I1444" s="12" t="s">
        <v>100</v>
      </c>
      <c r="J1444" s="13">
        <v>19.283100000000001</v>
      </c>
      <c r="K1444" s="13" t="s">
        <v>100</v>
      </c>
      <c r="L1444" s="13" t="s">
        <v>100</v>
      </c>
      <c r="M1444" s="14">
        <v>19.2697</v>
      </c>
      <c r="N1444" s="14" t="s">
        <v>100</v>
      </c>
      <c r="O1444" s="14" t="s">
        <v>100</v>
      </c>
      <c r="P1444" t="s">
        <v>9573</v>
      </c>
      <c r="Q1444" t="s">
        <v>9574</v>
      </c>
      <c r="R1444" t="s">
        <v>9575</v>
      </c>
      <c r="S1444" t="s">
        <v>9576</v>
      </c>
      <c r="T1444" t="s">
        <v>64</v>
      </c>
      <c r="U1444" s="15" t="str">
        <f>""</f>
        <v/>
      </c>
      <c r="Y1444">
        <v>1</v>
      </c>
      <c r="Z1444">
        <v>1</v>
      </c>
      <c r="AA1444">
        <v>1</v>
      </c>
      <c r="AB1444">
        <v>7.6</v>
      </c>
      <c r="AC1444">
        <v>7.6</v>
      </c>
      <c r="AD1444">
        <v>7.6</v>
      </c>
      <c r="AE1444">
        <v>14.374000000000001</v>
      </c>
      <c r="AF1444">
        <v>4.2328000000000001E-3</v>
      </c>
      <c r="AG1444">
        <v>8.0853999999999999</v>
      </c>
      <c r="AH1444">
        <v>5930800</v>
      </c>
      <c r="AI1444">
        <v>2</v>
      </c>
      <c r="AJ1444">
        <v>3</v>
      </c>
      <c r="AK1444" s="17">
        <v>0</v>
      </c>
      <c r="AL1444" s="17" t="s">
        <v>100</v>
      </c>
      <c r="AM1444" s="18">
        <v>-4.34294E-8</v>
      </c>
      <c r="AN1444" s="18">
        <v>0</v>
      </c>
      <c r="AO1444" s="19">
        <v>0</v>
      </c>
      <c r="AP1444" s="19" t="s">
        <v>100</v>
      </c>
      <c r="AQ1444" s="19" t="str">
        <f t="shared" si="132"/>
        <v>+</v>
      </c>
      <c r="AR1444" t="s">
        <v>9577</v>
      </c>
      <c r="AS1444" t="s">
        <v>9577</v>
      </c>
      <c r="AT1444" t="s">
        <v>9578</v>
      </c>
      <c r="AU1444" t="s">
        <v>9579</v>
      </c>
      <c r="AV1444">
        <v>563</v>
      </c>
      <c r="AW1444" s="20" t="str">
        <f t="shared" si="133"/>
        <v/>
      </c>
      <c r="AX1444" s="20" t="str">
        <f t="shared" si="134"/>
        <v/>
      </c>
      <c r="AY1444" s="20" t="str">
        <f t="shared" si="135"/>
        <v/>
      </c>
      <c r="AZ1444" s="20" t="str">
        <f t="shared" si="136"/>
        <v/>
      </c>
      <c r="BA1444" s="20" t="str">
        <f t="shared" si="137"/>
        <v/>
      </c>
      <c r="BB1444" s="20" t="s">
        <v>198</v>
      </c>
      <c r="BC1444" s="20" t="s">
        <v>198</v>
      </c>
    </row>
    <row r="1445" spans="1:55" x14ac:dyDescent="0.2">
      <c r="A1445" s="9">
        <v>19.6267</v>
      </c>
      <c r="B1445" s="9" t="s">
        <v>100</v>
      </c>
      <c r="C1445" s="10" t="s">
        <v>100</v>
      </c>
      <c r="D1445" s="10" t="s">
        <v>100</v>
      </c>
      <c r="E1445" s="11">
        <v>23.872599999999998</v>
      </c>
      <c r="F1445" s="11">
        <v>21.214700000000001</v>
      </c>
      <c r="G1445" s="12" t="s">
        <v>100</v>
      </c>
      <c r="H1445" s="12" t="s">
        <v>100</v>
      </c>
      <c r="I1445" s="12" t="s">
        <v>100</v>
      </c>
      <c r="J1445" s="13" t="s">
        <v>100</v>
      </c>
      <c r="K1445" s="13" t="s">
        <v>100</v>
      </c>
      <c r="L1445" s="13" t="s">
        <v>100</v>
      </c>
      <c r="M1445" s="14" t="s">
        <v>100</v>
      </c>
      <c r="N1445" s="14" t="s">
        <v>100</v>
      </c>
      <c r="O1445" s="14" t="s">
        <v>100</v>
      </c>
      <c r="P1445" t="s">
        <v>9580</v>
      </c>
      <c r="Q1445" t="s">
        <v>9581</v>
      </c>
      <c r="R1445" t="s">
        <v>9582</v>
      </c>
      <c r="S1445" t="s">
        <v>2384</v>
      </c>
      <c r="T1445" t="s">
        <v>64</v>
      </c>
      <c r="U1445" s="15" t="str">
        <f>""</f>
        <v/>
      </c>
      <c r="Y1445">
        <v>7</v>
      </c>
      <c r="Z1445">
        <v>7</v>
      </c>
      <c r="AA1445">
        <v>7</v>
      </c>
      <c r="AB1445">
        <v>15.5</v>
      </c>
      <c r="AC1445">
        <v>15.5</v>
      </c>
      <c r="AD1445">
        <v>15.5</v>
      </c>
      <c r="AE1445">
        <v>72.531000000000006</v>
      </c>
      <c r="AF1445">
        <v>0</v>
      </c>
      <c r="AG1445">
        <v>123.28</v>
      </c>
      <c r="AH1445">
        <v>94993000</v>
      </c>
      <c r="AI1445">
        <v>8</v>
      </c>
      <c r="AJ1445">
        <v>6</v>
      </c>
      <c r="AK1445" s="17">
        <v>0</v>
      </c>
      <c r="AL1445" s="17" t="s">
        <v>100</v>
      </c>
      <c r="AM1445" s="18">
        <v>-4.34294E-8</v>
      </c>
      <c r="AN1445" s="18">
        <v>0</v>
      </c>
      <c r="AO1445" s="19">
        <v>0</v>
      </c>
      <c r="AP1445" s="19" t="s">
        <v>100</v>
      </c>
      <c r="AQ1445" s="19" t="str">
        <f t="shared" si="132"/>
        <v>+</v>
      </c>
      <c r="AR1445" t="s">
        <v>9583</v>
      </c>
      <c r="AS1445" t="s">
        <v>9584</v>
      </c>
      <c r="AT1445" t="s">
        <v>9585</v>
      </c>
      <c r="AU1445" t="s">
        <v>9586</v>
      </c>
      <c r="AV1445">
        <v>567</v>
      </c>
      <c r="AW1445" s="20" t="str">
        <f t="shared" si="133"/>
        <v/>
      </c>
      <c r="AX1445" s="20" t="str">
        <f t="shared" si="134"/>
        <v/>
      </c>
      <c r="AY1445" s="20" t="str">
        <f t="shared" si="135"/>
        <v/>
      </c>
      <c r="AZ1445" s="20" t="str">
        <f t="shared" si="136"/>
        <v/>
      </c>
      <c r="BA1445" s="20" t="str">
        <f t="shared" si="137"/>
        <v/>
      </c>
      <c r="BB1445" s="20" t="s">
        <v>198</v>
      </c>
      <c r="BC1445" s="20" t="s">
        <v>198</v>
      </c>
    </row>
    <row r="1446" spans="1:55" x14ac:dyDescent="0.2">
      <c r="A1446" s="9" t="s">
        <v>100</v>
      </c>
      <c r="B1446" s="9">
        <v>23.812899999999999</v>
      </c>
      <c r="C1446" s="10" t="s">
        <v>100</v>
      </c>
      <c r="D1446" s="10" t="s">
        <v>100</v>
      </c>
      <c r="E1446" s="11" t="s">
        <v>100</v>
      </c>
      <c r="F1446" s="11" t="s">
        <v>100</v>
      </c>
      <c r="G1446" s="12" t="s">
        <v>100</v>
      </c>
      <c r="H1446" s="12" t="s">
        <v>100</v>
      </c>
      <c r="I1446" s="12" t="s">
        <v>100</v>
      </c>
      <c r="J1446" s="13" t="s">
        <v>100</v>
      </c>
      <c r="K1446" s="13" t="s">
        <v>100</v>
      </c>
      <c r="L1446" s="13">
        <v>22.804300000000001</v>
      </c>
      <c r="M1446" s="14" t="s">
        <v>100</v>
      </c>
      <c r="N1446" s="14" t="s">
        <v>100</v>
      </c>
      <c r="O1446" s="14" t="s">
        <v>100</v>
      </c>
      <c r="P1446" t="s">
        <v>7504</v>
      </c>
      <c r="Q1446" s="22" t="s">
        <v>64</v>
      </c>
      <c r="R1446" s="22" t="s">
        <v>64</v>
      </c>
      <c r="S1446" s="22" t="s">
        <v>64</v>
      </c>
      <c r="T1446" s="22" t="s">
        <v>64</v>
      </c>
      <c r="U1446" s="15" t="str">
        <f>""</f>
        <v/>
      </c>
      <c r="Y1446">
        <v>3</v>
      </c>
      <c r="Z1446">
        <v>1</v>
      </c>
      <c r="AA1446">
        <v>1</v>
      </c>
      <c r="AB1446">
        <v>22.6</v>
      </c>
      <c r="AC1446">
        <v>9.4</v>
      </c>
      <c r="AD1446">
        <v>9.4</v>
      </c>
      <c r="AE1446">
        <v>32.034999999999997</v>
      </c>
      <c r="AF1446">
        <v>0</v>
      </c>
      <c r="AG1446">
        <v>109.78</v>
      </c>
      <c r="AH1446">
        <v>27487000</v>
      </c>
      <c r="AI1446">
        <v>2</v>
      </c>
      <c r="AJ1446">
        <v>1</v>
      </c>
      <c r="AK1446" s="17">
        <v>0</v>
      </c>
      <c r="AL1446" s="17" t="s">
        <v>100</v>
      </c>
      <c r="AM1446" s="18">
        <v>-4.34294E-8</v>
      </c>
      <c r="AN1446" s="18">
        <v>0</v>
      </c>
      <c r="AO1446" s="19">
        <v>0</v>
      </c>
      <c r="AP1446" s="19" t="s">
        <v>100</v>
      </c>
      <c r="AQ1446" s="19" t="str">
        <f t="shared" si="132"/>
        <v>+</v>
      </c>
      <c r="AR1446" t="s">
        <v>9587</v>
      </c>
      <c r="AS1446" t="s">
        <v>9587</v>
      </c>
      <c r="AU1446" t="s">
        <v>2727</v>
      </c>
      <c r="AV1446">
        <v>605</v>
      </c>
      <c r="AW1446" s="20" t="str">
        <f t="shared" si="133"/>
        <v/>
      </c>
      <c r="AX1446" s="20" t="str">
        <f t="shared" si="134"/>
        <v/>
      </c>
      <c r="AY1446" s="20" t="str">
        <f t="shared" si="135"/>
        <v/>
      </c>
      <c r="AZ1446" s="20" t="str">
        <f t="shared" si="136"/>
        <v/>
      </c>
      <c r="BA1446" s="20" t="str">
        <f t="shared" si="137"/>
        <v/>
      </c>
      <c r="BB1446" s="20" t="s">
        <v>198</v>
      </c>
      <c r="BC1446" s="20" t="s">
        <v>198</v>
      </c>
    </row>
    <row r="1447" spans="1:55" x14ac:dyDescent="0.2">
      <c r="A1447" s="9">
        <v>22.1448</v>
      </c>
      <c r="B1447" s="9" t="s">
        <v>100</v>
      </c>
      <c r="C1447" s="10" t="s">
        <v>100</v>
      </c>
      <c r="D1447" s="10" t="s">
        <v>100</v>
      </c>
      <c r="E1447" s="11" t="s">
        <v>100</v>
      </c>
      <c r="F1447" s="11" t="s">
        <v>100</v>
      </c>
      <c r="G1447" s="12" t="s">
        <v>100</v>
      </c>
      <c r="H1447" s="12" t="s">
        <v>100</v>
      </c>
      <c r="I1447" s="12" t="s">
        <v>100</v>
      </c>
      <c r="J1447" s="13" t="s">
        <v>100</v>
      </c>
      <c r="K1447" s="13" t="s">
        <v>100</v>
      </c>
      <c r="L1447" s="13">
        <v>21.867599999999999</v>
      </c>
      <c r="M1447" s="14" t="s">
        <v>100</v>
      </c>
      <c r="N1447" s="14" t="s">
        <v>100</v>
      </c>
      <c r="O1447" s="14" t="s">
        <v>100</v>
      </c>
      <c r="P1447" t="s">
        <v>9588</v>
      </c>
      <c r="Q1447" t="s">
        <v>9589</v>
      </c>
      <c r="R1447" t="s">
        <v>9590</v>
      </c>
      <c r="S1447" t="s">
        <v>9591</v>
      </c>
      <c r="T1447" t="s">
        <v>64</v>
      </c>
      <c r="U1447" s="15" t="str">
        <f>""</f>
        <v/>
      </c>
      <c r="Y1447">
        <v>1</v>
      </c>
      <c r="Z1447">
        <v>1</v>
      </c>
      <c r="AA1447">
        <v>1</v>
      </c>
      <c r="AB1447">
        <v>7</v>
      </c>
      <c r="AC1447">
        <v>7</v>
      </c>
      <c r="AD1447">
        <v>7</v>
      </c>
      <c r="AE1447">
        <v>28.154</v>
      </c>
      <c r="AF1447">
        <v>0</v>
      </c>
      <c r="AG1447">
        <v>34.621000000000002</v>
      </c>
      <c r="AH1447">
        <v>5457700</v>
      </c>
      <c r="AI1447">
        <v>1</v>
      </c>
      <c r="AJ1447">
        <v>2</v>
      </c>
      <c r="AK1447" s="17">
        <v>0</v>
      </c>
      <c r="AL1447" s="17" t="s">
        <v>100</v>
      </c>
      <c r="AM1447" s="18">
        <v>-4.34294E-8</v>
      </c>
      <c r="AN1447" s="18">
        <v>0</v>
      </c>
      <c r="AO1447" s="19">
        <v>0</v>
      </c>
      <c r="AP1447" s="19" t="s">
        <v>100</v>
      </c>
      <c r="AQ1447" s="19" t="str">
        <f t="shared" si="132"/>
        <v>+</v>
      </c>
      <c r="AR1447" t="s">
        <v>9592</v>
      </c>
      <c r="AS1447" t="s">
        <v>9592</v>
      </c>
      <c r="AT1447" t="s">
        <v>9593</v>
      </c>
      <c r="AU1447" t="s">
        <v>9594</v>
      </c>
      <c r="AV1447">
        <v>664</v>
      </c>
      <c r="AW1447" s="20" t="str">
        <f t="shared" si="133"/>
        <v/>
      </c>
      <c r="AX1447" s="20" t="str">
        <f t="shared" si="134"/>
        <v/>
      </c>
      <c r="AY1447" s="20" t="str">
        <f t="shared" si="135"/>
        <v/>
      </c>
      <c r="AZ1447" s="20" t="str">
        <f t="shared" si="136"/>
        <v/>
      </c>
      <c r="BA1447" s="20" t="str">
        <f t="shared" si="137"/>
        <v/>
      </c>
      <c r="BB1447" s="20" t="s">
        <v>198</v>
      </c>
      <c r="BC1447" s="20" t="s">
        <v>198</v>
      </c>
    </row>
    <row r="1448" spans="1:55" x14ac:dyDescent="0.2">
      <c r="A1448" s="9" t="s">
        <v>100</v>
      </c>
      <c r="B1448" s="9" t="s">
        <v>100</v>
      </c>
      <c r="C1448" s="10" t="s">
        <v>100</v>
      </c>
      <c r="D1448" s="10" t="s">
        <v>100</v>
      </c>
      <c r="E1448" s="11" t="s">
        <v>100</v>
      </c>
      <c r="F1448" s="11" t="s">
        <v>100</v>
      </c>
      <c r="G1448" s="12" t="s">
        <v>100</v>
      </c>
      <c r="H1448" s="12" t="s">
        <v>100</v>
      </c>
      <c r="I1448" s="12" t="s">
        <v>100</v>
      </c>
      <c r="J1448" s="13">
        <v>25.314</v>
      </c>
      <c r="K1448" s="13">
        <v>24.296600000000002</v>
      </c>
      <c r="L1448" s="13" t="s">
        <v>100</v>
      </c>
      <c r="M1448" s="14">
        <v>22.927299999999999</v>
      </c>
      <c r="N1448" s="14">
        <v>25.179200000000002</v>
      </c>
      <c r="O1448" s="14">
        <v>24.897099999999998</v>
      </c>
      <c r="P1448" t="s">
        <v>9595</v>
      </c>
      <c r="Q1448" t="s">
        <v>9596</v>
      </c>
      <c r="R1448" t="s">
        <v>9597</v>
      </c>
      <c r="S1448" t="s">
        <v>64</v>
      </c>
      <c r="T1448" t="s">
        <v>64</v>
      </c>
      <c r="U1448" s="15" t="str">
        <f>""</f>
        <v/>
      </c>
      <c r="Y1448">
        <v>1</v>
      </c>
      <c r="Z1448">
        <v>1</v>
      </c>
      <c r="AA1448">
        <v>1</v>
      </c>
      <c r="AB1448">
        <v>13.1</v>
      </c>
      <c r="AC1448">
        <v>13.1</v>
      </c>
      <c r="AD1448">
        <v>13.1</v>
      </c>
      <c r="AE1448">
        <v>15.419</v>
      </c>
      <c r="AF1448">
        <v>8.4706E-3</v>
      </c>
      <c r="AG1448">
        <v>6.4831000000000003</v>
      </c>
      <c r="AH1448">
        <v>248220000</v>
      </c>
      <c r="AI1448">
        <v>4</v>
      </c>
      <c r="AJ1448">
        <v>2</v>
      </c>
      <c r="AK1448" s="17">
        <v>0</v>
      </c>
      <c r="AL1448" s="17" t="s">
        <v>100</v>
      </c>
      <c r="AM1448" s="18">
        <v>-4.34294E-8</v>
      </c>
      <c r="AN1448" s="18">
        <v>0</v>
      </c>
      <c r="AO1448" s="19">
        <v>0</v>
      </c>
      <c r="AP1448" s="19" t="s">
        <v>100</v>
      </c>
      <c r="AQ1448" s="19" t="str">
        <f t="shared" si="132"/>
        <v>+</v>
      </c>
      <c r="AR1448" t="s">
        <v>9598</v>
      </c>
      <c r="AS1448" t="s">
        <v>9598</v>
      </c>
      <c r="AT1448" t="s">
        <v>9599</v>
      </c>
      <c r="AU1448" t="s">
        <v>9600</v>
      </c>
      <c r="AV1448">
        <v>714</v>
      </c>
      <c r="AW1448" s="20" t="str">
        <f t="shared" si="133"/>
        <v/>
      </c>
      <c r="AX1448" s="20" t="str">
        <f t="shared" si="134"/>
        <v/>
      </c>
      <c r="AY1448" s="20" t="str">
        <f t="shared" si="135"/>
        <v/>
      </c>
      <c r="AZ1448" s="20" t="str">
        <f t="shared" si="136"/>
        <v/>
      </c>
      <c r="BA1448" s="20" t="str">
        <f t="shared" si="137"/>
        <v/>
      </c>
      <c r="BB1448" s="20" t="s">
        <v>198</v>
      </c>
      <c r="BC1448" s="20" t="s">
        <v>198</v>
      </c>
    </row>
    <row r="1449" spans="1:55" x14ac:dyDescent="0.2">
      <c r="A1449" s="9">
        <v>19.657900000000001</v>
      </c>
      <c r="B1449" s="9">
        <v>22.165299999999998</v>
      </c>
      <c r="C1449" s="10" t="s">
        <v>100</v>
      </c>
      <c r="D1449" s="10" t="s">
        <v>100</v>
      </c>
      <c r="E1449" s="11">
        <v>22.2834</v>
      </c>
      <c r="F1449" s="11">
        <v>21.101400000000002</v>
      </c>
      <c r="G1449" s="12" t="s">
        <v>100</v>
      </c>
      <c r="H1449" s="12" t="s">
        <v>100</v>
      </c>
      <c r="I1449" s="12" t="s">
        <v>100</v>
      </c>
      <c r="J1449" s="13" t="s">
        <v>100</v>
      </c>
      <c r="K1449" s="13" t="s">
        <v>100</v>
      </c>
      <c r="L1449" s="13" t="s">
        <v>100</v>
      </c>
      <c r="M1449" s="14" t="s">
        <v>100</v>
      </c>
      <c r="N1449" s="14" t="s">
        <v>100</v>
      </c>
      <c r="O1449" s="14" t="s">
        <v>100</v>
      </c>
      <c r="P1449" t="s">
        <v>9601</v>
      </c>
      <c r="Q1449" s="22" t="s">
        <v>64</v>
      </c>
      <c r="R1449" s="22" t="s">
        <v>64</v>
      </c>
      <c r="S1449" s="22" t="s">
        <v>64</v>
      </c>
      <c r="T1449" s="22" t="s">
        <v>64</v>
      </c>
      <c r="U1449" s="15" t="str">
        <f>""</f>
        <v/>
      </c>
      <c r="Y1449">
        <v>4</v>
      </c>
      <c r="Z1449">
        <v>2</v>
      </c>
      <c r="AA1449">
        <v>2</v>
      </c>
      <c r="AB1449">
        <v>62.8</v>
      </c>
      <c r="AC1449">
        <v>28.2</v>
      </c>
      <c r="AD1449">
        <v>28.2</v>
      </c>
      <c r="AE1449">
        <v>8.5288000000000004</v>
      </c>
      <c r="AF1449">
        <v>1.2255E-3</v>
      </c>
      <c r="AG1449">
        <v>13.023</v>
      </c>
      <c r="AH1449">
        <v>29388000</v>
      </c>
      <c r="AI1449">
        <v>6</v>
      </c>
      <c r="AJ1449">
        <v>4</v>
      </c>
      <c r="AK1449" s="17">
        <v>0</v>
      </c>
      <c r="AL1449" s="17" t="s">
        <v>100</v>
      </c>
      <c r="AM1449" s="18">
        <v>-4.34294E-8</v>
      </c>
      <c r="AN1449" s="18">
        <v>0</v>
      </c>
      <c r="AO1449" s="19">
        <v>0</v>
      </c>
      <c r="AP1449" s="19" t="s">
        <v>100</v>
      </c>
      <c r="AQ1449" s="19" t="str">
        <f t="shared" si="132"/>
        <v>+</v>
      </c>
      <c r="AR1449" t="s">
        <v>9602</v>
      </c>
      <c r="AS1449" t="s">
        <v>9602</v>
      </c>
      <c r="AU1449" t="s">
        <v>6285</v>
      </c>
      <c r="AV1449">
        <v>718</v>
      </c>
      <c r="AW1449" s="20" t="str">
        <f t="shared" si="133"/>
        <v/>
      </c>
      <c r="AX1449" s="20" t="str">
        <f t="shared" si="134"/>
        <v/>
      </c>
      <c r="AY1449" s="20" t="str">
        <f t="shared" si="135"/>
        <v/>
      </c>
      <c r="AZ1449" s="20" t="str">
        <f t="shared" si="136"/>
        <v/>
      </c>
      <c r="BA1449" s="20" t="str">
        <f t="shared" si="137"/>
        <v/>
      </c>
      <c r="BB1449" s="20" t="s">
        <v>198</v>
      </c>
      <c r="BC1449" s="20" t="s">
        <v>198</v>
      </c>
    </row>
    <row r="1450" spans="1:55" x14ac:dyDescent="0.2">
      <c r="A1450" s="9">
        <v>18.841000000000001</v>
      </c>
      <c r="B1450" s="9" t="s">
        <v>100</v>
      </c>
      <c r="C1450" s="10" t="s">
        <v>100</v>
      </c>
      <c r="D1450" s="10" t="s">
        <v>100</v>
      </c>
      <c r="E1450" s="11">
        <v>20.968499999999999</v>
      </c>
      <c r="F1450" s="11">
        <v>21.159500000000001</v>
      </c>
      <c r="G1450" s="12" t="s">
        <v>100</v>
      </c>
      <c r="H1450" s="12" t="s">
        <v>100</v>
      </c>
      <c r="I1450" s="12" t="s">
        <v>100</v>
      </c>
      <c r="J1450" s="13" t="s">
        <v>100</v>
      </c>
      <c r="K1450" s="13" t="s">
        <v>100</v>
      </c>
      <c r="L1450" s="13" t="s">
        <v>100</v>
      </c>
      <c r="M1450" s="14" t="s">
        <v>100</v>
      </c>
      <c r="N1450" s="14" t="s">
        <v>100</v>
      </c>
      <c r="O1450" s="14" t="s">
        <v>100</v>
      </c>
      <c r="P1450" t="s">
        <v>9603</v>
      </c>
      <c r="Q1450" t="s">
        <v>9604</v>
      </c>
      <c r="R1450" t="s">
        <v>9605</v>
      </c>
      <c r="S1450" t="s">
        <v>9606</v>
      </c>
      <c r="T1450" t="s">
        <v>64</v>
      </c>
      <c r="U1450" s="15" t="str">
        <f>""</f>
        <v/>
      </c>
      <c r="Y1450">
        <v>1</v>
      </c>
      <c r="Z1450">
        <v>1</v>
      </c>
      <c r="AA1450">
        <v>1</v>
      </c>
      <c r="AB1450">
        <v>7.8</v>
      </c>
      <c r="AC1450">
        <v>7.8</v>
      </c>
      <c r="AD1450">
        <v>7.8</v>
      </c>
      <c r="AE1450">
        <v>19.263999999999999</v>
      </c>
      <c r="AF1450">
        <v>4.1710000000000002E-3</v>
      </c>
      <c r="AG1450">
        <v>7.6599000000000004</v>
      </c>
      <c r="AH1450">
        <v>17812000</v>
      </c>
      <c r="AI1450">
        <v>2</v>
      </c>
      <c r="AJ1450">
        <v>2</v>
      </c>
      <c r="AK1450" s="17">
        <v>0</v>
      </c>
      <c r="AL1450" s="17" t="s">
        <v>100</v>
      </c>
      <c r="AM1450" s="18">
        <v>-4.34294E-8</v>
      </c>
      <c r="AN1450" s="18">
        <v>0</v>
      </c>
      <c r="AO1450" s="19">
        <v>0</v>
      </c>
      <c r="AP1450" s="19" t="s">
        <v>100</v>
      </c>
      <c r="AQ1450" s="19" t="str">
        <f t="shared" si="132"/>
        <v>+</v>
      </c>
      <c r="AR1450" t="s">
        <v>9607</v>
      </c>
      <c r="AS1450" t="s">
        <v>9607</v>
      </c>
      <c r="AT1450" t="s">
        <v>9608</v>
      </c>
      <c r="AU1450" t="s">
        <v>9609</v>
      </c>
      <c r="AV1450">
        <v>763</v>
      </c>
      <c r="AW1450" s="20" t="str">
        <f t="shared" si="133"/>
        <v/>
      </c>
      <c r="AX1450" s="20" t="str">
        <f t="shared" si="134"/>
        <v/>
      </c>
      <c r="AY1450" s="20" t="str">
        <f t="shared" si="135"/>
        <v/>
      </c>
      <c r="AZ1450" s="20" t="str">
        <f t="shared" si="136"/>
        <v/>
      </c>
      <c r="BA1450" s="20" t="str">
        <f t="shared" si="137"/>
        <v/>
      </c>
      <c r="BB1450" s="20" t="s">
        <v>198</v>
      </c>
      <c r="BC1450" s="20" t="s">
        <v>198</v>
      </c>
    </row>
    <row r="1451" spans="1:55" x14ac:dyDescent="0.2">
      <c r="A1451" s="9" t="s">
        <v>100</v>
      </c>
      <c r="B1451" s="9" t="s">
        <v>100</v>
      </c>
      <c r="C1451" s="10" t="s">
        <v>100</v>
      </c>
      <c r="D1451" s="10" t="s">
        <v>100</v>
      </c>
      <c r="E1451" s="11">
        <v>20.650099999999998</v>
      </c>
      <c r="F1451" s="11">
        <v>20.933299999999999</v>
      </c>
      <c r="G1451" s="12" t="s">
        <v>100</v>
      </c>
      <c r="H1451" s="12" t="s">
        <v>100</v>
      </c>
      <c r="I1451" s="12" t="s">
        <v>100</v>
      </c>
      <c r="J1451" s="13" t="s">
        <v>100</v>
      </c>
      <c r="K1451" s="13" t="s">
        <v>100</v>
      </c>
      <c r="L1451" s="13" t="s">
        <v>100</v>
      </c>
      <c r="M1451" s="14" t="s">
        <v>100</v>
      </c>
      <c r="N1451" s="14">
        <v>19.728000000000002</v>
      </c>
      <c r="O1451" s="14" t="s">
        <v>100</v>
      </c>
      <c r="P1451" t="s">
        <v>841</v>
      </c>
      <c r="Q1451" t="s">
        <v>9610</v>
      </c>
      <c r="R1451" t="s">
        <v>9611</v>
      </c>
      <c r="S1451" t="s">
        <v>9612</v>
      </c>
      <c r="T1451" t="s">
        <v>64</v>
      </c>
      <c r="U1451" s="15" t="str">
        <f>""</f>
        <v/>
      </c>
      <c r="Y1451">
        <v>3</v>
      </c>
      <c r="Z1451">
        <v>3</v>
      </c>
      <c r="AA1451">
        <v>3</v>
      </c>
      <c r="AB1451">
        <v>24.3</v>
      </c>
      <c r="AC1451">
        <v>24.3</v>
      </c>
      <c r="AD1451">
        <v>24.3</v>
      </c>
      <c r="AE1451">
        <v>19.251000000000001</v>
      </c>
      <c r="AF1451">
        <v>0</v>
      </c>
      <c r="AG1451">
        <v>31.183</v>
      </c>
      <c r="AH1451">
        <v>16920000</v>
      </c>
      <c r="AI1451">
        <v>2</v>
      </c>
      <c r="AJ1451">
        <v>4</v>
      </c>
      <c r="AK1451" s="17">
        <v>0</v>
      </c>
      <c r="AL1451" s="17" t="s">
        <v>100</v>
      </c>
      <c r="AM1451" s="18">
        <v>-4.34294E-8</v>
      </c>
      <c r="AN1451" s="18">
        <v>0</v>
      </c>
      <c r="AO1451" s="19">
        <v>0</v>
      </c>
      <c r="AP1451" s="19" t="s">
        <v>100</v>
      </c>
      <c r="AQ1451" s="19" t="str">
        <f t="shared" si="132"/>
        <v>+</v>
      </c>
      <c r="AR1451" t="s">
        <v>9613</v>
      </c>
      <c r="AS1451" t="s">
        <v>9614</v>
      </c>
      <c r="AT1451" t="s">
        <v>9615</v>
      </c>
      <c r="AU1451" t="s">
        <v>9616</v>
      </c>
      <c r="AV1451">
        <v>769</v>
      </c>
      <c r="AW1451" s="20" t="str">
        <f t="shared" si="133"/>
        <v/>
      </c>
      <c r="AX1451" s="20" t="str">
        <f t="shared" si="134"/>
        <v/>
      </c>
      <c r="AY1451" s="20" t="str">
        <f t="shared" si="135"/>
        <v/>
      </c>
      <c r="AZ1451" s="20" t="str">
        <f t="shared" si="136"/>
        <v/>
      </c>
      <c r="BA1451" s="20" t="str">
        <f t="shared" si="137"/>
        <v/>
      </c>
      <c r="BB1451" s="20" t="s">
        <v>198</v>
      </c>
      <c r="BC1451" s="20" t="s">
        <v>198</v>
      </c>
    </row>
    <row r="1452" spans="1:55" x14ac:dyDescent="0.2">
      <c r="A1452" s="9" t="s">
        <v>100</v>
      </c>
      <c r="B1452" s="9" t="s">
        <v>100</v>
      </c>
      <c r="C1452" s="10" t="s">
        <v>100</v>
      </c>
      <c r="D1452" s="10" t="s">
        <v>100</v>
      </c>
      <c r="E1452" s="11" t="s">
        <v>100</v>
      </c>
      <c r="F1452" s="11" t="s">
        <v>100</v>
      </c>
      <c r="G1452" s="12" t="s">
        <v>100</v>
      </c>
      <c r="H1452" s="12" t="s">
        <v>100</v>
      </c>
      <c r="I1452" s="12" t="s">
        <v>100</v>
      </c>
      <c r="J1452" s="13">
        <v>20.600999999999999</v>
      </c>
      <c r="K1452" s="13" t="s">
        <v>100</v>
      </c>
      <c r="L1452" s="13">
        <v>19.923400000000001</v>
      </c>
      <c r="M1452" s="14" t="s">
        <v>100</v>
      </c>
      <c r="N1452" s="14">
        <v>19.741499999999998</v>
      </c>
      <c r="O1452" s="14" t="s">
        <v>100</v>
      </c>
      <c r="P1452" t="s">
        <v>9617</v>
      </c>
      <c r="Q1452" t="s">
        <v>9618</v>
      </c>
      <c r="R1452" t="s">
        <v>9619</v>
      </c>
      <c r="S1452" t="s">
        <v>9001</v>
      </c>
      <c r="T1452" t="s">
        <v>64</v>
      </c>
      <c r="U1452" s="15" t="str">
        <f>""</f>
        <v/>
      </c>
      <c r="Y1452">
        <v>1</v>
      </c>
      <c r="Z1452">
        <v>1</v>
      </c>
      <c r="AA1452">
        <v>1</v>
      </c>
      <c r="AB1452">
        <v>1.2</v>
      </c>
      <c r="AC1452">
        <v>1.2</v>
      </c>
      <c r="AD1452">
        <v>1.2</v>
      </c>
      <c r="AE1452">
        <v>108.06</v>
      </c>
      <c r="AF1452">
        <v>4.9950000000000003E-3</v>
      </c>
      <c r="AG1452">
        <v>6.9767000000000001</v>
      </c>
      <c r="AH1452">
        <v>6773000</v>
      </c>
      <c r="AI1452">
        <v>2</v>
      </c>
      <c r="AJ1452">
        <v>2</v>
      </c>
      <c r="AK1452" s="17">
        <v>0</v>
      </c>
      <c r="AL1452" s="17" t="s">
        <v>100</v>
      </c>
      <c r="AM1452" s="18">
        <v>-4.34294E-8</v>
      </c>
      <c r="AN1452" s="18">
        <v>0</v>
      </c>
      <c r="AO1452" s="19">
        <v>0</v>
      </c>
      <c r="AP1452" s="19" t="s">
        <v>100</v>
      </c>
      <c r="AQ1452" s="19" t="str">
        <f t="shared" si="132"/>
        <v>+</v>
      </c>
      <c r="AR1452" t="s">
        <v>9620</v>
      </c>
      <c r="AS1452" t="s">
        <v>9620</v>
      </c>
      <c r="AT1452" t="s">
        <v>9621</v>
      </c>
      <c r="AU1452" t="s">
        <v>9622</v>
      </c>
      <c r="AV1452">
        <v>784</v>
      </c>
      <c r="AW1452" s="20" t="str">
        <f t="shared" si="133"/>
        <v/>
      </c>
      <c r="AX1452" s="20" t="str">
        <f t="shared" si="134"/>
        <v/>
      </c>
      <c r="AY1452" s="20" t="str">
        <f t="shared" si="135"/>
        <v/>
      </c>
      <c r="AZ1452" s="20" t="str">
        <f t="shared" si="136"/>
        <v/>
      </c>
      <c r="BA1452" s="20" t="str">
        <f t="shared" si="137"/>
        <v/>
      </c>
      <c r="BB1452" s="20" t="s">
        <v>198</v>
      </c>
      <c r="BC1452" s="20" t="s">
        <v>198</v>
      </c>
    </row>
    <row r="1453" spans="1:55" x14ac:dyDescent="0.2">
      <c r="A1453" s="9">
        <v>21.500699999999998</v>
      </c>
      <c r="B1453" s="9" t="s">
        <v>100</v>
      </c>
      <c r="C1453" s="10" t="s">
        <v>100</v>
      </c>
      <c r="D1453" s="10" t="s">
        <v>100</v>
      </c>
      <c r="E1453" s="11" t="s">
        <v>100</v>
      </c>
      <c r="F1453" s="11">
        <v>20.302199999999999</v>
      </c>
      <c r="G1453" s="12" t="s">
        <v>100</v>
      </c>
      <c r="H1453" s="12" t="s">
        <v>100</v>
      </c>
      <c r="I1453" s="12" t="s">
        <v>100</v>
      </c>
      <c r="J1453" s="13" t="s">
        <v>100</v>
      </c>
      <c r="K1453" s="13" t="s">
        <v>100</v>
      </c>
      <c r="L1453" s="13" t="s">
        <v>100</v>
      </c>
      <c r="M1453" s="14" t="s">
        <v>100</v>
      </c>
      <c r="N1453" s="14" t="s">
        <v>100</v>
      </c>
      <c r="O1453" s="14" t="s">
        <v>100</v>
      </c>
      <c r="P1453" t="s">
        <v>9131</v>
      </c>
      <c r="Q1453" t="s">
        <v>9623</v>
      </c>
      <c r="R1453" t="s">
        <v>9624</v>
      </c>
      <c r="S1453" t="s">
        <v>9625</v>
      </c>
      <c r="T1453" t="s">
        <v>64</v>
      </c>
      <c r="U1453" s="15" t="str">
        <f>""</f>
        <v/>
      </c>
      <c r="Y1453">
        <v>3</v>
      </c>
      <c r="Z1453">
        <v>3</v>
      </c>
      <c r="AA1453">
        <v>3</v>
      </c>
      <c r="AB1453">
        <v>3.8</v>
      </c>
      <c r="AC1453">
        <v>3.8</v>
      </c>
      <c r="AD1453">
        <v>3.8</v>
      </c>
      <c r="AE1453">
        <v>105.99</v>
      </c>
      <c r="AF1453">
        <v>0</v>
      </c>
      <c r="AG1453">
        <v>19.925000000000001</v>
      </c>
      <c r="AH1453">
        <v>23028000</v>
      </c>
      <c r="AI1453">
        <v>2</v>
      </c>
      <c r="AJ1453">
        <v>3</v>
      </c>
      <c r="AK1453" s="17">
        <v>0</v>
      </c>
      <c r="AL1453" s="17" t="s">
        <v>100</v>
      </c>
      <c r="AM1453" s="18">
        <v>-4.34294E-8</v>
      </c>
      <c r="AN1453" s="18">
        <v>0</v>
      </c>
      <c r="AO1453" s="19">
        <v>0</v>
      </c>
      <c r="AP1453" s="19" t="s">
        <v>100</v>
      </c>
      <c r="AQ1453" s="19" t="str">
        <f t="shared" si="132"/>
        <v>+</v>
      </c>
      <c r="AR1453" t="s">
        <v>9626</v>
      </c>
      <c r="AS1453" t="s">
        <v>9627</v>
      </c>
      <c r="AT1453" t="s">
        <v>9628</v>
      </c>
      <c r="AU1453" t="s">
        <v>9629</v>
      </c>
      <c r="AV1453">
        <v>840</v>
      </c>
      <c r="AW1453" s="20" t="str">
        <f t="shared" si="133"/>
        <v/>
      </c>
      <c r="AX1453" s="20" t="str">
        <f t="shared" si="134"/>
        <v/>
      </c>
      <c r="AY1453" s="20" t="str">
        <f t="shared" si="135"/>
        <v/>
      </c>
      <c r="AZ1453" s="20" t="str">
        <f t="shared" si="136"/>
        <v/>
      </c>
      <c r="BA1453" s="20" t="str">
        <f t="shared" si="137"/>
        <v/>
      </c>
      <c r="BB1453" s="20" t="s">
        <v>198</v>
      </c>
      <c r="BC1453" s="20" t="s">
        <v>198</v>
      </c>
    </row>
    <row r="1454" spans="1:55" x14ac:dyDescent="0.2">
      <c r="A1454" s="9" t="s">
        <v>100</v>
      </c>
      <c r="B1454" s="9">
        <v>19.403400000000001</v>
      </c>
      <c r="C1454" s="10" t="s">
        <v>100</v>
      </c>
      <c r="D1454" s="10" t="s">
        <v>100</v>
      </c>
      <c r="E1454" s="11" t="s">
        <v>100</v>
      </c>
      <c r="F1454" s="11" t="s">
        <v>100</v>
      </c>
      <c r="G1454" s="12" t="s">
        <v>100</v>
      </c>
      <c r="H1454" s="12" t="s">
        <v>100</v>
      </c>
      <c r="I1454" s="12" t="s">
        <v>100</v>
      </c>
      <c r="J1454" s="13" t="s">
        <v>100</v>
      </c>
      <c r="K1454" s="13" t="s">
        <v>100</v>
      </c>
      <c r="L1454" s="13">
        <v>18.0154</v>
      </c>
      <c r="M1454" s="14" t="s">
        <v>100</v>
      </c>
      <c r="N1454" s="14" t="s">
        <v>100</v>
      </c>
      <c r="O1454" s="14" t="s">
        <v>100</v>
      </c>
      <c r="P1454" t="s">
        <v>9630</v>
      </c>
      <c r="Q1454" t="s">
        <v>9631</v>
      </c>
      <c r="R1454" t="s">
        <v>9632</v>
      </c>
      <c r="S1454" t="s">
        <v>64</v>
      </c>
      <c r="T1454" t="s">
        <v>64</v>
      </c>
      <c r="U1454" s="15" t="str">
        <f>""</f>
        <v/>
      </c>
      <c r="Y1454">
        <v>2</v>
      </c>
      <c r="Z1454">
        <v>2</v>
      </c>
      <c r="AA1454">
        <v>2</v>
      </c>
      <c r="AB1454">
        <v>4.8</v>
      </c>
      <c r="AC1454">
        <v>4.8</v>
      </c>
      <c r="AD1454">
        <v>4.8</v>
      </c>
      <c r="AE1454">
        <v>53.764000000000003</v>
      </c>
      <c r="AF1454">
        <v>2.3202000000000001E-3</v>
      </c>
      <c r="AG1454">
        <v>12.02</v>
      </c>
      <c r="AH1454">
        <v>7539400</v>
      </c>
      <c r="AI1454">
        <v>3</v>
      </c>
      <c r="AJ1454">
        <v>1</v>
      </c>
      <c r="AK1454" s="17">
        <v>0</v>
      </c>
      <c r="AL1454" s="17" t="s">
        <v>100</v>
      </c>
      <c r="AM1454" s="18">
        <v>-4.34294E-8</v>
      </c>
      <c r="AN1454" s="18">
        <v>0</v>
      </c>
      <c r="AO1454" s="19">
        <v>0</v>
      </c>
      <c r="AP1454" s="19" t="s">
        <v>100</v>
      </c>
      <c r="AQ1454" s="19" t="str">
        <f t="shared" si="132"/>
        <v>+</v>
      </c>
      <c r="AR1454" t="s">
        <v>9633</v>
      </c>
      <c r="AS1454" t="s">
        <v>9633</v>
      </c>
      <c r="AT1454" t="s">
        <v>9634</v>
      </c>
      <c r="AU1454" t="s">
        <v>9635</v>
      </c>
      <c r="AV1454">
        <v>874</v>
      </c>
      <c r="AW1454" s="20" t="str">
        <f t="shared" si="133"/>
        <v/>
      </c>
      <c r="AX1454" s="20" t="str">
        <f t="shared" si="134"/>
        <v/>
      </c>
      <c r="AY1454" s="20" t="str">
        <f t="shared" si="135"/>
        <v/>
      </c>
      <c r="AZ1454" s="20" t="str">
        <f t="shared" si="136"/>
        <v/>
      </c>
      <c r="BA1454" s="20" t="str">
        <f t="shared" si="137"/>
        <v/>
      </c>
      <c r="BB1454" s="20" t="s">
        <v>198</v>
      </c>
      <c r="BC1454" s="20" t="s">
        <v>198</v>
      </c>
    </row>
    <row r="1455" spans="1:55" x14ac:dyDescent="0.2">
      <c r="A1455" s="9" t="s">
        <v>100</v>
      </c>
      <c r="B1455" s="9" t="s">
        <v>100</v>
      </c>
      <c r="C1455" s="10" t="s">
        <v>100</v>
      </c>
      <c r="D1455" s="10" t="s">
        <v>100</v>
      </c>
      <c r="E1455" s="11" t="s">
        <v>100</v>
      </c>
      <c r="F1455" s="11" t="s">
        <v>100</v>
      </c>
      <c r="G1455" s="12" t="s">
        <v>100</v>
      </c>
      <c r="H1455" s="12" t="s">
        <v>100</v>
      </c>
      <c r="I1455" s="12" t="s">
        <v>100</v>
      </c>
      <c r="J1455" s="13">
        <v>18.9358</v>
      </c>
      <c r="K1455" s="13">
        <v>18.1312</v>
      </c>
      <c r="L1455" s="13" t="s">
        <v>100</v>
      </c>
      <c r="M1455" s="14" t="s">
        <v>100</v>
      </c>
      <c r="N1455" s="14">
        <v>17.5473</v>
      </c>
      <c r="O1455" s="14" t="s">
        <v>100</v>
      </c>
      <c r="P1455" t="s">
        <v>9636</v>
      </c>
      <c r="Q1455" t="s">
        <v>9637</v>
      </c>
      <c r="R1455" t="s">
        <v>9638</v>
      </c>
      <c r="S1455" t="s">
        <v>4068</v>
      </c>
      <c r="T1455" t="s">
        <v>64</v>
      </c>
      <c r="U1455" s="15" t="str">
        <f>""</f>
        <v/>
      </c>
      <c r="Y1455">
        <v>2</v>
      </c>
      <c r="Z1455">
        <v>2</v>
      </c>
      <c r="AA1455">
        <v>2</v>
      </c>
      <c r="AB1455">
        <v>2.9</v>
      </c>
      <c r="AC1455">
        <v>2.9</v>
      </c>
      <c r="AD1455">
        <v>2.9</v>
      </c>
      <c r="AE1455">
        <v>89.593999999999994</v>
      </c>
      <c r="AF1455">
        <v>3.3501E-3</v>
      </c>
      <c r="AG1455">
        <v>11.452</v>
      </c>
      <c r="AH1455">
        <v>5272400</v>
      </c>
      <c r="AI1455">
        <v>2</v>
      </c>
      <c r="AJ1455">
        <v>1</v>
      </c>
      <c r="AK1455" s="17">
        <v>0</v>
      </c>
      <c r="AL1455" s="17" t="s">
        <v>100</v>
      </c>
      <c r="AM1455" s="18">
        <v>-4.34294E-8</v>
      </c>
      <c r="AN1455" s="18">
        <v>0</v>
      </c>
      <c r="AO1455" s="19">
        <v>0</v>
      </c>
      <c r="AP1455" s="19" t="s">
        <v>100</v>
      </c>
      <c r="AQ1455" s="19" t="str">
        <f t="shared" si="132"/>
        <v>+</v>
      </c>
      <c r="AR1455" t="s">
        <v>9639</v>
      </c>
      <c r="AS1455" t="s">
        <v>9639</v>
      </c>
      <c r="AT1455" t="s">
        <v>9640</v>
      </c>
      <c r="AU1455" t="s">
        <v>9641</v>
      </c>
      <c r="AV1455">
        <v>929</v>
      </c>
      <c r="AW1455" s="20" t="str">
        <f t="shared" si="133"/>
        <v/>
      </c>
      <c r="AX1455" s="20" t="str">
        <f t="shared" si="134"/>
        <v/>
      </c>
      <c r="AY1455" s="20" t="str">
        <f t="shared" si="135"/>
        <v/>
      </c>
      <c r="AZ1455" s="20" t="str">
        <f t="shared" si="136"/>
        <v/>
      </c>
      <c r="BA1455" s="20" t="str">
        <f t="shared" si="137"/>
        <v/>
      </c>
      <c r="BB1455" s="20" t="s">
        <v>198</v>
      </c>
      <c r="BC1455" s="20" t="s">
        <v>198</v>
      </c>
    </row>
    <row r="1456" spans="1:55" x14ac:dyDescent="0.2">
      <c r="A1456" s="9">
        <v>20.408300000000001</v>
      </c>
      <c r="B1456" s="9" t="s">
        <v>100</v>
      </c>
      <c r="C1456" s="10" t="s">
        <v>100</v>
      </c>
      <c r="D1456" s="10" t="s">
        <v>100</v>
      </c>
      <c r="E1456" s="11">
        <v>20.869900000000001</v>
      </c>
      <c r="F1456" s="11">
        <v>20.552600000000002</v>
      </c>
      <c r="G1456" s="12" t="s">
        <v>100</v>
      </c>
      <c r="H1456" s="12" t="s">
        <v>100</v>
      </c>
      <c r="I1456" s="12" t="s">
        <v>100</v>
      </c>
      <c r="J1456" s="13" t="s">
        <v>100</v>
      </c>
      <c r="K1456" s="13" t="s">
        <v>100</v>
      </c>
      <c r="L1456" s="13" t="s">
        <v>100</v>
      </c>
      <c r="M1456" s="14" t="s">
        <v>100</v>
      </c>
      <c r="N1456" s="14" t="s">
        <v>100</v>
      </c>
      <c r="O1456" s="14" t="s">
        <v>100</v>
      </c>
      <c r="P1456" t="s">
        <v>9642</v>
      </c>
      <c r="Q1456" t="s">
        <v>9643</v>
      </c>
      <c r="R1456" t="s">
        <v>9644</v>
      </c>
      <c r="S1456" t="s">
        <v>9645</v>
      </c>
      <c r="T1456" t="s">
        <v>64</v>
      </c>
      <c r="U1456" s="15" t="str">
        <f>""</f>
        <v/>
      </c>
      <c r="Y1456">
        <v>3</v>
      </c>
      <c r="Z1456">
        <v>3</v>
      </c>
      <c r="AA1456">
        <v>3</v>
      </c>
      <c r="AB1456">
        <v>4.5</v>
      </c>
      <c r="AC1456">
        <v>4.5</v>
      </c>
      <c r="AD1456">
        <v>4.5</v>
      </c>
      <c r="AE1456">
        <v>98.977999999999994</v>
      </c>
      <c r="AF1456">
        <v>0</v>
      </c>
      <c r="AG1456">
        <v>23.678999999999998</v>
      </c>
      <c r="AH1456">
        <v>26129000</v>
      </c>
      <c r="AI1456">
        <v>2</v>
      </c>
      <c r="AJ1456">
        <v>3</v>
      </c>
      <c r="AK1456" s="17">
        <v>0</v>
      </c>
      <c r="AL1456" s="17" t="s">
        <v>100</v>
      </c>
      <c r="AM1456" s="18">
        <v>-4.34294E-8</v>
      </c>
      <c r="AN1456" s="18">
        <v>0</v>
      </c>
      <c r="AO1456" s="19">
        <v>0</v>
      </c>
      <c r="AP1456" s="19" t="s">
        <v>100</v>
      </c>
      <c r="AQ1456" s="19" t="str">
        <f t="shared" si="132"/>
        <v>+</v>
      </c>
      <c r="AR1456" t="s">
        <v>9646</v>
      </c>
      <c r="AS1456" t="s">
        <v>9647</v>
      </c>
      <c r="AT1456" t="s">
        <v>9648</v>
      </c>
      <c r="AU1456" t="s">
        <v>9649</v>
      </c>
      <c r="AV1456">
        <v>940</v>
      </c>
      <c r="AW1456" s="20" t="str">
        <f t="shared" si="133"/>
        <v/>
      </c>
      <c r="AX1456" s="20" t="str">
        <f t="shared" si="134"/>
        <v/>
      </c>
      <c r="AY1456" s="20" t="str">
        <f t="shared" si="135"/>
        <v/>
      </c>
      <c r="AZ1456" s="20" t="str">
        <f t="shared" si="136"/>
        <v/>
      </c>
      <c r="BA1456" s="20" t="str">
        <f t="shared" si="137"/>
        <v/>
      </c>
      <c r="BB1456" s="20" t="s">
        <v>198</v>
      </c>
      <c r="BC1456" s="20" t="s">
        <v>198</v>
      </c>
    </row>
    <row r="1457" spans="1:55" x14ac:dyDescent="0.2">
      <c r="A1457" s="9" t="s">
        <v>100</v>
      </c>
      <c r="B1457" s="9">
        <v>23.063400000000001</v>
      </c>
      <c r="C1457" s="10" t="s">
        <v>100</v>
      </c>
      <c r="D1457" s="10" t="s">
        <v>100</v>
      </c>
      <c r="E1457" s="11" t="s">
        <v>100</v>
      </c>
      <c r="F1457" s="11" t="s">
        <v>100</v>
      </c>
      <c r="G1457" s="12" t="s">
        <v>100</v>
      </c>
      <c r="H1457" s="12" t="s">
        <v>100</v>
      </c>
      <c r="I1457" s="12" t="s">
        <v>100</v>
      </c>
      <c r="J1457" s="13" t="s">
        <v>100</v>
      </c>
      <c r="K1457" s="13" t="s">
        <v>100</v>
      </c>
      <c r="L1457" s="13">
        <v>24.0593</v>
      </c>
      <c r="M1457" s="14" t="s">
        <v>100</v>
      </c>
      <c r="N1457" s="14" t="s">
        <v>100</v>
      </c>
      <c r="O1457" s="14" t="s">
        <v>100</v>
      </c>
      <c r="P1457" t="s">
        <v>9650</v>
      </c>
      <c r="Q1457" t="s">
        <v>9651</v>
      </c>
      <c r="R1457" t="s">
        <v>8880</v>
      </c>
      <c r="S1457" t="s">
        <v>9652</v>
      </c>
      <c r="T1457" t="s">
        <v>64</v>
      </c>
      <c r="U1457" s="15" t="str">
        <f>""</f>
        <v/>
      </c>
      <c r="Y1457">
        <v>4</v>
      </c>
      <c r="Z1457">
        <v>4</v>
      </c>
      <c r="AA1457">
        <v>4</v>
      </c>
      <c r="AB1457">
        <v>22.9</v>
      </c>
      <c r="AC1457">
        <v>22.9</v>
      </c>
      <c r="AD1457">
        <v>22.9</v>
      </c>
      <c r="AE1457">
        <v>24.579000000000001</v>
      </c>
      <c r="AF1457">
        <v>0</v>
      </c>
      <c r="AG1457">
        <v>39.645000000000003</v>
      </c>
      <c r="AH1457">
        <v>40259000</v>
      </c>
      <c r="AI1457">
        <v>3</v>
      </c>
      <c r="AJ1457">
        <v>1</v>
      </c>
      <c r="AK1457" s="17">
        <v>0</v>
      </c>
      <c r="AL1457" s="17" t="s">
        <v>100</v>
      </c>
      <c r="AM1457" s="18">
        <v>-4.34294E-8</v>
      </c>
      <c r="AN1457" s="18">
        <v>0</v>
      </c>
      <c r="AO1457" s="19">
        <v>0</v>
      </c>
      <c r="AP1457" s="19" t="s">
        <v>100</v>
      </c>
      <c r="AQ1457" s="19" t="str">
        <f t="shared" si="132"/>
        <v>+</v>
      </c>
      <c r="AR1457" t="s">
        <v>9653</v>
      </c>
      <c r="AS1457" t="s">
        <v>9653</v>
      </c>
      <c r="AT1457" t="s">
        <v>9654</v>
      </c>
      <c r="AU1457" t="s">
        <v>9655</v>
      </c>
      <c r="AV1457">
        <v>964</v>
      </c>
      <c r="AW1457" s="20" t="str">
        <f t="shared" si="133"/>
        <v/>
      </c>
      <c r="AX1457" s="20" t="str">
        <f t="shared" si="134"/>
        <v/>
      </c>
      <c r="AY1457" s="20" t="str">
        <f t="shared" si="135"/>
        <v/>
      </c>
      <c r="AZ1457" s="20" t="str">
        <f t="shared" si="136"/>
        <v/>
      </c>
      <c r="BA1457" s="20" t="str">
        <f t="shared" si="137"/>
        <v/>
      </c>
      <c r="BB1457" s="20" t="s">
        <v>198</v>
      </c>
      <c r="BC1457" s="20" t="s">
        <v>198</v>
      </c>
    </row>
    <row r="1458" spans="1:55" x14ac:dyDescent="0.2">
      <c r="A1458" s="9">
        <v>19.1478</v>
      </c>
      <c r="B1458" s="9">
        <v>20.381799999999998</v>
      </c>
      <c r="C1458" s="10" t="s">
        <v>100</v>
      </c>
      <c r="D1458" s="10" t="s">
        <v>100</v>
      </c>
      <c r="E1458" s="11">
        <v>20.422599999999999</v>
      </c>
      <c r="F1458" s="11">
        <v>19.907699999999998</v>
      </c>
      <c r="G1458" s="12" t="s">
        <v>100</v>
      </c>
      <c r="H1458" s="12" t="s">
        <v>100</v>
      </c>
      <c r="I1458" s="12" t="s">
        <v>100</v>
      </c>
      <c r="J1458" s="13" t="s">
        <v>100</v>
      </c>
      <c r="K1458" s="13" t="s">
        <v>100</v>
      </c>
      <c r="L1458" s="13" t="s">
        <v>100</v>
      </c>
      <c r="M1458" s="14" t="s">
        <v>100</v>
      </c>
      <c r="N1458" s="14" t="s">
        <v>100</v>
      </c>
      <c r="O1458" s="14" t="s">
        <v>100</v>
      </c>
      <c r="P1458" t="s">
        <v>9656</v>
      </c>
      <c r="Q1458" t="s">
        <v>9657</v>
      </c>
      <c r="R1458" t="s">
        <v>9658</v>
      </c>
      <c r="S1458" t="s">
        <v>9453</v>
      </c>
      <c r="T1458" t="s">
        <v>64</v>
      </c>
      <c r="U1458" s="15" t="str">
        <f>""</f>
        <v/>
      </c>
      <c r="Y1458">
        <v>2</v>
      </c>
      <c r="Z1458">
        <v>2</v>
      </c>
      <c r="AA1458">
        <v>2</v>
      </c>
      <c r="AB1458">
        <v>3.9</v>
      </c>
      <c r="AC1458">
        <v>3.9</v>
      </c>
      <c r="AD1458">
        <v>3.9</v>
      </c>
      <c r="AE1458">
        <v>69.81</v>
      </c>
      <c r="AF1458">
        <v>6.5660000000000002E-4</v>
      </c>
      <c r="AG1458">
        <v>15.616</v>
      </c>
      <c r="AH1458">
        <v>16733000</v>
      </c>
      <c r="AI1458">
        <v>3</v>
      </c>
      <c r="AJ1458">
        <v>1</v>
      </c>
      <c r="AK1458" s="17">
        <v>0</v>
      </c>
      <c r="AL1458" s="17" t="s">
        <v>100</v>
      </c>
      <c r="AM1458" s="18">
        <v>-4.34294E-8</v>
      </c>
      <c r="AN1458" s="18">
        <v>0</v>
      </c>
      <c r="AO1458" s="19">
        <v>0</v>
      </c>
      <c r="AP1458" s="19" t="s">
        <v>100</v>
      </c>
      <c r="AQ1458" s="19" t="str">
        <f t="shared" si="132"/>
        <v>+</v>
      </c>
      <c r="AR1458" t="s">
        <v>9659</v>
      </c>
      <c r="AS1458" t="s">
        <v>9659</v>
      </c>
      <c r="AT1458" t="s">
        <v>9660</v>
      </c>
      <c r="AU1458" t="s">
        <v>9661</v>
      </c>
      <c r="AV1458">
        <v>1047</v>
      </c>
      <c r="AW1458" s="20" t="str">
        <f t="shared" si="133"/>
        <v/>
      </c>
      <c r="AX1458" s="20" t="str">
        <f t="shared" si="134"/>
        <v/>
      </c>
      <c r="AY1458" s="20" t="str">
        <f t="shared" si="135"/>
        <v/>
      </c>
      <c r="AZ1458" s="20" t="str">
        <f t="shared" si="136"/>
        <v/>
      </c>
      <c r="BA1458" s="20" t="str">
        <f t="shared" si="137"/>
        <v/>
      </c>
      <c r="BB1458" s="20" t="s">
        <v>198</v>
      </c>
      <c r="BC1458" s="20" t="s">
        <v>198</v>
      </c>
    </row>
    <row r="1459" spans="1:55" x14ac:dyDescent="0.2">
      <c r="A1459" s="9" t="s">
        <v>100</v>
      </c>
      <c r="B1459" s="9">
        <v>22.565000000000001</v>
      </c>
      <c r="C1459" s="10" t="s">
        <v>100</v>
      </c>
      <c r="D1459" s="10" t="s">
        <v>100</v>
      </c>
      <c r="E1459" s="11">
        <v>18.932099999999998</v>
      </c>
      <c r="F1459" s="11" t="s">
        <v>100</v>
      </c>
      <c r="G1459" s="12" t="s">
        <v>100</v>
      </c>
      <c r="H1459" s="12" t="s">
        <v>100</v>
      </c>
      <c r="I1459" s="12" t="s">
        <v>100</v>
      </c>
      <c r="J1459" s="13" t="s">
        <v>100</v>
      </c>
      <c r="K1459" s="13" t="s">
        <v>100</v>
      </c>
      <c r="L1459" s="13" t="s">
        <v>100</v>
      </c>
      <c r="M1459" s="14" t="s">
        <v>100</v>
      </c>
      <c r="N1459" s="14" t="s">
        <v>100</v>
      </c>
      <c r="O1459" s="14" t="s">
        <v>100</v>
      </c>
      <c r="P1459" t="s">
        <v>9662</v>
      </c>
      <c r="Q1459" t="s">
        <v>9663</v>
      </c>
      <c r="R1459" t="s">
        <v>9664</v>
      </c>
      <c r="S1459" t="s">
        <v>8825</v>
      </c>
      <c r="T1459" t="s">
        <v>64</v>
      </c>
      <c r="U1459" s="15" t="str">
        <f>""</f>
        <v/>
      </c>
      <c r="Y1459">
        <v>8</v>
      </c>
      <c r="Z1459">
        <v>2</v>
      </c>
      <c r="AA1459">
        <v>1</v>
      </c>
      <c r="AB1459">
        <v>22.1</v>
      </c>
      <c r="AC1459">
        <v>9.1999999999999993</v>
      </c>
      <c r="AD1459">
        <v>4.5999999999999996</v>
      </c>
      <c r="AE1459">
        <v>37.451999999999998</v>
      </c>
      <c r="AF1459">
        <v>0</v>
      </c>
      <c r="AG1459">
        <v>37.826999999999998</v>
      </c>
      <c r="AH1459">
        <v>8847400</v>
      </c>
      <c r="AI1459">
        <v>3</v>
      </c>
      <c r="AJ1459">
        <v>8</v>
      </c>
      <c r="AK1459" s="17">
        <v>0</v>
      </c>
      <c r="AL1459" s="17" t="s">
        <v>100</v>
      </c>
      <c r="AM1459" s="18">
        <v>-4.34294E-8</v>
      </c>
      <c r="AN1459" s="18">
        <v>0</v>
      </c>
      <c r="AO1459" s="19">
        <v>0</v>
      </c>
      <c r="AP1459" s="19" t="s">
        <v>100</v>
      </c>
      <c r="AQ1459" s="19" t="str">
        <f t="shared" si="132"/>
        <v>+</v>
      </c>
      <c r="AR1459" t="s">
        <v>9665</v>
      </c>
      <c r="AS1459" t="s">
        <v>9666</v>
      </c>
      <c r="AT1459" t="s">
        <v>9667</v>
      </c>
      <c r="AU1459" t="s">
        <v>9485</v>
      </c>
      <c r="AV1459">
        <v>1062</v>
      </c>
      <c r="AW1459" s="20" t="str">
        <f t="shared" si="133"/>
        <v/>
      </c>
      <c r="AX1459" s="20" t="str">
        <f t="shared" si="134"/>
        <v/>
      </c>
      <c r="AY1459" s="20" t="str">
        <f t="shared" si="135"/>
        <v/>
      </c>
      <c r="AZ1459" s="20" t="str">
        <f t="shared" si="136"/>
        <v/>
      </c>
      <c r="BA1459" s="20" t="str">
        <f t="shared" si="137"/>
        <v/>
      </c>
      <c r="BB1459" s="20" t="s">
        <v>198</v>
      </c>
      <c r="BC1459" s="20" t="s">
        <v>198</v>
      </c>
    </row>
    <row r="1460" spans="1:55" x14ac:dyDescent="0.2">
      <c r="A1460" s="9" t="s">
        <v>100</v>
      </c>
      <c r="B1460" s="9" t="s">
        <v>100</v>
      </c>
      <c r="C1460" s="10" t="s">
        <v>100</v>
      </c>
      <c r="D1460" s="10" t="s">
        <v>100</v>
      </c>
      <c r="E1460" s="11" t="s">
        <v>100</v>
      </c>
      <c r="F1460" s="11" t="s">
        <v>100</v>
      </c>
      <c r="G1460" s="12" t="s">
        <v>100</v>
      </c>
      <c r="H1460" s="12" t="s">
        <v>100</v>
      </c>
      <c r="I1460" s="12" t="s">
        <v>100</v>
      </c>
      <c r="J1460" s="13">
        <v>19.933700000000002</v>
      </c>
      <c r="K1460" s="13" t="s">
        <v>100</v>
      </c>
      <c r="L1460" s="13" t="s">
        <v>100</v>
      </c>
      <c r="M1460" s="14">
        <v>23.848500000000001</v>
      </c>
      <c r="N1460" s="14">
        <v>20.748799999999999</v>
      </c>
      <c r="O1460" s="14" t="s">
        <v>100</v>
      </c>
      <c r="P1460" t="s">
        <v>9668</v>
      </c>
      <c r="Q1460" t="s">
        <v>9669</v>
      </c>
      <c r="R1460" t="s">
        <v>9670</v>
      </c>
      <c r="S1460" t="s">
        <v>64</v>
      </c>
      <c r="T1460" t="s">
        <v>64</v>
      </c>
      <c r="U1460" s="15" t="str">
        <f>""</f>
        <v/>
      </c>
      <c r="Y1460">
        <v>34</v>
      </c>
      <c r="Z1460">
        <v>1</v>
      </c>
      <c r="AA1460">
        <v>0</v>
      </c>
      <c r="AB1460">
        <v>13.5</v>
      </c>
      <c r="AC1460">
        <v>0.8</v>
      </c>
      <c r="AD1460">
        <v>0</v>
      </c>
      <c r="AE1460">
        <v>223.14</v>
      </c>
      <c r="AF1460">
        <v>0</v>
      </c>
      <c r="AG1460">
        <v>34.289000000000001</v>
      </c>
      <c r="AH1460">
        <v>64303000</v>
      </c>
      <c r="AI1460">
        <v>3</v>
      </c>
      <c r="AJ1460">
        <v>1</v>
      </c>
      <c r="AK1460" s="17">
        <v>0</v>
      </c>
      <c r="AL1460" s="17" t="s">
        <v>100</v>
      </c>
      <c r="AM1460" s="18">
        <v>-4.34294E-8</v>
      </c>
      <c r="AN1460" s="18">
        <v>0</v>
      </c>
      <c r="AO1460" s="19">
        <v>0</v>
      </c>
      <c r="AP1460" s="19" t="s">
        <v>100</v>
      </c>
      <c r="AQ1460" s="19" t="str">
        <f t="shared" si="132"/>
        <v>+</v>
      </c>
      <c r="AR1460" t="s">
        <v>9671</v>
      </c>
      <c r="AS1460" t="s">
        <v>9671</v>
      </c>
      <c r="AT1460" t="s">
        <v>9672</v>
      </c>
      <c r="AU1460" t="s">
        <v>9673</v>
      </c>
      <c r="AV1460">
        <v>1110</v>
      </c>
      <c r="AW1460" s="20" t="str">
        <f t="shared" si="133"/>
        <v/>
      </c>
      <c r="AX1460" s="20" t="str">
        <f t="shared" si="134"/>
        <v/>
      </c>
      <c r="AY1460" s="20" t="str">
        <f t="shared" si="135"/>
        <v/>
      </c>
      <c r="AZ1460" s="20" t="str">
        <f t="shared" si="136"/>
        <v/>
      </c>
      <c r="BA1460" s="20" t="str">
        <f t="shared" si="137"/>
        <v/>
      </c>
      <c r="BB1460" s="20" t="s">
        <v>198</v>
      </c>
      <c r="BC1460" s="20" t="s">
        <v>198</v>
      </c>
    </row>
    <row r="1461" spans="1:55" x14ac:dyDescent="0.2">
      <c r="A1461" s="9" t="s">
        <v>100</v>
      </c>
      <c r="B1461" s="9">
        <v>21.889099999999999</v>
      </c>
      <c r="C1461" s="10" t="s">
        <v>100</v>
      </c>
      <c r="D1461" s="10" t="s">
        <v>100</v>
      </c>
      <c r="E1461" s="11" t="s">
        <v>100</v>
      </c>
      <c r="F1461" s="11" t="s">
        <v>100</v>
      </c>
      <c r="G1461" s="12" t="s">
        <v>100</v>
      </c>
      <c r="H1461" s="12" t="s">
        <v>100</v>
      </c>
      <c r="I1461" s="12" t="s">
        <v>100</v>
      </c>
      <c r="J1461" s="13" t="s">
        <v>100</v>
      </c>
      <c r="K1461" s="13" t="s">
        <v>100</v>
      </c>
      <c r="L1461" s="13">
        <v>19.850200000000001</v>
      </c>
      <c r="M1461" s="14" t="s">
        <v>100</v>
      </c>
      <c r="N1461" s="14" t="s">
        <v>100</v>
      </c>
      <c r="O1461" s="14" t="s">
        <v>100</v>
      </c>
      <c r="P1461" t="s">
        <v>9674</v>
      </c>
      <c r="Q1461" t="s">
        <v>9675</v>
      </c>
      <c r="R1461" t="s">
        <v>9676</v>
      </c>
      <c r="S1461" t="s">
        <v>1877</v>
      </c>
      <c r="T1461" t="s">
        <v>64</v>
      </c>
      <c r="U1461" s="15" t="str">
        <f>""</f>
        <v/>
      </c>
      <c r="Y1461">
        <v>6</v>
      </c>
      <c r="Z1461">
        <v>2</v>
      </c>
      <c r="AA1461">
        <v>2</v>
      </c>
      <c r="AB1461">
        <v>19.399999999999999</v>
      </c>
      <c r="AC1461">
        <v>6.2</v>
      </c>
      <c r="AD1461">
        <v>6.2</v>
      </c>
      <c r="AE1461">
        <v>46.985999999999997</v>
      </c>
      <c r="AF1461">
        <v>0</v>
      </c>
      <c r="AG1461">
        <v>19.695</v>
      </c>
      <c r="AH1461">
        <v>11717000</v>
      </c>
      <c r="AI1461">
        <v>3</v>
      </c>
      <c r="AJ1461">
        <v>8</v>
      </c>
      <c r="AK1461" s="17">
        <v>0</v>
      </c>
      <c r="AL1461" s="17" t="s">
        <v>100</v>
      </c>
      <c r="AM1461" s="18">
        <v>-4.34294E-8</v>
      </c>
      <c r="AN1461" s="18">
        <v>0</v>
      </c>
      <c r="AO1461" s="19">
        <v>0</v>
      </c>
      <c r="AP1461" s="19" t="s">
        <v>100</v>
      </c>
      <c r="AQ1461" s="19" t="str">
        <f t="shared" si="132"/>
        <v>+</v>
      </c>
      <c r="AR1461" t="s">
        <v>9677</v>
      </c>
      <c r="AS1461" t="s">
        <v>9678</v>
      </c>
      <c r="AT1461" t="s">
        <v>9679</v>
      </c>
      <c r="AU1461" t="s">
        <v>9680</v>
      </c>
      <c r="AV1461">
        <v>1122</v>
      </c>
      <c r="AW1461" s="20" t="str">
        <f t="shared" si="133"/>
        <v/>
      </c>
      <c r="AX1461" s="20" t="str">
        <f t="shared" si="134"/>
        <v/>
      </c>
      <c r="AY1461" s="20" t="str">
        <f t="shared" si="135"/>
        <v/>
      </c>
      <c r="AZ1461" s="20" t="str">
        <f t="shared" si="136"/>
        <v/>
      </c>
      <c r="BA1461" s="20" t="str">
        <f t="shared" si="137"/>
        <v/>
      </c>
      <c r="BB1461" s="20" t="s">
        <v>198</v>
      </c>
      <c r="BC1461" s="20" t="s">
        <v>198</v>
      </c>
    </row>
    <row r="1462" spans="1:55" x14ac:dyDescent="0.2">
      <c r="A1462" s="9" t="s">
        <v>100</v>
      </c>
      <c r="B1462" s="9" t="s">
        <v>100</v>
      </c>
      <c r="C1462" s="10" t="s">
        <v>100</v>
      </c>
      <c r="D1462" s="10" t="s">
        <v>100</v>
      </c>
      <c r="E1462" s="11" t="s">
        <v>100</v>
      </c>
      <c r="F1462" s="11" t="s">
        <v>100</v>
      </c>
      <c r="G1462" s="12" t="s">
        <v>100</v>
      </c>
      <c r="H1462" s="12" t="s">
        <v>100</v>
      </c>
      <c r="I1462" s="12" t="s">
        <v>100</v>
      </c>
      <c r="J1462" s="13">
        <v>19.998000000000001</v>
      </c>
      <c r="K1462" s="13">
        <v>20.2149</v>
      </c>
      <c r="L1462" s="13" t="s">
        <v>100</v>
      </c>
      <c r="M1462" s="14">
        <v>20.079699999999999</v>
      </c>
      <c r="N1462" s="14" t="s">
        <v>100</v>
      </c>
      <c r="O1462" s="14" t="s">
        <v>100</v>
      </c>
      <c r="P1462" t="s">
        <v>9681</v>
      </c>
      <c r="Q1462" t="s">
        <v>9682</v>
      </c>
      <c r="R1462" t="s">
        <v>9683</v>
      </c>
      <c r="S1462" t="s">
        <v>9684</v>
      </c>
      <c r="T1462" t="s">
        <v>64</v>
      </c>
      <c r="U1462" s="15" t="str">
        <f>""</f>
        <v/>
      </c>
      <c r="Y1462">
        <v>7</v>
      </c>
      <c r="Z1462">
        <v>2</v>
      </c>
      <c r="AA1462">
        <v>2</v>
      </c>
      <c r="AB1462">
        <v>13.1</v>
      </c>
      <c r="AC1462">
        <v>6.2</v>
      </c>
      <c r="AD1462">
        <v>6.2</v>
      </c>
      <c r="AE1462">
        <v>85.018000000000001</v>
      </c>
      <c r="AF1462">
        <v>6.3371E-4</v>
      </c>
      <c r="AG1462">
        <v>13.991</v>
      </c>
      <c r="AH1462">
        <v>16076000</v>
      </c>
      <c r="AI1462">
        <v>1</v>
      </c>
      <c r="AJ1462">
        <v>1</v>
      </c>
      <c r="AK1462" s="17">
        <v>0</v>
      </c>
      <c r="AL1462" s="17" t="s">
        <v>100</v>
      </c>
      <c r="AM1462" s="18">
        <v>-4.34294E-8</v>
      </c>
      <c r="AN1462" s="18">
        <v>0</v>
      </c>
      <c r="AO1462" s="19">
        <v>0</v>
      </c>
      <c r="AP1462" s="19" t="s">
        <v>100</v>
      </c>
      <c r="AQ1462" s="19" t="str">
        <f t="shared" si="132"/>
        <v>+</v>
      </c>
      <c r="AR1462" t="s">
        <v>9685</v>
      </c>
      <c r="AS1462" t="s">
        <v>9685</v>
      </c>
      <c r="AT1462" t="s">
        <v>9686</v>
      </c>
      <c r="AU1462" t="s">
        <v>9687</v>
      </c>
      <c r="AV1462">
        <v>1155</v>
      </c>
      <c r="AW1462" s="20" t="str">
        <f t="shared" si="133"/>
        <v/>
      </c>
      <c r="AX1462" s="20" t="str">
        <f t="shared" si="134"/>
        <v/>
      </c>
      <c r="AY1462" s="20" t="str">
        <f t="shared" si="135"/>
        <v/>
      </c>
      <c r="AZ1462" s="20" t="str">
        <f t="shared" si="136"/>
        <v/>
      </c>
      <c r="BA1462" s="20" t="str">
        <f t="shared" si="137"/>
        <v/>
      </c>
      <c r="BB1462" s="20" t="s">
        <v>198</v>
      </c>
      <c r="BC1462" s="20" t="s">
        <v>198</v>
      </c>
    </row>
    <row r="1463" spans="1:55" x14ac:dyDescent="0.2">
      <c r="A1463" s="9" t="s">
        <v>100</v>
      </c>
      <c r="B1463" s="9" t="s">
        <v>100</v>
      </c>
      <c r="C1463" s="10" t="s">
        <v>100</v>
      </c>
      <c r="D1463" s="10" t="s">
        <v>100</v>
      </c>
      <c r="E1463" s="11" t="s">
        <v>100</v>
      </c>
      <c r="F1463" s="11" t="s">
        <v>100</v>
      </c>
      <c r="G1463" s="12" t="s">
        <v>100</v>
      </c>
      <c r="H1463" s="12" t="s">
        <v>100</v>
      </c>
      <c r="I1463" s="12" t="s">
        <v>100</v>
      </c>
      <c r="J1463" s="13">
        <v>21.104900000000001</v>
      </c>
      <c r="K1463" s="13">
        <v>21.018999999999998</v>
      </c>
      <c r="L1463" s="13">
        <v>19.8248</v>
      </c>
      <c r="M1463" s="14">
        <v>21.352900000000002</v>
      </c>
      <c r="N1463" s="14">
        <v>20.133500000000002</v>
      </c>
      <c r="O1463" s="14" t="s">
        <v>100</v>
      </c>
      <c r="P1463" t="s">
        <v>9688</v>
      </c>
      <c r="Q1463" t="s">
        <v>9689</v>
      </c>
      <c r="R1463" t="s">
        <v>9690</v>
      </c>
      <c r="S1463" t="s">
        <v>9691</v>
      </c>
      <c r="T1463" t="s">
        <v>64</v>
      </c>
      <c r="U1463" s="15" t="str">
        <f>""</f>
        <v/>
      </c>
      <c r="Y1463">
        <v>2</v>
      </c>
      <c r="Z1463">
        <v>2</v>
      </c>
      <c r="AA1463">
        <v>2</v>
      </c>
      <c r="AB1463">
        <v>11.9</v>
      </c>
      <c r="AC1463">
        <v>11.9</v>
      </c>
      <c r="AD1463">
        <v>11.9</v>
      </c>
      <c r="AE1463">
        <v>32.460999999999999</v>
      </c>
      <c r="AF1463">
        <v>0</v>
      </c>
      <c r="AG1463">
        <v>20.364999999999998</v>
      </c>
      <c r="AH1463">
        <v>24828000</v>
      </c>
      <c r="AI1463">
        <v>4</v>
      </c>
      <c r="AJ1463">
        <v>3</v>
      </c>
      <c r="AK1463" s="17">
        <v>0</v>
      </c>
      <c r="AL1463" s="17" t="s">
        <v>100</v>
      </c>
      <c r="AM1463" s="18">
        <v>-4.34294E-8</v>
      </c>
      <c r="AN1463" s="18">
        <v>0</v>
      </c>
      <c r="AO1463" s="19">
        <v>0</v>
      </c>
      <c r="AP1463" s="19" t="s">
        <v>100</v>
      </c>
      <c r="AQ1463" s="19" t="str">
        <f t="shared" si="132"/>
        <v>+</v>
      </c>
      <c r="AR1463" t="s">
        <v>9692</v>
      </c>
      <c r="AS1463" t="s">
        <v>9692</v>
      </c>
      <c r="AT1463" t="s">
        <v>9693</v>
      </c>
      <c r="AU1463" t="s">
        <v>9694</v>
      </c>
      <c r="AV1463">
        <v>1165</v>
      </c>
      <c r="AW1463" s="20" t="str">
        <f t="shared" si="133"/>
        <v/>
      </c>
      <c r="AX1463" s="20" t="str">
        <f t="shared" si="134"/>
        <v/>
      </c>
      <c r="AY1463" s="20" t="str">
        <f t="shared" si="135"/>
        <v/>
      </c>
      <c r="AZ1463" s="20" t="str">
        <f t="shared" si="136"/>
        <v/>
      </c>
      <c r="BA1463" s="20" t="str">
        <f t="shared" si="137"/>
        <v/>
      </c>
      <c r="BB1463" s="20" t="s">
        <v>198</v>
      </c>
      <c r="BC1463" s="20" t="s">
        <v>198</v>
      </c>
    </row>
    <row r="1464" spans="1:55" x14ac:dyDescent="0.2">
      <c r="A1464" s="9">
        <v>21.8872</v>
      </c>
      <c r="B1464" s="9">
        <v>23.154599999999999</v>
      </c>
      <c r="C1464" s="10" t="s">
        <v>100</v>
      </c>
      <c r="D1464" s="10" t="s">
        <v>100</v>
      </c>
      <c r="E1464" s="11" t="s">
        <v>100</v>
      </c>
      <c r="F1464" s="11" t="s">
        <v>100</v>
      </c>
      <c r="G1464" s="12" t="s">
        <v>100</v>
      </c>
      <c r="H1464" s="12" t="s">
        <v>100</v>
      </c>
      <c r="I1464" s="12" t="s">
        <v>100</v>
      </c>
      <c r="J1464" s="13" t="s">
        <v>100</v>
      </c>
      <c r="K1464" s="13" t="s">
        <v>100</v>
      </c>
      <c r="L1464" s="13">
        <v>23.5427</v>
      </c>
      <c r="M1464" s="14" t="s">
        <v>100</v>
      </c>
      <c r="N1464" s="14" t="s">
        <v>100</v>
      </c>
      <c r="O1464" s="14" t="s">
        <v>100</v>
      </c>
      <c r="P1464" t="s">
        <v>9695</v>
      </c>
      <c r="Q1464" t="s">
        <v>9696</v>
      </c>
      <c r="R1464" t="s">
        <v>9697</v>
      </c>
      <c r="S1464" t="s">
        <v>9024</v>
      </c>
      <c r="T1464" t="s">
        <v>64</v>
      </c>
      <c r="U1464" s="15" t="str">
        <f>""</f>
        <v/>
      </c>
      <c r="Y1464">
        <v>3</v>
      </c>
      <c r="Z1464">
        <v>3</v>
      </c>
      <c r="AA1464">
        <v>3</v>
      </c>
      <c r="AB1464">
        <v>10.7</v>
      </c>
      <c r="AC1464">
        <v>10.7</v>
      </c>
      <c r="AD1464">
        <v>10.7</v>
      </c>
      <c r="AE1464">
        <v>50.097000000000001</v>
      </c>
      <c r="AF1464">
        <v>0</v>
      </c>
      <c r="AG1464">
        <v>53.503999999999998</v>
      </c>
      <c r="AH1464">
        <v>22681000</v>
      </c>
      <c r="AI1464">
        <v>5</v>
      </c>
      <c r="AJ1464">
        <v>2</v>
      </c>
      <c r="AK1464" s="17">
        <v>0</v>
      </c>
      <c r="AL1464" s="17" t="s">
        <v>100</v>
      </c>
      <c r="AM1464" s="18">
        <v>-4.34294E-8</v>
      </c>
      <c r="AN1464" s="18">
        <v>0</v>
      </c>
      <c r="AO1464" s="19">
        <v>0</v>
      </c>
      <c r="AP1464" s="19" t="s">
        <v>100</v>
      </c>
      <c r="AQ1464" s="19" t="str">
        <f t="shared" si="132"/>
        <v>+</v>
      </c>
      <c r="AR1464" t="s">
        <v>9698</v>
      </c>
      <c r="AS1464" t="s">
        <v>9699</v>
      </c>
      <c r="AT1464" t="s">
        <v>9700</v>
      </c>
      <c r="AU1464" t="s">
        <v>9701</v>
      </c>
      <c r="AV1464">
        <v>1262</v>
      </c>
      <c r="AW1464" s="20" t="str">
        <f t="shared" si="133"/>
        <v/>
      </c>
      <c r="AX1464" s="20" t="str">
        <f t="shared" si="134"/>
        <v/>
      </c>
      <c r="AY1464" s="20" t="str">
        <f t="shared" si="135"/>
        <v/>
      </c>
      <c r="AZ1464" s="20" t="str">
        <f t="shared" si="136"/>
        <v/>
      </c>
      <c r="BA1464" s="20" t="str">
        <f t="shared" si="137"/>
        <v/>
      </c>
      <c r="BB1464" s="20" t="s">
        <v>198</v>
      </c>
      <c r="BC1464" s="20" t="s">
        <v>198</v>
      </c>
    </row>
    <row r="1465" spans="1:55" x14ac:dyDescent="0.2">
      <c r="A1465" s="9" t="s">
        <v>100</v>
      </c>
      <c r="B1465" s="9">
        <v>21.806999999999999</v>
      </c>
      <c r="C1465" s="10" t="s">
        <v>100</v>
      </c>
      <c r="D1465" s="10" t="s">
        <v>100</v>
      </c>
      <c r="E1465" s="11">
        <v>20.4815</v>
      </c>
      <c r="F1465" s="11">
        <v>20.617599999999999</v>
      </c>
      <c r="G1465" s="12" t="s">
        <v>100</v>
      </c>
      <c r="H1465" s="12" t="s">
        <v>100</v>
      </c>
      <c r="I1465" s="12" t="s">
        <v>100</v>
      </c>
      <c r="J1465" s="13" t="s">
        <v>100</v>
      </c>
      <c r="K1465" s="13" t="s">
        <v>100</v>
      </c>
      <c r="L1465" s="13" t="s">
        <v>100</v>
      </c>
      <c r="M1465" s="14" t="s">
        <v>100</v>
      </c>
      <c r="N1465" s="14" t="s">
        <v>100</v>
      </c>
      <c r="O1465" s="14" t="s">
        <v>100</v>
      </c>
      <c r="P1465" t="s">
        <v>9702</v>
      </c>
      <c r="Q1465" t="s">
        <v>9703</v>
      </c>
      <c r="R1465" t="s">
        <v>9704</v>
      </c>
      <c r="S1465" t="s">
        <v>9705</v>
      </c>
      <c r="T1465" t="s">
        <v>64</v>
      </c>
      <c r="U1465" s="15" t="str">
        <f>""</f>
        <v/>
      </c>
      <c r="Y1465">
        <v>14</v>
      </c>
      <c r="Z1465">
        <v>2</v>
      </c>
      <c r="AA1465">
        <v>2</v>
      </c>
      <c r="AB1465">
        <v>21.6</v>
      </c>
      <c r="AC1465">
        <v>4.3</v>
      </c>
      <c r="AD1465">
        <v>4.3</v>
      </c>
      <c r="AE1465">
        <v>68.563000000000002</v>
      </c>
      <c r="AF1465">
        <v>6.3816000000000003E-4</v>
      </c>
      <c r="AG1465">
        <v>14.39</v>
      </c>
      <c r="AH1465">
        <v>14725000</v>
      </c>
      <c r="AI1465">
        <v>2</v>
      </c>
      <c r="AJ1465">
        <v>2</v>
      </c>
      <c r="AK1465" s="17">
        <v>0</v>
      </c>
      <c r="AL1465" s="17" t="s">
        <v>100</v>
      </c>
      <c r="AM1465" s="18">
        <v>-4.34294E-8</v>
      </c>
      <c r="AN1465" s="18">
        <v>0</v>
      </c>
      <c r="AO1465" s="19">
        <v>0</v>
      </c>
      <c r="AP1465" s="19" t="s">
        <v>100</v>
      </c>
      <c r="AQ1465" s="19" t="str">
        <f t="shared" si="132"/>
        <v>+</v>
      </c>
      <c r="AR1465" t="s">
        <v>9706</v>
      </c>
      <c r="AS1465" t="s">
        <v>9707</v>
      </c>
      <c r="AT1465" t="s">
        <v>9708</v>
      </c>
      <c r="AU1465" t="s">
        <v>9709</v>
      </c>
      <c r="AV1465">
        <v>1298</v>
      </c>
      <c r="AW1465" s="20" t="str">
        <f t="shared" si="133"/>
        <v/>
      </c>
      <c r="AX1465" s="20" t="str">
        <f t="shared" si="134"/>
        <v/>
      </c>
      <c r="AY1465" s="20" t="str">
        <f t="shared" si="135"/>
        <v/>
      </c>
      <c r="AZ1465" s="20" t="str">
        <f t="shared" si="136"/>
        <v/>
      </c>
      <c r="BA1465" s="20" t="str">
        <f t="shared" si="137"/>
        <v/>
      </c>
      <c r="BB1465" s="20" t="s">
        <v>198</v>
      </c>
      <c r="BC1465" s="20" t="s">
        <v>198</v>
      </c>
    </row>
    <row r="1466" spans="1:55" x14ac:dyDescent="0.2">
      <c r="A1466" s="9" t="s">
        <v>100</v>
      </c>
      <c r="B1466" s="9" t="s">
        <v>100</v>
      </c>
      <c r="C1466" s="10" t="s">
        <v>100</v>
      </c>
      <c r="D1466" s="10" t="s">
        <v>100</v>
      </c>
      <c r="E1466" s="11" t="s">
        <v>100</v>
      </c>
      <c r="F1466" s="11" t="s">
        <v>100</v>
      </c>
      <c r="G1466" s="12" t="s">
        <v>100</v>
      </c>
      <c r="H1466" s="12" t="s">
        <v>100</v>
      </c>
      <c r="I1466" s="12" t="s">
        <v>100</v>
      </c>
      <c r="J1466" s="13">
        <v>19.600000000000001</v>
      </c>
      <c r="K1466" s="13" t="s">
        <v>100</v>
      </c>
      <c r="L1466" s="13" t="s">
        <v>100</v>
      </c>
      <c r="M1466" s="14">
        <v>20.351099999999999</v>
      </c>
      <c r="N1466" s="14" t="s">
        <v>100</v>
      </c>
      <c r="O1466" s="14" t="s">
        <v>100</v>
      </c>
      <c r="P1466" t="s">
        <v>9710</v>
      </c>
      <c r="Q1466" t="s">
        <v>9711</v>
      </c>
      <c r="R1466" t="s">
        <v>9712</v>
      </c>
      <c r="S1466" t="s">
        <v>9713</v>
      </c>
      <c r="T1466" t="s">
        <v>64</v>
      </c>
      <c r="U1466" s="15" t="str">
        <f>""</f>
        <v/>
      </c>
      <c r="Y1466">
        <v>22</v>
      </c>
      <c r="Z1466">
        <v>1</v>
      </c>
      <c r="AA1466">
        <v>1</v>
      </c>
      <c r="AB1466">
        <v>9.6999999999999993</v>
      </c>
      <c r="AC1466">
        <v>0.7</v>
      </c>
      <c r="AD1466">
        <v>0.7</v>
      </c>
      <c r="AE1466">
        <v>227.34</v>
      </c>
      <c r="AF1466">
        <v>6.2862999999999999E-3</v>
      </c>
      <c r="AG1466">
        <v>6.6717000000000004</v>
      </c>
      <c r="AH1466">
        <v>7336000</v>
      </c>
      <c r="AI1466">
        <v>1</v>
      </c>
      <c r="AJ1466">
        <v>1</v>
      </c>
      <c r="AK1466" s="17">
        <v>0</v>
      </c>
      <c r="AL1466" s="17" t="s">
        <v>100</v>
      </c>
      <c r="AM1466" s="18">
        <v>-4.34294E-8</v>
      </c>
      <c r="AN1466" s="18">
        <v>0</v>
      </c>
      <c r="AO1466" s="19">
        <v>0</v>
      </c>
      <c r="AP1466" s="19" t="s">
        <v>100</v>
      </c>
      <c r="AQ1466" s="19" t="str">
        <f t="shared" si="132"/>
        <v>+</v>
      </c>
      <c r="AR1466" t="s">
        <v>9714</v>
      </c>
      <c r="AS1466" t="s">
        <v>9714</v>
      </c>
      <c r="AT1466" t="s">
        <v>9715</v>
      </c>
      <c r="AU1466" t="s">
        <v>9716</v>
      </c>
      <c r="AV1466">
        <v>1310</v>
      </c>
      <c r="AW1466" s="20" t="str">
        <f t="shared" si="133"/>
        <v/>
      </c>
      <c r="AX1466" s="20" t="str">
        <f t="shared" si="134"/>
        <v/>
      </c>
      <c r="AY1466" s="20" t="str">
        <f t="shared" si="135"/>
        <v/>
      </c>
      <c r="AZ1466" s="20" t="str">
        <f t="shared" si="136"/>
        <v/>
      </c>
      <c r="BA1466" s="20" t="str">
        <f t="shared" si="137"/>
        <v/>
      </c>
      <c r="BB1466" s="20" t="s">
        <v>198</v>
      </c>
      <c r="BC1466" s="20" t="s">
        <v>198</v>
      </c>
    </row>
    <row r="1467" spans="1:55" x14ac:dyDescent="0.2">
      <c r="A1467" s="9">
        <v>22.625399999999999</v>
      </c>
      <c r="B1467" s="9">
        <v>24.365500000000001</v>
      </c>
      <c r="C1467" s="10" t="s">
        <v>100</v>
      </c>
      <c r="D1467" s="10" t="s">
        <v>100</v>
      </c>
      <c r="E1467" s="11" t="s">
        <v>100</v>
      </c>
      <c r="F1467" s="11" t="s">
        <v>100</v>
      </c>
      <c r="G1467" s="12" t="s">
        <v>100</v>
      </c>
      <c r="H1467" s="12" t="s">
        <v>100</v>
      </c>
      <c r="I1467" s="12" t="s">
        <v>100</v>
      </c>
      <c r="J1467" s="13" t="s">
        <v>100</v>
      </c>
      <c r="K1467" s="13" t="s">
        <v>100</v>
      </c>
      <c r="L1467" s="13">
        <v>23.628799999999998</v>
      </c>
      <c r="M1467" s="14" t="s">
        <v>100</v>
      </c>
      <c r="N1467" s="14" t="s">
        <v>100</v>
      </c>
      <c r="O1467" s="14" t="s">
        <v>100</v>
      </c>
      <c r="P1467" t="s">
        <v>116</v>
      </c>
      <c r="Q1467" t="s">
        <v>9717</v>
      </c>
      <c r="R1467" t="s">
        <v>9718</v>
      </c>
      <c r="S1467" t="s">
        <v>1309</v>
      </c>
      <c r="T1467" t="s">
        <v>64</v>
      </c>
      <c r="U1467" s="15" t="str">
        <f>""</f>
        <v/>
      </c>
      <c r="Y1467">
        <v>6</v>
      </c>
      <c r="Z1467">
        <v>6</v>
      </c>
      <c r="AA1467">
        <v>6</v>
      </c>
      <c r="AB1467">
        <v>34.200000000000003</v>
      </c>
      <c r="AC1467">
        <v>34.200000000000003</v>
      </c>
      <c r="AD1467">
        <v>34.200000000000003</v>
      </c>
      <c r="AE1467">
        <v>21.085999999999999</v>
      </c>
      <c r="AF1467">
        <v>0</v>
      </c>
      <c r="AG1467">
        <v>55.453000000000003</v>
      </c>
      <c r="AH1467">
        <v>51442000</v>
      </c>
      <c r="AI1467">
        <v>9</v>
      </c>
      <c r="AJ1467">
        <v>2</v>
      </c>
      <c r="AK1467" s="17">
        <v>0</v>
      </c>
      <c r="AL1467" s="17" t="s">
        <v>100</v>
      </c>
      <c r="AM1467" s="18">
        <v>-4.34294E-8</v>
      </c>
      <c r="AN1467" s="18">
        <v>0</v>
      </c>
      <c r="AO1467" s="19">
        <v>0</v>
      </c>
      <c r="AP1467" s="19" t="s">
        <v>100</v>
      </c>
      <c r="AQ1467" s="19" t="str">
        <f t="shared" si="132"/>
        <v>+</v>
      </c>
      <c r="AR1467" t="s">
        <v>9719</v>
      </c>
      <c r="AS1467" t="s">
        <v>9719</v>
      </c>
      <c r="AT1467" t="s">
        <v>9720</v>
      </c>
      <c r="AU1467" t="s">
        <v>9721</v>
      </c>
      <c r="AV1467">
        <v>1321</v>
      </c>
      <c r="AW1467" s="20" t="str">
        <f t="shared" si="133"/>
        <v/>
      </c>
      <c r="AX1467" s="20" t="str">
        <f t="shared" si="134"/>
        <v/>
      </c>
      <c r="AY1467" s="20" t="str">
        <f t="shared" si="135"/>
        <v/>
      </c>
      <c r="AZ1467" s="20" t="str">
        <f t="shared" si="136"/>
        <v/>
      </c>
      <c r="BA1467" s="20" t="str">
        <f t="shared" si="137"/>
        <v/>
      </c>
      <c r="BB1467" s="20" t="s">
        <v>198</v>
      </c>
      <c r="BC1467" s="20" t="s">
        <v>198</v>
      </c>
    </row>
    <row r="1468" spans="1:55" x14ac:dyDescent="0.2">
      <c r="A1468" s="9" t="s">
        <v>100</v>
      </c>
      <c r="B1468" s="9">
        <v>20.501100000000001</v>
      </c>
      <c r="C1468" s="10" t="s">
        <v>100</v>
      </c>
      <c r="D1468" s="10" t="s">
        <v>100</v>
      </c>
      <c r="E1468" s="11" t="s">
        <v>100</v>
      </c>
      <c r="F1468" s="11" t="s">
        <v>100</v>
      </c>
      <c r="G1468" s="12" t="s">
        <v>100</v>
      </c>
      <c r="H1468" s="12" t="s">
        <v>100</v>
      </c>
      <c r="I1468" s="12" t="s">
        <v>100</v>
      </c>
      <c r="J1468" s="13" t="s">
        <v>100</v>
      </c>
      <c r="K1468" s="13" t="s">
        <v>100</v>
      </c>
      <c r="L1468" s="13">
        <v>20.835000000000001</v>
      </c>
      <c r="M1468" s="14" t="s">
        <v>100</v>
      </c>
      <c r="N1468" s="14" t="s">
        <v>100</v>
      </c>
      <c r="O1468" s="14" t="s">
        <v>100</v>
      </c>
      <c r="P1468" t="s">
        <v>9722</v>
      </c>
      <c r="Q1468" t="s">
        <v>9723</v>
      </c>
      <c r="R1468" t="s">
        <v>9724</v>
      </c>
      <c r="S1468" t="s">
        <v>9725</v>
      </c>
      <c r="T1468" t="s">
        <v>64</v>
      </c>
      <c r="U1468" s="15" t="str">
        <f>""</f>
        <v/>
      </c>
      <c r="Y1468">
        <v>1</v>
      </c>
      <c r="Z1468">
        <v>1</v>
      </c>
      <c r="AA1468">
        <v>1</v>
      </c>
      <c r="AB1468">
        <v>3</v>
      </c>
      <c r="AC1468">
        <v>3</v>
      </c>
      <c r="AD1468">
        <v>3</v>
      </c>
      <c r="AE1468">
        <v>51.853000000000002</v>
      </c>
      <c r="AF1468">
        <v>5.1466999999999997E-3</v>
      </c>
      <c r="AG1468">
        <v>7.3414000000000001</v>
      </c>
      <c r="AH1468">
        <v>3715300</v>
      </c>
      <c r="AI1468">
        <v>1</v>
      </c>
      <c r="AJ1468">
        <v>1</v>
      </c>
      <c r="AK1468" s="17">
        <v>0</v>
      </c>
      <c r="AL1468" s="17" t="s">
        <v>100</v>
      </c>
      <c r="AM1468" s="18">
        <v>-4.34294E-8</v>
      </c>
      <c r="AN1468" s="18">
        <v>0</v>
      </c>
      <c r="AO1468" s="19">
        <v>0</v>
      </c>
      <c r="AP1468" s="19" t="s">
        <v>100</v>
      </c>
      <c r="AQ1468" s="19" t="str">
        <f t="shared" si="132"/>
        <v>+</v>
      </c>
      <c r="AR1468" t="s">
        <v>9726</v>
      </c>
      <c r="AS1468" t="s">
        <v>9726</v>
      </c>
      <c r="AT1468" t="s">
        <v>9727</v>
      </c>
      <c r="AU1468" t="s">
        <v>9728</v>
      </c>
      <c r="AV1468">
        <v>1441</v>
      </c>
      <c r="AW1468" s="20" t="str">
        <f t="shared" si="133"/>
        <v/>
      </c>
      <c r="AX1468" s="20" t="str">
        <f t="shared" si="134"/>
        <v/>
      </c>
      <c r="AY1468" s="20" t="str">
        <f t="shared" si="135"/>
        <v/>
      </c>
      <c r="AZ1468" s="20" t="str">
        <f t="shared" si="136"/>
        <v/>
      </c>
      <c r="BA1468" s="20" t="str">
        <f t="shared" si="137"/>
        <v/>
      </c>
      <c r="BB1468" s="20" t="s">
        <v>198</v>
      </c>
      <c r="BC1468" s="20" t="s">
        <v>198</v>
      </c>
    </row>
    <row r="1469" spans="1:55" x14ac:dyDescent="0.2">
      <c r="A1469" s="9">
        <v>21.271699999999999</v>
      </c>
      <c r="B1469" s="9" t="s">
        <v>100</v>
      </c>
      <c r="C1469" s="10" t="s">
        <v>100</v>
      </c>
      <c r="D1469" s="10" t="s">
        <v>100</v>
      </c>
      <c r="E1469" s="11">
        <v>21.813600000000001</v>
      </c>
      <c r="F1469" s="11">
        <v>20.7424</v>
      </c>
      <c r="G1469" s="12" t="s">
        <v>100</v>
      </c>
      <c r="H1469" s="12" t="s">
        <v>100</v>
      </c>
      <c r="I1469" s="12" t="s">
        <v>100</v>
      </c>
      <c r="J1469" s="13" t="s">
        <v>100</v>
      </c>
      <c r="K1469" s="13" t="s">
        <v>100</v>
      </c>
      <c r="L1469" s="13" t="s">
        <v>100</v>
      </c>
      <c r="M1469" s="14" t="s">
        <v>100</v>
      </c>
      <c r="N1469" s="14" t="s">
        <v>100</v>
      </c>
      <c r="O1469" s="14" t="s">
        <v>100</v>
      </c>
      <c r="P1469" t="s">
        <v>9729</v>
      </c>
      <c r="Q1469" t="s">
        <v>9730</v>
      </c>
      <c r="R1469" t="s">
        <v>9731</v>
      </c>
      <c r="S1469" t="s">
        <v>9732</v>
      </c>
      <c r="T1469" t="s">
        <v>64</v>
      </c>
      <c r="U1469" s="15" t="str">
        <f>""</f>
        <v/>
      </c>
      <c r="Y1469">
        <v>1</v>
      </c>
      <c r="Z1469">
        <v>1</v>
      </c>
      <c r="AA1469">
        <v>1</v>
      </c>
      <c r="AB1469">
        <v>15.6</v>
      </c>
      <c r="AC1469">
        <v>15.6</v>
      </c>
      <c r="AD1469">
        <v>15.6</v>
      </c>
      <c r="AE1469">
        <v>9.9742999999999995</v>
      </c>
      <c r="AF1469">
        <v>4.3127E-3</v>
      </c>
      <c r="AG1469">
        <v>9.5252999999999997</v>
      </c>
      <c r="AH1469">
        <v>7201500</v>
      </c>
      <c r="AI1469">
        <v>3</v>
      </c>
      <c r="AJ1469">
        <v>1</v>
      </c>
      <c r="AK1469" s="17">
        <v>0</v>
      </c>
      <c r="AL1469" s="17" t="s">
        <v>100</v>
      </c>
      <c r="AM1469" s="18">
        <v>-4.34294E-8</v>
      </c>
      <c r="AN1469" s="18">
        <v>0</v>
      </c>
      <c r="AO1469" s="19">
        <v>0</v>
      </c>
      <c r="AP1469" s="19" t="s">
        <v>100</v>
      </c>
      <c r="AQ1469" s="19" t="str">
        <f t="shared" si="132"/>
        <v>+</v>
      </c>
      <c r="AR1469" t="s">
        <v>9733</v>
      </c>
      <c r="AS1469" t="s">
        <v>9733</v>
      </c>
      <c r="AT1469" t="s">
        <v>9734</v>
      </c>
      <c r="AU1469" t="s">
        <v>9735</v>
      </c>
      <c r="AV1469">
        <v>1466</v>
      </c>
      <c r="AW1469" s="20" t="str">
        <f t="shared" si="133"/>
        <v/>
      </c>
      <c r="AX1469" s="20" t="str">
        <f t="shared" si="134"/>
        <v/>
      </c>
      <c r="AY1469" s="20" t="str">
        <f t="shared" si="135"/>
        <v/>
      </c>
      <c r="AZ1469" s="20" t="str">
        <f t="shared" si="136"/>
        <v/>
      </c>
      <c r="BA1469" s="20" t="str">
        <f t="shared" si="137"/>
        <v/>
      </c>
      <c r="BB1469" s="20" t="s">
        <v>198</v>
      </c>
      <c r="BC1469" s="20" t="s">
        <v>198</v>
      </c>
    </row>
    <row r="1470" spans="1:55" x14ac:dyDescent="0.2">
      <c r="A1470" s="9">
        <v>22.484200000000001</v>
      </c>
      <c r="B1470" s="9">
        <v>24.539300000000001</v>
      </c>
      <c r="C1470" s="10" t="s">
        <v>100</v>
      </c>
      <c r="D1470" s="10" t="s">
        <v>100</v>
      </c>
      <c r="E1470" s="11" t="s">
        <v>100</v>
      </c>
      <c r="F1470" s="11" t="s">
        <v>100</v>
      </c>
      <c r="G1470" s="12" t="s">
        <v>100</v>
      </c>
      <c r="H1470" s="12" t="s">
        <v>100</v>
      </c>
      <c r="I1470" s="12" t="s">
        <v>100</v>
      </c>
      <c r="J1470" s="13" t="s">
        <v>100</v>
      </c>
      <c r="K1470" s="13" t="s">
        <v>100</v>
      </c>
      <c r="L1470" s="13">
        <v>24.247900000000001</v>
      </c>
      <c r="M1470" s="14" t="s">
        <v>100</v>
      </c>
      <c r="N1470" s="14" t="s">
        <v>100</v>
      </c>
      <c r="O1470" s="14" t="s">
        <v>100</v>
      </c>
      <c r="P1470" t="s">
        <v>4977</v>
      </c>
      <c r="Q1470" t="s">
        <v>9736</v>
      </c>
      <c r="R1470" t="s">
        <v>9737</v>
      </c>
      <c r="S1470" t="s">
        <v>9738</v>
      </c>
      <c r="T1470" t="s">
        <v>64</v>
      </c>
      <c r="U1470" s="15" t="str">
        <f>""</f>
        <v/>
      </c>
      <c r="Y1470">
        <v>2</v>
      </c>
      <c r="Z1470">
        <v>2</v>
      </c>
      <c r="AA1470">
        <v>2</v>
      </c>
      <c r="AB1470">
        <v>26.9</v>
      </c>
      <c r="AC1470">
        <v>26.9</v>
      </c>
      <c r="AD1470">
        <v>26.9</v>
      </c>
      <c r="AE1470">
        <v>13.714</v>
      </c>
      <c r="AF1470">
        <v>0</v>
      </c>
      <c r="AG1470">
        <v>73.058000000000007</v>
      </c>
      <c r="AH1470">
        <v>53465000</v>
      </c>
      <c r="AI1470">
        <v>3</v>
      </c>
      <c r="AJ1470">
        <v>3</v>
      </c>
      <c r="AK1470" s="17">
        <v>0</v>
      </c>
      <c r="AL1470" s="17" t="s">
        <v>100</v>
      </c>
      <c r="AM1470" s="18">
        <v>-4.34294E-8</v>
      </c>
      <c r="AN1470" s="18">
        <v>0</v>
      </c>
      <c r="AO1470" s="19">
        <v>0</v>
      </c>
      <c r="AP1470" s="19" t="s">
        <v>100</v>
      </c>
      <c r="AQ1470" s="19" t="str">
        <f t="shared" si="132"/>
        <v>+</v>
      </c>
      <c r="AR1470" t="s">
        <v>9739</v>
      </c>
      <c r="AS1470" t="s">
        <v>9739</v>
      </c>
      <c r="AT1470" t="s">
        <v>9740</v>
      </c>
      <c r="AU1470" t="s">
        <v>9741</v>
      </c>
      <c r="AV1470">
        <v>1490</v>
      </c>
      <c r="AW1470" s="20" t="str">
        <f t="shared" si="133"/>
        <v/>
      </c>
      <c r="AX1470" s="20" t="str">
        <f t="shared" si="134"/>
        <v/>
      </c>
      <c r="AY1470" s="20" t="str">
        <f t="shared" si="135"/>
        <v/>
      </c>
      <c r="AZ1470" s="20" t="str">
        <f t="shared" si="136"/>
        <v/>
      </c>
      <c r="BA1470" s="20" t="str">
        <f t="shared" si="137"/>
        <v/>
      </c>
      <c r="BB1470" s="20" t="s">
        <v>198</v>
      </c>
      <c r="BC1470" s="20" t="s">
        <v>198</v>
      </c>
    </row>
    <row r="1471" spans="1:55" x14ac:dyDescent="0.2">
      <c r="A1471" s="9" t="s">
        <v>100</v>
      </c>
      <c r="B1471" s="9">
        <v>22.070900000000002</v>
      </c>
      <c r="C1471" s="10" t="s">
        <v>100</v>
      </c>
      <c r="D1471" s="10" t="s">
        <v>100</v>
      </c>
      <c r="E1471" s="11" t="s">
        <v>100</v>
      </c>
      <c r="F1471" s="11" t="s">
        <v>100</v>
      </c>
      <c r="G1471" s="12" t="s">
        <v>100</v>
      </c>
      <c r="H1471" s="12" t="s">
        <v>100</v>
      </c>
      <c r="I1471" s="12" t="s">
        <v>100</v>
      </c>
      <c r="J1471" s="13" t="s">
        <v>100</v>
      </c>
      <c r="K1471" s="13" t="s">
        <v>100</v>
      </c>
      <c r="L1471" s="13">
        <v>21.452400000000001</v>
      </c>
      <c r="M1471" s="14" t="s">
        <v>100</v>
      </c>
      <c r="N1471" s="14" t="s">
        <v>100</v>
      </c>
      <c r="O1471" s="14" t="s">
        <v>100</v>
      </c>
      <c r="P1471" t="s">
        <v>9742</v>
      </c>
      <c r="Q1471" t="s">
        <v>9743</v>
      </c>
      <c r="R1471" t="s">
        <v>9744</v>
      </c>
      <c r="S1471" t="s">
        <v>8838</v>
      </c>
      <c r="T1471" t="s">
        <v>64</v>
      </c>
      <c r="U1471" s="15" t="str">
        <f>""</f>
        <v/>
      </c>
      <c r="Y1471">
        <v>25</v>
      </c>
      <c r="Z1471">
        <v>1</v>
      </c>
      <c r="AA1471">
        <v>1</v>
      </c>
      <c r="AB1471">
        <v>56</v>
      </c>
      <c r="AC1471">
        <v>2.9</v>
      </c>
      <c r="AD1471">
        <v>2.9</v>
      </c>
      <c r="AE1471">
        <v>42.009</v>
      </c>
      <c r="AF1471">
        <v>5.1653000000000003E-3</v>
      </c>
      <c r="AG1471">
        <v>7.4649999999999999</v>
      </c>
      <c r="AH1471">
        <v>8785800</v>
      </c>
      <c r="AI1471">
        <v>2</v>
      </c>
      <c r="AJ1471">
        <v>8</v>
      </c>
      <c r="AK1471" s="17">
        <v>0</v>
      </c>
      <c r="AL1471" s="17" t="s">
        <v>100</v>
      </c>
      <c r="AM1471" s="18">
        <v>-4.34294E-8</v>
      </c>
      <c r="AN1471" s="18">
        <v>0</v>
      </c>
      <c r="AO1471" s="19">
        <v>0</v>
      </c>
      <c r="AP1471" s="19" t="s">
        <v>100</v>
      </c>
      <c r="AQ1471" s="19" t="str">
        <f t="shared" si="132"/>
        <v>+</v>
      </c>
      <c r="AR1471" t="s">
        <v>9745</v>
      </c>
      <c r="AS1471" t="s">
        <v>9746</v>
      </c>
      <c r="AT1471" t="s">
        <v>9747</v>
      </c>
      <c r="AU1471" t="s">
        <v>9748</v>
      </c>
      <c r="AV1471">
        <v>1520</v>
      </c>
      <c r="AW1471" s="20" t="str">
        <f t="shared" si="133"/>
        <v/>
      </c>
      <c r="AX1471" s="20" t="str">
        <f t="shared" si="134"/>
        <v/>
      </c>
      <c r="AY1471" s="20" t="str">
        <f t="shared" si="135"/>
        <v/>
      </c>
      <c r="AZ1471" s="20" t="str">
        <f t="shared" si="136"/>
        <v/>
      </c>
      <c r="BA1471" s="20" t="str">
        <f t="shared" si="137"/>
        <v/>
      </c>
      <c r="BB1471" s="20" t="s">
        <v>198</v>
      </c>
      <c r="BC1471" s="20" t="s">
        <v>198</v>
      </c>
    </row>
    <row r="1472" spans="1:55" x14ac:dyDescent="0.2">
      <c r="A1472" s="9" t="s">
        <v>100</v>
      </c>
      <c r="B1472" s="9" t="s">
        <v>100</v>
      </c>
      <c r="C1472" s="10" t="s">
        <v>100</v>
      </c>
      <c r="D1472" s="10" t="s">
        <v>100</v>
      </c>
      <c r="E1472" s="11" t="s">
        <v>100</v>
      </c>
      <c r="F1472" s="11" t="s">
        <v>100</v>
      </c>
      <c r="G1472" s="12" t="s">
        <v>100</v>
      </c>
      <c r="H1472" s="12" t="s">
        <v>100</v>
      </c>
      <c r="I1472" s="12" t="s">
        <v>100</v>
      </c>
      <c r="J1472" s="13">
        <v>16.648800000000001</v>
      </c>
      <c r="K1472" s="13" t="s">
        <v>100</v>
      </c>
      <c r="L1472" s="13" t="s">
        <v>100</v>
      </c>
      <c r="M1472" s="14" t="s">
        <v>100</v>
      </c>
      <c r="N1472" s="14">
        <v>21.0992</v>
      </c>
      <c r="O1472" s="14" t="s">
        <v>100</v>
      </c>
      <c r="P1472" t="s">
        <v>9749</v>
      </c>
      <c r="Q1472" t="s">
        <v>9750</v>
      </c>
      <c r="R1472" t="s">
        <v>9751</v>
      </c>
      <c r="S1472" t="s">
        <v>164</v>
      </c>
      <c r="T1472" t="s">
        <v>64</v>
      </c>
      <c r="U1472" s="15" t="str">
        <f>""</f>
        <v/>
      </c>
      <c r="Y1472">
        <v>2</v>
      </c>
      <c r="Z1472">
        <v>2</v>
      </c>
      <c r="AA1472">
        <v>2</v>
      </c>
      <c r="AB1472">
        <v>29.6</v>
      </c>
      <c r="AC1472">
        <v>29.6</v>
      </c>
      <c r="AD1472">
        <v>29.6</v>
      </c>
      <c r="AE1472">
        <v>8.85</v>
      </c>
      <c r="AF1472">
        <v>0</v>
      </c>
      <c r="AG1472">
        <v>23.94</v>
      </c>
      <c r="AH1472">
        <v>6030300</v>
      </c>
      <c r="AI1472">
        <v>3</v>
      </c>
      <c r="AJ1472">
        <v>3</v>
      </c>
      <c r="AK1472" s="17">
        <v>0</v>
      </c>
      <c r="AL1472" s="17" t="s">
        <v>100</v>
      </c>
      <c r="AM1472" s="18">
        <v>-4.34294E-8</v>
      </c>
      <c r="AN1472" s="18">
        <v>0</v>
      </c>
      <c r="AO1472" s="19">
        <v>0</v>
      </c>
      <c r="AP1472" s="19" t="s">
        <v>100</v>
      </c>
      <c r="AQ1472" s="19" t="str">
        <f t="shared" si="132"/>
        <v>+</v>
      </c>
      <c r="AR1472" t="s">
        <v>9752</v>
      </c>
      <c r="AS1472" t="s">
        <v>9752</v>
      </c>
      <c r="AT1472" t="s">
        <v>9753</v>
      </c>
      <c r="AU1472" t="s">
        <v>9754</v>
      </c>
      <c r="AV1472">
        <v>1543</v>
      </c>
      <c r="AW1472" s="20" t="str">
        <f t="shared" si="133"/>
        <v/>
      </c>
      <c r="AX1472" s="20" t="str">
        <f t="shared" si="134"/>
        <v/>
      </c>
      <c r="AY1472" s="20" t="str">
        <f t="shared" si="135"/>
        <v/>
      </c>
      <c r="AZ1472" s="20" t="str">
        <f t="shared" si="136"/>
        <v/>
      </c>
      <c r="BA1472" s="20" t="str">
        <f t="shared" si="137"/>
        <v/>
      </c>
      <c r="BB1472" s="20" t="s">
        <v>198</v>
      </c>
      <c r="BC1472" s="20" t="s">
        <v>198</v>
      </c>
    </row>
    <row r="1473" spans="1:55" x14ac:dyDescent="0.2">
      <c r="A1473" s="9">
        <v>20.028199999999998</v>
      </c>
      <c r="B1473" s="9">
        <v>22.027799999999999</v>
      </c>
      <c r="C1473" s="10" t="s">
        <v>100</v>
      </c>
      <c r="D1473" s="10" t="s">
        <v>100</v>
      </c>
      <c r="E1473" s="11" t="s">
        <v>100</v>
      </c>
      <c r="F1473" s="11" t="s">
        <v>100</v>
      </c>
      <c r="G1473" s="12" t="s">
        <v>100</v>
      </c>
      <c r="H1473" s="12" t="s">
        <v>100</v>
      </c>
      <c r="I1473" s="12" t="s">
        <v>100</v>
      </c>
      <c r="J1473" s="13" t="s">
        <v>100</v>
      </c>
      <c r="K1473" s="13" t="s">
        <v>100</v>
      </c>
      <c r="L1473" s="13">
        <v>20.715</v>
      </c>
      <c r="M1473" s="14" t="s">
        <v>100</v>
      </c>
      <c r="N1473" s="14" t="s">
        <v>100</v>
      </c>
      <c r="O1473" s="14" t="s">
        <v>100</v>
      </c>
      <c r="P1473" t="s">
        <v>9755</v>
      </c>
      <c r="Q1473" t="s">
        <v>9756</v>
      </c>
      <c r="R1473" t="s">
        <v>9757</v>
      </c>
      <c r="S1473" t="s">
        <v>64</v>
      </c>
      <c r="T1473" t="s">
        <v>64</v>
      </c>
      <c r="U1473" s="15" t="str">
        <f>""</f>
        <v/>
      </c>
      <c r="Y1473">
        <v>1</v>
      </c>
      <c r="Z1473">
        <v>1</v>
      </c>
      <c r="AA1473">
        <v>1</v>
      </c>
      <c r="AB1473">
        <v>31.8</v>
      </c>
      <c r="AC1473">
        <v>31.8</v>
      </c>
      <c r="AD1473">
        <v>31.8</v>
      </c>
      <c r="AE1473">
        <v>5.0255999999999998</v>
      </c>
      <c r="AF1473">
        <v>4.2781E-3</v>
      </c>
      <c r="AG1473">
        <v>8.8082999999999991</v>
      </c>
      <c r="AH1473">
        <v>8880700</v>
      </c>
      <c r="AI1473">
        <v>2</v>
      </c>
      <c r="AJ1473">
        <v>1</v>
      </c>
      <c r="AK1473" s="17">
        <v>0</v>
      </c>
      <c r="AL1473" s="17" t="s">
        <v>100</v>
      </c>
      <c r="AM1473" s="18">
        <v>-4.34294E-8</v>
      </c>
      <c r="AN1473" s="18">
        <v>0</v>
      </c>
      <c r="AO1473" s="19">
        <v>0</v>
      </c>
      <c r="AP1473" s="19" t="s">
        <v>100</v>
      </c>
      <c r="AQ1473" s="19" t="str">
        <f t="shared" si="132"/>
        <v>+</v>
      </c>
      <c r="AR1473" t="s">
        <v>9758</v>
      </c>
      <c r="AS1473" t="s">
        <v>9758</v>
      </c>
      <c r="AT1473" t="s">
        <v>9759</v>
      </c>
      <c r="AU1473" t="s">
        <v>9760</v>
      </c>
      <c r="AV1473">
        <v>1547</v>
      </c>
      <c r="AW1473" s="20" t="str">
        <f t="shared" si="133"/>
        <v/>
      </c>
      <c r="AX1473" s="20" t="str">
        <f t="shared" si="134"/>
        <v/>
      </c>
      <c r="AY1473" s="20" t="str">
        <f t="shared" si="135"/>
        <v/>
      </c>
      <c r="AZ1473" s="20" t="str">
        <f t="shared" si="136"/>
        <v/>
      </c>
      <c r="BA1473" s="20" t="str">
        <f t="shared" si="137"/>
        <v/>
      </c>
      <c r="BB1473" s="20" t="s">
        <v>198</v>
      </c>
      <c r="BC1473" s="20" t="s">
        <v>198</v>
      </c>
    </row>
    <row r="1474" spans="1:55" x14ac:dyDescent="0.2">
      <c r="A1474" s="9" t="s">
        <v>100</v>
      </c>
      <c r="B1474" s="9" t="s">
        <v>100</v>
      </c>
      <c r="C1474" s="10" t="s">
        <v>100</v>
      </c>
      <c r="D1474" s="10" t="s">
        <v>100</v>
      </c>
      <c r="E1474" s="11" t="s">
        <v>100</v>
      </c>
      <c r="F1474" s="11" t="s">
        <v>100</v>
      </c>
      <c r="G1474" s="12" t="s">
        <v>100</v>
      </c>
      <c r="H1474" s="12" t="s">
        <v>100</v>
      </c>
      <c r="I1474" s="12" t="s">
        <v>100</v>
      </c>
      <c r="J1474" s="13" t="s">
        <v>100</v>
      </c>
      <c r="K1474" s="13">
        <v>20.169499999999999</v>
      </c>
      <c r="L1474" s="13">
        <v>19.447600000000001</v>
      </c>
      <c r="M1474" s="14" t="s">
        <v>100</v>
      </c>
      <c r="N1474" s="14">
        <v>20.3018</v>
      </c>
      <c r="O1474" s="14" t="s">
        <v>100</v>
      </c>
      <c r="P1474" t="s">
        <v>9761</v>
      </c>
      <c r="Q1474" t="s">
        <v>9762</v>
      </c>
      <c r="R1474" t="s">
        <v>9763</v>
      </c>
      <c r="S1474" t="s">
        <v>64</v>
      </c>
      <c r="T1474" t="s">
        <v>64</v>
      </c>
      <c r="U1474" s="15" t="str">
        <f>""</f>
        <v/>
      </c>
      <c r="Y1474">
        <v>1</v>
      </c>
      <c r="Z1474">
        <v>1</v>
      </c>
      <c r="AA1474">
        <v>1</v>
      </c>
      <c r="AB1474">
        <v>5.2</v>
      </c>
      <c r="AC1474">
        <v>5.2</v>
      </c>
      <c r="AD1474">
        <v>5.2</v>
      </c>
      <c r="AE1474">
        <v>28.553999999999998</v>
      </c>
      <c r="AF1474">
        <v>0</v>
      </c>
      <c r="AG1474">
        <v>20.571000000000002</v>
      </c>
      <c r="AH1474">
        <v>7172700</v>
      </c>
      <c r="AI1474">
        <v>3</v>
      </c>
      <c r="AJ1474">
        <v>1</v>
      </c>
      <c r="AK1474" s="17">
        <v>0</v>
      </c>
      <c r="AL1474" s="17" t="s">
        <v>100</v>
      </c>
      <c r="AM1474" s="18">
        <v>-4.34294E-8</v>
      </c>
      <c r="AN1474" s="18">
        <v>0</v>
      </c>
      <c r="AO1474" s="19">
        <v>0</v>
      </c>
      <c r="AP1474" s="19" t="s">
        <v>100</v>
      </c>
      <c r="AQ1474" s="19" t="str">
        <f t="shared" ref="AQ1474:AQ1537" si="138">IF(OR(AP1474&gt;1,AN1474&gt;1,AL1474&gt;1),"+","")</f>
        <v>+</v>
      </c>
      <c r="AR1474" t="s">
        <v>9764</v>
      </c>
      <c r="AS1474" t="s">
        <v>9764</v>
      </c>
      <c r="AT1474" t="s">
        <v>9765</v>
      </c>
      <c r="AU1474" t="s">
        <v>9766</v>
      </c>
      <c r="AV1474">
        <v>1664</v>
      </c>
      <c r="AW1474" s="20" t="str">
        <f t="shared" ref="AW1474:AW1537" si="139">IF(AND(V1474="+",AL1474&gt;1),"+","")</f>
        <v/>
      </c>
      <c r="AX1474" s="20" t="str">
        <f t="shared" ref="AX1474:AX1537" si="140">IF(AND(W1474="+",AN1474&gt;1),"+","")</f>
        <v/>
      </c>
      <c r="AY1474" s="20" t="str">
        <f t="shared" ref="AY1474:AY1537" si="141">IF(AND(X1474="+",AP1474&gt;1),"+","")</f>
        <v/>
      </c>
      <c r="AZ1474" s="20" t="str">
        <f t="shared" ref="AZ1474:AZ1537" si="142">IF(COUNTIF(AW1474:AY1474,"+") = 3,"+","")</f>
        <v/>
      </c>
      <c r="BA1474" s="20" t="str">
        <f t="shared" ref="BA1474:BA1537" si="143">IF(COUNTIF(AW1474:AY1474,"+")&gt;0,"+","")</f>
        <v/>
      </c>
      <c r="BB1474" s="20" t="s">
        <v>198</v>
      </c>
      <c r="BC1474" s="20" t="s">
        <v>198</v>
      </c>
    </row>
    <row r="1475" spans="1:55" x14ac:dyDescent="0.2">
      <c r="A1475" s="9" t="s">
        <v>100</v>
      </c>
      <c r="B1475" s="9">
        <v>21.1326</v>
      </c>
      <c r="C1475" s="10" t="s">
        <v>100</v>
      </c>
      <c r="D1475" s="10" t="s">
        <v>100</v>
      </c>
      <c r="E1475" s="11">
        <v>22.0488</v>
      </c>
      <c r="F1475" s="11">
        <v>21.966100000000001</v>
      </c>
      <c r="G1475" s="12" t="s">
        <v>100</v>
      </c>
      <c r="H1475" s="12" t="s">
        <v>100</v>
      </c>
      <c r="I1475" s="12" t="s">
        <v>100</v>
      </c>
      <c r="J1475" s="13" t="s">
        <v>100</v>
      </c>
      <c r="K1475" s="13" t="s">
        <v>100</v>
      </c>
      <c r="L1475" s="13" t="s">
        <v>100</v>
      </c>
      <c r="M1475" s="14" t="s">
        <v>100</v>
      </c>
      <c r="N1475" s="14" t="s">
        <v>100</v>
      </c>
      <c r="O1475" s="14" t="s">
        <v>100</v>
      </c>
      <c r="P1475" t="s">
        <v>8921</v>
      </c>
      <c r="Q1475" t="s">
        <v>9767</v>
      </c>
      <c r="R1475" t="s">
        <v>9768</v>
      </c>
      <c r="S1475" t="s">
        <v>9769</v>
      </c>
      <c r="T1475" t="s">
        <v>64</v>
      </c>
      <c r="U1475" s="15" t="str">
        <f>""</f>
        <v/>
      </c>
      <c r="Y1475">
        <v>2</v>
      </c>
      <c r="Z1475">
        <v>1</v>
      </c>
      <c r="AA1475">
        <v>1</v>
      </c>
      <c r="AB1475">
        <v>6</v>
      </c>
      <c r="AC1475">
        <v>6</v>
      </c>
      <c r="AD1475">
        <v>6</v>
      </c>
      <c r="AE1475">
        <v>25.006</v>
      </c>
      <c r="AF1475">
        <v>6.2892999999999998E-4</v>
      </c>
      <c r="AG1475">
        <v>13.766</v>
      </c>
      <c r="AH1475">
        <v>34138000</v>
      </c>
      <c r="AI1475">
        <v>1</v>
      </c>
      <c r="AJ1475">
        <v>1</v>
      </c>
      <c r="AK1475" s="17">
        <v>0</v>
      </c>
      <c r="AL1475" s="17" t="s">
        <v>100</v>
      </c>
      <c r="AM1475" s="18">
        <v>-4.34294E-8</v>
      </c>
      <c r="AN1475" s="18">
        <v>0</v>
      </c>
      <c r="AO1475" s="19">
        <v>0</v>
      </c>
      <c r="AP1475" s="19" t="s">
        <v>100</v>
      </c>
      <c r="AQ1475" s="19" t="str">
        <f t="shared" si="138"/>
        <v>+</v>
      </c>
      <c r="AR1475" t="s">
        <v>9770</v>
      </c>
      <c r="AS1475" t="s">
        <v>9770</v>
      </c>
      <c r="AT1475" t="s">
        <v>9771</v>
      </c>
      <c r="AU1475" t="s">
        <v>9772</v>
      </c>
      <c r="AV1475">
        <v>1700</v>
      </c>
      <c r="AW1475" s="20" t="str">
        <f t="shared" si="139"/>
        <v/>
      </c>
      <c r="AX1475" s="20" t="str">
        <f t="shared" si="140"/>
        <v/>
      </c>
      <c r="AY1475" s="20" t="str">
        <f t="shared" si="141"/>
        <v/>
      </c>
      <c r="AZ1475" s="20" t="str">
        <f t="shared" si="142"/>
        <v/>
      </c>
      <c r="BA1475" s="20" t="str">
        <f t="shared" si="143"/>
        <v/>
      </c>
      <c r="BB1475" s="20" t="s">
        <v>198</v>
      </c>
      <c r="BC1475" s="20" t="s">
        <v>198</v>
      </c>
    </row>
    <row r="1476" spans="1:55" x14ac:dyDescent="0.2">
      <c r="A1476" s="9" t="s">
        <v>100</v>
      </c>
      <c r="B1476" s="9">
        <v>23.250599999999999</v>
      </c>
      <c r="C1476" s="10" t="s">
        <v>100</v>
      </c>
      <c r="D1476" s="10" t="s">
        <v>100</v>
      </c>
      <c r="E1476" s="11" t="s">
        <v>100</v>
      </c>
      <c r="F1476" s="11" t="s">
        <v>100</v>
      </c>
      <c r="G1476" s="12" t="s">
        <v>100</v>
      </c>
      <c r="H1476" s="12" t="s">
        <v>100</v>
      </c>
      <c r="I1476" s="12" t="s">
        <v>100</v>
      </c>
      <c r="J1476" s="13" t="s">
        <v>100</v>
      </c>
      <c r="K1476" s="13" t="s">
        <v>100</v>
      </c>
      <c r="L1476" s="13">
        <v>21.6614</v>
      </c>
      <c r="M1476" s="14" t="s">
        <v>100</v>
      </c>
      <c r="N1476" s="14" t="s">
        <v>100</v>
      </c>
      <c r="O1476" s="14" t="s">
        <v>100</v>
      </c>
      <c r="P1476" t="s">
        <v>9773</v>
      </c>
      <c r="Q1476" t="s">
        <v>9774</v>
      </c>
      <c r="R1476" t="s">
        <v>9775</v>
      </c>
      <c r="S1476" t="s">
        <v>909</v>
      </c>
      <c r="T1476" t="s">
        <v>64</v>
      </c>
      <c r="U1476" s="15" t="str">
        <f>""</f>
        <v/>
      </c>
      <c r="Y1476">
        <v>2</v>
      </c>
      <c r="Z1476">
        <v>2</v>
      </c>
      <c r="AA1476">
        <v>2</v>
      </c>
      <c r="AB1476">
        <v>12.1</v>
      </c>
      <c r="AC1476">
        <v>12.1</v>
      </c>
      <c r="AD1476">
        <v>12.1</v>
      </c>
      <c r="AE1476">
        <v>38.89</v>
      </c>
      <c r="AF1476">
        <v>0</v>
      </c>
      <c r="AG1476">
        <v>48.753999999999998</v>
      </c>
      <c r="AH1476">
        <v>18012000</v>
      </c>
      <c r="AI1476">
        <v>3</v>
      </c>
      <c r="AJ1476">
        <v>1</v>
      </c>
      <c r="AK1476" s="17">
        <v>0</v>
      </c>
      <c r="AL1476" s="17" t="s">
        <v>100</v>
      </c>
      <c r="AM1476" s="18">
        <v>-4.34294E-8</v>
      </c>
      <c r="AN1476" s="18">
        <v>0</v>
      </c>
      <c r="AO1476" s="19">
        <v>0</v>
      </c>
      <c r="AP1476" s="19" t="s">
        <v>100</v>
      </c>
      <c r="AQ1476" s="19" t="str">
        <f t="shared" si="138"/>
        <v>+</v>
      </c>
      <c r="AR1476" t="s">
        <v>9776</v>
      </c>
      <c r="AS1476" t="s">
        <v>9776</v>
      </c>
      <c r="AT1476" t="s">
        <v>9777</v>
      </c>
      <c r="AU1476" t="s">
        <v>9778</v>
      </c>
      <c r="AV1476">
        <v>1719</v>
      </c>
      <c r="AW1476" s="20" t="str">
        <f t="shared" si="139"/>
        <v/>
      </c>
      <c r="AX1476" s="20" t="str">
        <f t="shared" si="140"/>
        <v/>
      </c>
      <c r="AY1476" s="20" t="str">
        <f t="shared" si="141"/>
        <v/>
      </c>
      <c r="AZ1476" s="20" t="str">
        <f t="shared" si="142"/>
        <v/>
      </c>
      <c r="BA1476" s="20" t="str">
        <f t="shared" si="143"/>
        <v/>
      </c>
      <c r="BB1476" s="20" t="s">
        <v>198</v>
      </c>
      <c r="BC1476" s="20" t="s">
        <v>198</v>
      </c>
    </row>
    <row r="1477" spans="1:55" x14ac:dyDescent="0.2">
      <c r="A1477" s="9" t="s">
        <v>100</v>
      </c>
      <c r="B1477" s="9">
        <v>18.677600000000002</v>
      </c>
      <c r="C1477" s="10" t="s">
        <v>100</v>
      </c>
      <c r="D1477" s="10" t="s">
        <v>100</v>
      </c>
      <c r="E1477" s="11">
        <v>18.890799999999999</v>
      </c>
      <c r="F1477" s="11" t="s">
        <v>100</v>
      </c>
      <c r="G1477" s="12" t="s">
        <v>100</v>
      </c>
      <c r="H1477" s="12" t="s">
        <v>100</v>
      </c>
      <c r="I1477" s="12" t="s">
        <v>100</v>
      </c>
      <c r="J1477" s="13" t="s">
        <v>100</v>
      </c>
      <c r="K1477" s="13" t="s">
        <v>100</v>
      </c>
      <c r="L1477" s="13" t="s">
        <v>100</v>
      </c>
      <c r="M1477" s="14" t="s">
        <v>100</v>
      </c>
      <c r="N1477" s="14" t="s">
        <v>100</v>
      </c>
      <c r="O1477" s="14" t="s">
        <v>100</v>
      </c>
      <c r="P1477" t="s">
        <v>9779</v>
      </c>
      <c r="Q1477" t="s">
        <v>9780</v>
      </c>
      <c r="R1477" t="s">
        <v>9781</v>
      </c>
      <c r="S1477" t="s">
        <v>9612</v>
      </c>
      <c r="T1477" t="s">
        <v>64</v>
      </c>
      <c r="U1477" s="15" t="str">
        <f>""</f>
        <v/>
      </c>
      <c r="Y1477">
        <v>1</v>
      </c>
      <c r="Z1477">
        <v>1</v>
      </c>
      <c r="AA1477">
        <v>1</v>
      </c>
      <c r="AB1477">
        <v>2.2999999999999998</v>
      </c>
      <c r="AC1477">
        <v>2.2999999999999998</v>
      </c>
      <c r="AD1477">
        <v>2.2999999999999998</v>
      </c>
      <c r="AE1477">
        <v>59.344999999999999</v>
      </c>
      <c r="AF1477">
        <v>9.8223000000000008E-3</v>
      </c>
      <c r="AG1477">
        <v>6.4105999999999996</v>
      </c>
      <c r="AH1477">
        <v>3008500</v>
      </c>
      <c r="AI1477">
        <v>1</v>
      </c>
      <c r="AJ1477">
        <v>1</v>
      </c>
      <c r="AK1477" s="17">
        <v>0</v>
      </c>
      <c r="AL1477" s="17" t="s">
        <v>100</v>
      </c>
      <c r="AM1477" s="18">
        <v>-4.34294E-8</v>
      </c>
      <c r="AN1477" s="18">
        <v>0</v>
      </c>
      <c r="AO1477" s="19">
        <v>0</v>
      </c>
      <c r="AP1477" s="19" t="s">
        <v>100</v>
      </c>
      <c r="AQ1477" s="19" t="str">
        <f t="shared" si="138"/>
        <v>+</v>
      </c>
      <c r="AR1477" t="s">
        <v>9782</v>
      </c>
      <c r="AS1477" t="s">
        <v>9782</v>
      </c>
      <c r="AT1477" t="s">
        <v>9783</v>
      </c>
      <c r="AU1477" t="s">
        <v>9784</v>
      </c>
      <c r="AV1477">
        <v>1735</v>
      </c>
      <c r="AW1477" s="20" t="str">
        <f t="shared" si="139"/>
        <v/>
      </c>
      <c r="AX1477" s="20" t="str">
        <f t="shared" si="140"/>
        <v/>
      </c>
      <c r="AY1477" s="20" t="str">
        <f t="shared" si="141"/>
        <v/>
      </c>
      <c r="AZ1477" s="20" t="str">
        <f t="shared" si="142"/>
        <v/>
      </c>
      <c r="BA1477" s="20" t="str">
        <f t="shared" si="143"/>
        <v/>
      </c>
      <c r="BB1477" s="20" t="s">
        <v>198</v>
      </c>
      <c r="BC1477" s="20" t="s">
        <v>198</v>
      </c>
    </row>
    <row r="1478" spans="1:55" x14ac:dyDescent="0.2">
      <c r="A1478" s="9" t="s">
        <v>100</v>
      </c>
      <c r="B1478" s="9">
        <v>20.788</v>
      </c>
      <c r="C1478" s="10" t="s">
        <v>100</v>
      </c>
      <c r="D1478" s="10" t="s">
        <v>100</v>
      </c>
      <c r="E1478" s="11">
        <v>20.333400000000001</v>
      </c>
      <c r="F1478" s="11">
        <v>19.682700000000001</v>
      </c>
      <c r="G1478" s="12" t="s">
        <v>100</v>
      </c>
      <c r="H1478" s="12" t="s">
        <v>100</v>
      </c>
      <c r="I1478" s="12" t="s">
        <v>100</v>
      </c>
      <c r="J1478" s="13" t="s">
        <v>100</v>
      </c>
      <c r="K1478" s="13" t="s">
        <v>100</v>
      </c>
      <c r="L1478" s="13" t="s">
        <v>100</v>
      </c>
      <c r="M1478" s="14" t="s">
        <v>100</v>
      </c>
      <c r="N1478" s="14" t="s">
        <v>100</v>
      </c>
      <c r="O1478" s="14" t="s">
        <v>100</v>
      </c>
      <c r="P1478" t="s">
        <v>9785</v>
      </c>
      <c r="Q1478" t="s">
        <v>9786</v>
      </c>
      <c r="R1478" t="s">
        <v>9787</v>
      </c>
      <c r="S1478" t="s">
        <v>64</v>
      </c>
      <c r="T1478" t="s">
        <v>64</v>
      </c>
      <c r="U1478" s="15" t="str">
        <f>""</f>
        <v/>
      </c>
      <c r="Y1478">
        <v>2</v>
      </c>
      <c r="Z1478">
        <v>2</v>
      </c>
      <c r="AA1478">
        <v>2</v>
      </c>
      <c r="AB1478">
        <v>5.5</v>
      </c>
      <c r="AC1478">
        <v>5.5</v>
      </c>
      <c r="AD1478">
        <v>5.5</v>
      </c>
      <c r="AE1478">
        <v>71.427999999999997</v>
      </c>
      <c r="AF1478">
        <v>1.1919000000000001E-3</v>
      </c>
      <c r="AG1478">
        <v>12.493</v>
      </c>
      <c r="AH1478">
        <v>16027000</v>
      </c>
      <c r="AI1478">
        <v>1</v>
      </c>
      <c r="AJ1478">
        <v>3</v>
      </c>
      <c r="AK1478" s="17">
        <v>0</v>
      </c>
      <c r="AL1478" s="17" t="s">
        <v>100</v>
      </c>
      <c r="AM1478" s="18">
        <v>-4.34294E-8</v>
      </c>
      <c r="AN1478" s="18">
        <v>0</v>
      </c>
      <c r="AO1478" s="19">
        <v>0</v>
      </c>
      <c r="AP1478" s="19" t="s">
        <v>100</v>
      </c>
      <c r="AQ1478" s="19" t="str">
        <f t="shared" si="138"/>
        <v>+</v>
      </c>
      <c r="AR1478" t="s">
        <v>9788</v>
      </c>
      <c r="AS1478" t="s">
        <v>9788</v>
      </c>
      <c r="AT1478" t="s">
        <v>9789</v>
      </c>
      <c r="AU1478" t="s">
        <v>9790</v>
      </c>
      <c r="AV1478">
        <v>1742</v>
      </c>
      <c r="AW1478" s="20" t="str">
        <f t="shared" si="139"/>
        <v/>
      </c>
      <c r="AX1478" s="20" t="str">
        <f t="shared" si="140"/>
        <v/>
      </c>
      <c r="AY1478" s="20" t="str">
        <f t="shared" si="141"/>
        <v/>
      </c>
      <c r="AZ1478" s="20" t="str">
        <f t="shared" si="142"/>
        <v/>
      </c>
      <c r="BA1478" s="20" t="str">
        <f t="shared" si="143"/>
        <v/>
      </c>
      <c r="BB1478" s="20" t="s">
        <v>198</v>
      </c>
      <c r="BC1478" s="20" t="s">
        <v>198</v>
      </c>
    </row>
    <row r="1479" spans="1:55" x14ac:dyDescent="0.2">
      <c r="A1479" s="9">
        <v>21.888500000000001</v>
      </c>
      <c r="B1479" s="9" t="s">
        <v>100</v>
      </c>
      <c r="C1479" s="10" t="s">
        <v>100</v>
      </c>
      <c r="D1479" s="10" t="s">
        <v>100</v>
      </c>
      <c r="E1479" s="11">
        <v>22.9358</v>
      </c>
      <c r="F1479" s="11">
        <v>22.164899999999999</v>
      </c>
      <c r="G1479" s="12" t="s">
        <v>100</v>
      </c>
      <c r="H1479" s="12" t="s">
        <v>100</v>
      </c>
      <c r="I1479" s="12" t="s">
        <v>100</v>
      </c>
      <c r="J1479" s="13" t="s">
        <v>100</v>
      </c>
      <c r="K1479" s="13" t="s">
        <v>100</v>
      </c>
      <c r="L1479" s="13" t="s">
        <v>100</v>
      </c>
      <c r="M1479" s="14" t="s">
        <v>100</v>
      </c>
      <c r="N1479" s="14" t="s">
        <v>100</v>
      </c>
      <c r="O1479" s="14" t="s">
        <v>100</v>
      </c>
      <c r="P1479" t="s">
        <v>343</v>
      </c>
      <c r="Q1479" t="s">
        <v>9791</v>
      </c>
      <c r="R1479" t="s">
        <v>9792</v>
      </c>
      <c r="S1479" t="s">
        <v>64</v>
      </c>
      <c r="T1479" t="s">
        <v>64</v>
      </c>
      <c r="U1479" s="15" t="str">
        <f>""</f>
        <v/>
      </c>
      <c r="Y1479">
        <v>7</v>
      </c>
      <c r="Z1479">
        <v>7</v>
      </c>
      <c r="AA1479">
        <v>7</v>
      </c>
      <c r="AB1479">
        <v>10.8</v>
      </c>
      <c r="AC1479">
        <v>10.8</v>
      </c>
      <c r="AD1479">
        <v>10.8</v>
      </c>
      <c r="AE1479">
        <v>92.819000000000003</v>
      </c>
      <c r="AF1479">
        <v>0</v>
      </c>
      <c r="AG1479">
        <v>50.228999999999999</v>
      </c>
      <c r="AH1479">
        <v>78889000</v>
      </c>
      <c r="AI1479">
        <v>7</v>
      </c>
      <c r="AJ1479">
        <v>3</v>
      </c>
      <c r="AK1479" s="17">
        <v>0</v>
      </c>
      <c r="AL1479" s="17" t="s">
        <v>100</v>
      </c>
      <c r="AM1479" s="18">
        <v>-4.34294E-8</v>
      </c>
      <c r="AN1479" s="18">
        <v>0</v>
      </c>
      <c r="AO1479" s="19">
        <v>0</v>
      </c>
      <c r="AP1479" s="19" t="s">
        <v>100</v>
      </c>
      <c r="AQ1479" s="19" t="str">
        <f t="shared" si="138"/>
        <v>+</v>
      </c>
      <c r="AR1479" t="s">
        <v>9793</v>
      </c>
      <c r="AS1479" t="s">
        <v>9794</v>
      </c>
      <c r="AT1479" t="s">
        <v>9795</v>
      </c>
      <c r="AU1479" t="s">
        <v>9796</v>
      </c>
      <c r="AV1479">
        <v>1754</v>
      </c>
      <c r="AW1479" s="20" t="str">
        <f t="shared" si="139"/>
        <v/>
      </c>
      <c r="AX1479" s="20" t="str">
        <f t="shared" si="140"/>
        <v/>
      </c>
      <c r="AY1479" s="20" t="str">
        <f t="shared" si="141"/>
        <v/>
      </c>
      <c r="AZ1479" s="20" t="str">
        <f t="shared" si="142"/>
        <v/>
      </c>
      <c r="BA1479" s="20" t="str">
        <f t="shared" si="143"/>
        <v/>
      </c>
      <c r="BB1479" s="20" t="s">
        <v>198</v>
      </c>
      <c r="BC1479" s="20" t="s">
        <v>198</v>
      </c>
    </row>
    <row r="1480" spans="1:55" x14ac:dyDescent="0.2">
      <c r="A1480" s="9" t="s">
        <v>100</v>
      </c>
      <c r="B1480" s="9" t="s">
        <v>100</v>
      </c>
      <c r="C1480" s="10" t="s">
        <v>100</v>
      </c>
      <c r="D1480" s="10" t="s">
        <v>100</v>
      </c>
      <c r="E1480" s="11" t="s">
        <v>100</v>
      </c>
      <c r="F1480" s="11" t="s">
        <v>100</v>
      </c>
      <c r="G1480" s="12" t="s">
        <v>100</v>
      </c>
      <c r="H1480" s="12" t="s">
        <v>100</v>
      </c>
      <c r="I1480" s="12" t="s">
        <v>100</v>
      </c>
      <c r="J1480" s="13">
        <v>18.945499999999999</v>
      </c>
      <c r="K1480" s="13">
        <v>19.079699999999999</v>
      </c>
      <c r="L1480" s="13" t="s">
        <v>100</v>
      </c>
      <c r="M1480" s="14">
        <v>18.9924</v>
      </c>
      <c r="N1480" s="14">
        <v>19.0319</v>
      </c>
      <c r="O1480" s="14">
        <v>19.03</v>
      </c>
      <c r="P1480" t="s">
        <v>841</v>
      </c>
      <c r="Q1480" t="s">
        <v>9797</v>
      </c>
      <c r="R1480" t="s">
        <v>9798</v>
      </c>
      <c r="S1480" t="s">
        <v>64</v>
      </c>
      <c r="T1480" t="s">
        <v>64</v>
      </c>
      <c r="U1480" s="15" t="str">
        <f>""</f>
        <v/>
      </c>
      <c r="Y1480">
        <v>1</v>
      </c>
      <c r="Z1480">
        <v>1</v>
      </c>
      <c r="AA1480">
        <v>1</v>
      </c>
      <c r="AB1480">
        <v>1.3</v>
      </c>
      <c r="AC1480">
        <v>1.3</v>
      </c>
      <c r="AD1480">
        <v>1.3</v>
      </c>
      <c r="AE1480">
        <v>104.01</v>
      </c>
      <c r="AF1480">
        <v>5.1786999999999996E-3</v>
      </c>
      <c r="AG1480">
        <v>7.5256999999999996</v>
      </c>
      <c r="AH1480">
        <v>6120300</v>
      </c>
      <c r="AI1480">
        <v>3</v>
      </c>
      <c r="AJ1480">
        <v>1</v>
      </c>
      <c r="AK1480" s="17">
        <v>0</v>
      </c>
      <c r="AL1480" s="17" t="s">
        <v>100</v>
      </c>
      <c r="AM1480" s="18">
        <v>-4.34294E-8</v>
      </c>
      <c r="AN1480" s="18">
        <v>0</v>
      </c>
      <c r="AO1480" s="19">
        <v>0</v>
      </c>
      <c r="AP1480" s="19" t="s">
        <v>100</v>
      </c>
      <c r="AQ1480" s="19" t="str">
        <f t="shared" si="138"/>
        <v>+</v>
      </c>
      <c r="AR1480" t="s">
        <v>9799</v>
      </c>
      <c r="AS1480" t="s">
        <v>9799</v>
      </c>
      <c r="AT1480" t="s">
        <v>9800</v>
      </c>
      <c r="AU1480" t="s">
        <v>9801</v>
      </c>
      <c r="AV1480">
        <v>1822</v>
      </c>
      <c r="AW1480" s="20" t="str">
        <f t="shared" si="139"/>
        <v/>
      </c>
      <c r="AX1480" s="20" t="str">
        <f t="shared" si="140"/>
        <v/>
      </c>
      <c r="AY1480" s="20" t="str">
        <f t="shared" si="141"/>
        <v/>
      </c>
      <c r="AZ1480" s="20" t="str">
        <f t="shared" si="142"/>
        <v/>
      </c>
      <c r="BA1480" s="20" t="str">
        <f t="shared" si="143"/>
        <v/>
      </c>
      <c r="BB1480" s="20" t="s">
        <v>198</v>
      </c>
      <c r="BC1480" s="20" t="s">
        <v>198</v>
      </c>
    </row>
    <row r="1481" spans="1:55" x14ac:dyDescent="0.2">
      <c r="A1481" s="9" t="s">
        <v>100</v>
      </c>
      <c r="B1481" s="9" t="s">
        <v>100</v>
      </c>
      <c r="C1481" s="10" t="s">
        <v>100</v>
      </c>
      <c r="D1481" s="10" t="s">
        <v>100</v>
      </c>
      <c r="E1481" s="11" t="s">
        <v>100</v>
      </c>
      <c r="F1481" s="11" t="s">
        <v>100</v>
      </c>
      <c r="G1481" s="12" t="s">
        <v>100</v>
      </c>
      <c r="H1481" s="12" t="s">
        <v>100</v>
      </c>
      <c r="I1481" s="12" t="s">
        <v>100</v>
      </c>
      <c r="J1481" s="13" t="s">
        <v>100</v>
      </c>
      <c r="K1481" s="13">
        <v>20.500399999999999</v>
      </c>
      <c r="L1481" s="13" t="s">
        <v>100</v>
      </c>
      <c r="M1481" s="14" t="s">
        <v>100</v>
      </c>
      <c r="N1481" s="14">
        <v>18.528300000000002</v>
      </c>
      <c r="O1481" s="14" t="s">
        <v>100</v>
      </c>
      <c r="P1481" s="22" t="s">
        <v>64</v>
      </c>
      <c r="Q1481" s="22" t="s">
        <v>64</v>
      </c>
      <c r="R1481" s="22" t="s">
        <v>64</v>
      </c>
      <c r="S1481" s="22" t="s">
        <v>64</v>
      </c>
      <c r="T1481" s="22" t="s">
        <v>64</v>
      </c>
      <c r="U1481" s="15" t="str">
        <f>""</f>
        <v/>
      </c>
      <c r="Y1481">
        <v>5</v>
      </c>
      <c r="Z1481">
        <v>1</v>
      </c>
      <c r="AA1481">
        <v>1</v>
      </c>
      <c r="AB1481">
        <v>75</v>
      </c>
      <c r="AC1481">
        <v>25</v>
      </c>
      <c r="AD1481">
        <v>25</v>
      </c>
      <c r="AE1481">
        <v>3.9295</v>
      </c>
      <c r="AF1481">
        <v>8.0759999999999998E-3</v>
      </c>
      <c r="AG1481">
        <v>6.5655999999999999</v>
      </c>
      <c r="AH1481">
        <v>3956700</v>
      </c>
      <c r="AI1481">
        <v>2</v>
      </c>
      <c r="AJ1481">
        <v>1</v>
      </c>
      <c r="AK1481" s="17">
        <v>0</v>
      </c>
      <c r="AL1481" s="17" t="s">
        <v>100</v>
      </c>
      <c r="AM1481" s="18">
        <v>-4.34294E-8</v>
      </c>
      <c r="AN1481" s="18">
        <v>0</v>
      </c>
      <c r="AO1481" s="19">
        <v>0</v>
      </c>
      <c r="AP1481" s="19" t="s">
        <v>100</v>
      </c>
      <c r="AQ1481" s="19" t="str">
        <f t="shared" si="138"/>
        <v>+</v>
      </c>
      <c r="AR1481" t="s">
        <v>9802</v>
      </c>
      <c r="AS1481" t="s">
        <v>9802</v>
      </c>
      <c r="AU1481" t="s">
        <v>0</v>
      </c>
      <c r="AV1481">
        <v>1823</v>
      </c>
      <c r="AW1481" s="20" t="str">
        <f t="shared" si="139"/>
        <v/>
      </c>
      <c r="AX1481" s="20" t="str">
        <f t="shared" si="140"/>
        <v/>
      </c>
      <c r="AY1481" s="20" t="str">
        <f t="shared" si="141"/>
        <v/>
      </c>
      <c r="AZ1481" s="20" t="str">
        <f t="shared" si="142"/>
        <v/>
      </c>
      <c r="BA1481" s="20" t="str">
        <f t="shared" si="143"/>
        <v/>
      </c>
      <c r="BB1481" s="20" t="s">
        <v>198</v>
      </c>
      <c r="BC1481" s="20" t="s">
        <v>198</v>
      </c>
    </row>
    <row r="1482" spans="1:55" x14ac:dyDescent="0.2">
      <c r="A1482" s="9" t="s">
        <v>100</v>
      </c>
      <c r="B1482" s="9" t="s">
        <v>100</v>
      </c>
      <c r="C1482" s="10" t="s">
        <v>100</v>
      </c>
      <c r="D1482" s="10" t="s">
        <v>100</v>
      </c>
      <c r="E1482" s="11" t="s">
        <v>100</v>
      </c>
      <c r="F1482" s="11" t="s">
        <v>100</v>
      </c>
      <c r="G1482" s="12" t="s">
        <v>100</v>
      </c>
      <c r="H1482" s="12" t="s">
        <v>100</v>
      </c>
      <c r="I1482" s="12" t="s">
        <v>100</v>
      </c>
      <c r="J1482" s="13">
        <v>19.1297</v>
      </c>
      <c r="K1482" s="13" t="s">
        <v>100</v>
      </c>
      <c r="L1482" s="13">
        <v>19.801200000000001</v>
      </c>
      <c r="M1482" s="14">
        <v>19.618300000000001</v>
      </c>
      <c r="N1482" s="14">
        <v>20.2423</v>
      </c>
      <c r="O1482" s="14">
        <v>20.584399999999999</v>
      </c>
      <c r="P1482" t="s">
        <v>9779</v>
      </c>
      <c r="Q1482" t="s">
        <v>9803</v>
      </c>
      <c r="R1482" t="s">
        <v>9804</v>
      </c>
      <c r="S1482" t="s">
        <v>64</v>
      </c>
      <c r="T1482" t="s">
        <v>64</v>
      </c>
      <c r="U1482" s="15" t="str">
        <f>""</f>
        <v/>
      </c>
      <c r="Y1482">
        <v>2</v>
      </c>
      <c r="Z1482">
        <v>2</v>
      </c>
      <c r="AA1482">
        <v>2</v>
      </c>
      <c r="AB1482">
        <v>7.6</v>
      </c>
      <c r="AC1482">
        <v>7.6</v>
      </c>
      <c r="AD1482">
        <v>7.6</v>
      </c>
      <c r="AE1482">
        <v>36.503999999999998</v>
      </c>
      <c r="AF1482">
        <v>3.3689000000000002E-3</v>
      </c>
      <c r="AG1482">
        <v>11.538</v>
      </c>
      <c r="AH1482">
        <v>7144300</v>
      </c>
      <c r="AI1482">
        <v>4</v>
      </c>
      <c r="AJ1482">
        <v>4</v>
      </c>
      <c r="AK1482" s="17">
        <v>0</v>
      </c>
      <c r="AL1482" s="17" t="s">
        <v>100</v>
      </c>
      <c r="AM1482" s="18">
        <v>-4.34294E-8</v>
      </c>
      <c r="AN1482" s="18">
        <v>0</v>
      </c>
      <c r="AO1482" s="19">
        <v>0</v>
      </c>
      <c r="AP1482" s="19" t="s">
        <v>100</v>
      </c>
      <c r="AQ1482" s="19" t="str">
        <f t="shared" si="138"/>
        <v>+</v>
      </c>
      <c r="AR1482" t="s">
        <v>9805</v>
      </c>
      <c r="AS1482" t="s">
        <v>9805</v>
      </c>
      <c r="AT1482" t="s">
        <v>9806</v>
      </c>
      <c r="AU1482" t="s">
        <v>9807</v>
      </c>
      <c r="AV1482">
        <v>1833</v>
      </c>
      <c r="AW1482" s="20" t="str">
        <f t="shared" si="139"/>
        <v/>
      </c>
      <c r="AX1482" s="20" t="str">
        <f t="shared" si="140"/>
        <v/>
      </c>
      <c r="AY1482" s="20" t="str">
        <f t="shared" si="141"/>
        <v/>
      </c>
      <c r="AZ1482" s="20" t="str">
        <f t="shared" si="142"/>
        <v/>
      </c>
      <c r="BA1482" s="20" t="str">
        <f t="shared" si="143"/>
        <v/>
      </c>
      <c r="BB1482" s="20" t="s">
        <v>198</v>
      </c>
      <c r="BC1482" s="20" t="s">
        <v>198</v>
      </c>
    </row>
    <row r="1483" spans="1:55" x14ac:dyDescent="0.2">
      <c r="A1483" s="9">
        <v>18.184000000000001</v>
      </c>
      <c r="B1483" s="9" t="s">
        <v>100</v>
      </c>
      <c r="C1483" s="10" t="s">
        <v>100</v>
      </c>
      <c r="D1483" s="10" t="s">
        <v>100</v>
      </c>
      <c r="E1483" s="11">
        <v>19.941600000000001</v>
      </c>
      <c r="F1483" s="11">
        <v>19.553799999999999</v>
      </c>
      <c r="G1483" s="12" t="s">
        <v>100</v>
      </c>
      <c r="H1483" s="12" t="s">
        <v>100</v>
      </c>
      <c r="I1483" s="12" t="s">
        <v>100</v>
      </c>
      <c r="J1483" s="13" t="s">
        <v>100</v>
      </c>
      <c r="K1483" s="13" t="s">
        <v>100</v>
      </c>
      <c r="L1483" s="13" t="s">
        <v>100</v>
      </c>
      <c r="M1483" s="14" t="s">
        <v>100</v>
      </c>
      <c r="N1483" s="14" t="s">
        <v>100</v>
      </c>
      <c r="O1483" s="14" t="s">
        <v>100</v>
      </c>
      <c r="P1483" t="s">
        <v>9808</v>
      </c>
      <c r="Q1483" t="s">
        <v>739</v>
      </c>
      <c r="R1483" t="s">
        <v>9809</v>
      </c>
      <c r="S1483" t="s">
        <v>64</v>
      </c>
      <c r="T1483" t="s">
        <v>64</v>
      </c>
      <c r="U1483" s="15" t="str">
        <f>""</f>
        <v/>
      </c>
      <c r="Y1483">
        <v>1</v>
      </c>
      <c r="Z1483">
        <v>1</v>
      </c>
      <c r="AA1483">
        <v>1</v>
      </c>
      <c r="AB1483">
        <v>2.2000000000000002</v>
      </c>
      <c r="AC1483">
        <v>2.2000000000000002</v>
      </c>
      <c r="AD1483">
        <v>2.2000000000000002</v>
      </c>
      <c r="AE1483">
        <v>75.355999999999995</v>
      </c>
      <c r="AF1483">
        <v>1.2195000000000001E-3</v>
      </c>
      <c r="AG1483">
        <v>12.933999999999999</v>
      </c>
      <c r="AH1483">
        <v>9541700</v>
      </c>
      <c r="AI1483">
        <v>2</v>
      </c>
      <c r="AJ1483">
        <v>1</v>
      </c>
      <c r="AK1483" s="17">
        <v>0</v>
      </c>
      <c r="AL1483" s="17" t="s">
        <v>100</v>
      </c>
      <c r="AM1483" s="18">
        <v>-4.34294E-8</v>
      </c>
      <c r="AN1483" s="18">
        <v>0</v>
      </c>
      <c r="AO1483" s="19">
        <v>0</v>
      </c>
      <c r="AP1483" s="19" t="s">
        <v>100</v>
      </c>
      <c r="AQ1483" s="19" t="str">
        <f t="shared" si="138"/>
        <v>+</v>
      </c>
      <c r="AR1483" t="s">
        <v>9810</v>
      </c>
      <c r="AS1483" t="s">
        <v>9810</v>
      </c>
      <c r="AT1483" t="s">
        <v>9811</v>
      </c>
      <c r="AU1483" t="s">
        <v>9812</v>
      </c>
      <c r="AV1483">
        <v>1855</v>
      </c>
      <c r="AW1483" s="20" t="str">
        <f t="shared" si="139"/>
        <v/>
      </c>
      <c r="AX1483" s="20" t="str">
        <f t="shared" si="140"/>
        <v/>
      </c>
      <c r="AY1483" s="20" t="str">
        <f t="shared" si="141"/>
        <v/>
      </c>
      <c r="AZ1483" s="20" t="str">
        <f t="shared" si="142"/>
        <v/>
      </c>
      <c r="BA1483" s="20" t="str">
        <f t="shared" si="143"/>
        <v/>
      </c>
      <c r="BB1483" s="20" t="s">
        <v>198</v>
      </c>
      <c r="BC1483" s="20" t="s">
        <v>198</v>
      </c>
    </row>
    <row r="1484" spans="1:55" x14ac:dyDescent="0.2">
      <c r="A1484" s="9" t="s">
        <v>100</v>
      </c>
      <c r="B1484" s="9">
        <v>21.043099999999999</v>
      </c>
      <c r="C1484" s="10" t="s">
        <v>100</v>
      </c>
      <c r="D1484" s="10" t="s">
        <v>100</v>
      </c>
      <c r="E1484" s="11">
        <v>21.423200000000001</v>
      </c>
      <c r="F1484" s="11">
        <v>20.5488</v>
      </c>
      <c r="G1484" s="12" t="s">
        <v>100</v>
      </c>
      <c r="H1484" s="12" t="s">
        <v>100</v>
      </c>
      <c r="I1484" s="12" t="s">
        <v>100</v>
      </c>
      <c r="J1484" s="13" t="s">
        <v>100</v>
      </c>
      <c r="K1484" s="13" t="s">
        <v>100</v>
      </c>
      <c r="L1484" s="13" t="s">
        <v>100</v>
      </c>
      <c r="M1484" s="14" t="s">
        <v>100</v>
      </c>
      <c r="N1484" s="14" t="s">
        <v>100</v>
      </c>
      <c r="O1484" s="14" t="s">
        <v>100</v>
      </c>
      <c r="P1484" t="s">
        <v>9813</v>
      </c>
      <c r="Q1484" t="s">
        <v>9814</v>
      </c>
      <c r="R1484" s="22" t="s">
        <v>64</v>
      </c>
      <c r="S1484" s="22" t="s">
        <v>64</v>
      </c>
      <c r="T1484" s="22" t="s">
        <v>64</v>
      </c>
      <c r="U1484" s="15" t="str">
        <f>""</f>
        <v/>
      </c>
      <c r="Y1484">
        <v>3</v>
      </c>
      <c r="Z1484">
        <v>3</v>
      </c>
      <c r="AA1484">
        <v>3</v>
      </c>
      <c r="AB1484">
        <v>7.1</v>
      </c>
      <c r="AC1484">
        <v>7.1</v>
      </c>
      <c r="AD1484">
        <v>7.1</v>
      </c>
      <c r="AE1484">
        <v>47.997999999999998</v>
      </c>
      <c r="AF1484">
        <v>0</v>
      </c>
      <c r="AG1484">
        <v>17.073</v>
      </c>
      <c r="AH1484">
        <v>19226000</v>
      </c>
      <c r="AI1484">
        <v>2</v>
      </c>
      <c r="AJ1484">
        <v>6</v>
      </c>
      <c r="AK1484" s="17">
        <v>0</v>
      </c>
      <c r="AL1484" s="17" t="s">
        <v>100</v>
      </c>
      <c r="AM1484" s="18">
        <v>-4.34294E-8</v>
      </c>
      <c r="AN1484" s="18">
        <v>0</v>
      </c>
      <c r="AO1484" s="19">
        <v>0</v>
      </c>
      <c r="AP1484" s="19" t="s">
        <v>100</v>
      </c>
      <c r="AQ1484" s="19" t="str">
        <f t="shared" si="138"/>
        <v>+</v>
      </c>
      <c r="AR1484" t="s">
        <v>9815</v>
      </c>
      <c r="AS1484" t="s">
        <v>9816</v>
      </c>
      <c r="AT1484" t="s">
        <v>9817</v>
      </c>
      <c r="AU1484" t="s">
        <v>9818</v>
      </c>
      <c r="AV1484">
        <v>1871</v>
      </c>
      <c r="AW1484" s="20" t="str">
        <f t="shared" si="139"/>
        <v/>
      </c>
      <c r="AX1484" s="20" t="str">
        <f t="shared" si="140"/>
        <v/>
      </c>
      <c r="AY1484" s="20" t="str">
        <f t="shared" si="141"/>
        <v/>
      </c>
      <c r="AZ1484" s="20" t="str">
        <f t="shared" si="142"/>
        <v/>
      </c>
      <c r="BA1484" s="20" t="str">
        <f t="shared" si="143"/>
        <v/>
      </c>
      <c r="BB1484" s="20" t="s">
        <v>198</v>
      </c>
      <c r="BC1484" s="20" t="s">
        <v>198</v>
      </c>
    </row>
    <row r="1485" spans="1:55" x14ac:dyDescent="0.2">
      <c r="A1485" s="9" t="s">
        <v>100</v>
      </c>
      <c r="B1485" s="9">
        <v>23.4404</v>
      </c>
      <c r="C1485" s="10" t="s">
        <v>100</v>
      </c>
      <c r="D1485" s="10" t="s">
        <v>100</v>
      </c>
      <c r="E1485" s="11" t="s">
        <v>100</v>
      </c>
      <c r="F1485" s="11" t="s">
        <v>100</v>
      </c>
      <c r="G1485" s="12" t="s">
        <v>100</v>
      </c>
      <c r="H1485" s="12" t="s">
        <v>100</v>
      </c>
      <c r="I1485" s="12" t="s">
        <v>100</v>
      </c>
      <c r="J1485" s="13">
        <v>22.7273</v>
      </c>
      <c r="K1485" s="13" t="s">
        <v>100</v>
      </c>
      <c r="L1485" s="13" t="s">
        <v>100</v>
      </c>
      <c r="M1485" s="14" t="s">
        <v>100</v>
      </c>
      <c r="N1485" s="14" t="s">
        <v>100</v>
      </c>
      <c r="O1485" s="14" t="s">
        <v>100</v>
      </c>
      <c r="P1485" t="s">
        <v>9819</v>
      </c>
      <c r="Q1485" t="s">
        <v>9820</v>
      </c>
      <c r="R1485" t="s">
        <v>9821</v>
      </c>
      <c r="S1485" t="s">
        <v>9822</v>
      </c>
      <c r="T1485" t="s">
        <v>64</v>
      </c>
      <c r="U1485" s="15" t="str">
        <f>""</f>
        <v/>
      </c>
      <c r="Y1485">
        <v>3</v>
      </c>
      <c r="Z1485">
        <v>3</v>
      </c>
      <c r="AA1485">
        <v>3</v>
      </c>
      <c r="AB1485">
        <v>11.3</v>
      </c>
      <c r="AC1485">
        <v>11.3</v>
      </c>
      <c r="AD1485">
        <v>11.3</v>
      </c>
      <c r="AE1485">
        <v>47.628</v>
      </c>
      <c r="AF1485">
        <v>0</v>
      </c>
      <c r="AG1485">
        <v>39.430999999999997</v>
      </c>
      <c r="AH1485">
        <v>32755000</v>
      </c>
      <c r="AI1485">
        <v>3</v>
      </c>
      <c r="AJ1485">
        <v>1</v>
      </c>
      <c r="AK1485" s="17">
        <v>0</v>
      </c>
      <c r="AL1485" s="17" t="s">
        <v>100</v>
      </c>
      <c r="AM1485" s="18">
        <v>-4.34294E-8</v>
      </c>
      <c r="AN1485" s="18">
        <v>0</v>
      </c>
      <c r="AO1485" s="19">
        <v>0</v>
      </c>
      <c r="AP1485" s="19" t="s">
        <v>100</v>
      </c>
      <c r="AQ1485" s="19" t="str">
        <f t="shared" si="138"/>
        <v>+</v>
      </c>
      <c r="AR1485" t="s">
        <v>9823</v>
      </c>
      <c r="AS1485" t="s">
        <v>9823</v>
      </c>
      <c r="AT1485" t="s">
        <v>9824</v>
      </c>
      <c r="AU1485" t="s">
        <v>9825</v>
      </c>
      <c r="AV1485">
        <v>1873</v>
      </c>
      <c r="AW1485" s="20" t="str">
        <f t="shared" si="139"/>
        <v/>
      </c>
      <c r="AX1485" s="20" t="str">
        <f t="shared" si="140"/>
        <v/>
      </c>
      <c r="AY1485" s="20" t="str">
        <f t="shared" si="141"/>
        <v/>
      </c>
      <c r="AZ1485" s="20" t="str">
        <f t="shared" si="142"/>
        <v/>
      </c>
      <c r="BA1485" s="20" t="str">
        <f t="shared" si="143"/>
        <v/>
      </c>
      <c r="BB1485" s="20" t="s">
        <v>198</v>
      </c>
      <c r="BC1485" s="20" t="s">
        <v>198</v>
      </c>
    </row>
    <row r="1486" spans="1:55" x14ac:dyDescent="0.2">
      <c r="A1486" s="9" t="s">
        <v>100</v>
      </c>
      <c r="B1486" s="9">
        <v>19.231100000000001</v>
      </c>
      <c r="C1486" s="10" t="s">
        <v>100</v>
      </c>
      <c r="D1486" s="10" t="s">
        <v>100</v>
      </c>
      <c r="E1486" s="11">
        <v>19.515899999999998</v>
      </c>
      <c r="F1486" s="11">
        <v>19.2453</v>
      </c>
      <c r="G1486" s="12" t="s">
        <v>100</v>
      </c>
      <c r="H1486" s="12" t="s">
        <v>100</v>
      </c>
      <c r="I1486" s="12" t="s">
        <v>100</v>
      </c>
      <c r="J1486" s="13" t="s">
        <v>100</v>
      </c>
      <c r="K1486" s="13" t="s">
        <v>100</v>
      </c>
      <c r="L1486" s="13" t="s">
        <v>100</v>
      </c>
      <c r="M1486" s="14" t="s">
        <v>100</v>
      </c>
      <c r="N1486" s="14" t="s">
        <v>100</v>
      </c>
      <c r="O1486" s="14" t="s">
        <v>100</v>
      </c>
      <c r="P1486" s="22" t="s">
        <v>64</v>
      </c>
      <c r="Q1486" t="s">
        <v>9826</v>
      </c>
      <c r="R1486" t="s">
        <v>9827</v>
      </c>
      <c r="S1486" s="22" t="s">
        <v>64</v>
      </c>
      <c r="T1486" s="22" t="s">
        <v>64</v>
      </c>
      <c r="U1486" s="15" t="str">
        <f>""</f>
        <v/>
      </c>
      <c r="Y1486">
        <v>1</v>
      </c>
      <c r="Z1486">
        <v>1</v>
      </c>
      <c r="AA1486">
        <v>1</v>
      </c>
      <c r="AB1486">
        <v>5</v>
      </c>
      <c r="AC1486">
        <v>5</v>
      </c>
      <c r="AD1486">
        <v>5</v>
      </c>
      <c r="AE1486">
        <v>34.643999999999998</v>
      </c>
      <c r="AF1486">
        <v>5.0606999999999996E-3</v>
      </c>
      <c r="AG1486">
        <v>7.1402000000000001</v>
      </c>
      <c r="AH1486">
        <v>5747100</v>
      </c>
      <c r="AI1486">
        <v>1</v>
      </c>
      <c r="AJ1486">
        <v>2</v>
      </c>
      <c r="AK1486" s="17">
        <v>0</v>
      </c>
      <c r="AL1486" s="17" t="s">
        <v>100</v>
      </c>
      <c r="AM1486" s="18">
        <v>-4.34294E-8</v>
      </c>
      <c r="AN1486" s="18">
        <v>0</v>
      </c>
      <c r="AO1486" s="19">
        <v>0</v>
      </c>
      <c r="AP1486" s="19" t="s">
        <v>100</v>
      </c>
      <c r="AQ1486" s="19" t="str">
        <f t="shared" si="138"/>
        <v>+</v>
      </c>
      <c r="AR1486" t="s">
        <v>9828</v>
      </c>
      <c r="AS1486" t="s">
        <v>9828</v>
      </c>
      <c r="AT1486" t="s">
        <v>9829</v>
      </c>
      <c r="AU1486" t="s">
        <v>9830</v>
      </c>
      <c r="AV1486">
        <v>1886</v>
      </c>
      <c r="AW1486" s="20" t="str">
        <f t="shared" si="139"/>
        <v/>
      </c>
      <c r="AX1486" s="20" t="str">
        <f t="shared" si="140"/>
        <v/>
      </c>
      <c r="AY1486" s="20" t="str">
        <f t="shared" si="141"/>
        <v/>
      </c>
      <c r="AZ1486" s="20" t="str">
        <f t="shared" si="142"/>
        <v/>
      </c>
      <c r="BA1486" s="20" t="str">
        <f t="shared" si="143"/>
        <v/>
      </c>
      <c r="BB1486" s="20" t="s">
        <v>198</v>
      </c>
      <c r="BC1486" s="20" t="s">
        <v>198</v>
      </c>
    </row>
    <row r="1487" spans="1:55" x14ac:dyDescent="0.2">
      <c r="A1487" s="9" t="s">
        <v>100</v>
      </c>
      <c r="B1487" s="9" t="s">
        <v>100</v>
      </c>
      <c r="C1487" s="10" t="s">
        <v>100</v>
      </c>
      <c r="D1487" s="10" t="s">
        <v>100</v>
      </c>
      <c r="E1487" s="11" t="s">
        <v>100</v>
      </c>
      <c r="F1487" s="11" t="s">
        <v>100</v>
      </c>
      <c r="G1487" s="12" t="s">
        <v>100</v>
      </c>
      <c r="H1487" s="12" t="s">
        <v>100</v>
      </c>
      <c r="I1487" s="12" t="s">
        <v>100</v>
      </c>
      <c r="J1487" s="13">
        <v>18.5777</v>
      </c>
      <c r="K1487" s="13">
        <v>18.2835</v>
      </c>
      <c r="L1487" s="13" t="s">
        <v>100</v>
      </c>
      <c r="M1487" s="14">
        <v>18.519400000000001</v>
      </c>
      <c r="N1487" s="14">
        <v>18.390599999999999</v>
      </c>
      <c r="O1487" s="14">
        <v>18.351099999999999</v>
      </c>
      <c r="P1487" t="s">
        <v>9831</v>
      </c>
      <c r="Q1487" t="s">
        <v>9832</v>
      </c>
      <c r="R1487" t="s">
        <v>9833</v>
      </c>
      <c r="S1487" t="s">
        <v>9834</v>
      </c>
      <c r="T1487" t="s">
        <v>64</v>
      </c>
      <c r="U1487" s="15" t="str">
        <f>""</f>
        <v/>
      </c>
      <c r="Y1487">
        <v>1</v>
      </c>
      <c r="Z1487">
        <v>1</v>
      </c>
      <c r="AA1487">
        <v>1</v>
      </c>
      <c r="AB1487">
        <v>2.9</v>
      </c>
      <c r="AC1487">
        <v>2.9</v>
      </c>
      <c r="AD1487">
        <v>2.9</v>
      </c>
      <c r="AE1487">
        <v>51.286000000000001</v>
      </c>
      <c r="AF1487">
        <v>5.1045999999999999E-3</v>
      </c>
      <c r="AG1487">
        <v>7.2363999999999997</v>
      </c>
      <c r="AH1487">
        <v>4425600</v>
      </c>
      <c r="AI1487">
        <v>3</v>
      </c>
      <c r="AJ1487">
        <v>1</v>
      </c>
      <c r="AK1487" s="17">
        <v>0</v>
      </c>
      <c r="AL1487" s="17" t="s">
        <v>100</v>
      </c>
      <c r="AM1487" s="18">
        <v>-4.34294E-8</v>
      </c>
      <c r="AN1487" s="18">
        <v>0</v>
      </c>
      <c r="AO1487" s="19">
        <v>0</v>
      </c>
      <c r="AP1487" s="19" t="s">
        <v>100</v>
      </c>
      <c r="AQ1487" s="19" t="str">
        <f t="shared" si="138"/>
        <v>+</v>
      </c>
      <c r="AR1487" t="s">
        <v>9835</v>
      </c>
      <c r="AS1487" t="s">
        <v>9835</v>
      </c>
      <c r="AT1487" t="s">
        <v>9836</v>
      </c>
      <c r="AU1487" t="s">
        <v>9837</v>
      </c>
      <c r="AV1487">
        <v>1918</v>
      </c>
      <c r="AW1487" s="20" t="str">
        <f t="shared" si="139"/>
        <v/>
      </c>
      <c r="AX1487" s="20" t="str">
        <f t="shared" si="140"/>
        <v/>
      </c>
      <c r="AY1487" s="20" t="str">
        <f t="shared" si="141"/>
        <v/>
      </c>
      <c r="AZ1487" s="20" t="str">
        <f t="shared" si="142"/>
        <v/>
      </c>
      <c r="BA1487" s="20" t="str">
        <f t="shared" si="143"/>
        <v/>
      </c>
      <c r="BB1487" s="20" t="s">
        <v>198</v>
      </c>
      <c r="BC1487" s="20" t="s">
        <v>198</v>
      </c>
    </row>
    <row r="1488" spans="1:55" x14ac:dyDescent="0.2">
      <c r="A1488" s="9" t="s">
        <v>100</v>
      </c>
      <c r="B1488" s="9" t="s">
        <v>100</v>
      </c>
      <c r="C1488" s="10" t="s">
        <v>100</v>
      </c>
      <c r="D1488" s="10" t="s">
        <v>100</v>
      </c>
      <c r="E1488" s="11" t="s">
        <v>100</v>
      </c>
      <c r="F1488" s="11" t="s">
        <v>100</v>
      </c>
      <c r="G1488" s="12" t="s">
        <v>100</v>
      </c>
      <c r="H1488" s="12" t="s">
        <v>100</v>
      </c>
      <c r="I1488" s="12" t="s">
        <v>100</v>
      </c>
      <c r="J1488" s="13">
        <v>19.898099999999999</v>
      </c>
      <c r="K1488" s="13">
        <v>20.0122</v>
      </c>
      <c r="L1488" s="13">
        <v>20.0352</v>
      </c>
      <c r="M1488" s="14">
        <v>20.245699999999999</v>
      </c>
      <c r="N1488" s="14" t="s">
        <v>100</v>
      </c>
      <c r="O1488" s="14" t="s">
        <v>100</v>
      </c>
      <c r="P1488" t="s">
        <v>9838</v>
      </c>
      <c r="Q1488" t="s">
        <v>9839</v>
      </c>
      <c r="R1488" t="s">
        <v>9840</v>
      </c>
      <c r="S1488" t="s">
        <v>9841</v>
      </c>
      <c r="T1488" t="s">
        <v>64</v>
      </c>
      <c r="U1488" s="15" t="str">
        <f>""</f>
        <v/>
      </c>
      <c r="Y1488">
        <v>2</v>
      </c>
      <c r="Z1488">
        <v>2</v>
      </c>
      <c r="AA1488">
        <v>2</v>
      </c>
      <c r="AB1488">
        <v>5.0999999999999996</v>
      </c>
      <c r="AC1488">
        <v>5.0999999999999996</v>
      </c>
      <c r="AD1488">
        <v>5.0999999999999996</v>
      </c>
      <c r="AE1488">
        <v>52.764000000000003</v>
      </c>
      <c r="AF1488">
        <v>2.2975000000000001E-3</v>
      </c>
      <c r="AG1488">
        <v>11.930999999999999</v>
      </c>
      <c r="AH1488">
        <v>6936700</v>
      </c>
      <c r="AI1488">
        <v>2</v>
      </c>
      <c r="AJ1488">
        <v>3</v>
      </c>
      <c r="AK1488" s="17">
        <v>0</v>
      </c>
      <c r="AL1488" s="17" t="s">
        <v>100</v>
      </c>
      <c r="AM1488" s="18">
        <v>-4.34294E-8</v>
      </c>
      <c r="AN1488" s="18">
        <v>0</v>
      </c>
      <c r="AO1488" s="19">
        <v>0</v>
      </c>
      <c r="AP1488" s="19" t="s">
        <v>100</v>
      </c>
      <c r="AQ1488" s="19" t="str">
        <f t="shared" si="138"/>
        <v>+</v>
      </c>
      <c r="AR1488" t="s">
        <v>9842</v>
      </c>
      <c r="AS1488" t="s">
        <v>9842</v>
      </c>
      <c r="AT1488" t="s">
        <v>9843</v>
      </c>
      <c r="AU1488" t="s">
        <v>9844</v>
      </c>
      <c r="AV1488">
        <v>1967</v>
      </c>
      <c r="AW1488" s="20" t="str">
        <f t="shared" si="139"/>
        <v/>
      </c>
      <c r="AX1488" s="20" t="str">
        <f t="shared" si="140"/>
        <v/>
      </c>
      <c r="AY1488" s="20" t="str">
        <f t="shared" si="141"/>
        <v/>
      </c>
      <c r="AZ1488" s="20" t="str">
        <f t="shared" si="142"/>
        <v/>
      </c>
      <c r="BA1488" s="20" t="str">
        <f t="shared" si="143"/>
        <v/>
      </c>
      <c r="BB1488" s="20" t="s">
        <v>198</v>
      </c>
      <c r="BC1488" s="20" t="s">
        <v>198</v>
      </c>
    </row>
    <row r="1489" spans="1:55" x14ac:dyDescent="0.2">
      <c r="A1489" s="9" t="s">
        <v>100</v>
      </c>
      <c r="B1489" s="9">
        <v>21.534300000000002</v>
      </c>
      <c r="C1489" s="10" t="s">
        <v>100</v>
      </c>
      <c r="D1489" s="10" t="s">
        <v>100</v>
      </c>
      <c r="E1489" s="11" t="s">
        <v>100</v>
      </c>
      <c r="F1489" s="11">
        <v>21.581600000000002</v>
      </c>
      <c r="G1489" s="12" t="s">
        <v>100</v>
      </c>
      <c r="H1489" s="12" t="s">
        <v>100</v>
      </c>
      <c r="I1489" s="12" t="s">
        <v>100</v>
      </c>
      <c r="J1489" s="13" t="s">
        <v>100</v>
      </c>
      <c r="K1489" s="13" t="s">
        <v>100</v>
      </c>
      <c r="L1489" s="13" t="s">
        <v>100</v>
      </c>
      <c r="M1489" s="14" t="s">
        <v>100</v>
      </c>
      <c r="N1489" s="14" t="s">
        <v>100</v>
      </c>
      <c r="O1489" s="14" t="s">
        <v>100</v>
      </c>
      <c r="P1489" s="22" t="s">
        <v>64</v>
      </c>
      <c r="Q1489" s="22" t="s">
        <v>64</v>
      </c>
      <c r="R1489" t="s">
        <v>9845</v>
      </c>
      <c r="S1489" s="22" t="s">
        <v>64</v>
      </c>
      <c r="T1489" s="22" t="s">
        <v>64</v>
      </c>
      <c r="U1489" s="15" t="str">
        <f>""</f>
        <v/>
      </c>
      <c r="Y1489">
        <v>2</v>
      </c>
      <c r="Z1489">
        <v>2</v>
      </c>
      <c r="AA1489">
        <v>2</v>
      </c>
      <c r="AB1489">
        <v>5</v>
      </c>
      <c r="AC1489">
        <v>5</v>
      </c>
      <c r="AD1489">
        <v>5</v>
      </c>
      <c r="AE1489">
        <v>75.775000000000006</v>
      </c>
      <c r="AF1489">
        <v>6.3491999999999997E-4</v>
      </c>
      <c r="AG1489">
        <v>14.058</v>
      </c>
      <c r="AH1489">
        <v>12623000</v>
      </c>
      <c r="AI1489">
        <v>3</v>
      </c>
      <c r="AJ1489">
        <v>1</v>
      </c>
      <c r="AK1489" s="17">
        <v>0</v>
      </c>
      <c r="AL1489" s="17" t="s">
        <v>100</v>
      </c>
      <c r="AM1489" s="18">
        <v>-4.34294E-8</v>
      </c>
      <c r="AN1489" s="18">
        <v>0</v>
      </c>
      <c r="AO1489" s="19">
        <v>0</v>
      </c>
      <c r="AP1489" s="19" t="s">
        <v>100</v>
      </c>
      <c r="AQ1489" s="19" t="str">
        <f t="shared" si="138"/>
        <v>+</v>
      </c>
      <c r="AR1489" t="s">
        <v>9846</v>
      </c>
      <c r="AS1489" t="s">
        <v>9846</v>
      </c>
      <c r="AT1489" t="s">
        <v>9847</v>
      </c>
      <c r="AU1489" t="s">
        <v>9848</v>
      </c>
      <c r="AV1489">
        <v>1989</v>
      </c>
      <c r="AW1489" s="20" t="str">
        <f t="shared" si="139"/>
        <v/>
      </c>
      <c r="AX1489" s="20" t="str">
        <f t="shared" si="140"/>
        <v/>
      </c>
      <c r="AY1489" s="20" t="str">
        <f t="shared" si="141"/>
        <v/>
      </c>
      <c r="AZ1489" s="20" t="str">
        <f t="shared" si="142"/>
        <v/>
      </c>
      <c r="BA1489" s="20" t="str">
        <f t="shared" si="143"/>
        <v/>
      </c>
      <c r="BB1489" s="20" t="s">
        <v>198</v>
      </c>
      <c r="BC1489" s="20" t="s">
        <v>198</v>
      </c>
    </row>
    <row r="1490" spans="1:55" x14ac:dyDescent="0.2">
      <c r="A1490" s="9">
        <v>19.945799999999998</v>
      </c>
      <c r="B1490" s="9">
        <v>20.6432</v>
      </c>
      <c r="C1490" s="10" t="s">
        <v>100</v>
      </c>
      <c r="D1490" s="10" t="s">
        <v>100</v>
      </c>
      <c r="E1490" s="11">
        <v>20.378499999999999</v>
      </c>
      <c r="F1490" s="11">
        <v>20.459599999999998</v>
      </c>
      <c r="G1490" s="12" t="s">
        <v>100</v>
      </c>
      <c r="H1490" s="12" t="s">
        <v>100</v>
      </c>
      <c r="I1490" s="12" t="s">
        <v>100</v>
      </c>
      <c r="J1490" s="13" t="s">
        <v>100</v>
      </c>
      <c r="K1490" s="13" t="s">
        <v>100</v>
      </c>
      <c r="L1490" s="13" t="s">
        <v>100</v>
      </c>
      <c r="M1490" s="14" t="s">
        <v>100</v>
      </c>
      <c r="N1490" s="14" t="s">
        <v>100</v>
      </c>
      <c r="O1490" s="14" t="s">
        <v>100</v>
      </c>
      <c r="P1490" t="s">
        <v>2112</v>
      </c>
      <c r="Q1490" t="s">
        <v>9849</v>
      </c>
      <c r="R1490" t="s">
        <v>9850</v>
      </c>
      <c r="S1490" t="s">
        <v>1955</v>
      </c>
      <c r="T1490" t="s">
        <v>64</v>
      </c>
      <c r="U1490" s="15" t="str">
        <f>""</f>
        <v/>
      </c>
      <c r="Y1490">
        <v>1</v>
      </c>
      <c r="Z1490">
        <v>1</v>
      </c>
      <c r="AA1490">
        <v>1</v>
      </c>
      <c r="AB1490">
        <v>2.2000000000000002</v>
      </c>
      <c r="AC1490">
        <v>2.2000000000000002</v>
      </c>
      <c r="AD1490">
        <v>2.2000000000000002</v>
      </c>
      <c r="AE1490">
        <v>63.281999999999996</v>
      </c>
      <c r="AF1490">
        <v>9.8592000000000003E-3</v>
      </c>
      <c r="AG1490">
        <v>6.4549000000000003</v>
      </c>
      <c r="AH1490">
        <v>15978000</v>
      </c>
      <c r="AI1490">
        <v>1</v>
      </c>
      <c r="AJ1490">
        <v>1</v>
      </c>
      <c r="AK1490" s="17">
        <v>0</v>
      </c>
      <c r="AL1490" s="17" t="s">
        <v>100</v>
      </c>
      <c r="AM1490" s="18">
        <v>-4.34294E-8</v>
      </c>
      <c r="AN1490" s="18">
        <v>0</v>
      </c>
      <c r="AO1490" s="19">
        <v>0</v>
      </c>
      <c r="AP1490" s="19" t="s">
        <v>100</v>
      </c>
      <c r="AQ1490" s="19" t="str">
        <f t="shared" si="138"/>
        <v>+</v>
      </c>
      <c r="AR1490" t="s">
        <v>9851</v>
      </c>
      <c r="AS1490" t="s">
        <v>9851</v>
      </c>
      <c r="AT1490" t="s">
        <v>9852</v>
      </c>
      <c r="AU1490" t="s">
        <v>9853</v>
      </c>
      <c r="AV1490">
        <v>2017</v>
      </c>
      <c r="AW1490" s="20" t="str">
        <f t="shared" si="139"/>
        <v/>
      </c>
      <c r="AX1490" s="20" t="str">
        <f t="shared" si="140"/>
        <v/>
      </c>
      <c r="AY1490" s="20" t="str">
        <f t="shared" si="141"/>
        <v/>
      </c>
      <c r="AZ1490" s="20" t="str">
        <f t="shared" si="142"/>
        <v/>
      </c>
      <c r="BA1490" s="20" t="str">
        <f t="shared" si="143"/>
        <v/>
      </c>
      <c r="BB1490" s="20" t="s">
        <v>198</v>
      </c>
      <c r="BC1490" s="20" t="s">
        <v>198</v>
      </c>
    </row>
    <row r="1491" spans="1:55" x14ac:dyDescent="0.2">
      <c r="A1491" s="9" t="s">
        <v>100</v>
      </c>
      <c r="B1491" s="9">
        <v>21.820499999999999</v>
      </c>
      <c r="C1491" s="10" t="s">
        <v>100</v>
      </c>
      <c r="D1491" s="10" t="s">
        <v>100</v>
      </c>
      <c r="E1491" s="11" t="s">
        <v>100</v>
      </c>
      <c r="F1491" s="11" t="s">
        <v>100</v>
      </c>
      <c r="G1491" s="12" t="s">
        <v>100</v>
      </c>
      <c r="H1491" s="12" t="s">
        <v>100</v>
      </c>
      <c r="I1491" s="12" t="s">
        <v>100</v>
      </c>
      <c r="J1491" s="13" t="s">
        <v>100</v>
      </c>
      <c r="K1491" s="13">
        <v>23.5077</v>
      </c>
      <c r="L1491" s="13" t="s">
        <v>100</v>
      </c>
      <c r="M1491" s="14" t="s">
        <v>100</v>
      </c>
      <c r="N1491" s="14" t="s">
        <v>100</v>
      </c>
      <c r="O1491" s="14" t="s">
        <v>100</v>
      </c>
      <c r="P1491" t="s">
        <v>9854</v>
      </c>
      <c r="Q1491" t="s">
        <v>9855</v>
      </c>
      <c r="R1491" t="s">
        <v>9856</v>
      </c>
      <c r="S1491" t="s">
        <v>64</v>
      </c>
      <c r="T1491" t="s">
        <v>64</v>
      </c>
      <c r="U1491" s="15" t="str">
        <f>""</f>
        <v/>
      </c>
      <c r="Y1491">
        <v>1</v>
      </c>
      <c r="Z1491">
        <v>1</v>
      </c>
      <c r="AA1491">
        <v>1</v>
      </c>
      <c r="AB1491">
        <v>10</v>
      </c>
      <c r="AC1491">
        <v>10</v>
      </c>
      <c r="AD1491">
        <v>10</v>
      </c>
      <c r="AE1491">
        <v>23.597999999999999</v>
      </c>
      <c r="AF1491">
        <v>4.3572999999999997E-3</v>
      </c>
      <c r="AG1491">
        <v>10.897</v>
      </c>
      <c r="AH1491">
        <v>27668000</v>
      </c>
      <c r="AI1491">
        <v>1</v>
      </c>
      <c r="AJ1491">
        <v>1</v>
      </c>
      <c r="AK1491" s="17">
        <v>0</v>
      </c>
      <c r="AL1491" s="17" t="s">
        <v>100</v>
      </c>
      <c r="AM1491" s="18">
        <v>-4.34294E-8</v>
      </c>
      <c r="AN1491" s="18">
        <v>0</v>
      </c>
      <c r="AO1491" s="19">
        <v>0</v>
      </c>
      <c r="AP1491" s="19" t="s">
        <v>100</v>
      </c>
      <c r="AQ1491" s="19" t="str">
        <f t="shared" si="138"/>
        <v>+</v>
      </c>
      <c r="AR1491" t="s">
        <v>9857</v>
      </c>
      <c r="AS1491" t="s">
        <v>9857</v>
      </c>
      <c r="AT1491" t="s">
        <v>9858</v>
      </c>
      <c r="AU1491" t="s">
        <v>9859</v>
      </c>
      <c r="AV1491">
        <v>2072</v>
      </c>
      <c r="AW1491" s="20" t="str">
        <f t="shared" si="139"/>
        <v/>
      </c>
      <c r="AX1491" s="20" t="str">
        <f t="shared" si="140"/>
        <v/>
      </c>
      <c r="AY1491" s="20" t="str">
        <f t="shared" si="141"/>
        <v/>
      </c>
      <c r="AZ1491" s="20" t="str">
        <f t="shared" si="142"/>
        <v/>
      </c>
      <c r="BA1491" s="20" t="str">
        <f t="shared" si="143"/>
        <v/>
      </c>
      <c r="BB1491" s="20" t="s">
        <v>198</v>
      </c>
      <c r="BC1491" s="20" t="s">
        <v>198</v>
      </c>
    </row>
    <row r="1492" spans="1:55" x14ac:dyDescent="0.2">
      <c r="A1492" s="9">
        <v>20.547000000000001</v>
      </c>
      <c r="B1492" s="9" t="s">
        <v>100</v>
      </c>
      <c r="C1492" s="10" t="s">
        <v>100</v>
      </c>
      <c r="D1492" s="10" t="s">
        <v>100</v>
      </c>
      <c r="E1492" s="11">
        <v>20.776599999999998</v>
      </c>
      <c r="F1492" s="11">
        <v>20.694400000000002</v>
      </c>
      <c r="G1492" s="12" t="s">
        <v>100</v>
      </c>
      <c r="H1492" s="12" t="s">
        <v>100</v>
      </c>
      <c r="I1492" s="12" t="s">
        <v>100</v>
      </c>
      <c r="J1492" s="13" t="s">
        <v>100</v>
      </c>
      <c r="K1492" s="13" t="s">
        <v>100</v>
      </c>
      <c r="L1492" s="13" t="s">
        <v>100</v>
      </c>
      <c r="M1492" s="14" t="s">
        <v>100</v>
      </c>
      <c r="N1492" s="14" t="s">
        <v>100</v>
      </c>
      <c r="O1492" s="14" t="s">
        <v>100</v>
      </c>
      <c r="P1492" t="s">
        <v>9860</v>
      </c>
      <c r="Q1492" t="s">
        <v>9861</v>
      </c>
      <c r="R1492" t="s">
        <v>9862</v>
      </c>
      <c r="S1492" t="s">
        <v>9863</v>
      </c>
      <c r="T1492" t="s">
        <v>64</v>
      </c>
      <c r="U1492" s="15" t="str">
        <f>""</f>
        <v/>
      </c>
      <c r="Y1492">
        <v>3</v>
      </c>
      <c r="Z1492">
        <v>3</v>
      </c>
      <c r="AA1492">
        <v>3</v>
      </c>
      <c r="AB1492">
        <v>7.1</v>
      </c>
      <c r="AC1492">
        <v>7.1</v>
      </c>
      <c r="AD1492">
        <v>7.1</v>
      </c>
      <c r="AE1492">
        <v>50.24</v>
      </c>
      <c r="AF1492">
        <v>0</v>
      </c>
      <c r="AG1492">
        <v>18.035</v>
      </c>
      <c r="AH1492">
        <v>15350000</v>
      </c>
      <c r="AI1492">
        <v>3</v>
      </c>
      <c r="AJ1492">
        <v>2</v>
      </c>
      <c r="AK1492" s="17">
        <v>0</v>
      </c>
      <c r="AL1492" s="17" t="s">
        <v>100</v>
      </c>
      <c r="AM1492" s="18">
        <v>-4.34294E-8</v>
      </c>
      <c r="AN1492" s="18">
        <v>0</v>
      </c>
      <c r="AO1492" s="19">
        <v>0</v>
      </c>
      <c r="AP1492" s="19" t="s">
        <v>100</v>
      </c>
      <c r="AQ1492" s="19" t="str">
        <f t="shared" si="138"/>
        <v>+</v>
      </c>
      <c r="AR1492" t="s">
        <v>9864</v>
      </c>
      <c r="AS1492" t="s">
        <v>9864</v>
      </c>
      <c r="AT1492" t="s">
        <v>9865</v>
      </c>
      <c r="AU1492" t="s">
        <v>9866</v>
      </c>
      <c r="AV1492">
        <v>2088</v>
      </c>
      <c r="AW1492" s="20" t="str">
        <f t="shared" si="139"/>
        <v/>
      </c>
      <c r="AX1492" s="20" t="str">
        <f t="shared" si="140"/>
        <v/>
      </c>
      <c r="AY1492" s="20" t="str">
        <f t="shared" si="141"/>
        <v/>
      </c>
      <c r="AZ1492" s="20" t="str">
        <f t="shared" si="142"/>
        <v/>
      </c>
      <c r="BA1492" s="20" t="str">
        <f t="shared" si="143"/>
        <v/>
      </c>
      <c r="BB1492" s="20" t="s">
        <v>198</v>
      </c>
      <c r="BC1492" s="20" t="s">
        <v>198</v>
      </c>
    </row>
    <row r="1493" spans="1:55" x14ac:dyDescent="0.2">
      <c r="A1493" s="9" t="s">
        <v>100</v>
      </c>
      <c r="B1493" s="9">
        <v>22.295100000000001</v>
      </c>
      <c r="C1493" s="10" t="s">
        <v>100</v>
      </c>
      <c r="D1493" s="10" t="s">
        <v>100</v>
      </c>
      <c r="E1493" s="11">
        <v>21.741900000000001</v>
      </c>
      <c r="F1493" s="11" t="s">
        <v>100</v>
      </c>
      <c r="G1493" s="12" t="s">
        <v>100</v>
      </c>
      <c r="H1493" s="12" t="s">
        <v>100</v>
      </c>
      <c r="I1493" s="12" t="s">
        <v>100</v>
      </c>
      <c r="J1493" s="13" t="s">
        <v>100</v>
      </c>
      <c r="K1493" s="13" t="s">
        <v>100</v>
      </c>
      <c r="L1493" s="13" t="s">
        <v>100</v>
      </c>
      <c r="M1493" s="14" t="s">
        <v>100</v>
      </c>
      <c r="N1493" s="14" t="s">
        <v>100</v>
      </c>
      <c r="O1493" s="14" t="s">
        <v>100</v>
      </c>
      <c r="P1493" t="s">
        <v>9867</v>
      </c>
      <c r="Q1493" t="s">
        <v>9868</v>
      </c>
      <c r="R1493" t="s">
        <v>8880</v>
      </c>
      <c r="S1493" t="s">
        <v>9869</v>
      </c>
      <c r="T1493" t="s">
        <v>64</v>
      </c>
      <c r="U1493" s="15" t="str">
        <f>""</f>
        <v/>
      </c>
      <c r="Y1493">
        <v>2</v>
      </c>
      <c r="Z1493">
        <v>2</v>
      </c>
      <c r="AA1493">
        <v>2</v>
      </c>
      <c r="AB1493">
        <v>6.8</v>
      </c>
      <c r="AC1493">
        <v>6.8</v>
      </c>
      <c r="AD1493">
        <v>6.8</v>
      </c>
      <c r="AE1493">
        <v>40.421999999999997</v>
      </c>
      <c r="AF1493">
        <v>1.2143E-3</v>
      </c>
      <c r="AG1493">
        <v>12.856</v>
      </c>
      <c r="AH1493">
        <v>14461000</v>
      </c>
      <c r="AI1493">
        <v>2</v>
      </c>
      <c r="AJ1493">
        <v>1</v>
      </c>
      <c r="AK1493" s="17">
        <v>0</v>
      </c>
      <c r="AL1493" s="17" t="s">
        <v>100</v>
      </c>
      <c r="AM1493" s="18">
        <v>-4.34294E-8</v>
      </c>
      <c r="AN1493" s="18">
        <v>0</v>
      </c>
      <c r="AO1493" s="19">
        <v>0</v>
      </c>
      <c r="AP1493" s="19" t="s">
        <v>100</v>
      </c>
      <c r="AQ1493" s="19" t="str">
        <f t="shared" si="138"/>
        <v>+</v>
      </c>
      <c r="AR1493" t="s">
        <v>9870</v>
      </c>
      <c r="AS1493" t="s">
        <v>9870</v>
      </c>
      <c r="AT1493" t="s">
        <v>9871</v>
      </c>
      <c r="AU1493" t="s">
        <v>9872</v>
      </c>
      <c r="AV1493">
        <v>2239</v>
      </c>
      <c r="AW1493" s="20" t="str">
        <f t="shared" si="139"/>
        <v/>
      </c>
      <c r="AX1493" s="20" t="str">
        <f t="shared" si="140"/>
        <v/>
      </c>
      <c r="AY1493" s="20" t="str">
        <f t="shared" si="141"/>
        <v/>
      </c>
      <c r="AZ1493" s="20" t="str">
        <f t="shared" si="142"/>
        <v/>
      </c>
      <c r="BA1493" s="20" t="str">
        <f t="shared" si="143"/>
        <v/>
      </c>
      <c r="BB1493" s="20" t="s">
        <v>198</v>
      </c>
      <c r="BC1493" s="20" t="s">
        <v>198</v>
      </c>
    </row>
    <row r="1494" spans="1:55" x14ac:dyDescent="0.2">
      <c r="A1494" s="9">
        <v>18.9025</v>
      </c>
      <c r="B1494" s="9" t="s">
        <v>100</v>
      </c>
      <c r="C1494" s="10">
        <v>18.767900000000001</v>
      </c>
      <c r="D1494" s="10">
        <v>18.759399999999999</v>
      </c>
      <c r="E1494" s="11" t="s">
        <v>100</v>
      </c>
      <c r="F1494" s="11">
        <v>19.081499999999998</v>
      </c>
      <c r="G1494" s="12">
        <v>18.587499999999999</v>
      </c>
      <c r="H1494" s="12" t="s">
        <v>100</v>
      </c>
      <c r="I1494" s="12" t="s">
        <v>100</v>
      </c>
      <c r="J1494" s="13" t="s">
        <v>100</v>
      </c>
      <c r="K1494" s="13" t="s">
        <v>100</v>
      </c>
      <c r="L1494" s="13" t="s">
        <v>100</v>
      </c>
      <c r="M1494" s="14" t="s">
        <v>100</v>
      </c>
      <c r="N1494" s="14" t="s">
        <v>100</v>
      </c>
      <c r="O1494" s="14" t="s">
        <v>100</v>
      </c>
      <c r="P1494" t="s">
        <v>116</v>
      </c>
      <c r="Q1494" t="s">
        <v>9873</v>
      </c>
      <c r="R1494" t="s">
        <v>9874</v>
      </c>
      <c r="S1494" t="s">
        <v>9875</v>
      </c>
      <c r="T1494" t="s">
        <v>64</v>
      </c>
      <c r="U1494" s="15" t="str">
        <f>""</f>
        <v/>
      </c>
      <c r="Y1494">
        <v>1</v>
      </c>
      <c r="Z1494">
        <v>1</v>
      </c>
      <c r="AA1494">
        <v>1</v>
      </c>
      <c r="AB1494">
        <v>7.1</v>
      </c>
      <c r="AC1494">
        <v>7.1</v>
      </c>
      <c r="AD1494">
        <v>7.1</v>
      </c>
      <c r="AE1494">
        <v>17.61</v>
      </c>
      <c r="AF1494">
        <v>4.1862999999999996E-3</v>
      </c>
      <c r="AG1494">
        <v>7.7393999999999998</v>
      </c>
      <c r="AH1494">
        <v>3540100</v>
      </c>
      <c r="AI1494">
        <v>1</v>
      </c>
      <c r="AJ1494">
        <v>4</v>
      </c>
      <c r="AK1494" s="17">
        <v>0</v>
      </c>
      <c r="AL1494" s="17" t="s">
        <v>100</v>
      </c>
      <c r="AM1494" s="18">
        <v>0</v>
      </c>
      <c r="AN1494" s="18">
        <v>-0.17618200000000001</v>
      </c>
      <c r="AO1494" s="19">
        <v>0</v>
      </c>
      <c r="AP1494" s="19" t="s">
        <v>100</v>
      </c>
      <c r="AQ1494" s="19" t="str">
        <f t="shared" si="138"/>
        <v>+</v>
      </c>
      <c r="AR1494" t="s">
        <v>9876</v>
      </c>
      <c r="AS1494" t="s">
        <v>9876</v>
      </c>
      <c r="AT1494" t="s">
        <v>9877</v>
      </c>
      <c r="AU1494" t="s">
        <v>9878</v>
      </c>
      <c r="AV1494">
        <v>773</v>
      </c>
      <c r="AW1494" s="20" t="str">
        <f t="shared" si="139"/>
        <v/>
      </c>
      <c r="AX1494" s="20" t="str">
        <f t="shared" si="140"/>
        <v/>
      </c>
      <c r="AY1494" s="20" t="str">
        <f t="shared" si="141"/>
        <v/>
      </c>
      <c r="AZ1494" s="20" t="str">
        <f t="shared" si="142"/>
        <v/>
      </c>
      <c r="BA1494" s="20" t="str">
        <f t="shared" si="143"/>
        <v/>
      </c>
      <c r="BB1494" s="20" t="s">
        <v>198</v>
      </c>
      <c r="BC1494" s="20" t="s">
        <v>198</v>
      </c>
    </row>
    <row r="1495" spans="1:55" x14ac:dyDescent="0.2">
      <c r="A1495" s="9" t="s">
        <v>100</v>
      </c>
      <c r="B1495" s="9" t="s">
        <v>100</v>
      </c>
      <c r="C1495" s="10">
        <v>19.942299999999999</v>
      </c>
      <c r="D1495" s="10" t="s">
        <v>100</v>
      </c>
      <c r="E1495" s="11" t="s">
        <v>100</v>
      </c>
      <c r="F1495" s="11" t="s">
        <v>100</v>
      </c>
      <c r="G1495" s="12">
        <v>19.764600000000002</v>
      </c>
      <c r="H1495" s="12" t="s">
        <v>100</v>
      </c>
      <c r="I1495" s="12" t="s">
        <v>100</v>
      </c>
      <c r="J1495" s="13">
        <v>20.125699999999998</v>
      </c>
      <c r="K1495" s="13">
        <v>20.445799999999998</v>
      </c>
      <c r="L1495" s="13" t="s">
        <v>100</v>
      </c>
      <c r="M1495" s="14">
        <v>20.027200000000001</v>
      </c>
      <c r="N1495" s="14">
        <v>19.289000000000001</v>
      </c>
      <c r="O1495" s="14">
        <v>18.980399999999999</v>
      </c>
      <c r="P1495" t="s">
        <v>9879</v>
      </c>
      <c r="Q1495" t="s">
        <v>9880</v>
      </c>
      <c r="R1495" t="s">
        <v>64</v>
      </c>
      <c r="S1495" t="s">
        <v>64</v>
      </c>
      <c r="T1495" t="s">
        <v>64</v>
      </c>
      <c r="U1495" s="15" t="str">
        <f>""</f>
        <v/>
      </c>
      <c r="Y1495">
        <v>3</v>
      </c>
      <c r="Z1495">
        <v>3</v>
      </c>
      <c r="AA1495">
        <v>3</v>
      </c>
      <c r="AB1495">
        <v>4.7</v>
      </c>
      <c r="AC1495">
        <v>4.7</v>
      </c>
      <c r="AD1495">
        <v>4.7</v>
      </c>
      <c r="AE1495">
        <v>101.8</v>
      </c>
      <c r="AF1495">
        <v>0</v>
      </c>
      <c r="AG1495">
        <v>19.026</v>
      </c>
      <c r="AH1495">
        <v>12864000</v>
      </c>
      <c r="AI1495">
        <v>5</v>
      </c>
      <c r="AJ1495">
        <v>6</v>
      </c>
      <c r="AK1495" s="17">
        <v>0</v>
      </c>
      <c r="AL1495" s="17" t="s">
        <v>100</v>
      </c>
      <c r="AM1495" s="18">
        <v>0</v>
      </c>
      <c r="AN1495" s="18">
        <v>-0.177704</v>
      </c>
      <c r="AO1495" s="19">
        <v>0</v>
      </c>
      <c r="AP1495" s="19" t="s">
        <v>100</v>
      </c>
      <c r="AQ1495" s="19" t="str">
        <f t="shared" si="138"/>
        <v>+</v>
      </c>
      <c r="AR1495" t="s">
        <v>9881</v>
      </c>
      <c r="AS1495" t="s">
        <v>9881</v>
      </c>
      <c r="AT1495" t="s">
        <v>9882</v>
      </c>
      <c r="AU1495" t="s">
        <v>9883</v>
      </c>
      <c r="AV1495">
        <v>463</v>
      </c>
      <c r="AW1495" s="20" t="str">
        <f t="shared" si="139"/>
        <v/>
      </c>
      <c r="AX1495" s="20" t="str">
        <f t="shared" si="140"/>
        <v/>
      </c>
      <c r="AY1495" s="20" t="str">
        <f t="shared" si="141"/>
        <v/>
      </c>
      <c r="AZ1495" s="20" t="str">
        <f t="shared" si="142"/>
        <v/>
      </c>
      <c r="BA1495" s="20" t="str">
        <f t="shared" si="143"/>
        <v/>
      </c>
      <c r="BB1495" s="20" t="s">
        <v>198</v>
      </c>
      <c r="BC1495" s="20" t="s">
        <v>198</v>
      </c>
    </row>
    <row r="1496" spans="1:55" x14ac:dyDescent="0.2">
      <c r="A1496" s="9" t="s">
        <v>100</v>
      </c>
      <c r="B1496" s="9" t="s">
        <v>100</v>
      </c>
      <c r="C1496" s="10" t="s">
        <v>100</v>
      </c>
      <c r="D1496" s="10">
        <v>19.905799999999999</v>
      </c>
      <c r="E1496" s="11" t="s">
        <v>100</v>
      </c>
      <c r="F1496" s="11" t="s">
        <v>100</v>
      </c>
      <c r="G1496" s="12">
        <v>18.8368</v>
      </c>
      <c r="H1496" s="12" t="s">
        <v>100</v>
      </c>
      <c r="I1496" s="12" t="s">
        <v>100</v>
      </c>
      <c r="J1496" s="13">
        <v>19.4495</v>
      </c>
      <c r="K1496" s="13">
        <v>19.610499999999998</v>
      </c>
      <c r="L1496" s="13">
        <v>20.0641</v>
      </c>
      <c r="M1496" s="14">
        <v>18.9605</v>
      </c>
      <c r="N1496" s="14">
        <v>19.117999999999999</v>
      </c>
      <c r="O1496" s="14">
        <v>19.073399999999999</v>
      </c>
      <c r="P1496" t="s">
        <v>9884</v>
      </c>
      <c r="Q1496" t="s">
        <v>9885</v>
      </c>
      <c r="R1496" t="s">
        <v>9605</v>
      </c>
      <c r="S1496" t="s">
        <v>9886</v>
      </c>
      <c r="T1496" t="s">
        <v>64</v>
      </c>
      <c r="U1496" s="15" t="str">
        <f>""</f>
        <v/>
      </c>
      <c r="Y1496">
        <v>2</v>
      </c>
      <c r="Z1496">
        <v>2</v>
      </c>
      <c r="AA1496">
        <v>2</v>
      </c>
      <c r="AB1496">
        <v>4.9000000000000004</v>
      </c>
      <c r="AC1496">
        <v>4.9000000000000004</v>
      </c>
      <c r="AD1496">
        <v>4.9000000000000004</v>
      </c>
      <c r="AE1496">
        <v>55.527000000000001</v>
      </c>
      <c r="AF1496">
        <v>1.7606E-3</v>
      </c>
      <c r="AG1496">
        <v>12.166</v>
      </c>
      <c r="AH1496">
        <v>10812000</v>
      </c>
      <c r="AI1496">
        <v>3</v>
      </c>
      <c r="AJ1496">
        <v>2</v>
      </c>
      <c r="AK1496" s="17">
        <v>0</v>
      </c>
      <c r="AL1496" s="17" t="s">
        <v>100</v>
      </c>
      <c r="AM1496" s="18">
        <v>0</v>
      </c>
      <c r="AN1496" s="18">
        <v>-1.0690500000000001</v>
      </c>
      <c r="AO1496" s="19">
        <v>0</v>
      </c>
      <c r="AP1496" s="19" t="s">
        <v>100</v>
      </c>
      <c r="AQ1496" s="19" t="str">
        <f t="shared" si="138"/>
        <v>+</v>
      </c>
      <c r="AR1496" t="s">
        <v>9887</v>
      </c>
      <c r="AS1496" t="s">
        <v>9887</v>
      </c>
      <c r="AT1496" t="s">
        <v>9888</v>
      </c>
      <c r="AU1496" t="s">
        <v>9889</v>
      </c>
      <c r="AV1496">
        <v>1378</v>
      </c>
      <c r="AW1496" s="20" t="str">
        <f t="shared" si="139"/>
        <v/>
      </c>
      <c r="AX1496" s="20" t="str">
        <f t="shared" si="140"/>
        <v/>
      </c>
      <c r="AY1496" s="20" t="str">
        <f t="shared" si="141"/>
        <v/>
      </c>
      <c r="AZ1496" s="20" t="str">
        <f t="shared" si="142"/>
        <v/>
      </c>
      <c r="BA1496" s="20" t="str">
        <f t="shared" si="143"/>
        <v/>
      </c>
      <c r="BB1496" s="20" t="s">
        <v>198</v>
      </c>
      <c r="BC1496" s="20" t="s">
        <v>198</v>
      </c>
    </row>
    <row r="1497" spans="1:55" x14ac:dyDescent="0.2">
      <c r="A1497" s="9" t="s">
        <v>100</v>
      </c>
      <c r="B1497" s="9" t="s">
        <v>100</v>
      </c>
      <c r="C1497" s="10" t="s">
        <v>100</v>
      </c>
      <c r="D1497" s="10" t="s">
        <v>100</v>
      </c>
      <c r="E1497" s="11" t="s">
        <v>100</v>
      </c>
      <c r="F1497" s="11">
        <v>21.613499999999998</v>
      </c>
      <c r="G1497" s="12">
        <v>26.900200000000002</v>
      </c>
      <c r="H1497" s="12" t="s">
        <v>100</v>
      </c>
      <c r="I1497" s="12" t="s">
        <v>100</v>
      </c>
      <c r="J1497" s="13">
        <v>25.503900000000002</v>
      </c>
      <c r="K1497" s="13">
        <v>25.4038</v>
      </c>
      <c r="L1497" s="13">
        <v>24.763500000000001</v>
      </c>
      <c r="M1497" s="14" t="s">
        <v>100</v>
      </c>
      <c r="N1497" s="14">
        <v>24.161899999999999</v>
      </c>
      <c r="O1497" s="14" t="s">
        <v>100</v>
      </c>
      <c r="P1497" t="s">
        <v>64</v>
      </c>
      <c r="Q1497" t="s">
        <v>9890</v>
      </c>
      <c r="R1497" t="s">
        <v>9891</v>
      </c>
      <c r="S1497" t="s">
        <v>64</v>
      </c>
      <c r="T1497" t="s">
        <v>64</v>
      </c>
      <c r="U1497" s="15" t="str">
        <f>""</f>
        <v/>
      </c>
      <c r="Y1497">
        <v>1</v>
      </c>
      <c r="Z1497">
        <v>1</v>
      </c>
      <c r="AA1497">
        <v>1</v>
      </c>
      <c r="AB1497">
        <v>0.8</v>
      </c>
      <c r="AC1497">
        <v>0.8</v>
      </c>
      <c r="AD1497">
        <v>0.8</v>
      </c>
      <c r="AE1497">
        <v>214.35</v>
      </c>
      <c r="AF1497">
        <v>7.2185000000000001E-3</v>
      </c>
      <c r="AG1497">
        <v>6.6223999999999998</v>
      </c>
      <c r="AH1497">
        <v>413010000</v>
      </c>
      <c r="AI1497">
        <v>5</v>
      </c>
      <c r="AJ1497">
        <v>1</v>
      </c>
      <c r="AK1497" s="17">
        <v>0</v>
      </c>
      <c r="AL1497" s="17" t="s">
        <v>100</v>
      </c>
      <c r="AM1497" s="18">
        <v>0</v>
      </c>
      <c r="AN1497" s="18" t="s">
        <v>100</v>
      </c>
      <c r="AO1497" s="19">
        <v>0</v>
      </c>
      <c r="AP1497" s="19">
        <v>3.6102500000000002</v>
      </c>
      <c r="AQ1497" s="19" t="str">
        <f t="shared" si="138"/>
        <v>+</v>
      </c>
      <c r="AR1497" t="s">
        <v>9892</v>
      </c>
      <c r="AS1497" t="s">
        <v>9892</v>
      </c>
      <c r="AT1497" t="s">
        <v>9893</v>
      </c>
      <c r="AU1497" t="s">
        <v>9894</v>
      </c>
      <c r="AV1497">
        <v>2028</v>
      </c>
      <c r="AW1497" s="20" t="str">
        <f t="shared" si="139"/>
        <v/>
      </c>
      <c r="AX1497" s="20" t="str">
        <f t="shared" si="140"/>
        <v/>
      </c>
      <c r="AY1497" s="20" t="str">
        <f t="shared" si="141"/>
        <v/>
      </c>
      <c r="AZ1497" s="20" t="str">
        <f t="shared" si="142"/>
        <v/>
      </c>
      <c r="BA1497" s="20" t="str">
        <f t="shared" si="143"/>
        <v/>
      </c>
      <c r="BB1497" s="20" t="s">
        <v>198</v>
      </c>
      <c r="BC1497" s="20" t="s">
        <v>198</v>
      </c>
    </row>
    <row r="1498" spans="1:55" x14ac:dyDescent="0.2">
      <c r="A1498" s="9">
        <v>22.5657</v>
      </c>
      <c r="B1498" s="9">
        <v>23.875599999999999</v>
      </c>
      <c r="C1498" s="10" t="s">
        <v>100</v>
      </c>
      <c r="D1498" s="10" t="s">
        <v>100</v>
      </c>
      <c r="E1498" s="11">
        <v>19.300999999999998</v>
      </c>
      <c r="F1498" s="11" t="s">
        <v>100</v>
      </c>
      <c r="G1498" s="12">
        <v>20.624700000000001</v>
      </c>
      <c r="H1498" s="12">
        <v>20.644500000000001</v>
      </c>
      <c r="I1498" s="12" t="s">
        <v>100</v>
      </c>
      <c r="J1498" s="13" t="s">
        <v>100</v>
      </c>
      <c r="K1498" s="13" t="s">
        <v>100</v>
      </c>
      <c r="L1498" s="13">
        <v>22.814900000000002</v>
      </c>
      <c r="M1498" s="14" t="s">
        <v>100</v>
      </c>
      <c r="N1498" s="14" t="s">
        <v>100</v>
      </c>
      <c r="O1498" s="14" t="s">
        <v>100</v>
      </c>
      <c r="P1498" t="s">
        <v>9895</v>
      </c>
      <c r="Q1498" t="s">
        <v>9896</v>
      </c>
      <c r="R1498" t="s">
        <v>9897</v>
      </c>
      <c r="S1498" t="s">
        <v>6878</v>
      </c>
      <c r="T1498" t="s">
        <v>64</v>
      </c>
      <c r="U1498" s="15" t="str">
        <f>""</f>
        <v/>
      </c>
      <c r="Y1498">
        <v>8</v>
      </c>
      <c r="Z1498">
        <v>1</v>
      </c>
      <c r="AA1498">
        <v>1</v>
      </c>
      <c r="AB1498">
        <v>11.8</v>
      </c>
      <c r="AC1498">
        <v>2.7</v>
      </c>
      <c r="AD1498">
        <v>2.7</v>
      </c>
      <c r="AE1498">
        <v>68.882000000000005</v>
      </c>
      <c r="AF1498">
        <v>0</v>
      </c>
      <c r="AG1498">
        <v>28.821999999999999</v>
      </c>
      <c r="AH1498">
        <v>30174000</v>
      </c>
      <c r="AI1498">
        <v>3</v>
      </c>
      <c r="AJ1498">
        <v>1</v>
      </c>
      <c r="AK1498" s="17">
        <v>0</v>
      </c>
      <c r="AL1498" s="17" t="s">
        <v>100</v>
      </c>
      <c r="AM1498" s="18">
        <v>0</v>
      </c>
      <c r="AN1498" s="18" t="s">
        <v>100</v>
      </c>
      <c r="AO1498" s="19">
        <v>0</v>
      </c>
      <c r="AP1498" s="19">
        <v>3.5139399999999998</v>
      </c>
      <c r="AQ1498" s="19" t="str">
        <f t="shared" si="138"/>
        <v>+</v>
      </c>
      <c r="AR1498" t="s">
        <v>9898</v>
      </c>
      <c r="AS1498" t="s">
        <v>9898</v>
      </c>
      <c r="AT1498" t="s">
        <v>9899</v>
      </c>
      <c r="AU1498" t="s">
        <v>9900</v>
      </c>
      <c r="AV1498">
        <v>1861</v>
      </c>
      <c r="AW1498" s="20" t="str">
        <f t="shared" si="139"/>
        <v/>
      </c>
      <c r="AX1498" s="20" t="str">
        <f t="shared" si="140"/>
        <v/>
      </c>
      <c r="AY1498" s="20" t="str">
        <f t="shared" si="141"/>
        <v/>
      </c>
      <c r="AZ1498" s="20" t="str">
        <f t="shared" si="142"/>
        <v/>
      </c>
      <c r="BA1498" s="20" t="str">
        <f t="shared" si="143"/>
        <v/>
      </c>
      <c r="BB1498" s="20" t="s">
        <v>198</v>
      </c>
      <c r="BC1498" s="20" t="s">
        <v>198</v>
      </c>
    </row>
    <row r="1499" spans="1:55" x14ac:dyDescent="0.2">
      <c r="A1499" s="9" t="s">
        <v>100</v>
      </c>
      <c r="B1499" s="9" t="s">
        <v>100</v>
      </c>
      <c r="C1499" s="10">
        <v>23.228000000000002</v>
      </c>
      <c r="D1499" s="10">
        <v>23.809100000000001</v>
      </c>
      <c r="E1499" s="11" t="s">
        <v>100</v>
      </c>
      <c r="F1499" s="11">
        <v>21.7912</v>
      </c>
      <c r="G1499" s="12">
        <v>23.779900000000001</v>
      </c>
      <c r="H1499" s="12">
        <v>22.002600000000001</v>
      </c>
      <c r="I1499" s="12">
        <v>21.900500000000001</v>
      </c>
      <c r="J1499" s="13">
        <v>24.488199999999999</v>
      </c>
      <c r="K1499" s="13">
        <v>24.846499999999999</v>
      </c>
      <c r="L1499" s="13">
        <v>25.697900000000001</v>
      </c>
      <c r="M1499" s="14">
        <v>24.709299999999999</v>
      </c>
      <c r="N1499" s="14">
        <v>24.732399999999998</v>
      </c>
      <c r="O1499" s="14">
        <v>24.926600000000001</v>
      </c>
      <c r="P1499" t="s">
        <v>9901</v>
      </c>
      <c r="Q1499" t="s">
        <v>9902</v>
      </c>
      <c r="R1499" t="s">
        <v>64</v>
      </c>
      <c r="S1499" t="s">
        <v>64</v>
      </c>
      <c r="T1499" t="s">
        <v>64</v>
      </c>
      <c r="U1499" s="15" t="str">
        <f>""</f>
        <v/>
      </c>
      <c r="Y1499">
        <v>10</v>
      </c>
      <c r="Z1499">
        <v>9</v>
      </c>
      <c r="AA1499">
        <v>9</v>
      </c>
      <c r="AB1499">
        <v>32.799999999999997</v>
      </c>
      <c r="AC1499">
        <v>29</v>
      </c>
      <c r="AD1499">
        <v>29</v>
      </c>
      <c r="AE1499">
        <v>40.924999999999997</v>
      </c>
      <c r="AF1499">
        <v>0</v>
      </c>
      <c r="AG1499">
        <v>73.209000000000003</v>
      </c>
      <c r="AH1499">
        <v>338260000</v>
      </c>
      <c r="AI1499">
        <v>37</v>
      </c>
      <c r="AJ1499">
        <v>11</v>
      </c>
      <c r="AK1499" s="17">
        <v>0</v>
      </c>
      <c r="AL1499" s="17" t="s">
        <v>100</v>
      </c>
      <c r="AM1499" s="18">
        <v>0.48712699999999998</v>
      </c>
      <c r="AN1499" s="18">
        <v>-0.95758900000000002</v>
      </c>
      <c r="AO1499" s="19">
        <v>0</v>
      </c>
      <c r="AP1499" s="19">
        <v>3.2196600000000002</v>
      </c>
      <c r="AQ1499" s="19" t="str">
        <f t="shared" si="138"/>
        <v>+</v>
      </c>
      <c r="AR1499" t="s">
        <v>9903</v>
      </c>
      <c r="AS1499" t="s">
        <v>9904</v>
      </c>
      <c r="AT1499" t="s">
        <v>9905</v>
      </c>
      <c r="AU1499" t="s">
        <v>9906</v>
      </c>
      <c r="AV1499">
        <v>877</v>
      </c>
      <c r="AW1499" s="20" t="str">
        <f t="shared" si="139"/>
        <v/>
      </c>
      <c r="AX1499" s="20" t="str">
        <f t="shared" si="140"/>
        <v/>
      </c>
      <c r="AY1499" s="20" t="str">
        <f t="shared" si="141"/>
        <v/>
      </c>
      <c r="AZ1499" s="20" t="str">
        <f t="shared" si="142"/>
        <v/>
      </c>
      <c r="BA1499" s="20" t="str">
        <f t="shared" si="143"/>
        <v/>
      </c>
      <c r="BB1499" s="20" t="s">
        <v>198</v>
      </c>
      <c r="BC1499" s="20" t="s">
        <v>198</v>
      </c>
    </row>
    <row r="1500" spans="1:55" x14ac:dyDescent="0.2">
      <c r="A1500" s="9" t="s">
        <v>100</v>
      </c>
      <c r="B1500" s="9" t="s">
        <v>100</v>
      </c>
      <c r="C1500" s="10" t="s">
        <v>100</v>
      </c>
      <c r="D1500" s="10" t="s">
        <v>100</v>
      </c>
      <c r="E1500" s="11" t="s">
        <v>100</v>
      </c>
      <c r="F1500" s="11">
        <v>28.011500000000002</v>
      </c>
      <c r="G1500" s="12" t="s">
        <v>100</v>
      </c>
      <c r="H1500" s="12" t="s">
        <v>100</v>
      </c>
      <c r="I1500" s="12" t="s">
        <v>100</v>
      </c>
      <c r="J1500" s="13" t="s">
        <v>100</v>
      </c>
      <c r="K1500" s="13" t="s">
        <v>100</v>
      </c>
      <c r="L1500" s="13">
        <v>31.186800000000002</v>
      </c>
      <c r="M1500" s="14">
        <v>14.368600000000001</v>
      </c>
      <c r="N1500" s="14">
        <v>16.336300000000001</v>
      </c>
      <c r="O1500" s="14">
        <v>15.614000000000001</v>
      </c>
      <c r="P1500" t="s">
        <v>9907</v>
      </c>
      <c r="Q1500" t="s">
        <v>9908</v>
      </c>
      <c r="R1500" t="s">
        <v>9909</v>
      </c>
      <c r="S1500" t="s">
        <v>9910</v>
      </c>
      <c r="T1500" t="s">
        <v>64</v>
      </c>
      <c r="U1500" s="15" t="str">
        <f>""</f>
        <v/>
      </c>
      <c r="Y1500">
        <v>1</v>
      </c>
      <c r="Z1500">
        <v>1</v>
      </c>
      <c r="AA1500">
        <v>1</v>
      </c>
      <c r="AB1500">
        <v>1.5</v>
      </c>
      <c r="AC1500">
        <v>1.5</v>
      </c>
      <c r="AD1500">
        <v>1.5</v>
      </c>
      <c r="AE1500">
        <v>104.75</v>
      </c>
      <c r="AF1500">
        <v>9.7810999999999992E-3</v>
      </c>
      <c r="AG1500">
        <v>6.3544999999999998</v>
      </c>
      <c r="AH1500">
        <v>5691300000</v>
      </c>
      <c r="AI1500">
        <v>3</v>
      </c>
      <c r="AJ1500">
        <v>1</v>
      </c>
      <c r="AK1500" s="17">
        <v>0</v>
      </c>
      <c r="AL1500" s="17" t="s">
        <v>100</v>
      </c>
      <c r="AM1500" s="18">
        <v>-4.34294E-8</v>
      </c>
      <c r="AN1500" s="18">
        <v>0</v>
      </c>
      <c r="AO1500" s="19">
        <v>0</v>
      </c>
      <c r="AP1500" s="19">
        <v>3.1752899999999999</v>
      </c>
      <c r="AQ1500" s="19" t="str">
        <f t="shared" si="138"/>
        <v>+</v>
      </c>
      <c r="AR1500" t="s">
        <v>9911</v>
      </c>
      <c r="AS1500" t="s">
        <v>9911</v>
      </c>
      <c r="AT1500" t="s">
        <v>9912</v>
      </c>
      <c r="AU1500" t="s">
        <v>9913</v>
      </c>
      <c r="AV1500">
        <v>1784</v>
      </c>
      <c r="AW1500" s="20" t="str">
        <f t="shared" si="139"/>
        <v/>
      </c>
      <c r="AX1500" s="20" t="str">
        <f t="shared" si="140"/>
        <v/>
      </c>
      <c r="AY1500" s="20" t="str">
        <f t="shared" si="141"/>
        <v/>
      </c>
      <c r="AZ1500" s="20" t="str">
        <f t="shared" si="142"/>
        <v/>
      </c>
      <c r="BA1500" s="20" t="str">
        <f t="shared" si="143"/>
        <v/>
      </c>
      <c r="BB1500" s="20" t="s">
        <v>198</v>
      </c>
      <c r="BC1500" s="20" t="s">
        <v>198</v>
      </c>
    </row>
    <row r="1501" spans="1:55" x14ac:dyDescent="0.2">
      <c r="A1501" s="9" t="s">
        <v>100</v>
      </c>
      <c r="B1501" s="9" t="s">
        <v>100</v>
      </c>
      <c r="C1501" s="10" t="s">
        <v>100</v>
      </c>
      <c r="D1501" s="10" t="s">
        <v>100</v>
      </c>
      <c r="E1501" s="11" t="s">
        <v>100</v>
      </c>
      <c r="F1501" s="11">
        <v>21.2332</v>
      </c>
      <c r="G1501" s="12">
        <v>22.255600000000001</v>
      </c>
      <c r="H1501" s="12">
        <v>20.624400000000001</v>
      </c>
      <c r="I1501" s="12" t="s">
        <v>100</v>
      </c>
      <c r="J1501" s="13">
        <v>24.155799999999999</v>
      </c>
      <c r="K1501" s="13">
        <v>23.9206</v>
      </c>
      <c r="L1501" s="13">
        <v>23.959199999999999</v>
      </c>
      <c r="M1501" s="14">
        <v>24.3063</v>
      </c>
      <c r="N1501" s="14">
        <v>23.812799999999999</v>
      </c>
      <c r="O1501" s="14">
        <v>23.135400000000001</v>
      </c>
      <c r="P1501" t="s">
        <v>9914</v>
      </c>
      <c r="Q1501" t="s">
        <v>9915</v>
      </c>
      <c r="R1501" t="s">
        <v>9916</v>
      </c>
      <c r="S1501" t="s">
        <v>9917</v>
      </c>
      <c r="T1501" t="s">
        <v>64</v>
      </c>
      <c r="U1501" s="15" t="str">
        <f>""</f>
        <v/>
      </c>
      <c r="Y1501">
        <v>11</v>
      </c>
      <c r="Z1501">
        <v>11</v>
      </c>
      <c r="AA1501">
        <v>11</v>
      </c>
      <c r="AB1501">
        <v>13</v>
      </c>
      <c r="AC1501">
        <v>13</v>
      </c>
      <c r="AD1501">
        <v>13</v>
      </c>
      <c r="AE1501">
        <v>85.146000000000001</v>
      </c>
      <c r="AF1501">
        <v>0</v>
      </c>
      <c r="AG1501">
        <v>64.994</v>
      </c>
      <c r="AH1501">
        <v>231130000</v>
      </c>
      <c r="AI1501">
        <v>26</v>
      </c>
      <c r="AJ1501">
        <v>4</v>
      </c>
      <c r="AK1501" s="17">
        <v>0</v>
      </c>
      <c r="AL1501" s="17" t="s">
        <v>100</v>
      </c>
      <c r="AM1501" s="18">
        <v>0</v>
      </c>
      <c r="AN1501" s="18" t="s">
        <v>100</v>
      </c>
      <c r="AO1501" s="19">
        <v>0</v>
      </c>
      <c r="AP1501" s="19">
        <v>2.7786599999999999</v>
      </c>
      <c r="AQ1501" s="19" t="str">
        <f t="shared" si="138"/>
        <v>+</v>
      </c>
      <c r="AR1501" t="s">
        <v>9918</v>
      </c>
      <c r="AS1501" t="s">
        <v>9919</v>
      </c>
      <c r="AT1501" t="s">
        <v>9920</v>
      </c>
      <c r="AU1501" t="s">
        <v>9921</v>
      </c>
      <c r="AV1501">
        <v>639</v>
      </c>
      <c r="AW1501" s="20" t="str">
        <f t="shared" si="139"/>
        <v/>
      </c>
      <c r="AX1501" s="20" t="str">
        <f t="shared" si="140"/>
        <v/>
      </c>
      <c r="AY1501" s="20" t="str">
        <f t="shared" si="141"/>
        <v/>
      </c>
      <c r="AZ1501" s="20" t="str">
        <f t="shared" si="142"/>
        <v/>
      </c>
      <c r="BA1501" s="20" t="str">
        <f t="shared" si="143"/>
        <v/>
      </c>
      <c r="BB1501" s="20" t="s">
        <v>198</v>
      </c>
      <c r="BC1501" s="20" t="s">
        <v>198</v>
      </c>
    </row>
    <row r="1502" spans="1:55" x14ac:dyDescent="0.2">
      <c r="A1502" s="9" t="s">
        <v>100</v>
      </c>
      <c r="B1502" s="9" t="s">
        <v>100</v>
      </c>
      <c r="C1502" s="10" t="s">
        <v>100</v>
      </c>
      <c r="D1502" s="10" t="s">
        <v>100</v>
      </c>
      <c r="E1502" s="11" t="s">
        <v>100</v>
      </c>
      <c r="F1502" s="11">
        <v>19.067399999999999</v>
      </c>
      <c r="G1502" s="12" t="s">
        <v>100</v>
      </c>
      <c r="H1502" s="12" t="s">
        <v>100</v>
      </c>
      <c r="I1502" s="12" t="s">
        <v>100</v>
      </c>
      <c r="J1502" s="13">
        <v>20.551200000000001</v>
      </c>
      <c r="K1502" s="13" t="s">
        <v>100</v>
      </c>
      <c r="L1502" s="13" t="s">
        <v>100</v>
      </c>
      <c r="M1502" s="14">
        <v>19.684899999999999</v>
      </c>
      <c r="N1502" s="14">
        <v>19.300699999999999</v>
      </c>
      <c r="O1502" s="14">
        <v>19.0838</v>
      </c>
      <c r="P1502" t="s">
        <v>9922</v>
      </c>
      <c r="Q1502" t="s">
        <v>9923</v>
      </c>
      <c r="R1502" t="s">
        <v>9924</v>
      </c>
      <c r="S1502" t="s">
        <v>9925</v>
      </c>
      <c r="T1502" t="s">
        <v>64</v>
      </c>
      <c r="U1502" s="15" t="str">
        <f>""</f>
        <v/>
      </c>
      <c r="Y1502">
        <v>2</v>
      </c>
      <c r="Z1502">
        <v>2</v>
      </c>
      <c r="AA1502">
        <v>2</v>
      </c>
      <c r="AB1502">
        <v>3.1</v>
      </c>
      <c r="AC1502">
        <v>3.1</v>
      </c>
      <c r="AD1502">
        <v>3.1</v>
      </c>
      <c r="AE1502">
        <v>114.54</v>
      </c>
      <c r="AF1502">
        <v>6.5833000000000005E-4</v>
      </c>
      <c r="AG1502">
        <v>15.836</v>
      </c>
      <c r="AH1502">
        <v>12365000</v>
      </c>
      <c r="AI1502">
        <v>1</v>
      </c>
      <c r="AJ1502">
        <v>1</v>
      </c>
      <c r="AK1502" s="17">
        <v>0</v>
      </c>
      <c r="AL1502" s="17" t="s">
        <v>100</v>
      </c>
      <c r="AM1502" s="18">
        <v>-4.34294E-8</v>
      </c>
      <c r="AN1502" s="18">
        <v>0</v>
      </c>
      <c r="AO1502" s="19">
        <v>0</v>
      </c>
      <c r="AP1502" s="19">
        <v>1.48377</v>
      </c>
      <c r="AQ1502" s="19" t="str">
        <f t="shared" si="138"/>
        <v>+</v>
      </c>
      <c r="AR1502" t="s">
        <v>9926</v>
      </c>
      <c r="AS1502" t="s">
        <v>9926</v>
      </c>
      <c r="AT1502" t="s">
        <v>9927</v>
      </c>
      <c r="AU1502" t="s">
        <v>9928</v>
      </c>
      <c r="AV1502">
        <v>1053</v>
      </c>
      <c r="AW1502" s="20" t="str">
        <f t="shared" si="139"/>
        <v/>
      </c>
      <c r="AX1502" s="20" t="str">
        <f t="shared" si="140"/>
        <v/>
      </c>
      <c r="AY1502" s="20" t="str">
        <f t="shared" si="141"/>
        <v/>
      </c>
      <c r="AZ1502" s="20" t="str">
        <f t="shared" si="142"/>
        <v/>
      </c>
      <c r="BA1502" s="20" t="str">
        <f t="shared" si="143"/>
        <v/>
      </c>
      <c r="BB1502" s="20" t="s">
        <v>198</v>
      </c>
      <c r="BC1502" s="20" t="s">
        <v>198</v>
      </c>
    </row>
    <row r="1503" spans="1:55" x14ac:dyDescent="0.2">
      <c r="A1503" s="9" t="s">
        <v>100</v>
      </c>
      <c r="B1503" s="9" t="s">
        <v>100</v>
      </c>
      <c r="C1503" s="10" t="s">
        <v>100</v>
      </c>
      <c r="D1503" s="10">
        <v>20.229099999999999</v>
      </c>
      <c r="E1503" s="11">
        <v>21.045500000000001</v>
      </c>
      <c r="F1503" s="11" t="s">
        <v>100</v>
      </c>
      <c r="G1503" s="12" t="s">
        <v>100</v>
      </c>
      <c r="H1503" s="12" t="s">
        <v>100</v>
      </c>
      <c r="I1503" s="12" t="s">
        <v>100</v>
      </c>
      <c r="J1503" s="13" t="s">
        <v>100</v>
      </c>
      <c r="K1503" s="13">
        <v>22.143699999999999</v>
      </c>
      <c r="L1503" s="13" t="s">
        <v>100</v>
      </c>
      <c r="M1503" s="14">
        <v>21.0853</v>
      </c>
      <c r="N1503" s="14" t="s">
        <v>100</v>
      </c>
      <c r="O1503" s="14" t="s">
        <v>100</v>
      </c>
      <c r="P1503" t="s">
        <v>1021</v>
      </c>
      <c r="Q1503" t="s">
        <v>1936</v>
      </c>
      <c r="R1503" t="s">
        <v>9929</v>
      </c>
      <c r="S1503" t="s">
        <v>64</v>
      </c>
      <c r="T1503" t="s">
        <v>64</v>
      </c>
      <c r="U1503" s="15" t="str">
        <f>""</f>
        <v/>
      </c>
      <c r="Y1503">
        <v>2</v>
      </c>
      <c r="Z1503">
        <v>1</v>
      </c>
      <c r="AA1503">
        <v>1</v>
      </c>
      <c r="AB1503">
        <v>55.6</v>
      </c>
      <c r="AC1503">
        <v>30.6</v>
      </c>
      <c r="AD1503">
        <v>30.6</v>
      </c>
      <c r="AE1503">
        <v>3.8094000000000001</v>
      </c>
      <c r="AF1503">
        <v>5.489E-3</v>
      </c>
      <c r="AG1503">
        <v>6.9663000000000004</v>
      </c>
      <c r="AH1503">
        <v>20998000</v>
      </c>
      <c r="AI1503">
        <v>3</v>
      </c>
      <c r="AJ1503">
        <v>1</v>
      </c>
      <c r="AK1503" s="17">
        <v>0</v>
      </c>
      <c r="AL1503" s="17" t="s">
        <v>100</v>
      </c>
      <c r="AM1503" s="18">
        <v>0</v>
      </c>
      <c r="AN1503" s="18" t="s">
        <v>100</v>
      </c>
      <c r="AO1503" s="19">
        <v>0</v>
      </c>
      <c r="AP1503" s="19">
        <v>1.0981300000000001</v>
      </c>
      <c r="AQ1503" s="19" t="str">
        <f t="shared" si="138"/>
        <v>+</v>
      </c>
      <c r="AR1503" t="s">
        <v>9930</v>
      </c>
      <c r="AS1503" t="s">
        <v>9930</v>
      </c>
      <c r="AU1503" t="s">
        <v>168</v>
      </c>
      <c r="AV1503">
        <v>552</v>
      </c>
      <c r="AW1503" s="20" t="str">
        <f t="shared" si="139"/>
        <v/>
      </c>
      <c r="AX1503" s="20" t="str">
        <f t="shared" si="140"/>
        <v/>
      </c>
      <c r="AY1503" s="20" t="str">
        <f t="shared" si="141"/>
        <v/>
      </c>
      <c r="AZ1503" s="20" t="str">
        <f t="shared" si="142"/>
        <v/>
      </c>
      <c r="BA1503" s="20" t="str">
        <f t="shared" si="143"/>
        <v/>
      </c>
      <c r="BB1503" s="20" t="s">
        <v>198</v>
      </c>
      <c r="BC1503" s="20" t="s">
        <v>198</v>
      </c>
    </row>
    <row r="1504" spans="1:55" x14ac:dyDescent="0.2">
      <c r="A1504" s="9" t="s">
        <v>100</v>
      </c>
      <c r="B1504" s="9" t="s">
        <v>100</v>
      </c>
      <c r="C1504" s="10" t="s">
        <v>100</v>
      </c>
      <c r="D1504" s="10" t="s">
        <v>100</v>
      </c>
      <c r="E1504" s="11" t="s">
        <v>100</v>
      </c>
      <c r="F1504" s="11">
        <v>19.899699999999999</v>
      </c>
      <c r="G1504" s="12" t="s">
        <v>100</v>
      </c>
      <c r="H1504" s="12" t="s">
        <v>100</v>
      </c>
      <c r="I1504" s="12" t="s">
        <v>100</v>
      </c>
      <c r="J1504" s="13">
        <v>20.982099999999999</v>
      </c>
      <c r="K1504" s="13" t="s">
        <v>100</v>
      </c>
      <c r="L1504" s="13" t="s">
        <v>100</v>
      </c>
      <c r="M1504" s="14" t="s">
        <v>100</v>
      </c>
      <c r="N1504" s="14">
        <v>19.7379</v>
      </c>
      <c r="O1504" s="14" t="s">
        <v>100</v>
      </c>
      <c r="P1504" t="s">
        <v>9931</v>
      </c>
      <c r="Q1504" t="s">
        <v>9932</v>
      </c>
      <c r="R1504" t="s">
        <v>9933</v>
      </c>
      <c r="S1504" t="s">
        <v>9934</v>
      </c>
      <c r="T1504" t="s">
        <v>64</v>
      </c>
      <c r="U1504" s="15" t="str">
        <f>""</f>
        <v/>
      </c>
      <c r="Y1504">
        <v>2</v>
      </c>
      <c r="Z1504">
        <v>2</v>
      </c>
      <c r="AA1504">
        <v>2</v>
      </c>
      <c r="AB1504">
        <v>1.8</v>
      </c>
      <c r="AC1504">
        <v>1.8</v>
      </c>
      <c r="AD1504">
        <v>1.8</v>
      </c>
      <c r="AE1504">
        <v>155.97999999999999</v>
      </c>
      <c r="AF1504">
        <v>2.2791999999999999E-3</v>
      </c>
      <c r="AG1504">
        <v>11.788</v>
      </c>
      <c r="AH1504">
        <v>12340000</v>
      </c>
      <c r="AI1504">
        <v>1</v>
      </c>
      <c r="AJ1504">
        <v>1</v>
      </c>
      <c r="AK1504" s="17">
        <v>0</v>
      </c>
      <c r="AL1504" s="17" t="s">
        <v>100</v>
      </c>
      <c r="AM1504" s="18">
        <v>-4.34294E-8</v>
      </c>
      <c r="AN1504" s="18">
        <v>0</v>
      </c>
      <c r="AO1504" s="19">
        <v>0</v>
      </c>
      <c r="AP1504" s="19">
        <v>1.0824199999999999</v>
      </c>
      <c r="AQ1504" s="19" t="str">
        <f t="shared" si="138"/>
        <v>+</v>
      </c>
      <c r="AR1504" t="s">
        <v>9935</v>
      </c>
      <c r="AS1504" t="s">
        <v>9935</v>
      </c>
      <c r="AT1504" t="s">
        <v>9936</v>
      </c>
      <c r="AU1504" t="s">
        <v>9937</v>
      </c>
      <c r="AV1504">
        <v>2040</v>
      </c>
      <c r="AW1504" s="20" t="str">
        <f t="shared" si="139"/>
        <v/>
      </c>
      <c r="AX1504" s="20" t="str">
        <f t="shared" si="140"/>
        <v/>
      </c>
      <c r="AY1504" s="20" t="str">
        <f t="shared" si="141"/>
        <v/>
      </c>
      <c r="AZ1504" s="20" t="str">
        <f t="shared" si="142"/>
        <v/>
      </c>
      <c r="BA1504" s="20" t="str">
        <f t="shared" si="143"/>
        <v/>
      </c>
      <c r="BB1504" s="20" t="s">
        <v>198</v>
      </c>
      <c r="BC1504" s="20" t="s">
        <v>198</v>
      </c>
    </row>
    <row r="1505" spans="1:55" x14ac:dyDescent="0.2">
      <c r="A1505" s="9" t="s">
        <v>100</v>
      </c>
      <c r="B1505" s="9" t="s">
        <v>100</v>
      </c>
      <c r="C1505" s="10" t="s">
        <v>100</v>
      </c>
      <c r="D1505" s="10" t="s">
        <v>100</v>
      </c>
      <c r="E1505" s="11">
        <v>19.813300000000002</v>
      </c>
      <c r="F1505" s="11" t="s">
        <v>100</v>
      </c>
      <c r="G1505" s="12" t="s">
        <v>100</v>
      </c>
      <c r="H1505" s="12" t="s">
        <v>100</v>
      </c>
      <c r="I1505" s="12" t="s">
        <v>100</v>
      </c>
      <c r="J1505" s="13" t="s">
        <v>100</v>
      </c>
      <c r="K1505" s="13">
        <v>20.847300000000001</v>
      </c>
      <c r="L1505" s="13" t="s">
        <v>100</v>
      </c>
      <c r="M1505" s="14">
        <v>20.334199999999999</v>
      </c>
      <c r="N1505" s="14" t="s">
        <v>100</v>
      </c>
      <c r="O1505" s="14" t="s">
        <v>100</v>
      </c>
      <c r="P1505" t="s">
        <v>9938</v>
      </c>
      <c r="Q1505" t="s">
        <v>9939</v>
      </c>
      <c r="R1505" t="s">
        <v>9940</v>
      </c>
      <c r="S1505" t="s">
        <v>9941</v>
      </c>
      <c r="T1505" t="s">
        <v>64</v>
      </c>
      <c r="U1505" s="15" t="str">
        <f>""</f>
        <v/>
      </c>
      <c r="Y1505">
        <v>1</v>
      </c>
      <c r="Z1505">
        <v>1</v>
      </c>
      <c r="AA1505">
        <v>1</v>
      </c>
      <c r="AB1505">
        <v>7.4</v>
      </c>
      <c r="AC1505">
        <v>7.4</v>
      </c>
      <c r="AD1505">
        <v>7.4</v>
      </c>
      <c r="AE1505">
        <v>16.498000000000001</v>
      </c>
      <c r="AF1505">
        <v>8.5389000000000003E-3</v>
      </c>
      <c r="AG1505">
        <v>6.5498000000000003</v>
      </c>
      <c r="AH1505">
        <v>9063400</v>
      </c>
      <c r="AI1505">
        <v>2</v>
      </c>
      <c r="AJ1505">
        <v>6</v>
      </c>
      <c r="AK1505" s="17">
        <v>0</v>
      </c>
      <c r="AL1505" s="17" t="s">
        <v>100</v>
      </c>
      <c r="AM1505" s="18">
        <v>-4.34294E-8</v>
      </c>
      <c r="AN1505" s="18">
        <v>0</v>
      </c>
      <c r="AO1505" s="19">
        <v>0</v>
      </c>
      <c r="AP1505" s="19">
        <v>1.0339700000000001</v>
      </c>
      <c r="AQ1505" s="19" t="str">
        <f t="shared" si="138"/>
        <v>+</v>
      </c>
      <c r="AR1505" t="s">
        <v>9942</v>
      </c>
      <c r="AS1505" t="s">
        <v>9942</v>
      </c>
      <c r="AT1505" t="s">
        <v>9943</v>
      </c>
      <c r="AU1505" t="s">
        <v>9944</v>
      </c>
      <c r="AV1505">
        <v>84</v>
      </c>
      <c r="AW1505" s="20" t="str">
        <f t="shared" si="139"/>
        <v/>
      </c>
      <c r="AX1505" s="20" t="str">
        <f t="shared" si="140"/>
        <v/>
      </c>
      <c r="AY1505" s="20" t="str">
        <f t="shared" si="141"/>
        <v/>
      </c>
      <c r="AZ1505" s="20" t="str">
        <f t="shared" si="142"/>
        <v/>
      </c>
      <c r="BA1505" s="20" t="str">
        <f t="shared" si="143"/>
        <v/>
      </c>
      <c r="BB1505" s="20" t="s">
        <v>198</v>
      </c>
      <c r="BC1505" s="20" t="s">
        <v>198</v>
      </c>
    </row>
    <row r="1506" spans="1:55" x14ac:dyDescent="0.2">
      <c r="A1506" s="9" t="s">
        <v>100</v>
      </c>
      <c r="B1506" s="9" t="s">
        <v>100</v>
      </c>
      <c r="C1506" s="10">
        <v>19.0059</v>
      </c>
      <c r="D1506" s="10" t="s">
        <v>100</v>
      </c>
      <c r="E1506" s="11">
        <v>18.484999999999999</v>
      </c>
      <c r="F1506" s="11" t="s">
        <v>100</v>
      </c>
      <c r="G1506" s="12">
        <v>19.209700000000002</v>
      </c>
      <c r="H1506" s="12" t="s">
        <v>100</v>
      </c>
      <c r="I1506" s="12">
        <v>19.281199999999998</v>
      </c>
      <c r="J1506" s="13">
        <v>19.969899999999999</v>
      </c>
      <c r="K1506" s="13">
        <v>19.747399999999999</v>
      </c>
      <c r="L1506" s="13">
        <v>18.8277</v>
      </c>
      <c r="M1506" s="14">
        <v>18.959499999999998</v>
      </c>
      <c r="N1506" s="14">
        <v>19.296800000000001</v>
      </c>
      <c r="O1506" s="14" t="s">
        <v>100</v>
      </c>
      <c r="P1506" t="s">
        <v>9945</v>
      </c>
      <c r="Q1506" t="s">
        <v>9946</v>
      </c>
      <c r="R1506" t="s">
        <v>9947</v>
      </c>
      <c r="S1506" t="s">
        <v>9948</v>
      </c>
      <c r="T1506" t="s">
        <v>64</v>
      </c>
      <c r="U1506" s="15" t="str">
        <f>""</f>
        <v/>
      </c>
      <c r="Y1506">
        <v>1</v>
      </c>
      <c r="Z1506">
        <v>1</v>
      </c>
      <c r="AA1506">
        <v>1</v>
      </c>
      <c r="AB1506">
        <v>2.7</v>
      </c>
      <c r="AC1506">
        <v>2.7</v>
      </c>
      <c r="AD1506">
        <v>2.7</v>
      </c>
      <c r="AE1506">
        <v>54.255000000000003</v>
      </c>
      <c r="AF1506">
        <v>5.3423999999999998E-3</v>
      </c>
      <c r="AG1506">
        <v>6.7091000000000003</v>
      </c>
      <c r="AH1506">
        <v>10149000</v>
      </c>
      <c r="AI1506">
        <v>2</v>
      </c>
      <c r="AJ1506">
        <v>3</v>
      </c>
      <c r="AK1506" s="17">
        <v>0</v>
      </c>
      <c r="AL1506" s="17" t="s">
        <v>100</v>
      </c>
      <c r="AM1506" s="18">
        <v>0</v>
      </c>
      <c r="AN1506" s="18">
        <v>0.23954300000000001</v>
      </c>
      <c r="AO1506" s="19">
        <v>0</v>
      </c>
      <c r="AP1506" s="19">
        <v>1.0299400000000001</v>
      </c>
      <c r="AQ1506" s="19" t="str">
        <f t="shared" si="138"/>
        <v>+</v>
      </c>
      <c r="AR1506" t="s">
        <v>9949</v>
      </c>
      <c r="AS1506" t="s">
        <v>9949</v>
      </c>
      <c r="AT1506" t="s">
        <v>9950</v>
      </c>
      <c r="AU1506" t="s">
        <v>9951</v>
      </c>
      <c r="AV1506">
        <v>1079</v>
      </c>
      <c r="AW1506" s="20" t="str">
        <f t="shared" si="139"/>
        <v/>
      </c>
      <c r="AX1506" s="20" t="str">
        <f t="shared" si="140"/>
        <v/>
      </c>
      <c r="AY1506" s="20" t="str">
        <f t="shared" si="141"/>
        <v/>
      </c>
      <c r="AZ1506" s="20" t="str">
        <f t="shared" si="142"/>
        <v/>
      </c>
      <c r="BA1506" s="20" t="str">
        <f t="shared" si="143"/>
        <v/>
      </c>
      <c r="BB1506" s="20" t="s">
        <v>198</v>
      </c>
      <c r="BC1506" s="20" t="s">
        <v>198</v>
      </c>
    </row>
    <row r="1507" spans="1:55" x14ac:dyDescent="0.2">
      <c r="A1507" s="9" t="s">
        <v>100</v>
      </c>
      <c r="B1507" s="9">
        <v>24.697700000000001</v>
      </c>
      <c r="C1507" s="10">
        <v>19.441700000000001</v>
      </c>
      <c r="D1507" s="10" t="s">
        <v>100</v>
      </c>
      <c r="E1507" s="11" t="s">
        <v>100</v>
      </c>
      <c r="F1507" s="11">
        <v>18.821200000000001</v>
      </c>
      <c r="G1507" s="12" t="s">
        <v>100</v>
      </c>
      <c r="H1507" s="12" t="s">
        <v>100</v>
      </c>
      <c r="I1507" s="12">
        <v>19.087299999999999</v>
      </c>
      <c r="J1507" s="13" t="s">
        <v>100</v>
      </c>
      <c r="K1507" s="13" t="s">
        <v>100</v>
      </c>
      <c r="L1507" s="13">
        <v>19.7881</v>
      </c>
      <c r="M1507" s="14" t="s">
        <v>100</v>
      </c>
      <c r="N1507" s="14" t="s">
        <v>100</v>
      </c>
      <c r="O1507" s="14" t="s">
        <v>100</v>
      </c>
      <c r="P1507" t="s">
        <v>9952</v>
      </c>
      <c r="Q1507" t="s">
        <v>9953</v>
      </c>
      <c r="R1507" t="s">
        <v>9954</v>
      </c>
      <c r="S1507" t="s">
        <v>64</v>
      </c>
      <c r="T1507" t="s">
        <v>64</v>
      </c>
      <c r="U1507" s="15" t="str">
        <f>""</f>
        <v/>
      </c>
      <c r="Y1507">
        <v>4</v>
      </c>
      <c r="Z1507">
        <v>4</v>
      </c>
      <c r="AA1507">
        <v>4</v>
      </c>
      <c r="AB1507">
        <v>7</v>
      </c>
      <c r="AC1507">
        <v>7</v>
      </c>
      <c r="AD1507">
        <v>7</v>
      </c>
      <c r="AE1507">
        <v>72.932000000000002</v>
      </c>
      <c r="AF1507">
        <v>0</v>
      </c>
      <c r="AG1507">
        <v>36.646999999999998</v>
      </c>
      <c r="AH1507">
        <v>42042000</v>
      </c>
      <c r="AI1507">
        <v>5</v>
      </c>
      <c r="AJ1507">
        <v>1</v>
      </c>
      <c r="AK1507" s="17">
        <v>0</v>
      </c>
      <c r="AL1507" s="17" t="s">
        <v>100</v>
      </c>
      <c r="AM1507" s="18">
        <v>0</v>
      </c>
      <c r="AN1507" s="18">
        <v>-0.35442899999999999</v>
      </c>
      <c r="AO1507" s="19">
        <v>0</v>
      </c>
      <c r="AP1507" s="19">
        <v>0.96688700000000005</v>
      </c>
      <c r="AQ1507" s="19" t="str">
        <f t="shared" si="138"/>
        <v>+</v>
      </c>
      <c r="AR1507" t="s">
        <v>9955</v>
      </c>
      <c r="AS1507" t="s">
        <v>9955</v>
      </c>
      <c r="AT1507" t="s">
        <v>9956</v>
      </c>
      <c r="AU1507" t="s">
        <v>9957</v>
      </c>
      <c r="AV1507">
        <v>1117</v>
      </c>
      <c r="AW1507" s="20" t="str">
        <f t="shared" si="139"/>
        <v/>
      </c>
      <c r="AX1507" s="20" t="str">
        <f t="shared" si="140"/>
        <v/>
      </c>
      <c r="AY1507" s="20" t="str">
        <f t="shared" si="141"/>
        <v/>
      </c>
      <c r="AZ1507" s="20" t="str">
        <f t="shared" si="142"/>
        <v/>
      </c>
      <c r="BA1507" s="20" t="str">
        <f t="shared" si="143"/>
        <v/>
      </c>
      <c r="BB1507" s="20" t="s">
        <v>198</v>
      </c>
      <c r="BC1507" s="20" t="s">
        <v>198</v>
      </c>
    </row>
    <row r="1508" spans="1:55" x14ac:dyDescent="0.2">
      <c r="A1508" s="9" t="s">
        <v>100</v>
      </c>
      <c r="B1508" s="9" t="s">
        <v>100</v>
      </c>
      <c r="C1508" s="10" t="s">
        <v>100</v>
      </c>
      <c r="D1508" s="10" t="s">
        <v>100</v>
      </c>
      <c r="E1508" s="11" t="s">
        <v>100</v>
      </c>
      <c r="F1508" s="11">
        <v>20.111000000000001</v>
      </c>
      <c r="G1508" s="12">
        <v>19.64</v>
      </c>
      <c r="H1508" s="12" t="s">
        <v>100</v>
      </c>
      <c r="I1508" s="12" t="s">
        <v>100</v>
      </c>
      <c r="J1508" s="13">
        <v>21.370799999999999</v>
      </c>
      <c r="K1508" s="13">
        <v>20.540600000000001</v>
      </c>
      <c r="L1508" s="13" t="s">
        <v>100</v>
      </c>
      <c r="M1508" s="14">
        <v>20.361999999999998</v>
      </c>
      <c r="N1508" s="14">
        <v>19.779399999999999</v>
      </c>
      <c r="O1508" s="14">
        <v>20.286000000000001</v>
      </c>
      <c r="P1508" t="s">
        <v>9958</v>
      </c>
      <c r="Q1508" t="s">
        <v>9959</v>
      </c>
      <c r="R1508" t="s">
        <v>9960</v>
      </c>
      <c r="S1508" t="s">
        <v>9961</v>
      </c>
      <c r="T1508" t="s">
        <v>64</v>
      </c>
      <c r="U1508" s="15" t="str">
        <f>""</f>
        <v/>
      </c>
      <c r="Y1508">
        <v>4</v>
      </c>
      <c r="Z1508">
        <v>4</v>
      </c>
      <c r="AA1508">
        <v>4</v>
      </c>
      <c r="AB1508">
        <v>4</v>
      </c>
      <c r="AC1508">
        <v>4</v>
      </c>
      <c r="AD1508">
        <v>4</v>
      </c>
      <c r="AE1508">
        <v>134.55000000000001</v>
      </c>
      <c r="AF1508">
        <v>0</v>
      </c>
      <c r="AG1508">
        <v>24.561</v>
      </c>
      <c r="AH1508">
        <v>24242000</v>
      </c>
      <c r="AI1508">
        <v>4</v>
      </c>
      <c r="AJ1508">
        <v>5</v>
      </c>
      <c r="AK1508" s="17">
        <v>0</v>
      </c>
      <c r="AL1508" s="17" t="s">
        <v>100</v>
      </c>
      <c r="AM1508" s="18">
        <v>0</v>
      </c>
      <c r="AN1508" s="18" t="s">
        <v>100</v>
      </c>
      <c r="AO1508" s="19">
        <v>0</v>
      </c>
      <c r="AP1508" s="19">
        <v>0.84471399999999996</v>
      </c>
      <c r="AQ1508" s="19" t="str">
        <f t="shared" si="138"/>
        <v>+</v>
      </c>
      <c r="AR1508" t="s">
        <v>9962</v>
      </c>
      <c r="AS1508" t="s">
        <v>9963</v>
      </c>
      <c r="AT1508" t="s">
        <v>9964</v>
      </c>
      <c r="AU1508" t="s">
        <v>9965</v>
      </c>
      <c r="AV1508">
        <v>1922</v>
      </c>
      <c r="AW1508" s="20" t="str">
        <f t="shared" si="139"/>
        <v/>
      </c>
      <c r="AX1508" s="20" t="str">
        <f t="shared" si="140"/>
        <v/>
      </c>
      <c r="AY1508" s="20" t="str">
        <f t="shared" si="141"/>
        <v/>
      </c>
      <c r="AZ1508" s="20" t="str">
        <f t="shared" si="142"/>
        <v/>
      </c>
      <c r="BA1508" s="20" t="str">
        <f t="shared" si="143"/>
        <v/>
      </c>
      <c r="BB1508" s="20" t="s">
        <v>198</v>
      </c>
      <c r="BC1508" s="20" t="s">
        <v>198</v>
      </c>
    </row>
    <row r="1509" spans="1:55" x14ac:dyDescent="0.2">
      <c r="A1509" s="9" t="s">
        <v>100</v>
      </c>
      <c r="B1509" s="9" t="s">
        <v>100</v>
      </c>
      <c r="C1509" s="10" t="s">
        <v>100</v>
      </c>
      <c r="D1509" s="10" t="s">
        <v>100</v>
      </c>
      <c r="E1509" s="11" t="s">
        <v>100</v>
      </c>
      <c r="F1509" s="11">
        <v>22.135899999999999</v>
      </c>
      <c r="G1509" s="12">
        <v>22.8825</v>
      </c>
      <c r="H1509" s="12">
        <v>23.067699999999999</v>
      </c>
      <c r="I1509" s="12">
        <v>23.398499999999999</v>
      </c>
      <c r="J1509" s="13">
        <v>22.897400000000001</v>
      </c>
      <c r="K1509" s="13">
        <v>22.883299999999998</v>
      </c>
      <c r="L1509" s="13">
        <v>23.1511</v>
      </c>
      <c r="M1509" s="14">
        <v>23.037600000000001</v>
      </c>
      <c r="N1509" s="14">
        <v>22.7973</v>
      </c>
      <c r="O1509" s="14">
        <v>22.757300000000001</v>
      </c>
      <c r="P1509" t="s">
        <v>343</v>
      </c>
      <c r="Q1509" t="s">
        <v>9966</v>
      </c>
      <c r="R1509" t="s">
        <v>9967</v>
      </c>
      <c r="S1509" t="s">
        <v>8924</v>
      </c>
      <c r="T1509" t="s">
        <v>64</v>
      </c>
      <c r="U1509" s="15" t="str">
        <f>""</f>
        <v/>
      </c>
      <c r="Y1509">
        <v>3</v>
      </c>
      <c r="Z1509">
        <v>3</v>
      </c>
      <c r="AA1509">
        <v>3</v>
      </c>
      <c r="AB1509">
        <v>11.5</v>
      </c>
      <c r="AC1509">
        <v>11.5</v>
      </c>
      <c r="AD1509">
        <v>11.5</v>
      </c>
      <c r="AE1509">
        <v>36.923000000000002</v>
      </c>
      <c r="AF1509">
        <v>0</v>
      </c>
      <c r="AG1509">
        <v>21.939</v>
      </c>
      <c r="AH1509">
        <v>77491000</v>
      </c>
      <c r="AI1509">
        <v>11</v>
      </c>
      <c r="AJ1509">
        <v>3</v>
      </c>
      <c r="AK1509" s="17">
        <v>0</v>
      </c>
      <c r="AL1509" s="17" t="s">
        <v>100</v>
      </c>
      <c r="AM1509" s="18">
        <v>0</v>
      </c>
      <c r="AN1509" s="18" t="s">
        <v>100</v>
      </c>
      <c r="AO1509" s="19">
        <v>0</v>
      </c>
      <c r="AP1509" s="19">
        <v>0.84135000000000004</v>
      </c>
      <c r="AQ1509" s="19" t="str">
        <f t="shared" si="138"/>
        <v>+</v>
      </c>
      <c r="AR1509" t="s">
        <v>9968</v>
      </c>
      <c r="AS1509" t="s">
        <v>9968</v>
      </c>
      <c r="AT1509" t="s">
        <v>9969</v>
      </c>
      <c r="AU1509" t="s">
        <v>9970</v>
      </c>
      <c r="AV1509">
        <v>790</v>
      </c>
      <c r="AW1509" s="20" t="str">
        <f t="shared" si="139"/>
        <v/>
      </c>
      <c r="AX1509" s="20" t="str">
        <f t="shared" si="140"/>
        <v/>
      </c>
      <c r="AY1509" s="20" t="str">
        <f t="shared" si="141"/>
        <v/>
      </c>
      <c r="AZ1509" s="20" t="str">
        <f t="shared" si="142"/>
        <v/>
      </c>
      <c r="BA1509" s="20" t="str">
        <f t="shared" si="143"/>
        <v/>
      </c>
      <c r="BB1509" s="20" t="s">
        <v>198</v>
      </c>
      <c r="BC1509" s="20" t="s">
        <v>198</v>
      </c>
    </row>
    <row r="1510" spans="1:55" x14ac:dyDescent="0.2">
      <c r="A1510" s="9" t="s">
        <v>100</v>
      </c>
      <c r="B1510" s="9" t="s">
        <v>100</v>
      </c>
      <c r="C1510" s="10">
        <v>19.730699999999999</v>
      </c>
      <c r="D1510" s="10">
        <v>19.630500000000001</v>
      </c>
      <c r="E1510" s="11">
        <v>18.9026</v>
      </c>
      <c r="F1510" s="11">
        <v>20.842500000000001</v>
      </c>
      <c r="G1510" s="12" t="s">
        <v>100</v>
      </c>
      <c r="H1510" s="12" t="s">
        <v>100</v>
      </c>
      <c r="I1510" s="12" t="s">
        <v>100</v>
      </c>
      <c r="J1510" s="13">
        <v>20.476099999999999</v>
      </c>
      <c r="K1510" s="13">
        <v>20.9084</v>
      </c>
      <c r="L1510" s="13" t="s">
        <v>100</v>
      </c>
      <c r="M1510" s="14">
        <v>19.769400000000001</v>
      </c>
      <c r="N1510" s="14">
        <v>19.869199999999999</v>
      </c>
      <c r="O1510" s="14">
        <v>19.867599999999999</v>
      </c>
      <c r="P1510" t="s">
        <v>9971</v>
      </c>
      <c r="Q1510" t="s">
        <v>9972</v>
      </c>
      <c r="R1510" t="s">
        <v>9973</v>
      </c>
      <c r="S1510" t="s">
        <v>9974</v>
      </c>
      <c r="T1510" t="s">
        <v>64</v>
      </c>
      <c r="U1510" s="15" t="str">
        <f>""</f>
        <v/>
      </c>
      <c r="Y1510">
        <v>3</v>
      </c>
      <c r="Z1510">
        <v>3</v>
      </c>
      <c r="AA1510">
        <v>3</v>
      </c>
      <c r="AB1510">
        <v>2.7</v>
      </c>
      <c r="AC1510">
        <v>2.7</v>
      </c>
      <c r="AD1510">
        <v>2.7</v>
      </c>
      <c r="AE1510">
        <v>134.99</v>
      </c>
      <c r="AF1510">
        <v>0</v>
      </c>
      <c r="AG1510">
        <v>19.009</v>
      </c>
      <c r="AH1510">
        <v>23132000</v>
      </c>
      <c r="AI1510">
        <v>4</v>
      </c>
      <c r="AJ1510">
        <v>3</v>
      </c>
      <c r="AK1510" s="17">
        <v>0</v>
      </c>
      <c r="AL1510" s="17" t="s">
        <v>100</v>
      </c>
      <c r="AM1510" s="18">
        <v>0</v>
      </c>
      <c r="AN1510" s="18" t="s">
        <v>100</v>
      </c>
      <c r="AO1510" s="19">
        <v>0.30437999999999998</v>
      </c>
      <c r="AP1510" s="19">
        <v>0.81972199999999995</v>
      </c>
      <c r="AQ1510" s="19" t="str">
        <f t="shared" si="138"/>
        <v>+</v>
      </c>
      <c r="AR1510" t="s">
        <v>9975</v>
      </c>
      <c r="AS1510" t="s">
        <v>9975</v>
      </c>
      <c r="AT1510" t="s">
        <v>9976</v>
      </c>
      <c r="AU1510" t="s">
        <v>9977</v>
      </c>
      <c r="AV1510">
        <v>112</v>
      </c>
      <c r="AW1510" s="20" t="str">
        <f t="shared" si="139"/>
        <v/>
      </c>
      <c r="AX1510" s="20" t="str">
        <f t="shared" si="140"/>
        <v/>
      </c>
      <c r="AY1510" s="20" t="str">
        <f t="shared" si="141"/>
        <v/>
      </c>
      <c r="AZ1510" s="20" t="str">
        <f t="shared" si="142"/>
        <v/>
      </c>
      <c r="BA1510" s="20" t="str">
        <f t="shared" si="143"/>
        <v/>
      </c>
      <c r="BB1510" s="20" t="s">
        <v>198</v>
      </c>
      <c r="BC1510" s="20" t="s">
        <v>198</v>
      </c>
    </row>
    <row r="1511" spans="1:55" x14ac:dyDescent="0.2">
      <c r="A1511" s="9" t="s">
        <v>100</v>
      </c>
      <c r="B1511" s="9" t="s">
        <v>100</v>
      </c>
      <c r="C1511" s="10" t="s">
        <v>100</v>
      </c>
      <c r="D1511" s="10" t="s">
        <v>100</v>
      </c>
      <c r="E1511" s="11">
        <v>18.9758</v>
      </c>
      <c r="F1511" s="11" t="s">
        <v>100</v>
      </c>
      <c r="G1511" s="12">
        <v>18.886600000000001</v>
      </c>
      <c r="H1511" s="12" t="s">
        <v>100</v>
      </c>
      <c r="I1511" s="12">
        <v>18.7789</v>
      </c>
      <c r="J1511" s="13">
        <v>19.5242</v>
      </c>
      <c r="K1511" s="13">
        <v>19.892299999999999</v>
      </c>
      <c r="L1511" s="13" t="s">
        <v>100</v>
      </c>
      <c r="M1511" s="14">
        <v>18.810099999999998</v>
      </c>
      <c r="N1511" s="14">
        <v>18.951799999999999</v>
      </c>
      <c r="O1511" s="14" t="s">
        <v>100</v>
      </c>
      <c r="P1511" t="s">
        <v>9978</v>
      </c>
      <c r="Q1511" t="s">
        <v>9979</v>
      </c>
      <c r="R1511" t="s">
        <v>9980</v>
      </c>
      <c r="S1511" t="s">
        <v>9981</v>
      </c>
      <c r="T1511" t="s">
        <v>64</v>
      </c>
      <c r="U1511" s="15" t="str">
        <f>""</f>
        <v/>
      </c>
      <c r="Y1511">
        <v>1</v>
      </c>
      <c r="Z1511">
        <v>1</v>
      </c>
      <c r="AA1511">
        <v>1</v>
      </c>
      <c r="AB1511">
        <v>1.2</v>
      </c>
      <c r="AC1511">
        <v>1.2</v>
      </c>
      <c r="AD1511">
        <v>1.2</v>
      </c>
      <c r="AE1511">
        <v>111.98</v>
      </c>
      <c r="AF1511">
        <v>4.3033999999999998E-3</v>
      </c>
      <c r="AG1511">
        <v>9.3125</v>
      </c>
      <c r="AH1511">
        <v>9881400</v>
      </c>
      <c r="AI1511">
        <v>2</v>
      </c>
      <c r="AJ1511">
        <v>2</v>
      </c>
      <c r="AK1511" s="17">
        <v>0</v>
      </c>
      <c r="AL1511" s="17" t="s">
        <v>100</v>
      </c>
      <c r="AM1511" s="18">
        <v>0</v>
      </c>
      <c r="AN1511" s="18" t="s">
        <v>100</v>
      </c>
      <c r="AO1511" s="19">
        <v>0</v>
      </c>
      <c r="AP1511" s="19">
        <v>0.73243899999999995</v>
      </c>
      <c r="AQ1511" s="19" t="str">
        <f t="shared" si="138"/>
        <v>+</v>
      </c>
      <c r="AR1511" t="s">
        <v>9982</v>
      </c>
      <c r="AS1511" t="s">
        <v>9982</v>
      </c>
      <c r="AT1511" t="s">
        <v>9983</v>
      </c>
      <c r="AU1511" t="s">
        <v>9984</v>
      </c>
      <c r="AV1511">
        <v>643</v>
      </c>
      <c r="AW1511" s="20" t="str">
        <f t="shared" si="139"/>
        <v/>
      </c>
      <c r="AX1511" s="20" t="str">
        <f t="shared" si="140"/>
        <v/>
      </c>
      <c r="AY1511" s="20" t="str">
        <f t="shared" si="141"/>
        <v/>
      </c>
      <c r="AZ1511" s="20" t="str">
        <f t="shared" si="142"/>
        <v/>
      </c>
      <c r="BA1511" s="20" t="str">
        <f t="shared" si="143"/>
        <v/>
      </c>
      <c r="BB1511" s="20" t="s">
        <v>198</v>
      </c>
      <c r="BC1511" s="20" t="s">
        <v>198</v>
      </c>
    </row>
    <row r="1512" spans="1:55" x14ac:dyDescent="0.2">
      <c r="A1512" s="9" t="s">
        <v>100</v>
      </c>
      <c r="B1512" s="9">
        <v>24.516500000000001</v>
      </c>
      <c r="C1512" s="10" t="s">
        <v>100</v>
      </c>
      <c r="D1512" s="10" t="s">
        <v>100</v>
      </c>
      <c r="E1512" s="11">
        <v>20.463200000000001</v>
      </c>
      <c r="F1512" s="11">
        <v>21.611799999999999</v>
      </c>
      <c r="G1512" s="12" t="s">
        <v>100</v>
      </c>
      <c r="H1512" s="12" t="s">
        <v>100</v>
      </c>
      <c r="I1512" s="12" t="s">
        <v>100</v>
      </c>
      <c r="J1512" s="13" t="s">
        <v>100</v>
      </c>
      <c r="K1512" s="13" t="s">
        <v>100</v>
      </c>
      <c r="L1512" s="13">
        <v>21.755700000000001</v>
      </c>
      <c r="M1512" s="14" t="s">
        <v>100</v>
      </c>
      <c r="N1512" s="14" t="s">
        <v>100</v>
      </c>
      <c r="O1512" s="14" t="s">
        <v>100</v>
      </c>
      <c r="P1512" t="s">
        <v>694</v>
      </c>
      <c r="Q1512" t="s">
        <v>745</v>
      </c>
      <c r="R1512" t="s">
        <v>9985</v>
      </c>
      <c r="S1512" t="s">
        <v>253</v>
      </c>
      <c r="T1512" t="s">
        <v>64</v>
      </c>
      <c r="U1512" s="15" t="str">
        <f>""</f>
        <v/>
      </c>
      <c r="Y1512">
        <v>3</v>
      </c>
      <c r="Z1512">
        <v>3</v>
      </c>
      <c r="AA1512">
        <v>3</v>
      </c>
      <c r="AB1512">
        <v>24.1</v>
      </c>
      <c r="AC1512">
        <v>24.1</v>
      </c>
      <c r="AD1512">
        <v>24.1</v>
      </c>
      <c r="AE1512">
        <v>15.616</v>
      </c>
      <c r="AF1512">
        <v>0</v>
      </c>
      <c r="AG1512">
        <v>44.33</v>
      </c>
      <c r="AH1512">
        <v>42681000</v>
      </c>
      <c r="AI1512">
        <v>7</v>
      </c>
      <c r="AJ1512">
        <v>3</v>
      </c>
      <c r="AK1512" s="17">
        <v>0</v>
      </c>
      <c r="AL1512" s="17" t="s">
        <v>100</v>
      </c>
      <c r="AM1512" s="18">
        <v>-4.34294E-8</v>
      </c>
      <c r="AN1512" s="18">
        <v>0</v>
      </c>
      <c r="AO1512" s="19">
        <v>0</v>
      </c>
      <c r="AP1512" s="19">
        <v>0.71818300000000002</v>
      </c>
      <c r="AQ1512" s="19" t="str">
        <f t="shared" si="138"/>
        <v>+</v>
      </c>
      <c r="AR1512" t="s">
        <v>9986</v>
      </c>
      <c r="AS1512" t="s">
        <v>9986</v>
      </c>
      <c r="AT1512" t="s">
        <v>9987</v>
      </c>
      <c r="AU1512" t="s">
        <v>9988</v>
      </c>
      <c r="AV1512">
        <v>453</v>
      </c>
      <c r="AW1512" s="20" t="str">
        <f t="shared" si="139"/>
        <v/>
      </c>
      <c r="AX1512" s="20" t="str">
        <f t="shared" si="140"/>
        <v/>
      </c>
      <c r="AY1512" s="20" t="str">
        <f t="shared" si="141"/>
        <v/>
      </c>
      <c r="AZ1512" s="20" t="str">
        <f t="shared" si="142"/>
        <v/>
      </c>
      <c r="BA1512" s="20" t="str">
        <f t="shared" si="143"/>
        <v/>
      </c>
      <c r="BB1512" s="20" t="s">
        <v>198</v>
      </c>
      <c r="BC1512" s="20" t="s">
        <v>198</v>
      </c>
    </row>
    <row r="1513" spans="1:55" x14ac:dyDescent="0.2">
      <c r="A1513" s="9" t="s">
        <v>100</v>
      </c>
      <c r="B1513" s="9">
        <v>21.337700000000002</v>
      </c>
      <c r="C1513" s="10">
        <v>20.416399999999999</v>
      </c>
      <c r="D1513" s="10">
        <v>20.9559</v>
      </c>
      <c r="E1513" s="11">
        <v>21.1188</v>
      </c>
      <c r="F1513" s="11">
        <v>20.76</v>
      </c>
      <c r="G1513" s="12" t="s">
        <v>100</v>
      </c>
      <c r="H1513" s="12" t="s">
        <v>100</v>
      </c>
      <c r="I1513" s="12" t="s">
        <v>100</v>
      </c>
      <c r="J1513" s="13" t="s">
        <v>100</v>
      </c>
      <c r="K1513" s="13">
        <v>21.6325</v>
      </c>
      <c r="L1513" s="13" t="s">
        <v>100</v>
      </c>
      <c r="M1513" s="14" t="s">
        <v>100</v>
      </c>
      <c r="N1513" s="14" t="s">
        <v>100</v>
      </c>
      <c r="O1513" s="14" t="s">
        <v>100</v>
      </c>
      <c r="P1513" t="s">
        <v>9989</v>
      </c>
      <c r="Q1513" t="s">
        <v>9990</v>
      </c>
      <c r="R1513" t="s">
        <v>9991</v>
      </c>
      <c r="S1513" t="s">
        <v>8806</v>
      </c>
      <c r="T1513" t="s">
        <v>64</v>
      </c>
      <c r="U1513" s="15" t="str">
        <f>""</f>
        <v/>
      </c>
      <c r="Y1513">
        <v>2</v>
      </c>
      <c r="Z1513">
        <v>2</v>
      </c>
      <c r="AA1513">
        <v>2</v>
      </c>
      <c r="AB1513">
        <v>7.6</v>
      </c>
      <c r="AC1513">
        <v>7.6</v>
      </c>
      <c r="AD1513">
        <v>7.6</v>
      </c>
      <c r="AE1513">
        <v>38.168999999999997</v>
      </c>
      <c r="AF1513">
        <v>6.4225999999999997E-4</v>
      </c>
      <c r="AG1513">
        <v>14.593999999999999</v>
      </c>
      <c r="AH1513">
        <v>32384000</v>
      </c>
      <c r="AI1513">
        <v>4</v>
      </c>
      <c r="AJ1513">
        <v>2</v>
      </c>
      <c r="AK1513" s="17">
        <v>0</v>
      </c>
      <c r="AL1513" s="17" t="s">
        <v>100</v>
      </c>
      <c r="AM1513" s="18">
        <v>0</v>
      </c>
      <c r="AN1513" s="18" t="s">
        <v>100</v>
      </c>
      <c r="AO1513" s="19">
        <v>0</v>
      </c>
      <c r="AP1513" s="19">
        <v>0.69301800000000002</v>
      </c>
      <c r="AQ1513" s="19" t="str">
        <f t="shared" si="138"/>
        <v>+</v>
      </c>
      <c r="AR1513" t="s">
        <v>9992</v>
      </c>
      <c r="AS1513" t="s">
        <v>9992</v>
      </c>
      <c r="AT1513" t="s">
        <v>9993</v>
      </c>
      <c r="AU1513" t="s">
        <v>9994</v>
      </c>
      <c r="AV1513">
        <v>906</v>
      </c>
      <c r="AW1513" s="20" t="str">
        <f t="shared" si="139"/>
        <v/>
      </c>
      <c r="AX1513" s="20" t="str">
        <f t="shared" si="140"/>
        <v/>
      </c>
      <c r="AY1513" s="20" t="str">
        <f t="shared" si="141"/>
        <v/>
      </c>
      <c r="AZ1513" s="20" t="str">
        <f t="shared" si="142"/>
        <v/>
      </c>
      <c r="BA1513" s="20" t="str">
        <f t="shared" si="143"/>
        <v/>
      </c>
      <c r="BB1513" s="20" t="s">
        <v>198</v>
      </c>
      <c r="BC1513" s="20" t="s">
        <v>198</v>
      </c>
    </row>
    <row r="1514" spans="1:55" x14ac:dyDescent="0.2">
      <c r="A1514" s="9" t="s">
        <v>100</v>
      </c>
      <c r="B1514" s="9" t="s">
        <v>100</v>
      </c>
      <c r="C1514" s="10">
        <v>24.188400000000001</v>
      </c>
      <c r="D1514" s="10">
        <v>24.709599999999998</v>
      </c>
      <c r="E1514" s="11">
        <v>20.7989</v>
      </c>
      <c r="F1514" s="11" t="s">
        <v>100</v>
      </c>
      <c r="G1514" s="12" t="s">
        <v>100</v>
      </c>
      <c r="H1514" s="12">
        <v>26.058399999999999</v>
      </c>
      <c r="I1514" s="12" t="s">
        <v>100</v>
      </c>
      <c r="J1514" s="13" t="s">
        <v>100</v>
      </c>
      <c r="K1514" s="13" t="s">
        <v>100</v>
      </c>
      <c r="L1514" s="13">
        <v>21.4392</v>
      </c>
      <c r="M1514" s="14">
        <v>20.9664</v>
      </c>
      <c r="N1514" s="14" t="s">
        <v>100</v>
      </c>
      <c r="O1514" s="14">
        <v>22.354199999999999</v>
      </c>
      <c r="P1514" t="s">
        <v>9995</v>
      </c>
      <c r="Q1514" t="s">
        <v>9996</v>
      </c>
      <c r="R1514" t="s">
        <v>9997</v>
      </c>
      <c r="S1514" t="s">
        <v>9998</v>
      </c>
      <c r="T1514" t="s">
        <v>64</v>
      </c>
      <c r="U1514" s="15" t="str">
        <f>""</f>
        <v/>
      </c>
      <c r="Y1514">
        <v>4</v>
      </c>
      <c r="Z1514">
        <v>4</v>
      </c>
      <c r="AA1514">
        <v>4</v>
      </c>
      <c r="AB1514">
        <v>18.600000000000001</v>
      </c>
      <c r="AC1514">
        <v>18.600000000000001</v>
      </c>
      <c r="AD1514">
        <v>18.600000000000001</v>
      </c>
      <c r="AE1514">
        <v>24.158000000000001</v>
      </c>
      <c r="AF1514">
        <v>0</v>
      </c>
      <c r="AG1514">
        <v>24.303000000000001</v>
      </c>
      <c r="AH1514">
        <v>153370000</v>
      </c>
      <c r="AI1514">
        <v>15</v>
      </c>
      <c r="AJ1514">
        <v>3</v>
      </c>
      <c r="AK1514" s="17">
        <v>0</v>
      </c>
      <c r="AL1514" s="17" t="s">
        <v>100</v>
      </c>
      <c r="AM1514" s="18">
        <v>0</v>
      </c>
      <c r="AN1514" s="18">
        <v>1.60938</v>
      </c>
      <c r="AO1514" s="19">
        <v>0</v>
      </c>
      <c r="AP1514" s="19">
        <v>0.64027400000000001</v>
      </c>
      <c r="AQ1514" s="19" t="str">
        <f t="shared" si="138"/>
        <v>+</v>
      </c>
      <c r="AR1514" t="s">
        <v>9999</v>
      </c>
      <c r="AS1514" t="s">
        <v>9999</v>
      </c>
      <c r="AT1514" t="s">
        <v>10000</v>
      </c>
      <c r="AU1514" t="s">
        <v>10001</v>
      </c>
      <c r="AV1514">
        <v>329</v>
      </c>
      <c r="AW1514" s="20" t="str">
        <f t="shared" si="139"/>
        <v/>
      </c>
      <c r="AX1514" s="20" t="str">
        <f t="shared" si="140"/>
        <v/>
      </c>
      <c r="AY1514" s="20" t="str">
        <f t="shared" si="141"/>
        <v/>
      </c>
      <c r="AZ1514" s="20" t="str">
        <f t="shared" si="142"/>
        <v/>
      </c>
      <c r="BA1514" s="20" t="str">
        <f t="shared" si="143"/>
        <v/>
      </c>
      <c r="BB1514" s="20" t="s">
        <v>198</v>
      </c>
      <c r="BC1514" s="20" t="s">
        <v>198</v>
      </c>
    </row>
    <row r="1515" spans="1:55" x14ac:dyDescent="0.2">
      <c r="A1515" s="9" t="s">
        <v>100</v>
      </c>
      <c r="B1515" s="9" t="s">
        <v>100</v>
      </c>
      <c r="C1515" s="10" t="s">
        <v>100</v>
      </c>
      <c r="D1515" s="10" t="s">
        <v>100</v>
      </c>
      <c r="E1515" s="11">
        <v>19.5625</v>
      </c>
      <c r="F1515" s="11">
        <v>20.412700000000001</v>
      </c>
      <c r="G1515" s="12">
        <v>19.5533</v>
      </c>
      <c r="H1515" s="12" t="s">
        <v>100</v>
      </c>
      <c r="I1515" s="12" t="s">
        <v>100</v>
      </c>
      <c r="J1515" s="13">
        <v>20.7957</v>
      </c>
      <c r="K1515" s="13">
        <v>20.3505</v>
      </c>
      <c r="L1515" s="13" t="s">
        <v>100</v>
      </c>
      <c r="M1515" s="14">
        <v>19.860600000000002</v>
      </c>
      <c r="N1515" s="14">
        <v>19.635999999999999</v>
      </c>
      <c r="O1515" s="14" t="s">
        <v>100</v>
      </c>
      <c r="P1515" t="s">
        <v>64</v>
      </c>
      <c r="Q1515" t="s">
        <v>1780</v>
      </c>
      <c r="R1515" t="s">
        <v>10002</v>
      </c>
      <c r="S1515" t="s">
        <v>64</v>
      </c>
      <c r="T1515" t="s">
        <v>64</v>
      </c>
      <c r="U1515" s="15" t="str">
        <f>""</f>
        <v/>
      </c>
      <c r="Y1515">
        <v>4</v>
      </c>
      <c r="Z1515">
        <v>4</v>
      </c>
      <c r="AA1515">
        <v>4</v>
      </c>
      <c r="AB1515">
        <v>5</v>
      </c>
      <c r="AC1515">
        <v>5</v>
      </c>
      <c r="AD1515">
        <v>5</v>
      </c>
      <c r="AE1515">
        <v>111.76</v>
      </c>
      <c r="AF1515">
        <v>0</v>
      </c>
      <c r="AG1515">
        <v>78.472999999999999</v>
      </c>
      <c r="AH1515">
        <v>37269000</v>
      </c>
      <c r="AI1515">
        <v>6</v>
      </c>
      <c r="AJ1515">
        <v>1</v>
      </c>
      <c r="AK1515" s="17">
        <v>0</v>
      </c>
      <c r="AL1515" s="17" t="s">
        <v>100</v>
      </c>
      <c r="AM1515" s="18">
        <v>0</v>
      </c>
      <c r="AN1515" s="18" t="s">
        <v>100</v>
      </c>
      <c r="AO1515" s="19">
        <v>0.45999899999999999</v>
      </c>
      <c r="AP1515" s="19">
        <v>0.58552400000000004</v>
      </c>
      <c r="AQ1515" s="19" t="str">
        <f t="shared" si="138"/>
        <v>+</v>
      </c>
      <c r="AR1515" t="s">
        <v>10003</v>
      </c>
      <c r="AS1515" t="s">
        <v>10003</v>
      </c>
      <c r="AT1515" t="s">
        <v>10004</v>
      </c>
      <c r="AU1515" t="s">
        <v>10005</v>
      </c>
      <c r="AV1515">
        <v>1869</v>
      </c>
      <c r="AW1515" s="20" t="str">
        <f t="shared" si="139"/>
        <v/>
      </c>
      <c r="AX1515" s="20" t="str">
        <f t="shared" si="140"/>
        <v/>
      </c>
      <c r="AY1515" s="20" t="str">
        <f t="shared" si="141"/>
        <v/>
      </c>
      <c r="AZ1515" s="20" t="str">
        <f t="shared" si="142"/>
        <v/>
      </c>
      <c r="BA1515" s="20" t="str">
        <f t="shared" si="143"/>
        <v/>
      </c>
      <c r="BB1515" s="20" t="s">
        <v>198</v>
      </c>
      <c r="BC1515" s="20" t="s">
        <v>198</v>
      </c>
    </row>
    <row r="1516" spans="1:55" x14ac:dyDescent="0.2">
      <c r="A1516" s="9" t="s">
        <v>100</v>
      </c>
      <c r="B1516" s="9" t="s">
        <v>100</v>
      </c>
      <c r="C1516" s="10" t="s">
        <v>100</v>
      </c>
      <c r="D1516" s="10" t="s">
        <v>100</v>
      </c>
      <c r="E1516" s="11">
        <v>18.784400000000002</v>
      </c>
      <c r="F1516" s="11">
        <v>18.810199999999998</v>
      </c>
      <c r="G1516" s="12" t="s">
        <v>100</v>
      </c>
      <c r="H1516" s="12" t="s">
        <v>100</v>
      </c>
      <c r="I1516" s="12" t="s">
        <v>100</v>
      </c>
      <c r="J1516" s="13">
        <v>19.234999999999999</v>
      </c>
      <c r="K1516" s="13">
        <v>19.494499999999999</v>
      </c>
      <c r="L1516" s="13" t="s">
        <v>100</v>
      </c>
      <c r="M1516" s="14">
        <v>18.814499999999999</v>
      </c>
      <c r="N1516" s="14" t="s">
        <v>100</v>
      </c>
      <c r="O1516" s="14">
        <v>19.180299999999999</v>
      </c>
      <c r="P1516" t="s">
        <v>10006</v>
      </c>
      <c r="Q1516" t="s">
        <v>10007</v>
      </c>
      <c r="R1516" t="s">
        <v>10008</v>
      </c>
      <c r="S1516" t="s">
        <v>539</v>
      </c>
      <c r="T1516" t="s">
        <v>64</v>
      </c>
      <c r="U1516" s="15" t="str">
        <f>""</f>
        <v/>
      </c>
      <c r="Y1516">
        <v>1</v>
      </c>
      <c r="Z1516">
        <v>1</v>
      </c>
      <c r="AA1516">
        <v>1</v>
      </c>
      <c r="AB1516">
        <v>3</v>
      </c>
      <c r="AC1516">
        <v>3</v>
      </c>
      <c r="AD1516">
        <v>3</v>
      </c>
      <c r="AE1516">
        <v>54.088000000000001</v>
      </c>
      <c r="AF1516">
        <v>4.1774999999999998E-3</v>
      </c>
      <c r="AG1516">
        <v>7.6935000000000002</v>
      </c>
      <c r="AH1516">
        <v>9106400</v>
      </c>
      <c r="AI1516">
        <v>4</v>
      </c>
      <c r="AJ1516">
        <v>1</v>
      </c>
      <c r="AK1516" s="17">
        <v>0</v>
      </c>
      <c r="AL1516" s="17" t="s">
        <v>100</v>
      </c>
      <c r="AM1516" s="18">
        <v>-4.34294E-8</v>
      </c>
      <c r="AN1516" s="18">
        <v>0</v>
      </c>
      <c r="AO1516" s="19">
        <v>1.3103800000000001</v>
      </c>
      <c r="AP1516" s="19">
        <v>0.56746300000000005</v>
      </c>
      <c r="AQ1516" s="19" t="str">
        <f t="shared" si="138"/>
        <v>+</v>
      </c>
      <c r="AR1516" t="s">
        <v>10009</v>
      </c>
      <c r="AS1516" t="s">
        <v>10009</v>
      </c>
      <c r="AT1516" t="s">
        <v>10010</v>
      </c>
      <c r="AU1516" t="s">
        <v>10011</v>
      </c>
      <c r="AV1516">
        <v>1999</v>
      </c>
      <c r="AW1516" s="20" t="str">
        <f t="shared" si="139"/>
        <v/>
      </c>
      <c r="AX1516" s="20" t="str">
        <f t="shared" si="140"/>
        <v/>
      </c>
      <c r="AY1516" s="20" t="str">
        <f t="shared" si="141"/>
        <v/>
      </c>
      <c r="AZ1516" s="20" t="str">
        <f t="shared" si="142"/>
        <v/>
      </c>
      <c r="BA1516" s="20" t="str">
        <f t="shared" si="143"/>
        <v/>
      </c>
      <c r="BB1516" s="20" t="s">
        <v>198</v>
      </c>
      <c r="BC1516" s="20" t="s">
        <v>198</v>
      </c>
    </row>
    <row r="1517" spans="1:55" x14ac:dyDescent="0.2">
      <c r="A1517" s="9">
        <v>22.278300000000002</v>
      </c>
      <c r="B1517" s="9" t="s">
        <v>100</v>
      </c>
      <c r="C1517" s="10">
        <v>23.006599999999999</v>
      </c>
      <c r="D1517" s="10">
        <v>24</v>
      </c>
      <c r="E1517" s="11">
        <v>23.266999999999999</v>
      </c>
      <c r="F1517" s="11" t="s">
        <v>100</v>
      </c>
      <c r="G1517" s="12" t="s">
        <v>100</v>
      </c>
      <c r="H1517" s="12" t="s">
        <v>100</v>
      </c>
      <c r="I1517" s="12" t="s">
        <v>100</v>
      </c>
      <c r="J1517" s="13">
        <v>23.6934</v>
      </c>
      <c r="K1517" s="13" t="s">
        <v>100</v>
      </c>
      <c r="L1517" s="13" t="s">
        <v>100</v>
      </c>
      <c r="M1517" s="14" t="s">
        <v>100</v>
      </c>
      <c r="N1517" s="14" t="s">
        <v>100</v>
      </c>
      <c r="O1517" s="14" t="s">
        <v>100</v>
      </c>
      <c r="P1517" t="s">
        <v>10012</v>
      </c>
      <c r="Q1517" t="s">
        <v>10013</v>
      </c>
      <c r="R1517" t="s">
        <v>10014</v>
      </c>
      <c r="S1517" t="s">
        <v>10015</v>
      </c>
      <c r="T1517" t="s">
        <v>64</v>
      </c>
      <c r="U1517" s="15" t="str">
        <f>""</f>
        <v/>
      </c>
      <c r="Y1517">
        <v>5</v>
      </c>
      <c r="Z1517">
        <v>5</v>
      </c>
      <c r="AA1517">
        <v>5</v>
      </c>
      <c r="AB1517">
        <v>4.2</v>
      </c>
      <c r="AC1517">
        <v>4.2</v>
      </c>
      <c r="AD1517">
        <v>4.2</v>
      </c>
      <c r="AE1517">
        <v>138.94</v>
      </c>
      <c r="AF1517">
        <v>0</v>
      </c>
      <c r="AG1517">
        <v>34.173999999999999</v>
      </c>
      <c r="AH1517">
        <v>67507000</v>
      </c>
      <c r="AI1517">
        <v>10</v>
      </c>
      <c r="AJ1517">
        <v>2</v>
      </c>
      <c r="AK1517" s="17">
        <v>0</v>
      </c>
      <c r="AL1517" s="17" t="s">
        <v>100</v>
      </c>
      <c r="AM1517" s="18">
        <v>0</v>
      </c>
      <c r="AN1517" s="18" t="s">
        <v>100</v>
      </c>
      <c r="AO1517" s="19">
        <v>0</v>
      </c>
      <c r="AP1517" s="19">
        <v>0.42639199999999999</v>
      </c>
      <c r="AQ1517" s="19" t="str">
        <f t="shared" si="138"/>
        <v>+</v>
      </c>
      <c r="AR1517" t="s">
        <v>10016</v>
      </c>
      <c r="AS1517" t="s">
        <v>10017</v>
      </c>
      <c r="AT1517" t="s">
        <v>10018</v>
      </c>
      <c r="AU1517" t="s">
        <v>10019</v>
      </c>
      <c r="AV1517">
        <v>979</v>
      </c>
      <c r="AW1517" s="20" t="str">
        <f t="shared" si="139"/>
        <v/>
      </c>
      <c r="AX1517" s="20" t="str">
        <f t="shared" si="140"/>
        <v/>
      </c>
      <c r="AY1517" s="20" t="str">
        <f t="shared" si="141"/>
        <v/>
      </c>
      <c r="AZ1517" s="20" t="str">
        <f t="shared" si="142"/>
        <v/>
      </c>
      <c r="BA1517" s="20" t="str">
        <f t="shared" si="143"/>
        <v/>
      </c>
      <c r="BB1517" s="20" t="s">
        <v>198</v>
      </c>
      <c r="BC1517" s="20" t="s">
        <v>198</v>
      </c>
    </row>
    <row r="1518" spans="1:55" x14ac:dyDescent="0.2">
      <c r="A1518" s="9" t="s">
        <v>100</v>
      </c>
      <c r="B1518" s="9" t="s">
        <v>100</v>
      </c>
      <c r="C1518" s="10">
        <v>20.911899999999999</v>
      </c>
      <c r="D1518" s="10">
        <v>20.960100000000001</v>
      </c>
      <c r="E1518" s="11" t="s">
        <v>100</v>
      </c>
      <c r="F1518" s="11">
        <v>20.1723</v>
      </c>
      <c r="G1518" s="12">
        <v>20.420100000000001</v>
      </c>
      <c r="H1518" s="12">
        <v>21.130500000000001</v>
      </c>
      <c r="I1518" s="12" t="s">
        <v>100</v>
      </c>
      <c r="J1518" s="13">
        <v>20.839300000000001</v>
      </c>
      <c r="K1518" s="13">
        <v>20.488900000000001</v>
      </c>
      <c r="L1518" s="13">
        <v>20.453299999999999</v>
      </c>
      <c r="M1518" s="14">
        <v>21.078900000000001</v>
      </c>
      <c r="N1518" s="14">
        <v>21.005299999999998</v>
      </c>
      <c r="O1518" s="14">
        <v>21.040700000000001</v>
      </c>
      <c r="P1518" t="s">
        <v>10020</v>
      </c>
      <c r="Q1518" t="s">
        <v>10021</v>
      </c>
      <c r="R1518" t="s">
        <v>10022</v>
      </c>
      <c r="S1518" t="s">
        <v>10023</v>
      </c>
      <c r="T1518" t="s">
        <v>64</v>
      </c>
      <c r="U1518" s="15" t="str">
        <f>""</f>
        <v/>
      </c>
      <c r="Y1518">
        <v>4</v>
      </c>
      <c r="Z1518">
        <v>3</v>
      </c>
      <c r="AA1518">
        <v>3</v>
      </c>
      <c r="AB1518">
        <v>8.6</v>
      </c>
      <c r="AC1518">
        <v>6.9</v>
      </c>
      <c r="AD1518">
        <v>6.9</v>
      </c>
      <c r="AE1518">
        <v>49.822000000000003</v>
      </c>
      <c r="AF1518">
        <v>0</v>
      </c>
      <c r="AG1518">
        <v>19.785</v>
      </c>
      <c r="AH1518">
        <v>39009000</v>
      </c>
      <c r="AI1518">
        <v>5</v>
      </c>
      <c r="AJ1518">
        <v>6</v>
      </c>
      <c r="AK1518" s="17">
        <v>0</v>
      </c>
      <c r="AL1518" s="17" t="s">
        <v>100</v>
      </c>
      <c r="AM1518" s="18">
        <v>0.15740899999999999</v>
      </c>
      <c r="AN1518" s="18">
        <v>-0.16068399999999999</v>
      </c>
      <c r="AO1518" s="19">
        <v>0</v>
      </c>
      <c r="AP1518" s="19">
        <v>0.421518</v>
      </c>
      <c r="AQ1518" s="19" t="str">
        <f t="shared" si="138"/>
        <v>+</v>
      </c>
      <c r="AR1518" t="s">
        <v>10024</v>
      </c>
      <c r="AS1518" t="s">
        <v>10024</v>
      </c>
      <c r="AT1518" t="s">
        <v>10025</v>
      </c>
      <c r="AU1518" t="s">
        <v>10026</v>
      </c>
      <c r="AV1518">
        <v>532</v>
      </c>
      <c r="AW1518" s="20" t="str">
        <f t="shared" si="139"/>
        <v/>
      </c>
      <c r="AX1518" s="20" t="str">
        <f t="shared" si="140"/>
        <v/>
      </c>
      <c r="AY1518" s="20" t="str">
        <f t="shared" si="141"/>
        <v/>
      </c>
      <c r="AZ1518" s="20" t="str">
        <f t="shared" si="142"/>
        <v/>
      </c>
      <c r="BA1518" s="20" t="str">
        <f t="shared" si="143"/>
        <v/>
      </c>
      <c r="BB1518" s="20" t="s">
        <v>198</v>
      </c>
      <c r="BC1518" s="20" t="s">
        <v>198</v>
      </c>
    </row>
    <row r="1519" spans="1:55" x14ac:dyDescent="0.2">
      <c r="A1519" s="9" t="s">
        <v>100</v>
      </c>
      <c r="B1519" s="9">
        <v>22.1968</v>
      </c>
      <c r="C1519" s="10">
        <v>23.898700000000002</v>
      </c>
      <c r="D1519" s="10" t="s">
        <v>100</v>
      </c>
      <c r="E1519" s="11">
        <v>21.276499999999999</v>
      </c>
      <c r="F1519" s="11">
        <v>23.288599999999999</v>
      </c>
      <c r="G1519" s="12" t="s">
        <v>100</v>
      </c>
      <c r="H1519" s="12" t="s">
        <v>100</v>
      </c>
      <c r="I1519" s="12" t="s">
        <v>100</v>
      </c>
      <c r="J1519" s="13" t="s">
        <v>100</v>
      </c>
      <c r="K1519" s="13" t="s">
        <v>100</v>
      </c>
      <c r="L1519" s="13">
        <v>22.672599999999999</v>
      </c>
      <c r="M1519" s="14" t="s">
        <v>100</v>
      </c>
      <c r="N1519" s="14" t="s">
        <v>100</v>
      </c>
      <c r="O1519" s="14" t="s">
        <v>100</v>
      </c>
      <c r="P1519" t="s">
        <v>10027</v>
      </c>
      <c r="Q1519" t="s">
        <v>10028</v>
      </c>
      <c r="R1519" t="s">
        <v>8880</v>
      </c>
      <c r="S1519" t="s">
        <v>10029</v>
      </c>
      <c r="T1519" t="s">
        <v>64</v>
      </c>
      <c r="U1519" s="15" t="str">
        <f>""</f>
        <v/>
      </c>
      <c r="Y1519">
        <v>1</v>
      </c>
      <c r="Z1519">
        <v>1</v>
      </c>
      <c r="AA1519">
        <v>1</v>
      </c>
      <c r="AB1519">
        <v>15.7</v>
      </c>
      <c r="AC1519">
        <v>15.7</v>
      </c>
      <c r="AD1519">
        <v>15.7</v>
      </c>
      <c r="AE1519">
        <v>12.398</v>
      </c>
      <c r="AF1519">
        <v>6.7632999999999999E-3</v>
      </c>
      <c r="AG1519">
        <v>6.657</v>
      </c>
      <c r="AH1519">
        <v>65661000</v>
      </c>
      <c r="AI1519">
        <v>1</v>
      </c>
      <c r="AJ1519">
        <v>3</v>
      </c>
      <c r="AK1519" s="17">
        <v>0</v>
      </c>
      <c r="AL1519" s="17" t="s">
        <v>100</v>
      </c>
      <c r="AM1519" s="18">
        <v>0</v>
      </c>
      <c r="AN1519" s="18" t="s">
        <v>100</v>
      </c>
      <c r="AO1519" s="19">
        <v>0</v>
      </c>
      <c r="AP1519" s="19">
        <v>0.39011400000000002</v>
      </c>
      <c r="AQ1519" s="19" t="str">
        <f t="shared" si="138"/>
        <v>+</v>
      </c>
      <c r="AR1519" t="s">
        <v>10030</v>
      </c>
      <c r="AS1519" t="s">
        <v>10030</v>
      </c>
      <c r="AT1519" t="s">
        <v>10031</v>
      </c>
      <c r="AU1519" t="s">
        <v>10032</v>
      </c>
      <c r="AV1519">
        <v>1790</v>
      </c>
      <c r="AW1519" s="20" t="str">
        <f t="shared" si="139"/>
        <v/>
      </c>
      <c r="AX1519" s="20" t="str">
        <f t="shared" si="140"/>
        <v/>
      </c>
      <c r="AY1519" s="20" t="str">
        <f t="shared" si="141"/>
        <v/>
      </c>
      <c r="AZ1519" s="20" t="str">
        <f t="shared" si="142"/>
        <v/>
      </c>
      <c r="BA1519" s="20" t="str">
        <f t="shared" si="143"/>
        <v/>
      </c>
      <c r="BB1519" s="20" t="s">
        <v>198</v>
      </c>
      <c r="BC1519" s="20" t="s">
        <v>198</v>
      </c>
    </row>
    <row r="1520" spans="1:55" x14ac:dyDescent="0.2">
      <c r="A1520" s="9" t="s">
        <v>100</v>
      </c>
      <c r="B1520" s="9" t="s">
        <v>100</v>
      </c>
      <c r="C1520" s="10" t="s">
        <v>100</v>
      </c>
      <c r="D1520" s="10" t="s">
        <v>100</v>
      </c>
      <c r="E1520" s="11">
        <v>19.9861</v>
      </c>
      <c r="F1520" s="11">
        <v>21.622499999999999</v>
      </c>
      <c r="G1520" s="12">
        <v>21.31</v>
      </c>
      <c r="H1520" s="12" t="s">
        <v>100</v>
      </c>
      <c r="I1520" s="12">
        <v>20.668700000000001</v>
      </c>
      <c r="J1520" s="13">
        <v>21.142800000000001</v>
      </c>
      <c r="K1520" s="13" t="s">
        <v>100</v>
      </c>
      <c r="L1520" s="13" t="s">
        <v>100</v>
      </c>
      <c r="M1520" s="14">
        <v>20.410599999999999</v>
      </c>
      <c r="N1520" s="14" t="s">
        <v>100</v>
      </c>
      <c r="O1520" s="14" t="s">
        <v>100</v>
      </c>
      <c r="P1520" t="s">
        <v>10033</v>
      </c>
      <c r="Q1520" t="s">
        <v>10034</v>
      </c>
      <c r="R1520" t="s">
        <v>10035</v>
      </c>
      <c r="S1520" t="s">
        <v>10036</v>
      </c>
      <c r="T1520" t="s">
        <v>64</v>
      </c>
      <c r="U1520" s="15" t="str">
        <f>""</f>
        <v/>
      </c>
      <c r="Y1520">
        <v>4</v>
      </c>
      <c r="Z1520">
        <v>4</v>
      </c>
      <c r="AA1520">
        <v>4</v>
      </c>
      <c r="AB1520">
        <v>4.9000000000000004</v>
      </c>
      <c r="AC1520">
        <v>4.9000000000000004</v>
      </c>
      <c r="AD1520">
        <v>4.9000000000000004</v>
      </c>
      <c r="AE1520">
        <v>105.7</v>
      </c>
      <c r="AF1520">
        <v>0</v>
      </c>
      <c r="AG1520">
        <v>24.763999999999999</v>
      </c>
      <c r="AH1520">
        <v>24973000</v>
      </c>
      <c r="AI1520">
        <v>6</v>
      </c>
      <c r="AJ1520">
        <v>6</v>
      </c>
      <c r="AK1520" s="17">
        <v>0</v>
      </c>
      <c r="AL1520" s="17" t="s">
        <v>100</v>
      </c>
      <c r="AM1520" s="18">
        <v>0</v>
      </c>
      <c r="AN1520" s="18" t="s">
        <v>100</v>
      </c>
      <c r="AO1520" s="19">
        <v>0</v>
      </c>
      <c r="AP1520" s="19">
        <v>0.33853299999999997</v>
      </c>
      <c r="AQ1520" s="19" t="str">
        <f t="shared" si="138"/>
        <v>+</v>
      </c>
      <c r="AR1520" t="s">
        <v>10037</v>
      </c>
      <c r="AS1520" t="s">
        <v>10038</v>
      </c>
      <c r="AT1520" t="s">
        <v>10039</v>
      </c>
      <c r="AU1520" t="s">
        <v>10040</v>
      </c>
      <c r="AV1520">
        <v>467</v>
      </c>
      <c r="AW1520" s="20" t="str">
        <f t="shared" si="139"/>
        <v/>
      </c>
      <c r="AX1520" s="20" t="str">
        <f t="shared" si="140"/>
        <v/>
      </c>
      <c r="AY1520" s="20" t="str">
        <f t="shared" si="141"/>
        <v/>
      </c>
      <c r="AZ1520" s="20" t="str">
        <f t="shared" si="142"/>
        <v/>
      </c>
      <c r="BA1520" s="20" t="str">
        <f t="shared" si="143"/>
        <v/>
      </c>
      <c r="BB1520" s="20" t="s">
        <v>198</v>
      </c>
      <c r="BC1520" s="20" t="s">
        <v>198</v>
      </c>
    </row>
    <row r="1521" spans="1:55" x14ac:dyDescent="0.2">
      <c r="A1521" s="9" t="s">
        <v>100</v>
      </c>
      <c r="B1521" s="9" t="s">
        <v>100</v>
      </c>
      <c r="C1521" s="10" t="s">
        <v>100</v>
      </c>
      <c r="D1521" s="10">
        <v>21.009899999999998</v>
      </c>
      <c r="E1521" s="11">
        <v>20.2882</v>
      </c>
      <c r="F1521" s="11">
        <v>20.0198</v>
      </c>
      <c r="G1521" s="12" t="s">
        <v>100</v>
      </c>
      <c r="H1521" s="12" t="s">
        <v>100</v>
      </c>
      <c r="I1521" s="12" t="s">
        <v>100</v>
      </c>
      <c r="J1521" s="13">
        <v>20.273299999999999</v>
      </c>
      <c r="K1521" s="13">
        <v>20.1858</v>
      </c>
      <c r="L1521" s="13">
        <v>20.650500000000001</v>
      </c>
      <c r="M1521" s="14">
        <v>20.123799999999999</v>
      </c>
      <c r="N1521" s="14" t="s">
        <v>100</v>
      </c>
      <c r="O1521" s="14">
        <v>20.619700000000002</v>
      </c>
      <c r="P1521" t="s">
        <v>10041</v>
      </c>
      <c r="Q1521" t="s">
        <v>10042</v>
      </c>
      <c r="R1521" t="s">
        <v>893</v>
      </c>
      <c r="S1521" t="s">
        <v>10043</v>
      </c>
      <c r="T1521" t="s">
        <v>64</v>
      </c>
      <c r="U1521" s="15" t="str">
        <f>""</f>
        <v/>
      </c>
      <c r="Y1521">
        <v>3</v>
      </c>
      <c r="Z1521">
        <v>3</v>
      </c>
      <c r="AA1521">
        <v>3</v>
      </c>
      <c r="AB1521">
        <v>13.3</v>
      </c>
      <c r="AC1521">
        <v>13.3</v>
      </c>
      <c r="AD1521">
        <v>13.3</v>
      </c>
      <c r="AE1521">
        <v>34.411999999999999</v>
      </c>
      <c r="AF1521">
        <v>0</v>
      </c>
      <c r="AG1521">
        <v>20.832999999999998</v>
      </c>
      <c r="AH1521">
        <v>24022000</v>
      </c>
      <c r="AI1521">
        <v>6</v>
      </c>
      <c r="AJ1521">
        <v>4</v>
      </c>
      <c r="AK1521" s="17">
        <v>0</v>
      </c>
      <c r="AL1521" s="17" t="s">
        <v>100</v>
      </c>
      <c r="AM1521" s="18">
        <v>0</v>
      </c>
      <c r="AN1521" s="18" t="s">
        <v>100</v>
      </c>
      <c r="AO1521" s="19">
        <v>0.42187599999999997</v>
      </c>
      <c r="AP1521" s="19">
        <v>0.21588299999999999</v>
      </c>
      <c r="AQ1521" s="19" t="str">
        <f t="shared" si="138"/>
        <v>+</v>
      </c>
      <c r="AR1521" t="s">
        <v>10044</v>
      </c>
      <c r="AS1521" t="s">
        <v>10045</v>
      </c>
      <c r="AT1521" t="s">
        <v>10046</v>
      </c>
      <c r="AU1521" t="s">
        <v>10047</v>
      </c>
      <c r="AV1521">
        <v>2061</v>
      </c>
      <c r="AW1521" s="20" t="str">
        <f t="shared" si="139"/>
        <v/>
      </c>
      <c r="AX1521" s="20" t="str">
        <f t="shared" si="140"/>
        <v/>
      </c>
      <c r="AY1521" s="20" t="str">
        <f t="shared" si="141"/>
        <v/>
      </c>
      <c r="AZ1521" s="20" t="str">
        <f t="shared" si="142"/>
        <v/>
      </c>
      <c r="BA1521" s="20" t="str">
        <f t="shared" si="143"/>
        <v/>
      </c>
      <c r="BB1521" s="20" t="s">
        <v>198</v>
      </c>
      <c r="BC1521" s="20" t="s">
        <v>198</v>
      </c>
    </row>
    <row r="1522" spans="1:55" x14ac:dyDescent="0.2">
      <c r="A1522" s="9" t="s">
        <v>100</v>
      </c>
      <c r="B1522" s="9" t="s">
        <v>100</v>
      </c>
      <c r="C1522" s="10" t="s">
        <v>100</v>
      </c>
      <c r="D1522" s="10" t="s">
        <v>100</v>
      </c>
      <c r="E1522" s="11">
        <v>19.533899999999999</v>
      </c>
      <c r="F1522" s="11" t="s">
        <v>100</v>
      </c>
      <c r="G1522" s="12" t="s">
        <v>100</v>
      </c>
      <c r="H1522" s="12" t="s">
        <v>100</v>
      </c>
      <c r="I1522" s="12" t="s">
        <v>100</v>
      </c>
      <c r="J1522" s="13">
        <v>19.912700000000001</v>
      </c>
      <c r="K1522" s="13">
        <v>19.553799999999999</v>
      </c>
      <c r="L1522" s="13" t="s">
        <v>100</v>
      </c>
      <c r="M1522" s="14">
        <v>19.005500000000001</v>
      </c>
      <c r="N1522" s="14">
        <v>19.084700000000002</v>
      </c>
      <c r="O1522" s="14">
        <v>19.861799999999999</v>
      </c>
      <c r="P1522" t="s">
        <v>10048</v>
      </c>
      <c r="Q1522" t="s">
        <v>10049</v>
      </c>
      <c r="R1522" t="s">
        <v>10050</v>
      </c>
      <c r="S1522" t="s">
        <v>10051</v>
      </c>
      <c r="T1522" t="s">
        <v>64</v>
      </c>
      <c r="U1522" s="15" t="str">
        <f>""</f>
        <v/>
      </c>
      <c r="Y1522">
        <v>2</v>
      </c>
      <c r="Z1522">
        <v>2</v>
      </c>
      <c r="AA1522">
        <v>2</v>
      </c>
      <c r="AB1522">
        <v>7</v>
      </c>
      <c r="AC1522">
        <v>7</v>
      </c>
      <c r="AD1522">
        <v>7</v>
      </c>
      <c r="AE1522">
        <v>51.57</v>
      </c>
      <c r="AF1522">
        <v>0</v>
      </c>
      <c r="AG1522">
        <v>16.481999999999999</v>
      </c>
      <c r="AH1522">
        <v>12247000</v>
      </c>
      <c r="AI1522">
        <v>6</v>
      </c>
      <c r="AJ1522">
        <v>4</v>
      </c>
      <c r="AK1522" s="17">
        <v>0</v>
      </c>
      <c r="AL1522" s="17" t="s">
        <v>100</v>
      </c>
      <c r="AM1522" s="18">
        <v>-4.34294E-8</v>
      </c>
      <c r="AN1522" s="18">
        <v>0</v>
      </c>
      <c r="AO1522" s="19">
        <v>0</v>
      </c>
      <c r="AP1522" s="19">
        <v>0.19941300000000001</v>
      </c>
      <c r="AQ1522" s="19" t="str">
        <f t="shared" si="138"/>
        <v>+</v>
      </c>
      <c r="AR1522" t="s">
        <v>10052</v>
      </c>
      <c r="AS1522" t="s">
        <v>10052</v>
      </c>
      <c r="AT1522" t="s">
        <v>10053</v>
      </c>
      <c r="AU1522" t="s">
        <v>10054</v>
      </c>
      <c r="AV1522">
        <v>622</v>
      </c>
      <c r="AW1522" s="20" t="str">
        <f t="shared" si="139"/>
        <v/>
      </c>
      <c r="AX1522" s="20" t="str">
        <f t="shared" si="140"/>
        <v/>
      </c>
      <c r="AY1522" s="20" t="str">
        <f t="shared" si="141"/>
        <v/>
      </c>
      <c r="AZ1522" s="20" t="str">
        <f t="shared" si="142"/>
        <v/>
      </c>
      <c r="BA1522" s="20" t="str">
        <f t="shared" si="143"/>
        <v/>
      </c>
      <c r="BB1522" s="20" t="s">
        <v>198</v>
      </c>
      <c r="BC1522" s="20" t="s">
        <v>198</v>
      </c>
    </row>
    <row r="1523" spans="1:55" x14ac:dyDescent="0.2">
      <c r="A1523" s="9" t="s">
        <v>100</v>
      </c>
      <c r="B1523" s="9" t="s">
        <v>100</v>
      </c>
      <c r="C1523" s="10" t="s">
        <v>100</v>
      </c>
      <c r="D1523" s="10" t="s">
        <v>100</v>
      </c>
      <c r="E1523" s="11" t="s">
        <v>100</v>
      </c>
      <c r="F1523" s="11">
        <v>22.440899999999999</v>
      </c>
      <c r="G1523" s="12">
        <v>22.639600000000002</v>
      </c>
      <c r="H1523" s="12">
        <v>21.542100000000001</v>
      </c>
      <c r="I1523" s="12">
        <v>22.392600000000002</v>
      </c>
      <c r="J1523" s="13">
        <v>22.480699999999999</v>
      </c>
      <c r="K1523" s="13">
        <v>22.427199999999999</v>
      </c>
      <c r="L1523" s="13">
        <v>22.988600000000002</v>
      </c>
      <c r="M1523" s="14">
        <v>22.217600000000001</v>
      </c>
      <c r="N1523" s="14">
        <v>22.0321</v>
      </c>
      <c r="O1523" s="14">
        <v>22.028099999999998</v>
      </c>
      <c r="P1523" t="s">
        <v>10055</v>
      </c>
      <c r="Q1523" t="s">
        <v>10056</v>
      </c>
      <c r="R1523" t="s">
        <v>10057</v>
      </c>
      <c r="S1523" t="s">
        <v>10058</v>
      </c>
      <c r="T1523" t="s">
        <v>64</v>
      </c>
      <c r="U1523" s="15" t="str">
        <f>""</f>
        <v/>
      </c>
      <c r="Y1523">
        <v>6</v>
      </c>
      <c r="Z1523">
        <v>6</v>
      </c>
      <c r="AA1523">
        <v>6</v>
      </c>
      <c r="AB1523">
        <v>31.1</v>
      </c>
      <c r="AC1523">
        <v>31.1</v>
      </c>
      <c r="AD1523">
        <v>31.1</v>
      </c>
      <c r="AE1523">
        <v>24.975999999999999</v>
      </c>
      <c r="AF1523">
        <v>0</v>
      </c>
      <c r="AG1523">
        <v>221.03</v>
      </c>
      <c r="AH1523">
        <v>152930000</v>
      </c>
      <c r="AI1523">
        <v>30</v>
      </c>
      <c r="AJ1523">
        <v>2</v>
      </c>
      <c r="AK1523" s="17">
        <v>0</v>
      </c>
      <c r="AL1523" s="17" t="s">
        <v>100</v>
      </c>
      <c r="AM1523" s="18">
        <v>0</v>
      </c>
      <c r="AN1523" s="18" t="s">
        <v>100</v>
      </c>
      <c r="AO1523" s="19">
        <v>0</v>
      </c>
      <c r="AP1523" s="19">
        <v>0.191243</v>
      </c>
      <c r="AQ1523" s="19" t="str">
        <f t="shared" si="138"/>
        <v>+</v>
      </c>
      <c r="AR1523" t="s">
        <v>10059</v>
      </c>
      <c r="AS1523" t="s">
        <v>10059</v>
      </c>
      <c r="AT1523" t="s">
        <v>10060</v>
      </c>
      <c r="AU1523" t="s">
        <v>10061</v>
      </c>
      <c r="AV1523">
        <v>1394</v>
      </c>
      <c r="AW1523" s="20" t="str">
        <f t="shared" si="139"/>
        <v/>
      </c>
      <c r="AX1523" s="20" t="str">
        <f t="shared" si="140"/>
        <v/>
      </c>
      <c r="AY1523" s="20" t="str">
        <f t="shared" si="141"/>
        <v/>
      </c>
      <c r="AZ1523" s="20" t="str">
        <f t="shared" si="142"/>
        <v/>
      </c>
      <c r="BA1523" s="20" t="str">
        <f t="shared" si="143"/>
        <v/>
      </c>
      <c r="BB1523" s="20" t="s">
        <v>198</v>
      </c>
      <c r="BC1523" s="20" t="s">
        <v>198</v>
      </c>
    </row>
    <row r="1524" spans="1:55" x14ac:dyDescent="0.2">
      <c r="A1524" s="9" t="s">
        <v>100</v>
      </c>
      <c r="B1524" s="9" t="s">
        <v>100</v>
      </c>
      <c r="C1524" s="10">
        <v>21.7316</v>
      </c>
      <c r="D1524" s="10" t="s">
        <v>100</v>
      </c>
      <c r="E1524" s="11">
        <v>21.9925</v>
      </c>
      <c r="F1524" s="11">
        <v>21.522300000000001</v>
      </c>
      <c r="G1524" s="12">
        <v>21.642600000000002</v>
      </c>
      <c r="H1524" s="12">
        <v>20.8063</v>
      </c>
      <c r="I1524" s="12" t="s">
        <v>100</v>
      </c>
      <c r="J1524" s="13">
        <v>21.871400000000001</v>
      </c>
      <c r="K1524" s="13">
        <v>22.067</v>
      </c>
      <c r="L1524" s="13">
        <v>21.814800000000002</v>
      </c>
      <c r="M1524" s="14">
        <v>22.0337</v>
      </c>
      <c r="N1524" s="14">
        <v>21.605499999999999</v>
      </c>
      <c r="O1524" s="14">
        <v>22.697900000000001</v>
      </c>
      <c r="P1524" t="s">
        <v>10062</v>
      </c>
      <c r="Q1524" t="s">
        <v>10063</v>
      </c>
      <c r="R1524" t="s">
        <v>10064</v>
      </c>
      <c r="S1524" t="s">
        <v>10065</v>
      </c>
      <c r="T1524" t="s">
        <v>64</v>
      </c>
      <c r="U1524" s="15" t="str">
        <f>""</f>
        <v/>
      </c>
      <c r="Y1524">
        <v>3</v>
      </c>
      <c r="Z1524">
        <v>3</v>
      </c>
      <c r="AA1524">
        <v>3</v>
      </c>
      <c r="AB1524">
        <v>7.4</v>
      </c>
      <c r="AC1524">
        <v>7.4</v>
      </c>
      <c r="AD1524">
        <v>7.4</v>
      </c>
      <c r="AE1524">
        <v>41.530999999999999</v>
      </c>
      <c r="AF1524">
        <v>0</v>
      </c>
      <c r="AG1524">
        <v>18.143000000000001</v>
      </c>
      <c r="AH1524">
        <v>75932000</v>
      </c>
      <c r="AI1524">
        <v>9</v>
      </c>
      <c r="AJ1524">
        <v>2</v>
      </c>
      <c r="AK1524" s="17">
        <v>0</v>
      </c>
      <c r="AL1524" s="17" t="s">
        <v>100</v>
      </c>
      <c r="AM1524" s="18">
        <v>0</v>
      </c>
      <c r="AN1524" s="18">
        <v>-0.50709300000000002</v>
      </c>
      <c r="AO1524" s="19">
        <v>0.31559300000000001</v>
      </c>
      <c r="AP1524" s="19">
        <v>0.16033600000000001</v>
      </c>
      <c r="AQ1524" s="19" t="str">
        <f t="shared" si="138"/>
        <v>+</v>
      </c>
      <c r="AR1524" t="s">
        <v>10066</v>
      </c>
      <c r="AS1524" t="s">
        <v>10066</v>
      </c>
      <c r="AT1524" t="s">
        <v>10067</v>
      </c>
      <c r="AU1524" t="s">
        <v>10068</v>
      </c>
      <c r="AV1524">
        <v>31</v>
      </c>
      <c r="AW1524" s="20" t="str">
        <f t="shared" si="139"/>
        <v/>
      </c>
      <c r="AX1524" s="20" t="str">
        <f t="shared" si="140"/>
        <v/>
      </c>
      <c r="AY1524" s="20" t="str">
        <f t="shared" si="141"/>
        <v/>
      </c>
      <c r="AZ1524" s="20" t="str">
        <f t="shared" si="142"/>
        <v/>
      </c>
      <c r="BA1524" s="20" t="str">
        <f t="shared" si="143"/>
        <v/>
      </c>
      <c r="BB1524" s="20" t="s">
        <v>198</v>
      </c>
      <c r="BC1524" s="20" t="s">
        <v>198</v>
      </c>
    </row>
    <row r="1525" spans="1:55" x14ac:dyDescent="0.2">
      <c r="A1525" s="9" t="s">
        <v>100</v>
      </c>
      <c r="B1525" s="9" t="s">
        <v>100</v>
      </c>
      <c r="C1525" s="10" t="s">
        <v>100</v>
      </c>
      <c r="D1525" s="10" t="s">
        <v>100</v>
      </c>
      <c r="E1525" s="11">
        <v>21.624199999999998</v>
      </c>
      <c r="F1525" s="11">
        <v>22.966699999999999</v>
      </c>
      <c r="G1525" s="12" t="s">
        <v>100</v>
      </c>
      <c r="H1525" s="12" t="s">
        <v>100</v>
      </c>
      <c r="I1525" s="12" t="s">
        <v>100</v>
      </c>
      <c r="J1525" s="13">
        <v>22.288399999999999</v>
      </c>
      <c r="K1525" s="13">
        <v>22.469799999999999</v>
      </c>
      <c r="L1525" s="13">
        <v>22.311900000000001</v>
      </c>
      <c r="M1525" s="14" t="s">
        <v>100</v>
      </c>
      <c r="N1525" s="14">
        <v>22.0685</v>
      </c>
      <c r="O1525" s="14">
        <v>22.192399999999999</v>
      </c>
      <c r="P1525" t="s">
        <v>10069</v>
      </c>
      <c r="Q1525" t="s">
        <v>10070</v>
      </c>
      <c r="R1525" t="s">
        <v>10071</v>
      </c>
      <c r="S1525" t="s">
        <v>10072</v>
      </c>
      <c r="T1525" t="s">
        <v>64</v>
      </c>
      <c r="U1525" s="15" t="str">
        <f>""</f>
        <v/>
      </c>
      <c r="Y1525">
        <v>4</v>
      </c>
      <c r="Z1525">
        <v>3</v>
      </c>
      <c r="AA1525">
        <v>2</v>
      </c>
      <c r="AB1525">
        <v>22.2</v>
      </c>
      <c r="AC1525">
        <v>16.7</v>
      </c>
      <c r="AD1525">
        <v>12.8</v>
      </c>
      <c r="AE1525">
        <v>22.774000000000001</v>
      </c>
      <c r="AF1525">
        <v>0</v>
      </c>
      <c r="AG1525">
        <v>19.75</v>
      </c>
      <c r="AH1525">
        <v>67710000</v>
      </c>
      <c r="AI1525">
        <v>3</v>
      </c>
      <c r="AJ1525">
        <v>2</v>
      </c>
      <c r="AK1525" s="17">
        <v>0</v>
      </c>
      <c r="AL1525" s="17" t="s">
        <v>100</v>
      </c>
      <c r="AM1525" s="18">
        <v>-4.34294E-8</v>
      </c>
      <c r="AN1525" s="18">
        <v>0</v>
      </c>
      <c r="AO1525" s="19">
        <v>4.0359399999999997E-2</v>
      </c>
      <c r="AP1525" s="19">
        <v>6.1249100000000001E-2</v>
      </c>
      <c r="AQ1525" s="19" t="str">
        <f t="shared" si="138"/>
        <v>+</v>
      </c>
      <c r="AR1525" t="s">
        <v>10073</v>
      </c>
      <c r="AS1525" t="s">
        <v>10073</v>
      </c>
      <c r="AT1525" t="s">
        <v>10074</v>
      </c>
      <c r="AU1525" t="s">
        <v>10075</v>
      </c>
      <c r="AV1525">
        <v>1416</v>
      </c>
      <c r="AW1525" s="20" t="str">
        <f t="shared" si="139"/>
        <v/>
      </c>
      <c r="AX1525" s="20" t="str">
        <f t="shared" si="140"/>
        <v/>
      </c>
      <c r="AY1525" s="20" t="str">
        <f t="shared" si="141"/>
        <v/>
      </c>
      <c r="AZ1525" s="20" t="str">
        <f t="shared" si="142"/>
        <v/>
      </c>
      <c r="BA1525" s="20" t="str">
        <f t="shared" si="143"/>
        <v/>
      </c>
      <c r="BB1525" s="20" t="s">
        <v>198</v>
      </c>
      <c r="BC1525" s="20" t="s">
        <v>198</v>
      </c>
    </row>
    <row r="1526" spans="1:55" x14ac:dyDescent="0.2">
      <c r="A1526" s="9" t="s">
        <v>100</v>
      </c>
      <c r="B1526" s="9">
        <v>21.7498</v>
      </c>
      <c r="C1526" s="10" t="s">
        <v>100</v>
      </c>
      <c r="D1526" s="10" t="s">
        <v>100</v>
      </c>
      <c r="E1526" s="11" t="s">
        <v>100</v>
      </c>
      <c r="F1526" s="11" t="s">
        <v>100</v>
      </c>
      <c r="G1526" s="12">
        <v>17.918600000000001</v>
      </c>
      <c r="H1526" s="12" t="s">
        <v>100</v>
      </c>
      <c r="I1526" s="12" t="s">
        <v>100</v>
      </c>
      <c r="J1526" s="13" t="s">
        <v>100</v>
      </c>
      <c r="K1526" s="13" t="s">
        <v>100</v>
      </c>
      <c r="L1526" s="13" t="s">
        <v>100</v>
      </c>
      <c r="M1526" s="14" t="s">
        <v>100</v>
      </c>
      <c r="N1526" s="14" t="s">
        <v>100</v>
      </c>
      <c r="O1526" s="14" t="s">
        <v>100</v>
      </c>
      <c r="P1526" t="s">
        <v>10076</v>
      </c>
      <c r="Q1526" t="s">
        <v>10077</v>
      </c>
      <c r="R1526" t="s">
        <v>10078</v>
      </c>
      <c r="S1526" t="s">
        <v>3009</v>
      </c>
      <c r="T1526" t="s">
        <v>64</v>
      </c>
      <c r="U1526" s="15" t="str">
        <f>""</f>
        <v/>
      </c>
      <c r="Y1526">
        <v>1</v>
      </c>
      <c r="Z1526">
        <v>1</v>
      </c>
      <c r="AA1526">
        <v>1</v>
      </c>
      <c r="AB1526">
        <v>16.7</v>
      </c>
      <c r="AC1526">
        <v>16.7</v>
      </c>
      <c r="AD1526">
        <v>16.7</v>
      </c>
      <c r="AE1526">
        <v>7.6677</v>
      </c>
      <c r="AF1526">
        <v>4.6705000000000002E-3</v>
      </c>
      <c r="AG1526">
        <v>7.5671999999999997</v>
      </c>
      <c r="AH1526">
        <v>5500900</v>
      </c>
      <c r="AI1526">
        <v>1</v>
      </c>
      <c r="AJ1526">
        <v>2</v>
      </c>
      <c r="AK1526" s="17">
        <v>0</v>
      </c>
      <c r="AL1526" s="17" t="s">
        <v>100</v>
      </c>
      <c r="AM1526" s="18">
        <v>0</v>
      </c>
      <c r="AN1526" s="18" t="s">
        <v>100</v>
      </c>
      <c r="AO1526" s="19">
        <v>-4.34294E-8</v>
      </c>
      <c r="AP1526" s="19">
        <v>0</v>
      </c>
      <c r="AQ1526" s="19" t="str">
        <f t="shared" si="138"/>
        <v>+</v>
      </c>
      <c r="AR1526" t="s">
        <v>10079</v>
      </c>
      <c r="AS1526" t="s">
        <v>10079</v>
      </c>
      <c r="AT1526" t="s">
        <v>10080</v>
      </c>
      <c r="AU1526" t="s">
        <v>10081</v>
      </c>
      <c r="AV1526">
        <v>533</v>
      </c>
      <c r="AW1526" s="20" t="str">
        <f t="shared" si="139"/>
        <v/>
      </c>
      <c r="AX1526" s="20" t="str">
        <f t="shared" si="140"/>
        <v/>
      </c>
      <c r="AY1526" s="20" t="str">
        <f t="shared" si="141"/>
        <v/>
      </c>
      <c r="AZ1526" s="20" t="str">
        <f t="shared" si="142"/>
        <v/>
      </c>
      <c r="BA1526" s="20" t="str">
        <f t="shared" si="143"/>
        <v/>
      </c>
      <c r="BB1526" s="20" t="s">
        <v>198</v>
      </c>
      <c r="BC1526" s="20" t="s">
        <v>198</v>
      </c>
    </row>
    <row r="1527" spans="1:55" x14ac:dyDescent="0.2">
      <c r="A1527" s="9" t="s">
        <v>100</v>
      </c>
      <c r="B1527" s="9" t="s">
        <v>100</v>
      </c>
      <c r="C1527" s="10" t="s">
        <v>100</v>
      </c>
      <c r="D1527" s="10" t="s">
        <v>100</v>
      </c>
      <c r="E1527" s="11" t="s">
        <v>100</v>
      </c>
      <c r="F1527" s="11" t="s">
        <v>100</v>
      </c>
      <c r="G1527" s="12" t="s">
        <v>100</v>
      </c>
      <c r="H1527" s="12">
        <v>19.056699999999999</v>
      </c>
      <c r="I1527" s="12" t="s">
        <v>100</v>
      </c>
      <c r="J1527" s="13" t="s">
        <v>100</v>
      </c>
      <c r="K1527" s="13" t="s">
        <v>100</v>
      </c>
      <c r="L1527" s="13" t="s">
        <v>100</v>
      </c>
      <c r="M1527" s="14">
        <v>18.9282</v>
      </c>
      <c r="N1527" s="14">
        <v>18.662199999999999</v>
      </c>
      <c r="O1527" s="14" t="s">
        <v>100</v>
      </c>
      <c r="P1527" t="s">
        <v>10082</v>
      </c>
      <c r="Q1527" t="s">
        <v>10083</v>
      </c>
      <c r="R1527" t="s">
        <v>10084</v>
      </c>
      <c r="S1527" t="s">
        <v>10085</v>
      </c>
      <c r="T1527" t="s">
        <v>64</v>
      </c>
      <c r="U1527" s="15" t="str">
        <f>""</f>
        <v/>
      </c>
      <c r="Y1527">
        <v>2</v>
      </c>
      <c r="Z1527">
        <v>2</v>
      </c>
      <c r="AA1527">
        <v>2</v>
      </c>
      <c r="AB1527">
        <v>3.5</v>
      </c>
      <c r="AC1527">
        <v>3.5</v>
      </c>
      <c r="AD1527">
        <v>3.5</v>
      </c>
      <c r="AE1527">
        <v>84.733000000000004</v>
      </c>
      <c r="AF1527">
        <v>3.3631999999999998E-3</v>
      </c>
      <c r="AG1527">
        <v>11.505000000000001</v>
      </c>
      <c r="AH1527">
        <v>9183800</v>
      </c>
      <c r="AI1527">
        <v>2</v>
      </c>
      <c r="AJ1527">
        <v>5</v>
      </c>
      <c r="AK1527" s="17">
        <v>0</v>
      </c>
      <c r="AL1527" s="17" t="s">
        <v>100</v>
      </c>
      <c r="AM1527" s="18">
        <v>0</v>
      </c>
      <c r="AN1527" s="18" t="s">
        <v>100</v>
      </c>
      <c r="AO1527" s="19">
        <v>-4.34294E-8</v>
      </c>
      <c r="AP1527" s="19">
        <v>0</v>
      </c>
      <c r="AQ1527" s="19" t="str">
        <f t="shared" si="138"/>
        <v>+</v>
      </c>
      <c r="AR1527" t="s">
        <v>10086</v>
      </c>
      <c r="AS1527" t="s">
        <v>10086</v>
      </c>
      <c r="AT1527" t="s">
        <v>10087</v>
      </c>
      <c r="AU1527" t="s">
        <v>10088</v>
      </c>
      <c r="AV1527">
        <v>585</v>
      </c>
      <c r="AW1527" s="20" t="str">
        <f t="shared" si="139"/>
        <v/>
      </c>
      <c r="AX1527" s="20" t="str">
        <f t="shared" si="140"/>
        <v/>
      </c>
      <c r="AY1527" s="20" t="str">
        <f t="shared" si="141"/>
        <v/>
      </c>
      <c r="AZ1527" s="20" t="str">
        <f t="shared" si="142"/>
        <v/>
      </c>
      <c r="BA1527" s="20" t="str">
        <f t="shared" si="143"/>
        <v/>
      </c>
      <c r="BB1527" s="20" t="s">
        <v>198</v>
      </c>
      <c r="BC1527" s="20" t="s">
        <v>198</v>
      </c>
    </row>
    <row r="1528" spans="1:55" x14ac:dyDescent="0.2">
      <c r="A1528" s="9" t="s">
        <v>100</v>
      </c>
      <c r="B1528" s="9">
        <v>21.357299999999999</v>
      </c>
      <c r="C1528" s="10" t="s">
        <v>100</v>
      </c>
      <c r="D1528" s="10" t="s">
        <v>100</v>
      </c>
      <c r="E1528" s="11" t="s">
        <v>100</v>
      </c>
      <c r="F1528" s="11" t="s">
        <v>100</v>
      </c>
      <c r="G1528" s="12">
        <v>20.551400000000001</v>
      </c>
      <c r="H1528" s="12" t="s">
        <v>100</v>
      </c>
      <c r="I1528" s="12" t="s">
        <v>100</v>
      </c>
      <c r="J1528" s="13" t="s">
        <v>100</v>
      </c>
      <c r="K1528" s="13" t="s">
        <v>100</v>
      </c>
      <c r="L1528" s="13" t="s">
        <v>100</v>
      </c>
      <c r="M1528" s="14" t="s">
        <v>100</v>
      </c>
      <c r="N1528" s="14" t="s">
        <v>100</v>
      </c>
      <c r="O1528" s="14" t="s">
        <v>100</v>
      </c>
      <c r="P1528" t="s">
        <v>10089</v>
      </c>
      <c r="Q1528" t="s">
        <v>10090</v>
      </c>
      <c r="R1528" t="s">
        <v>893</v>
      </c>
      <c r="S1528" t="s">
        <v>10091</v>
      </c>
      <c r="T1528" t="s">
        <v>64</v>
      </c>
      <c r="U1528" s="15" t="str">
        <f>""</f>
        <v/>
      </c>
      <c r="Y1528">
        <v>1</v>
      </c>
      <c r="Z1528">
        <v>1</v>
      </c>
      <c r="AA1528">
        <v>1</v>
      </c>
      <c r="AB1528">
        <v>2.1</v>
      </c>
      <c r="AC1528">
        <v>2.1</v>
      </c>
      <c r="AD1528">
        <v>2.1</v>
      </c>
      <c r="AE1528">
        <v>70.831999999999994</v>
      </c>
      <c r="AF1528">
        <v>5.4133999999999996E-3</v>
      </c>
      <c r="AG1528">
        <v>6.819</v>
      </c>
      <c r="AH1528">
        <v>6308200</v>
      </c>
      <c r="AI1528">
        <v>1</v>
      </c>
      <c r="AJ1528">
        <v>1</v>
      </c>
      <c r="AK1528" s="17">
        <v>0</v>
      </c>
      <c r="AL1528" s="17" t="s">
        <v>100</v>
      </c>
      <c r="AM1528" s="18">
        <v>0</v>
      </c>
      <c r="AN1528" s="18" t="s">
        <v>100</v>
      </c>
      <c r="AO1528" s="19">
        <v>-4.34294E-8</v>
      </c>
      <c r="AP1528" s="19">
        <v>0</v>
      </c>
      <c r="AQ1528" s="19" t="str">
        <f t="shared" si="138"/>
        <v>+</v>
      </c>
      <c r="AR1528" t="s">
        <v>10092</v>
      </c>
      <c r="AS1528" t="s">
        <v>10092</v>
      </c>
      <c r="AT1528" t="s">
        <v>10093</v>
      </c>
      <c r="AU1528" t="s">
        <v>10094</v>
      </c>
      <c r="AV1528">
        <v>861</v>
      </c>
      <c r="AW1528" s="20" t="str">
        <f t="shared" si="139"/>
        <v/>
      </c>
      <c r="AX1528" s="20" t="str">
        <f t="shared" si="140"/>
        <v/>
      </c>
      <c r="AY1528" s="20" t="str">
        <f t="shared" si="141"/>
        <v/>
      </c>
      <c r="AZ1528" s="20" t="str">
        <f t="shared" si="142"/>
        <v/>
      </c>
      <c r="BA1528" s="20" t="str">
        <f t="shared" si="143"/>
        <v/>
      </c>
      <c r="BB1528" s="20" t="s">
        <v>198</v>
      </c>
      <c r="BC1528" s="20" t="s">
        <v>198</v>
      </c>
    </row>
    <row r="1529" spans="1:55" x14ac:dyDescent="0.2">
      <c r="A1529" s="9" t="s">
        <v>100</v>
      </c>
      <c r="B1529" s="9">
        <v>21.165700000000001</v>
      </c>
      <c r="C1529" s="10" t="s">
        <v>100</v>
      </c>
      <c r="D1529" s="10" t="s">
        <v>100</v>
      </c>
      <c r="E1529" s="11" t="s">
        <v>100</v>
      </c>
      <c r="F1529" s="11" t="s">
        <v>100</v>
      </c>
      <c r="G1529" s="12" t="s">
        <v>100</v>
      </c>
      <c r="H1529" s="12">
        <v>22.345500000000001</v>
      </c>
      <c r="I1529" s="12" t="s">
        <v>100</v>
      </c>
      <c r="J1529" s="13" t="s">
        <v>100</v>
      </c>
      <c r="K1529" s="13" t="s">
        <v>100</v>
      </c>
      <c r="L1529" s="13" t="s">
        <v>100</v>
      </c>
      <c r="M1529" s="14" t="s">
        <v>100</v>
      </c>
      <c r="N1529" s="14" t="s">
        <v>100</v>
      </c>
      <c r="O1529" s="14" t="s">
        <v>100</v>
      </c>
      <c r="P1529" t="s">
        <v>10095</v>
      </c>
      <c r="Q1529" t="s">
        <v>10096</v>
      </c>
      <c r="R1529" t="s">
        <v>929</v>
      </c>
      <c r="S1529" t="s">
        <v>10097</v>
      </c>
      <c r="T1529" t="s">
        <v>64</v>
      </c>
      <c r="U1529" s="15" t="str">
        <f>""</f>
        <v/>
      </c>
      <c r="Y1529">
        <v>1</v>
      </c>
      <c r="Z1529">
        <v>1</v>
      </c>
      <c r="AA1529">
        <v>1</v>
      </c>
      <c r="AB1529">
        <v>8.1999999999999993</v>
      </c>
      <c r="AC1529">
        <v>8.1999999999999993</v>
      </c>
      <c r="AD1529">
        <v>8.1999999999999993</v>
      </c>
      <c r="AE1529">
        <v>21.445</v>
      </c>
      <c r="AF1529">
        <v>4.2282999999999999E-3</v>
      </c>
      <c r="AG1529">
        <v>8.0288000000000004</v>
      </c>
      <c r="AH1529">
        <v>7745800</v>
      </c>
      <c r="AI1529">
        <v>1</v>
      </c>
      <c r="AJ1529">
        <v>1</v>
      </c>
      <c r="AK1529" s="17">
        <v>0</v>
      </c>
      <c r="AL1529" s="17" t="s">
        <v>100</v>
      </c>
      <c r="AM1529" s="18">
        <v>0</v>
      </c>
      <c r="AN1529" s="18" t="s">
        <v>100</v>
      </c>
      <c r="AO1529" s="19">
        <v>-4.34294E-8</v>
      </c>
      <c r="AP1529" s="19">
        <v>0</v>
      </c>
      <c r="AQ1529" s="19" t="str">
        <f t="shared" si="138"/>
        <v>+</v>
      </c>
      <c r="AR1529" t="s">
        <v>10098</v>
      </c>
      <c r="AS1529" t="s">
        <v>10098</v>
      </c>
      <c r="AT1529" t="s">
        <v>10099</v>
      </c>
      <c r="AU1529" t="s">
        <v>10100</v>
      </c>
      <c r="AV1529">
        <v>2022</v>
      </c>
      <c r="AW1529" s="20" t="str">
        <f t="shared" si="139"/>
        <v/>
      </c>
      <c r="AX1529" s="20" t="str">
        <f t="shared" si="140"/>
        <v/>
      </c>
      <c r="AY1529" s="20" t="str">
        <f t="shared" si="141"/>
        <v/>
      </c>
      <c r="AZ1529" s="20" t="str">
        <f t="shared" si="142"/>
        <v/>
      </c>
      <c r="BA1529" s="20" t="str">
        <f t="shared" si="143"/>
        <v/>
      </c>
      <c r="BB1529" s="20" t="s">
        <v>198</v>
      </c>
      <c r="BC1529" s="20" t="s">
        <v>198</v>
      </c>
    </row>
    <row r="1530" spans="1:55" x14ac:dyDescent="0.2">
      <c r="A1530" s="9" t="s">
        <v>100</v>
      </c>
      <c r="B1530" s="9">
        <v>22.192499999999999</v>
      </c>
      <c r="C1530" s="10" t="s">
        <v>100</v>
      </c>
      <c r="D1530" s="10" t="s">
        <v>100</v>
      </c>
      <c r="E1530" s="11" t="s">
        <v>100</v>
      </c>
      <c r="F1530" s="11" t="s">
        <v>100</v>
      </c>
      <c r="G1530" s="12" t="s">
        <v>100</v>
      </c>
      <c r="H1530" s="12" t="s">
        <v>100</v>
      </c>
      <c r="I1530" s="12" t="s">
        <v>100</v>
      </c>
      <c r="J1530" s="13" t="s">
        <v>100</v>
      </c>
      <c r="K1530" s="13" t="s">
        <v>100</v>
      </c>
      <c r="L1530" s="13" t="s">
        <v>100</v>
      </c>
      <c r="M1530" s="14" t="s">
        <v>100</v>
      </c>
      <c r="N1530" s="14" t="s">
        <v>100</v>
      </c>
      <c r="O1530" s="14" t="s">
        <v>100</v>
      </c>
      <c r="P1530" t="s">
        <v>10101</v>
      </c>
      <c r="Q1530" t="s">
        <v>10102</v>
      </c>
      <c r="R1530" t="s">
        <v>10103</v>
      </c>
      <c r="S1530" t="s">
        <v>10104</v>
      </c>
      <c r="T1530" t="s">
        <v>64</v>
      </c>
      <c r="U1530" s="15" t="str">
        <f>""</f>
        <v/>
      </c>
      <c r="Y1530">
        <v>1</v>
      </c>
      <c r="Z1530">
        <v>1</v>
      </c>
      <c r="AA1530">
        <v>1</v>
      </c>
      <c r="AB1530">
        <v>18.600000000000001</v>
      </c>
      <c r="AC1530">
        <v>18.600000000000001</v>
      </c>
      <c r="AD1530">
        <v>18.600000000000001</v>
      </c>
      <c r="AE1530">
        <v>18.445</v>
      </c>
      <c r="AF1530">
        <v>0</v>
      </c>
      <c r="AG1530">
        <v>22.47</v>
      </c>
      <c r="AH1530">
        <v>6947500</v>
      </c>
      <c r="AI1530">
        <v>1</v>
      </c>
      <c r="AJ1530">
        <v>6</v>
      </c>
      <c r="AK1530" s="17">
        <v>0</v>
      </c>
      <c r="AL1530" s="17" t="s">
        <v>100</v>
      </c>
      <c r="AM1530" s="18">
        <v>-4.34294E-8</v>
      </c>
      <c r="AN1530" s="18">
        <v>0</v>
      </c>
      <c r="AO1530" s="19">
        <v>-4.34294E-8</v>
      </c>
      <c r="AP1530" s="19">
        <v>0</v>
      </c>
      <c r="AQ1530" s="19" t="str">
        <f t="shared" si="138"/>
        <v>+</v>
      </c>
      <c r="AR1530" t="s">
        <v>10105</v>
      </c>
      <c r="AS1530" t="s">
        <v>10105</v>
      </c>
      <c r="AT1530" t="s">
        <v>10106</v>
      </c>
      <c r="AU1530" t="s">
        <v>10107</v>
      </c>
      <c r="AV1530">
        <v>18</v>
      </c>
      <c r="AW1530" s="20" t="str">
        <f t="shared" si="139"/>
        <v/>
      </c>
      <c r="AX1530" s="20" t="str">
        <f t="shared" si="140"/>
        <v/>
      </c>
      <c r="AY1530" s="20" t="str">
        <f t="shared" si="141"/>
        <v/>
      </c>
      <c r="AZ1530" s="20" t="str">
        <f t="shared" si="142"/>
        <v/>
      </c>
      <c r="BA1530" s="20" t="str">
        <f t="shared" si="143"/>
        <v/>
      </c>
      <c r="BB1530" s="20" t="s">
        <v>198</v>
      </c>
      <c r="BC1530" s="20" t="s">
        <v>198</v>
      </c>
    </row>
    <row r="1531" spans="1:55" x14ac:dyDescent="0.2">
      <c r="A1531" s="9" t="s">
        <v>100</v>
      </c>
      <c r="B1531" s="9" t="s">
        <v>100</v>
      </c>
      <c r="C1531" s="10" t="s">
        <v>100</v>
      </c>
      <c r="D1531" s="10" t="s">
        <v>100</v>
      </c>
      <c r="E1531" s="11" t="s">
        <v>100</v>
      </c>
      <c r="F1531" s="11" t="s">
        <v>100</v>
      </c>
      <c r="G1531" s="12" t="s">
        <v>100</v>
      </c>
      <c r="H1531" s="12" t="s">
        <v>100</v>
      </c>
      <c r="I1531" s="12" t="s">
        <v>100</v>
      </c>
      <c r="J1531" s="13" t="s">
        <v>100</v>
      </c>
      <c r="K1531" s="13" t="s">
        <v>100</v>
      </c>
      <c r="L1531" s="13" t="s">
        <v>100</v>
      </c>
      <c r="M1531" s="14" t="s">
        <v>100</v>
      </c>
      <c r="N1531" s="14" t="s">
        <v>100</v>
      </c>
      <c r="O1531" s="14">
        <v>19.431899999999999</v>
      </c>
      <c r="P1531" t="s">
        <v>10108</v>
      </c>
      <c r="Q1531" t="s">
        <v>10109</v>
      </c>
      <c r="R1531" t="s">
        <v>9644</v>
      </c>
      <c r="S1531" t="s">
        <v>10110</v>
      </c>
      <c r="T1531" t="s">
        <v>64</v>
      </c>
      <c r="U1531" s="15" t="str">
        <f>""</f>
        <v/>
      </c>
      <c r="Y1531">
        <v>1</v>
      </c>
      <c r="Z1531">
        <v>1</v>
      </c>
      <c r="AA1531">
        <v>1</v>
      </c>
      <c r="AB1531">
        <v>11.5</v>
      </c>
      <c r="AC1531">
        <v>11.5</v>
      </c>
      <c r="AD1531">
        <v>11.5</v>
      </c>
      <c r="AE1531">
        <v>12.315</v>
      </c>
      <c r="AF1531">
        <v>5.4187000000000003E-3</v>
      </c>
      <c r="AG1531">
        <v>6.8249000000000004</v>
      </c>
      <c r="AH1531">
        <v>5066200</v>
      </c>
      <c r="AI1531">
        <v>0</v>
      </c>
      <c r="AJ1531">
        <v>5</v>
      </c>
      <c r="AK1531" s="17">
        <v>0</v>
      </c>
      <c r="AL1531" s="17" t="s">
        <v>100</v>
      </c>
      <c r="AM1531" s="18">
        <v>-4.34294E-8</v>
      </c>
      <c r="AN1531" s="18">
        <v>0</v>
      </c>
      <c r="AO1531" s="19">
        <v>-4.34294E-8</v>
      </c>
      <c r="AP1531" s="19">
        <v>0</v>
      </c>
      <c r="AQ1531" s="19" t="str">
        <f t="shared" si="138"/>
        <v>+</v>
      </c>
      <c r="AR1531" t="s">
        <v>10111</v>
      </c>
      <c r="AS1531" t="s">
        <v>10111</v>
      </c>
      <c r="AT1531" t="s">
        <v>10112</v>
      </c>
      <c r="AU1531" t="s">
        <v>10113</v>
      </c>
      <c r="AV1531">
        <v>22</v>
      </c>
      <c r="AW1531" s="20" t="str">
        <f t="shared" si="139"/>
        <v/>
      </c>
      <c r="AX1531" s="20" t="str">
        <f t="shared" si="140"/>
        <v/>
      </c>
      <c r="AY1531" s="20" t="str">
        <f t="shared" si="141"/>
        <v/>
      </c>
      <c r="AZ1531" s="20" t="str">
        <f t="shared" si="142"/>
        <v/>
      </c>
      <c r="BA1531" s="20" t="str">
        <f t="shared" si="143"/>
        <v/>
      </c>
      <c r="BB1531" s="20" t="s">
        <v>198</v>
      </c>
      <c r="BC1531" s="20" t="s">
        <v>198</v>
      </c>
    </row>
    <row r="1532" spans="1:55" x14ac:dyDescent="0.2">
      <c r="A1532" s="9" t="s">
        <v>100</v>
      </c>
      <c r="B1532" s="9">
        <v>19.7013</v>
      </c>
      <c r="C1532" s="10" t="s">
        <v>100</v>
      </c>
      <c r="D1532" s="10" t="s">
        <v>100</v>
      </c>
      <c r="E1532" s="11" t="s">
        <v>100</v>
      </c>
      <c r="F1532" s="11" t="s">
        <v>100</v>
      </c>
      <c r="G1532" s="12" t="s">
        <v>100</v>
      </c>
      <c r="H1532" s="12" t="s">
        <v>100</v>
      </c>
      <c r="I1532" s="12" t="s">
        <v>100</v>
      </c>
      <c r="J1532" s="13" t="s">
        <v>100</v>
      </c>
      <c r="K1532" s="13" t="s">
        <v>100</v>
      </c>
      <c r="L1532" s="13" t="s">
        <v>100</v>
      </c>
      <c r="M1532" s="14" t="s">
        <v>100</v>
      </c>
      <c r="N1532" s="14" t="s">
        <v>100</v>
      </c>
      <c r="O1532" s="14" t="s">
        <v>100</v>
      </c>
      <c r="P1532" t="s">
        <v>10114</v>
      </c>
      <c r="Q1532" t="s">
        <v>10115</v>
      </c>
      <c r="R1532" t="s">
        <v>10116</v>
      </c>
      <c r="S1532" t="s">
        <v>10117</v>
      </c>
      <c r="T1532" t="s">
        <v>64</v>
      </c>
      <c r="U1532" s="15" t="str">
        <f>""</f>
        <v/>
      </c>
      <c r="Y1532">
        <v>1</v>
      </c>
      <c r="Z1532">
        <v>1</v>
      </c>
      <c r="AA1532">
        <v>1</v>
      </c>
      <c r="AB1532">
        <v>8.3000000000000007</v>
      </c>
      <c r="AC1532">
        <v>8.3000000000000007</v>
      </c>
      <c r="AD1532">
        <v>8.3000000000000007</v>
      </c>
      <c r="AE1532">
        <v>26.577999999999999</v>
      </c>
      <c r="AF1532">
        <v>4.3242999999999997E-3</v>
      </c>
      <c r="AG1532">
        <v>9.7589000000000006</v>
      </c>
      <c r="AH1532">
        <v>1235600</v>
      </c>
      <c r="AI1532">
        <v>1</v>
      </c>
      <c r="AJ1532">
        <v>4</v>
      </c>
      <c r="AK1532" s="17">
        <v>0</v>
      </c>
      <c r="AL1532" s="17" t="s">
        <v>100</v>
      </c>
      <c r="AM1532" s="18">
        <v>-4.34294E-8</v>
      </c>
      <c r="AN1532" s="18">
        <v>0</v>
      </c>
      <c r="AO1532" s="19">
        <v>-4.34294E-8</v>
      </c>
      <c r="AP1532" s="19">
        <v>0</v>
      </c>
      <c r="AQ1532" s="19" t="str">
        <f t="shared" si="138"/>
        <v>+</v>
      </c>
      <c r="AR1532" t="s">
        <v>10118</v>
      </c>
      <c r="AS1532" t="s">
        <v>10118</v>
      </c>
      <c r="AT1532" t="s">
        <v>10119</v>
      </c>
      <c r="AU1532" t="s">
        <v>10120</v>
      </c>
      <c r="AV1532">
        <v>23</v>
      </c>
      <c r="AW1532" s="20" t="str">
        <f t="shared" si="139"/>
        <v/>
      </c>
      <c r="AX1532" s="20" t="str">
        <f t="shared" si="140"/>
        <v/>
      </c>
      <c r="AY1532" s="20" t="str">
        <f t="shared" si="141"/>
        <v/>
      </c>
      <c r="AZ1532" s="20" t="str">
        <f t="shared" si="142"/>
        <v/>
      </c>
      <c r="BA1532" s="20" t="str">
        <f t="shared" si="143"/>
        <v/>
      </c>
      <c r="BB1532" s="20" t="s">
        <v>198</v>
      </c>
      <c r="BC1532" s="20" t="s">
        <v>198</v>
      </c>
    </row>
    <row r="1533" spans="1:55" x14ac:dyDescent="0.2">
      <c r="A1533" s="9" t="s">
        <v>100</v>
      </c>
      <c r="B1533" s="9">
        <v>21.102799999999998</v>
      </c>
      <c r="C1533" s="10" t="s">
        <v>100</v>
      </c>
      <c r="D1533" s="10" t="s">
        <v>100</v>
      </c>
      <c r="E1533" s="11" t="s">
        <v>100</v>
      </c>
      <c r="F1533" s="11" t="s">
        <v>100</v>
      </c>
      <c r="G1533" s="12" t="s">
        <v>100</v>
      </c>
      <c r="H1533" s="12" t="s">
        <v>100</v>
      </c>
      <c r="I1533" s="12" t="s">
        <v>100</v>
      </c>
      <c r="J1533" s="13" t="s">
        <v>100</v>
      </c>
      <c r="K1533" s="13" t="s">
        <v>100</v>
      </c>
      <c r="L1533" s="13" t="s">
        <v>100</v>
      </c>
      <c r="M1533" s="14" t="s">
        <v>100</v>
      </c>
      <c r="N1533" s="14" t="s">
        <v>100</v>
      </c>
      <c r="O1533" s="14" t="s">
        <v>100</v>
      </c>
      <c r="P1533" t="s">
        <v>10121</v>
      </c>
      <c r="Q1533" t="s">
        <v>10122</v>
      </c>
      <c r="R1533" t="s">
        <v>10123</v>
      </c>
      <c r="S1533" t="s">
        <v>64</v>
      </c>
      <c r="T1533" t="s">
        <v>64</v>
      </c>
      <c r="U1533" s="15" t="str">
        <f>""</f>
        <v/>
      </c>
      <c r="Y1533">
        <v>1</v>
      </c>
      <c r="Z1533">
        <v>1</v>
      </c>
      <c r="AA1533">
        <v>1</v>
      </c>
      <c r="AB1533">
        <v>9.9</v>
      </c>
      <c r="AC1533">
        <v>9.9</v>
      </c>
      <c r="AD1533">
        <v>9.9</v>
      </c>
      <c r="AE1533">
        <v>16.21</v>
      </c>
      <c r="AF1533">
        <v>4.1688000000000003E-3</v>
      </c>
      <c r="AG1533">
        <v>7.6571999999999996</v>
      </c>
      <c r="AH1533">
        <v>3264400</v>
      </c>
      <c r="AI1533">
        <v>1</v>
      </c>
      <c r="AJ1533">
        <v>5</v>
      </c>
      <c r="AK1533" s="17">
        <v>0</v>
      </c>
      <c r="AL1533" s="17" t="s">
        <v>100</v>
      </c>
      <c r="AM1533" s="18">
        <v>-4.34294E-8</v>
      </c>
      <c r="AN1533" s="18">
        <v>0</v>
      </c>
      <c r="AO1533" s="19">
        <v>-4.34294E-8</v>
      </c>
      <c r="AP1533" s="19">
        <v>0</v>
      </c>
      <c r="AQ1533" s="19" t="str">
        <f t="shared" si="138"/>
        <v>+</v>
      </c>
      <c r="AR1533" t="s">
        <v>10124</v>
      </c>
      <c r="AS1533" t="s">
        <v>10124</v>
      </c>
      <c r="AT1533" t="s">
        <v>10125</v>
      </c>
      <c r="AU1533" t="s">
        <v>10126</v>
      </c>
      <c r="AV1533">
        <v>30</v>
      </c>
      <c r="AW1533" s="20" t="str">
        <f t="shared" si="139"/>
        <v/>
      </c>
      <c r="AX1533" s="20" t="str">
        <f t="shared" si="140"/>
        <v/>
      </c>
      <c r="AY1533" s="20" t="str">
        <f t="shared" si="141"/>
        <v/>
      </c>
      <c r="AZ1533" s="20" t="str">
        <f t="shared" si="142"/>
        <v/>
      </c>
      <c r="BA1533" s="20" t="str">
        <f t="shared" si="143"/>
        <v/>
      </c>
      <c r="BB1533" s="20" t="s">
        <v>198</v>
      </c>
      <c r="BC1533" s="20" t="s">
        <v>198</v>
      </c>
    </row>
    <row r="1534" spans="1:55" x14ac:dyDescent="0.2">
      <c r="A1534" s="9" t="s">
        <v>100</v>
      </c>
      <c r="B1534" s="9">
        <v>21.737200000000001</v>
      </c>
      <c r="C1534" s="10" t="s">
        <v>100</v>
      </c>
      <c r="D1534" s="10" t="s">
        <v>100</v>
      </c>
      <c r="E1534" s="11" t="s">
        <v>100</v>
      </c>
      <c r="F1534" s="11" t="s">
        <v>100</v>
      </c>
      <c r="G1534" s="12" t="s">
        <v>100</v>
      </c>
      <c r="H1534" s="12" t="s">
        <v>100</v>
      </c>
      <c r="I1534" s="12" t="s">
        <v>100</v>
      </c>
      <c r="J1534" s="13" t="s">
        <v>100</v>
      </c>
      <c r="K1534" s="13" t="s">
        <v>100</v>
      </c>
      <c r="L1534" s="13" t="s">
        <v>100</v>
      </c>
      <c r="M1534" s="14" t="s">
        <v>100</v>
      </c>
      <c r="N1534" s="14" t="s">
        <v>100</v>
      </c>
      <c r="O1534" s="14" t="s">
        <v>100</v>
      </c>
      <c r="P1534" t="s">
        <v>10127</v>
      </c>
      <c r="Q1534" t="s">
        <v>10128</v>
      </c>
      <c r="R1534" t="s">
        <v>10129</v>
      </c>
      <c r="S1534" t="s">
        <v>10130</v>
      </c>
      <c r="T1534" t="s">
        <v>64</v>
      </c>
      <c r="U1534" s="15" t="str">
        <f>""</f>
        <v/>
      </c>
      <c r="Y1534">
        <v>1</v>
      </c>
      <c r="Z1534">
        <v>1</v>
      </c>
      <c r="AA1534">
        <v>1</v>
      </c>
      <c r="AB1534">
        <v>8.5</v>
      </c>
      <c r="AC1534">
        <v>8.5</v>
      </c>
      <c r="AD1534">
        <v>8.5</v>
      </c>
      <c r="AE1534">
        <v>16.175000000000001</v>
      </c>
      <c r="AF1534">
        <v>7.2359E-3</v>
      </c>
      <c r="AG1534">
        <v>6.6512000000000002</v>
      </c>
      <c r="AH1534">
        <v>5067100</v>
      </c>
      <c r="AI1534">
        <v>1</v>
      </c>
      <c r="AJ1534">
        <v>5</v>
      </c>
      <c r="AK1534" s="17">
        <v>0</v>
      </c>
      <c r="AL1534" s="17" t="s">
        <v>100</v>
      </c>
      <c r="AM1534" s="18">
        <v>-4.34294E-8</v>
      </c>
      <c r="AN1534" s="18">
        <v>0</v>
      </c>
      <c r="AO1534" s="19">
        <v>-4.34294E-8</v>
      </c>
      <c r="AP1534" s="19">
        <v>0</v>
      </c>
      <c r="AQ1534" s="19" t="str">
        <f t="shared" si="138"/>
        <v>+</v>
      </c>
      <c r="AR1534" t="s">
        <v>10131</v>
      </c>
      <c r="AS1534" t="s">
        <v>10131</v>
      </c>
      <c r="AT1534" t="s">
        <v>10132</v>
      </c>
      <c r="AU1534" t="s">
        <v>10133</v>
      </c>
      <c r="AV1534">
        <v>153</v>
      </c>
      <c r="AW1534" s="20" t="str">
        <f t="shared" si="139"/>
        <v/>
      </c>
      <c r="AX1534" s="20" t="str">
        <f t="shared" si="140"/>
        <v/>
      </c>
      <c r="AY1534" s="20" t="str">
        <f t="shared" si="141"/>
        <v/>
      </c>
      <c r="AZ1534" s="20" t="str">
        <f t="shared" si="142"/>
        <v/>
      </c>
      <c r="BA1534" s="20" t="str">
        <f t="shared" si="143"/>
        <v/>
      </c>
      <c r="BB1534" s="20" t="s">
        <v>198</v>
      </c>
      <c r="BC1534" s="20" t="s">
        <v>198</v>
      </c>
    </row>
    <row r="1535" spans="1:55" x14ac:dyDescent="0.2">
      <c r="A1535" s="9" t="s">
        <v>100</v>
      </c>
      <c r="B1535" s="9">
        <v>22.313400000000001</v>
      </c>
      <c r="C1535" s="10" t="s">
        <v>100</v>
      </c>
      <c r="D1535" s="10" t="s">
        <v>100</v>
      </c>
      <c r="E1535" s="11" t="s">
        <v>100</v>
      </c>
      <c r="F1535" s="11" t="s">
        <v>100</v>
      </c>
      <c r="G1535" s="12" t="s">
        <v>100</v>
      </c>
      <c r="H1535" s="12" t="s">
        <v>100</v>
      </c>
      <c r="I1535" s="12" t="s">
        <v>100</v>
      </c>
      <c r="J1535" s="13" t="s">
        <v>100</v>
      </c>
      <c r="K1535" s="13" t="s">
        <v>100</v>
      </c>
      <c r="L1535" s="13" t="s">
        <v>100</v>
      </c>
      <c r="M1535" s="14" t="s">
        <v>100</v>
      </c>
      <c r="N1535" s="14" t="s">
        <v>100</v>
      </c>
      <c r="O1535" s="14" t="s">
        <v>100</v>
      </c>
      <c r="P1535" t="s">
        <v>10134</v>
      </c>
      <c r="Q1535" t="s">
        <v>10135</v>
      </c>
      <c r="R1535" t="s">
        <v>10136</v>
      </c>
      <c r="S1535" t="s">
        <v>10137</v>
      </c>
      <c r="T1535" t="s">
        <v>64</v>
      </c>
      <c r="U1535" s="15" t="str">
        <f>""</f>
        <v/>
      </c>
      <c r="Y1535">
        <v>5</v>
      </c>
      <c r="Z1535">
        <v>1</v>
      </c>
      <c r="AA1535">
        <v>1</v>
      </c>
      <c r="AB1535">
        <v>16.7</v>
      </c>
      <c r="AC1535">
        <v>4.4000000000000004</v>
      </c>
      <c r="AD1535">
        <v>4.4000000000000004</v>
      </c>
      <c r="AE1535">
        <v>40.71</v>
      </c>
      <c r="AF1535">
        <v>0</v>
      </c>
      <c r="AG1535">
        <v>26.733000000000001</v>
      </c>
      <c r="AH1535">
        <v>7554900</v>
      </c>
      <c r="AI1535">
        <v>2</v>
      </c>
      <c r="AJ1535">
        <v>15</v>
      </c>
      <c r="AK1535" s="17">
        <v>0</v>
      </c>
      <c r="AL1535" s="17" t="s">
        <v>100</v>
      </c>
      <c r="AM1535" s="18">
        <v>-4.34294E-8</v>
      </c>
      <c r="AN1535" s="18">
        <v>0</v>
      </c>
      <c r="AO1535" s="19">
        <v>-4.34294E-8</v>
      </c>
      <c r="AP1535" s="19">
        <v>0</v>
      </c>
      <c r="AQ1535" s="19" t="str">
        <f t="shared" si="138"/>
        <v>+</v>
      </c>
      <c r="AR1535" t="s">
        <v>10138</v>
      </c>
      <c r="AS1535" t="s">
        <v>10139</v>
      </c>
      <c r="AT1535" t="s">
        <v>10140</v>
      </c>
      <c r="AU1535" t="s">
        <v>10141</v>
      </c>
      <c r="AV1535">
        <v>198</v>
      </c>
      <c r="AW1535" s="20" t="str">
        <f t="shared" si="139"/>
        <v/>
      </c>
      <c r="AX1535" s="20" t="str">
        <f t="shared" si="140"/>
        <v/>
      </c>
      <c r="AY1535" s="20" t="str">
        <f t="shared" si="141"/>
        <v/>
      </c>
      <c r="AZ1535" s="20" t="str">
        <f t="shared" si="142"/>
        <v/>
      </c>
      <c r="BA1535" s="20" t="str">
        <f t="shared" si="143"/>
        <v/>
      </c>
      <c r="BB1535" s="20" t="s">
        <v>198</v>
      </c>
      <c r="BC1535" s="20" t="s">
        <v>198</v>
      </c>
    </row>
    <row r="1536" spans="1:55" x14ac:dyDescent="0.2">
      <c r="A1536" s="9" t="s">
        <v>100</v>
      </c>
      <c r="B1536" s="9" t="s">
        <v>100</v>
      </c>
      <c r="C1536" s="10" t="s">
        <v>100</v>
      </c>
      <c r="D1536" s="10" t="s">
        <v>100</v>
      </c>
      <c r="E1536" s="11" t="s">
        <v>100</v>
      </c>
      <c r="F1536" s="11" t="s">
        <v>100</v>
      </c>
      <c r="G1536" s="12" t="s">
        <v>100</v>
      </c>
      <c r="H1536" s="12" t="s">
        <v>100</v>
      </c>
      <c r="I1536" s="12" t="s">
        <v>100</v>
      </c>
      <c r="J1536" s="13" t="s">
        <v>100</v>
      </c>
      <c r="K1536" s="13" t="s">
        <v>100</v>
      </c>
      <c r="L1536" s="13" t="s">
        <v>100</v>
      </c>
      <c r="M1536" s="14" t="s">
        <v>100</v>
      </c>
      <c r="N1536" s="14" t="s">
        <v>100</v>
      </c>
      <c r="O1536" s="14">
        <v>19.792999999999999</v>
      </c>
      <c r="P1536" t="s">
        <v>10142</v>
      </c>
      <c r="Q1536" t="s">
        <v>10143</v>
      </c>
      <c r="R1536" t="s">
        <v>10144</v>
      </c>
      <c r="S1536" t="s">
        <v>10145</v>
      </c>
      <c r="T1536" t="s">
        <v>64</v>
      </c>
      <c r="U1536" s="15" t="str">
        <f>""</f>
        <v/>
      </c>
      <c r="Y1536">
        <v>1</v>
      </c>
      <c r="Z1536">
        <v>1</v>
      </c>
      <c r="AA1536">
        <v>1</v>
      </c>
      <c r="AB1536">
        <v>6</v>
      </c>
      <c r="AC1536">
        <v>6</v>
      </c>
      <c r="AD1536">
        <v>6</v>
      </c>
      <c r="AE1536">
        <v>22.837</v>
      </c>
      <c r="AF1536">
        <v>8.0683000000000005E-3</v>
      </c>
      <c r="AG1536">
        <v>6.5553999999999997</v>
      </c>
      <c r="AH1536">
        <v>7906900</v>
      </c>
      <c r="AI1536">
        <v>0</v>
      </c>
      <c r="AJ1536">
        <v>12</v>
      </c>
      <c r="AK1536" s="17">
        <v>0</v>
      </c>
      <c r="AL1536" s="17" t="s">
        <v>100</v>
      </c>
      <c r="AM1536" s="18">
        <v>-4.34294E-8</v>
      </c>
      <c r="AN1536" s="18">
        <v>0</v>
      </c>
      <c r="AO1536" s="19">
        <v>-4.34294E-8</v>
      </c>
      <c r="AP1536" s="19">
        <v>0</v>
      </c>
      <c r="AQ1536" s="19" t="str">
        <f t="shared" si="138"/>
        <v>+</v>
      </c>
      <c r="AR1536" t="s">
        <v>10146</v>
      </c>
      <c r="AS1536" t="s">
        <v>10146</v>
      </c>
      <c r="AT1536" t="s">
        <v>10147</v>
      </c>
      <c r="AU1536" t="s">
        <v>10148</v>
      </c>
      <c r="AV1536">
        <v>203</v>
      </c>
      <c r="AW1536" s="20" t="str">
        <f t="shared" si="139"/>
        <v/>
      </c>
      <c r="AX1536" s="20" t="str">
        <f t="shared" si="140"/>
        <v/>
      </c>
      <c r="AY1536" s="20" t="str">
        <f t="shared" si="141"/>
        <v/>
      </c>
      <c r="AZ1536" s="20" t="str">
        <f t="shared" si="142"/>
        <v/>
      </c>
      <c r="BA1536" s="20" t="str">
        <f t="shared" si="143"/>
        <v/>
      </c>
      <c r="BB1536" s="20" t="s">
        <v>198</v>
      </c>
      <c r="BC1536" s="20" t="s">
        <v>198</v>
      </c>
    </row>
    <row r="1537" spans="1:55" x14ac:dyDescent="0.2">
      <c r="A1537" s="9" t="s">
        <v>100</v>
      </c>
      <c r="B1537" s="9">
        <v>20.3977</v>
      </c>
      <c r="C1537" s="10" t="s">
        <v>100</v>
      </c>
      <c r="D1537" s="10" t="s">
        <v>100</v>
      </c>
      <c r="E1537" s="11" t="s">
        <v>100</v>
      </c>
      <c r="F1537" s="11" t="s">
        <v>100</v>
      </c>
      <c r="G1537" s="12" t="s">
        <v>100</v>
      </c>
      <c r="H1537" s="12" t="s">
        <v>100</v>
      </c>
      <c r="I1537" s="12" t="s">
        <v>100</v>
      </c>
      <c r="J1537" s="13" t="s">
        <v>100</v>
      </c>
      <c r="K1537" s="13" t="s">
        <v>100</v>
      </c>
      <c r="L1537" s="13" t="s">
        <v>100</v>
      </c>
      <c r="M1537" s="14" t="s">
        <v>100</v>
      </c>
      <c r="N1537" s="14" t="s">
        <v>100</v>
      </c>
      <c r="O1537" s="14" t="s">
        <v>100</v>
      </c>
      <c r="P1537" s="22" t="s">
        <v>64</v>
      </c>
      <c r="Q1537" s="22" t="s">
        <v>64</v>
      </c>
      <c r="R1537" s="22" t="s">
        <v>64</v>
      </c>
      <c r="S1537" s="22" t="s">
        <v>64</v>
      </c>
      <c r="T1537" s="22" t="s">
        <v>64</v>
      </c>
      <c r="U1537" s="15" t="str">
        <f>""</f>
        <v/>
      </c>
      <c r="Y1537">
        <v>1</v>
      </c>
      <c r="Z1537">
        <v>1</v>
      </c>
      <c r="AA1537">
        <v>1</v>
      </c>
      <c r="AB1537">
        <v>19.399999999999999</v>
      </c>
      <c r="AC1537">
        <v>19.399999999999999</v>
      </c>
      <c r="AD1537">
        <v>19.399999999999999</v>
      </c>
      <c r="AE1537">
        <v>8.0131999999999994</v>
      </c>
      <c r="AF1537">
        <v>8.5187000000000006E-3</v>
      </c>
      <c r="AG1537">
        <v>6.5282999999999998</v>
      </c>
      <c r="AH1537">
        <v>2002300</v>
      </c>
      <c r="AI1537">
        <v>1</v>
      </c>
      <c r="AJ1537">
        <v>10</v>
      </c>
      <c r="AK1537" s="17">
        <v>0</v>
      </c>
      <c r="AL1537" s="17" t="s">
        <v>100</v>
      </c>
      <c r="AM1537" s="18">
        <v>-4.34294E-8</v>
      </c>
      <c r="AN1537" s="18">
        <v>0</v>
      </c>
      <c r="AO1537" s="19">
        <v>-4.34294E-8</v>
      </c>
      <c r="AP1537" s="19">
        <v>0</v>
      </c>
      <c r="AQ1537" s="19" t="str">
        <f t="shared" si="138"/>
        <v>+</v>
      </c>
      <c r="AR1537" t="s">
        <v>10149</v>
      </c>
      <c r="AS1537" t="s">
        <v>10149</v>
      </c>
      <c r="AT1537" t="s">
        <v>10150</v>
      </c>
      <c r="AU1537" t="s">
        <v>10151</v>
      </c>
      <c r="AV1537">
        <v>207</v>
      </c>
      <c r="AW1537" s="20" t="str">
        <f t="shared" si="139"/>
        <v/>
      </c>
      <c r="AX1537" s="20" t="str">
        <f t="shared" si="140"/>
        <v/>
      </c>
      <c r="AY1537" s="20" t="str">
        <f t="shared" si="141"/>
        <v/>
      </c>
      <c r="AZ1537" s="20" t="str">
        <f t="shared" si="142"/>
        <v/>
      </c>
      <c r="BA1537" s="20" t="str">
        <f t="shared" si="143"/>
        <v/>
      </c>
      <c r="BB1537" s="20" t="s">
        <v>198</v>
      </c>
      <c r="BC1537" s="20" t="s">
        <v>198</v>
      </c>
    </row>
    <row r="1538" spans="1:55" x14ac:dyDescent="0.2">
      <c r="A1538" s="9" t="s">
        <v>100</v>
      </c>
      <c r="B1538" s="9" t="s">
        <v>100</v>
      </c>
      <c r="C1538" s="10" t="s">
        <v>100</v>
      </c>
      <c r="D1538" s="10" t="s">
        <v>100</v>
      </c>
      <c r="E1538" s="11" t="s">
        <v>100</v>
      </c>
      <c r="F1538" s="11" t="s">
        <v>100</v>
      </c>
      <c r="G1538" s="12" t="s">
        <v>100</v>
      </c>
      <c r="H1538" s="12" t="s">
        <v>100</v>
      </c>
      <c r="I1538" s="12" t="s">
        <v>100</v>
      </c>
      <c r="J1538" s="13" t="s">
        <v>100</v>
      </c>
      <c r="K1538" s="13" t="s">
        <v>100</v>
      </c>
      <c r="L1538" s="13" t="s">
        <v>100</v>
      </c>
      <c r="M1538" s="14" t="s">
        <v>100</v>
      </c>
      <c r="N1538" s="14" t="s">
        <v>100</v>
      </c>
      <c r="O1538" s="14">
        <v>19.4892</v>
      </c>
      <c r="P1538" t="s">
        <v>4977</v>
      </c>
      <c r="Q1538" t="s">
        <v>10152</v>
      </c>
      <c r="R1538" t="s">
        <v>10153</v>
      </c>
      <c r="S1538" t="s">
        <v>64</v>
      </c>
      <c r="T1538" t="s">
        <v>64</v>
      </c>
      <c r="U1538" s="15" t="str">
        <f>""</f>
        <v/>
      </c>
      <c r="Y1538">
        <v>1</v>
      </c>
      <c r="Z1538">
        <v>1</v>
      </c>
      <c r="AA1538">
        <v>1</v>
      </c>
      <c r="AB1538">
        <v>6.6</v>
      </c>
      <c r="AC1538">
        <v>6.6</v>
      </c>
      <c r="AD1538">
        <v>6.6</v>
      </c>
      <c r="AE1538">
        <v>21.856999999999999</v>
      </c>
      <c r="AF1538">
        <v>7.2394E-3</v>
      </c>
      <c r="AG1538">
        <v>6.6523000000000003</v>
      </c>
      <c r="AH1538">
        <v>23703000</v>
      </c>
      <c r="AI1538">
        <v>0</v>
      </c>
      <c r="AJ1538">
        <v>3</v>
      </c>
      <c r="AK1538" s="17">
        <v>0</v>
      </c>
      <c r="AL1538" s="17" t="s">
        <v>100</v>
      </c>
      <c r="AM1538" s="18">
        <v>-4.34294E-8</v>
      </c>
      <c r="AN1538" s="18">
        <v>0</v>
      </c>
      <c r="AO1538" s="19">
        <v>-4.34294E-8</v>
      </c>
      <c r="AP1538" s="19">
        <v>0</v>
      </c>
      <c r="AQ1538" s="19" t="str">
        <f t="shared" ref="AQ1538:AQ1601" si="144">IF(OR(AP1538&gt;1,AN1538&gt;1,AL1538&gt;1),"+","")</f>
        <v>+</v>
      </c>
      <c r="AR1538" t="s">
        <v>10154</v>
      </c>
      <c r="AS1538" t="s">
        <v>10154</v>
      </c>
      <c r="AT1538" t="s">
        <v>10155</v>
      </c>
      <c r="AU1538" t="s">
        <v>10156</v>
      </c>
      <c r="AV1538">
        <v>218</v>
      </c>
      <c r="AW1538" s="20" t="str">
        <f t="shared" ref="AW1538:AW1601" si="145">IF(AND(V1538="+",AL1538&gt;1),"+","")</f>
        <v/>
      </c>
      <c r="AX1538" s="20" t="str">
        <f t="shared" ref="AX1538:AX1601" si="146">IF(AND(W1538="+",AN1538&gt;1),"+","")</f>
        <v/>
      </c>
      <c r="AY1538" s="20" t="str">
        <f t="shared" ref="AY1538:AY1601" si="147">IF(AND(X1538="+",AP1538&gt;1),"+","")</f>
        <v/>
      </c>
      <c r="AZ1538" s="20" t="str">
        <f t="shared" ref="AZ1538:AZ1601" si="148">IF(COUNTIF(AW1538:AY1538,"+") = 3,"+","")</f>
        <v/>
      </c>
      <c r="BA1538" s="20" t="str">
        <f t="shared" ref="BA1538:BA1601" si="149">IF(COUNTIF(AW1538:AY1538,"+")&gt;0,"+","")</f>
        <v/>
      </c>
      <c r="BB1538" s="20" t="s">
        <v>198</v>
      </c>
      <c r="BC1538" s="20" t="s">
        <v>198</v>
      </c>
    </row>
    <row r="1539" spans="1:55" x14ac:dyDescent="0.2">
      <c r="A1539" s="9" t="s">
        <v>100</v>
      </c>
      <c r="B1539" s="9">
        <v>23.131499999999999</v>
      </c>
      <c r="C1539" s="10" t="s">
        <v>100</v>
      </c>
      <c r="D1539" s="10" t="s">
        <v>100</v>
      </c>
      <c r="E1539" s="11" t="s">
        <v>100</v>
      </c>
      <c r="F1539" s="11" t="s">
        <v>100</v>
      </c>
      <c r="G1539" s="12" t="s">
        <v>100</v>
      </c>
      <c r="H1539" s="12" t="s">
        <v>100</v>
      </c>
      <c r="I1539" s="12" t="s">
        <v>100</v>
      </c>
      <c r="J1539" s="13" t="s">
        <v>100</v>
      </c>
      <c r="K1539" s="13" t="s">
        <v>100</v>
      </c>
      <c r="L1539" s="13" t="s">
        <v>100</v>
      </c>
      <c r="M1539" s="14" t="s">
        <v>100</v>
      </c>
      <c r="N1539" s="14" t="s">
        <v>100</v>
      </c>
      <c r="O1539" s="14" t="s">
        <v>100</v>
      </c>
      <c r="P1539" t="s">
        <v>10157</v>
      </c>
      <c r="Q1539" t="s">
        <v>10158</v>
      </c>
      <c r="R1539" t="s">
        <v>10159</v>
      </c>
      <c r="S1539" t="s">
        <v>64</v>
      </c>
      <c r="T1539" t="s">
        <v>64</v>
      </c>
      <c r="U1539" s="15" t="str">
        <f>""</f>
        <v/>
      </c>
      <c r="Y1539">
        <v>1</v>
      </c>
      <c r="Z1539">
        <v>1</v>
      </c>
      <c r="AA1539">
        <v>1</v>
      </c>
      <c r="AB1539">
        <v>16.5</v>
      </c>
      <c r="AC1539">
        <v>16.5</v>
      </c>
      <c r="AD1539">
        <v>16.5</v>
      </c>
      <c r="AE1539">
        <v>9.7931000000000008</v>
      </c>
      <c r="AF1539">
        <v>0</v>
      </c>
      <c r="AG1539">
        <v>17.831</v>
      </c>
      <c r="AH1539">
        <v>13320000</v>
      </c>
      <c r="AI1539">
        <v>1</v>
      </c>
      <c r="AJ1539">
        <v>2</v>
      </c>
      <c r="AK1539" s="17">
        <v>0</v>
      </c>
      <c r="AL1539" s="17" t="s">
        <v>100</v>
      </c>
      <c r="AM1539" s="18">
        <v>-4.34294E-8</v>
      </c>
      <c r="AN1539" s="18">
        <v>0</v>
      </c>
      <c r="AO1539" s="19">
        <v>-4.34294E-8</v>
      </c>
      <c r="AP1539" s="19">
        <v>0</v>
      </c>
      <c r="AQ1539" s="19" t="str">
        <f t="shared" si="144"/>
        <v>+</v>
      </c>
      <c r="AR1539" t="s">
        <v>10160</v>
      </c>
      <c r="AS1539" t="s">
        <v>10160</v>
      </c>
      <c r="AT1539" t="s">
        <v>10161</v>
      </c>
      <c r="AU1539" t="s">
        <v>10162</v>
      </c>
      <c r="AV1539">
        <v>223</v>
      </c>
      <c r="AW1539" s="20" t="str">
        <f t="shared" si="145"/>
        <v/>
      </c>
      <c r="AX1539" s="20" t="str">
        <f t="shared" si="146"/>
        <v/>
      </c>
      <c r="AY1539" s="20" t="str">
        <f t="shared" si="147"/>
        <v/>
      </c>
      <c r="AZ1539" s="20" t="str">
        <f t="shared" si="148"/>
        <v/>
      </c>
      <c r="BA1539" s="20" t="str">
        <f t="shared" si="149"/>
        <v/>
      </c>
      <c r="BB1539" s="20" t="s">
        <v>198</v>
      </c>
      <c r="BC1539" s="20" t="s">
        <v>198</v>
      </c>
    </row>
    <row r="1540" spans="1:55" x14ac:dyDescent="0.2">
      <c r="A1540" s="9" t="s">
        <v>100</v>
      </c>
      <c r="B1540" s="9">
        <v>19.484500000000001</v>
      </c>
      <c r="C1540" s="10" t="s">
        <v>100</v>
      </c>
      <c r="D1540" s="10" t="s">
        <v>100</v>
      </c>
      <c r="E1540" s="11" t="s">
        <v>100</v>
      </c>
      <c r="F1540" s="11" t="s">
        <v>100</v>
      </c>
      <c r="G1540" s="12" t="s">
        <v>100</v>
      </c>
      <c r="H1540" s="12" t="s">
        <v>100</v>
      </c>
      <c r="I1540" s="12" t="s">
        <v>100</v>
      </c>
      <c r="J1540" s="13" t="s">
        <v>100</v>
      </c>
      <c r="K1540" s="13" t="s">
        <v>100</v>
      </c>
      <c r="L1540" s="13" t="s">
        <v>100</v>
      </c>
      <c r="M1540" s="14" t="s">
        <v>100</v>
      </c>
      <c r="N1540" s="14" t="s">
        <v>100</v>
      </c>
      <c r="O1540" s="14" t="s">
        <v>100</v>
      </c>
      <c r="P1540" t="s">
        <v>10163</v>
      </c>
      <c r="Q1540" t="s">
        <v>10164</v>
      </c>
      <c r="R1540" t="s">
        <v>893</v>
      </c>
      <c r="S1540" t="s">
        <v>10165</v>
      </c>
      <c r="T1540" t="s">
        <v>64</v>
      </c>
      <c r="U1540" s="15" t="str">
        <f>""</f>
        <v/>
      </c>
      <c r="Y1540">
        <v>1</v>
      </c>
      <c r="Z1540">
        <v>1</v>
      </c>
      <c r="AA1540">
        <v>1</v>
      </c>
      <c r="AB1540">
        <v>5.8</v>
      </c>
      <c r="AC1540">
        <v>5.8</v>
      </c>
      <c r="AD1540">
        <v>5.8</v>
      </c>
      <c r="AE1540">
        <v>31.707000000000001</v>
      </c>
      <c r="AF1540">
        <v>5.1732999999999996E-3</v>
      </c>
      <c r="AG1540">
        <v>7.4939999999999998</v>
      </c>
      <c r="AH1540">
        <v>1063200</v>
      </c>
      <c r="AI1540">
        <v>1</v>
      </c>
      <c r="AJ1540">
        <v>2</v>
      </c>
      <c r="AK1540" s="17">
        <v>0</v>
      </c>
      <c r="AL1540" s="17" t="s">
        <v>100</v>
      </c>
      <c r="AM1540" s="18">
        <v>-4.34294E-8</v>
      </c>
      <c r="AN1540" s="18">
        <v>0</v>
      </c>
      <c r="AO1540" s="19">
        <v>-4.34294E-8</v>
      </c>
      <c r="AP1540" s="19">
        <v>0</v>
      </c>
      <c r="AQ1540" s="19" t="str">
        <f t="shared" si="144"/>
        <v>+</v>
      </c>
      <c r="AR1540" t="s">
        <v>10166</v>
      </c>
      <c r="AS1540" t="s">
        <v>10166</v>
      </c>
      <c r="AT1540" t="s">
        <v>10167</v>
      </c>
      <c r="AU1540" t="s">
        <v>10168</v>
      </c>
      <c r="AV1540">
        <v>231</v>
      </c>
      <c r="AW1540" s="20" t="str">
        <f t="shared" si="145"/>
        <v/>
      </c>
      <c r="AX1540" s="20" t="str">
        <f t="shared" si="146"/>
        <v/>
      </c>
      <c r="AY1540" s="20" t="str">
        <f t="shared" si="147"/>
        <v/>
      </c>
      <c r="AZ1540" s="20" t="str">
        <f t="shared" si="148"/>
        <v/>
      </c>
      <c r="BA1540" s="20" t="str">
        <f t="shared" si="149"/>
        <v/>
      </c>
      <c r="BB1540" s="20" t="s">
        <v>198</v>
      </c>
      <c r="BC1540" s="20" t="s">
        <v>198</v>
      </c>
    </row>
    <row r="1541" spans="1:55" x14ac:dyDescent="0.2">
      <c r="A1541" s="9" t="s">
        <v>100</v>
      </c>
      <c r="B1541" s="9" t="s">
        <v>100</v>
      </c>
      <c r="C1541" s="10" t="s">
        <v>100</v>
      </c>
      <c r="D1541" s="10" t="s">
        <v>100</v>
      </c>
      <c r="E1541" s="11" t="s">
        <v>100</v>
      </c>
      <c r="F1541" s="11" t="s">
        <v>100</v>
      </c>
      <c r="G1541" s="12" t="s">
        <v>100</v>
      </c>
      <c r="H1541" s="12" t="s">
        <v>100</v>
      </c>
      <c r="I1541" s="12" t="s">
        <v>100</v>
      </c>
      <c r="J1541" s="13" t="s">
        <v>100</v>
      </c>
      <c r="K1541" s="13" t="s">
        <v>100</v>
      </c>
      <c r="L1541" s="13" t="s">
        <v>100</v>
      </c>
      <c r="M1541" s="14">
        <v>18.3626</v>
      </c>
      <c r="N1541" s="14" t="s">
        <v>100</v>
      </c>
      <c r="O1541" s="14" t="s">
        <v>100</v>
      </c>
      <c r="P1541" t="s">
        <v>10169</v>
      </c>
      <c r="Q1541" t="s">
        <v>10170</v>
      </c>
      <c r="R1541" t="s">
        <v>10171</v>
      </c>
      <c r="S1541" t="s">
        <v>10172</v>
      </c>
      <c r="T1541" t="s">
        <v>64</v>
      </c>
      <c r="U1541" s="15" t="str">
        <f>""</f>
        <v/>
      </c>
      <c r="Y1541">
        <v>1</v>
      </c>
      <c r="Z1541">
        <v>1</v>
      </c>
      <c r="AA1541">
        <v>1</v>
      </c>
      <c r="AB1541">
        <v>16.5</v>
      </c>
      <c r="AC1541">
        <v>16.5</v>
      </c>
      <c r="AD1541">
        <v>16.5</v>
      </c>
      <c r="AE1541">
        <v>8.7218999999999998</v>
      </c>
      <c r="AF1541">
        <v>8.5226999999999994E-3</v>
      </c>
      <c r="AG1541">
        <v>6.5362999999999998</v>
      </c>
      <c r="AH1541">
        <v>4488500</v>
      </c>
      <c r="AI1541">
        <v>0</v>
      </c>
      <c r="AJ1541">
        <v>10</v>
      </c>
      <c r="AK1541" s="17">
        <v>0</v>
      </c>
      <c r="AL1541" s="17" t="s">
        <v>100</v>
      </c>
      <c r="AM1541" s="18">
        <v>-4.34294E-8</v>
      </c>
      <c r="AN1541" s="18">
        <v>0</v>
      </c>
      <c r="AO1541" s="19">
        <v>-4.34294E-8</v>
      </c>
      <c r="AP1541" s="19">
        <v>0</v>
      </c>
      <c r="AQ1541" s="19" t="str">
        <f t="shared" si="144"/>
        <v>+</v>
      </c>
      <c r="AR1541" t="s">
        <v>10173</v>
      </c>
      <c r="AS1541" t="s">
        <v>10173</v>
      </c>
      <c r="AT1541" t="s">
        <v>10174</v>
      </c>
      <c r="AU1541" t="s">
        <v>10175</v>
      </c>
      <c r="AV1541">
        <v>283</v>
      </c>
      <c r="AW1541" s="20" t="str">
        <f t="shared" si="145"/>
        <v/>
      </c>
      <c r="AX1541" s="20" t="str">
        <f t="shared" si="146"/>
        <v/>
      </c>
      <c r="AY1541" s="20" t="str">
        <f t="shared" si="147"/>
        <v/>
      </c>
      <c r="AZ1541" s="20" t="str">
        <f t="shared" si="148"/>
        <v/>
      </c>
      <c r="BA1541" s="20" t="str">
        <f t="shared" si="149"/>
        <v/>
      </c>
      <c r="BB1541" s="20" t="s">
        <v>198</v>
      </c>
      <c r="BC1541" s="20" t="s">
        <v>198</v>
      </c>
    </row>
    <row r="1542" spans="1:55" x14ac:dyDescent="0.2">
      <c r="A1542" s="9" t="s">
        <v>100</v>
      </c>
      <c r="B1542" s="9">
        <v>22.1206</v>
      </c>
      <c r="C1542" s="10" t="s">
        <v>100</v>
      </c>
      <c r="D1542" s="10" t="s">
        <v>100</v>
      </c>
      <c r="E1542" s="11" t="s">
        <v>100</v>
      </c>
      <c r="F1542" s="11" t="s">
        <v>100</v>
      </c>
      <c r="G1542" s="12" t="s">
        <v>100</v>
      </c>
      <c r="H1542" s="12" t="s">
        <v>100</v>
      </c>
      <c r="I1542" s="12" t="s">
        <v>100</v>
      </c>
      <c r="J1542" s="13" t="s">
        <v>100</v>
      </c>
      <c r="K1542" s="13" t="s">
        <v>100</v>
      </c>
      <c r="L1542" s="13" t="s">
        <v>100</v>
      </c>
      <c r="M1542" s="14" t="s">
        <v>100</v>
      </c>
      <c r="N1542" s="14" t="s">
        <v>100</v>
      </c>
      <c r="O1542" s="14" t="s">
        <v>100</v>
      </c>
      <c r="P1542" t="s">
        <v>10176</v>
      </c>
      <c r="Q1542" t="s">
        <v>10177</v>
      </c>
      <c r="R1542" t="s">
        <v>10178</v>
      </c>
      <c r="S1542" t="s">
        <v>7229</v>
      </c>
      <c r="T1542" t="s">
        <v>64</v>
      </c>
      <c r="U1542" s="15" t="str">
        <f>""</f>
        <v/>
      </c>
      <c r="Y1542">
        <v>1</v>
      </c>
      <c r="Z1542">
        <v>1</v>
      </c>
      <c r="AA1542">
        <v>1</v>
      </c>
      <c r="AB1542">
        <v>26.6</v>
      </c>
      <c r="AC1542">
        <v>26.6</v>
      </c>
      <c r="AD1542">
        <v>26.6</v>
      </c>
      <c r="AE1542">
        <v>10.368</v>
      </c>
      <c r="AF1542">
        <v>0</v>
      </c>
      <c r="AG1542">
        <v>142.27000000000001</v>
      </c>
      <c r="AH1542">
        <v>6609800</v>
      </c>
      <c r="AI1542">
        <v>1</v>
      </c>
      <c r="AJ1542">
        <v>9</v>
      </c>
      <c r="AK1542" s="17">
        <v>0</v>
      </c>
      <c r="AL1542" s="17" t="s">
        <v>100</v>
      </c>
      <c r="AM1542" s="18">
        <v>-4.34294E-8</v>
      </c>
      <c r="AN1542" s="18">
        <v>0</v>
      </c>
      <c r="AO1542" s="19">
        <v>-4.34294E-8</v>
      </c>
      <c r="AP1542" s="19">
        <v>0</v>
      </c>
      <c r="AQ1542" s="19" t="str">
        <f t="shared" si="144"/>
        <v>+</v>
      </c>
      <c r="AR1542" t="s">
        <v>10179</v>
      </c>
      <c r="AS1542" t="s">
        <v>10179</v>
      </c>
      <c r="AT1542" t="s">
        <v>10180</v>
      </c>
      <c r="AU1542" t="s">
        <v>10181</v>
      </c>
      <c r="AV1542">
        <v>307</v>
      </c>
      <c r="AW1542" s="20" t="str">
        <f t="shared" si="145"/>
        <v/>
      </c>
      <c r="AX1542" s="20" t="str">
        <f t="shared" si="146"/>
        <v/>
      </c>
      <c r="AY1542" s="20" t="str">
        <f t="shared" si="147"/>
        <v/>
      </c>
      <c r="AZ1542" s="20" t="str">
        <f t="shared" si="148"/>
        <v/>
      </c>
      <c r="BA1542" s="20" t="str">
        <f t="shared" si="149"/>
        <v/>
      </c>
      <c r="BB1542" s="20" t="s">
        <v>198</v>
      </c>
      <c r="BC1542" s="20" t="s">
        <v>198</v>
      </c>
    </row>
    <row r="1543" spans="1:55" x14ac:dyDescent="0.2">
      <c r="A1543" s="9" t="s">
        <v>100</v>
      </c>
      <c r="B1543" s="9" t="s">
        <v>100</v>
      </c>
      <c r="C1543" s="10" t="s">
        <v>100</v>
      </c>
      <c r="D1543" s="10" t="s">
        <v>100</v>
      </c>
      <c r="E1543" s="11" t="s">
        <v>100</v>
      </c>
      <c r="F1543" s="11" t="s">
        <v>100</v>
      </c>
      <c r="G1543" s="12" t="s">
        <v>100</v>
      </c>
      <c r="H1543" s="12" t="s">
        <v>100</v>
      </c>
      <c r="I1543" s="12" t="s">
        <v>100</v>
      </c>
      <c r="J1543" s="13" t="s">
        <v>100</v>
      </c>
      <c r="K1543" s="13" t="s">
        <v>100</v>
      </c>
      <c r="L1543" s="13" t="s">
        <v>100</v>
      </c>
      <c r="M1543" s="14">
        <v>17.7682</v>
      </c>
      <c r="N1543" s="14" t="s">
        <v>100</v>
      </c>
      <c r="O1543" s="14" t="s">
        <v>100</v>
      </c>
      <c r="P1543" t="s">
        <v>10182</v>
      </c>
      <c r="Q1543" t="s">
        <v>10183</v>
      </c>
      <c r="R1543" t="s">
        <v>10184</v>
      </c>
      <c r="S1543" t="s">
        <v>10185</v>
      </c>
      <c r="T1543" t="s">
        <v>64</v>
      </c>
      <c r="U1543" s="15" t="str">
        <f>""</f>
        <v/>
      </c>
      <c r="Y1543">
        <v>2</v>
      </c>
      <c r="Z1543">
        <v>2</v>
      </c>
      <c r="AA1543">
        <v>2</v>
      </c>
      <c r="AB1543">
        <v>31.9</v>
      </c>
      <c r="AC1543">
        <v>31.9</v>
      </c>
      <c r="AD1543">
        <v>31.9</v>
      </c>
      <c r="AE1543">
        <v>9.7981999999999996</v>
      </c>
      <c r="AF1543">
        <v>1.1876E-3</v>
      </c>
      <c r="AG1543">
        <v>12.39</v>
      </c>
      <c r="AH1543">
        <v>6392600</v>
      </c>
      <c r="AI1543">
        <v>2</v>
      </c>
      <c r="AJ1543">
        <v>6</v>
      </c>
      <c r="AK1543" s="17">
        <v>0</v>
      </c>
      <c r="AL1543" s="17" t="s">
        <v>100</v>
      </c>
      <c r="AM1543" s="18">
        <v>-4.34294E-8</v>
      </c>
      <c r="AN1543" s="18">
        <v>0</v>
      </c>
      <c r="AO1543" s="19">
        <v>-4.34294E-8</v>
      </c>
      <c r="AP1543" s="19">
        <v>0</v>
      </c>
      <c r="AQ1543" s="19" t="str">
        <f t="shared" si="144"/>
        <v>+</v>
      </c>
      <c r="AR1543" t="s">
        <v>10186</v>
      </c>
      <c r="AS1543" t="s">
        <v>10186</v>
      </c>
      <c r="AT1543" t="s">
        <v>10187</v>
      </c>
      <c r="AU1543" t="s">
        <v>10188</v>
      </c>
      <c r="AV1543">
        <v>311</v>
      </c>
      <c r="AW1543" s="20" t="str">
        <f t="shared" si="145"/>
        <v/>
      </c>
      <c r="AX1543" s="20" t="str">
        <f t="shared" si="146"/>
        <v/>
      </c>
      <c r="AY1543" s="20" t="str">
        <f t="shared" si="147"/>
        <v/>
      </c>
      <c r="AZ1543" s="20" t="str">
        <f t="shared" si="148"/>
        <v/>
      </c>
      <c r="BA1543" s="20" t="str">
        <f t="shared" si="149"/>
        <v/>
      </c>
      <c r="BB1543" s="20" t="s">
        <v>198</v>
      </c>
      <c r="BC1543" s="20" t="s">
        <v>198</v>
      </c>
    </row>
    <row r="1544" spans="1:55" x14ac:dyDescent="0.2">
      <c r="A1544" s="9" t="s">
        <v>100</v>
      </c>
      <c r="B1544" s="9">
        <v>20.479600000000001</v>
      </c>
      <c r="C1544" s="10" t="s">
        <v>100</v>
      </c>
      <c r="D1544" s="10" t="s">
        <v>100</v>
      </c>
      <c r="E1544" s="11" t="s">
        <v>100</v>
      </c>
      <c r="F1544" s="11" t="s">
        <v>100</v>
      </c>
      <c r="G1544" s="12" t="s">
        <v>100</v>
      </c>
      <c r="H1544" s="12" t="s">
        <v>100</v>
      </c>
      <c r="I1544" s="12" t="s">
        <v>100</v>
      </c>
      <c r="J1544" s="13" t="s">
        <v>100</v>
      </c>
      <c r="K1544" s="13" t="s">
        <v>100</v>
      </c>
      <c r="L1544" s="13" t="s">
        <v>100</v>
      </c>
      <c r="M1544" s="14" t="s">
        <v>100</v>
      </c>
      <c r="N1544" s="14" t="s">
        <v>100</v>
      </c>
      <c r="O1544" s="14" t="s">
        <v>100</v>
      </c>
      <c r="P1544" t="s">
        <v>10189</v>
      </c>
      <c r="Q1544" t="s">
        <v>10190</v>
      </c>
      <c r="R1544" t="s">
        <v>10191</v>
      </c>
      <c r="S1544" t="s">
        <v>10192</v>
      </c>
      <c r="T1544" t="s">
        <v>64</v>
      </c>
      <c r="U1544" s="15" t="str">
        <f>""</f>
        <v/>
      </c>
      <c r="Y1544">
        <v>2</v>
      </c>
      <c r="Z1544">
        <v>2</v>
      </c>
      <c r="AA1544">
        <v>2</v>
      </c>
      <c r="AB1544">
        <v>4.5</v>
      </c>
      <c r="AC1544">
        <v>4.5</v>
      </c>
      <c r="AD1544">
        <v>4.5</v>
      </c>
      <c r="AE1544">
        <v>54.048999999999999</v>
      </c>
      <c r="AF1544">
        <v>1.1998E-3</v>
      </c>
      <c r="AG1544">
        <v>12.612</v>
      </c>
      <c r="AH1544">
        <v>37485000</v>
      </c>
      <c r="AI1544">
        <v>2</v>
      </c>
      <c r="AJ1544">
        <v>4</v>
      </c>
      <c r="AK1544" s="17">
        <v>0</v>
      </c>
      <c r="AL1544" s="17" t="s">
        <v>100</v>
      </c>
      <c r="AM1544" s="18">
        <v>-4.34294E-8</v>
      </c>
      <c r="AN1544" s="18">
        <v>0</v>
      </c>
      <c r="AO1544" s="19">
        <v>-4.34294E-8</v>
      </c>
      <c r="AP1544" s="19">
        <v>0</v>
      </c>
      <c r="AQ1544" s="19" t="str">
        <f t="shared" si="144"/>
        <v>+</v>
      </c>
      <c r="AR1544" t="s">
        <v>10193</v>
      </c>
      <c r="AS1544" t="s">
        <v>10193</v>
      </c>
      <c r="AT1544" t="s">
        <v>10194</v>
      </c>
      <c r="AU1544" t="s">
        <v>10195</v>
      </c>
      <c r="AV1544">
        <v>319</v>
      </c>
      <c r="AW1544" s="20" t="str">
        <f t="shared" si="145"/>
        <v/>
      </c>
      <c r="AX1544" s="20" t="str">
        <f t="shared" si="146"/>
        <v/>
      </c>
      <c r="AY1544" s="20" t="str">
        <f t="shared" si="147"/>
        <v/>
      </c>
      <c r="AZ1544" s="20" t="str">
        <f t="shared" si="148"/>
        <v/>
      </c>
      <c r="BA1544" s="20" t="str">
        <f t="shared" si="149"/>
        <v/>
      </c>
      <c r="BB1544" s="20" t="s">
        <v>198</v>
      </c>
      <c r="BC1544" s="20" t="s">
        <v>198</v>
      </c>
    </row>
    <row r="1545" spans="1:55" x14ac:dyDescent="0.2">
      <c r="A1545" s="9" t="s">
        <v>100</v>
      </c>
      <c r="B1545" s="9">
        <v>22.143000000000001</v>
      </c>
      <c r="C1545" s="10" t="s">
        <v>100</v>
      </c>
      <c r="D1545" s="10" t="s">
        <v>100</v>
      </c>
      <c r="E1545" s="11" t="s">
        <v>100</v>
      </c>
      <c r="F1545" s="11" t="s">
        <v>100</v>
      </c>
      <c r="G1545" s="12" t="s">
        <v>100</v>
      </c>
      <c r="H1545" s="12" t="s">
        <v>100</v>
      </c>
      <c r="I1545" s="12" t="s">
        <v>100</v>
      </c>
      <c r="J1545" s="13" t="s">
        <v>100</v>
      </c>
      <c r="K1545" s="13" t="s">
        <v>100</v>
      </c>
      <c r="L1545" s="13" t="s">
        <v>100</v>
      </c>
      <c r="M1545" s="14" t="s">
        <v>100</v>
      </c>
      <c r="N1545" s="14" t="s">
        <v>100</v>
      </c>
      <c r="O1545" s="14" t="s">
        <v>100</v>
      </c>
      <c r="P1545" t="s">
        <v>10196</v>
      </c>
      <c r="Q1545" t="s">
        <v>10197</v>
      </c>
      <c r="R1545" t="s">
        <v>929</v>
      </c>
      <c r="S1545" t="s">
        <v>1760</v>
      </c>
      <c r="T1545" t="s">
        <v>64</v>
      </c>
      <c r="U1545" s="15" t="str">
        <f>""</f>
        <v/>
      </c>
      <c r="Y1545">
        <v>1</v>
      </c>
      <c r="Z1545">
        <v>1</v>
      </c>
      <c r="AA1545">
        <v>1</v>
      </c>
      <c r="AB1545">
        <v>24.2</v>
      </c>
      <c r="AC1545">
        <v>24.2</v>
      </c>
      <c r="AD1545">
        <v>24.2</v>
      </c>
      <c r="AE1545">
        <v>7.0800999999999998</v>
      </c>
      <c r="AF1545">
        <v>5.3476000000000001E-3</v>
      </c>
      <c r="AG1545">
        <v>6.7153</v>
      </c>
      <c r="AH1545">
        <v>6713500</v>
      </c>
      <c r="AI1545">
        <v>1</v>
      </c>
      <c r="AJ1545">
        <v>4</v>
      </c>
      <c r="AK1545" s="17">
        <v>0</v>
      </c>
      <c r="AL1545" s="17" t="s">
        <v>100</v>
      </c>
      <c r="AM1545" s="18">
        <v>-4.34294E-8</v>
      </c>
      <c r="AN1545" s="18">
        <v>0</v>
      </c>
      <c r="AO1545" s="19">
        <v>-4.34294E-8</v>
      </c>
      <c r="AP1545" s="19">
        <v>0</v>
      </c>
      <c r="AQ1545" s="19" t="str">
        <f t="shared" si="144"/>
        <v>+</v>
      </c>
      <c r="AR1545" t="s">
        <v>10198</v>
      </c>
      <c r="AS1545" t="s">
        <v>10198</v>
      </c>
      <c r="AT1545" t="s">
        <v>10199</v>
      </c>
      <c r="AU1545" t="s">
        <v>10200</v>
      </c>
      <c r="AV1545">
        <v>344</v>
      </c>
      <c r="AW1545" s="20" t="str">
        <f t="shared" si="145"/>
        <v/>
      </c>
      <c r="AX1545" s="20" t="str">
        <f t="shared" si="146"/>
        <v/>
      </c>
      <c r="AY1545" s="20" t="str">
        <f t="shared" si="147"/>
        <v/>
      </c>
      <c r="AZ1545" s="20" t="str">
        <f t="shared" si="148"/>
        <v/>
      </c>
      <c r="BA1545" s="20" t="str">
        <f t="shared" si="149"/>
        <v/>
      </c>
      <c r="BB1545" s="20" t="s">
        <v>198</v>
      </c>
      <c r="BC1545" s="20" t="s">
        <v>198</v>
      </c>
    </row>
    <row r="1546" spans="1:55" x14ac:dyDescent="0.2">
      <c r="A1546" s="9">
        <v>21.562799999999999</v>
      </c>
      <c r="B1546" s="9">
        <v>22.970700000000001</v>
      </c>
      <c r="C1546" s="10" t="s">
        <v>100</v>
      </c>
      <c r="D1546" s="10" t="s">
        <v>100</v>
      </c>
      <c r="E1546" s="11" t="s">
        <v>100</v>
      </c>
      <c r="F1546" s="11" t="s">
        <v>100</v>
      </c>
      <c r="G1546" s="12" t="s">
        <v>100</v>
      </c>
      <c r="H1546" s="12" t="s">
        <v>100</v>
      </c>
      <c r="I1546" s="12" t="s">
        <v>100</v>
      </c>
      <c r="J1546" s="13" t="s">
        <v>100</v>
      </c>
      <c r="K1546" s="13" t="s">
        <v>100</v>
      </c>
      <c r="L1546" s="13" t="s">
        <v>100</v>
      </c>
      <c r="M1546" s="14" t="s">
        <v>100</v>
      </c>
      <c r="N1546" s="14" t="s">
        <v>100</v>
      </c>
      <c r="O1546" s="14" t="s">
        <v>100</v>
      </c>
      <c r="P1546" t="s">
        <v>10201</v>
      </c>
      <c r="Q1546" t="s">
        <v>10202</v>
      </c>
      <c r="R1546" t="s">
        <v>10203</v>
      </c>
      <c r="S1546" t="s">
        <v>9612</v>
      </c>
      <c r="T1546" t="s">
        <v>64</v>
      </c>
      <c r="U1546" s="15" t="str">
        <f>""</f>
        <v/>
      </c>
      <c r="Y1546">
        <v>2</v>
      </c>
      <c r="Z1546">
        <v>2</v>
      </c>
      <c r="AA1546">
        <v>2</v>
      </c>
      <c r="AB1546">
        <v>28.6</v>
      </c>
      <c r="AC1546">
        <v>28.6</v>
      </c>
      <c r="AD1546">
        <v>28.6</v>
      </c>
      <c r="AE1546">
        <v>10.08</v>
      </c>
      <c r="AF1546">
        <v>0</v>
      </c>
      <c r="AG1546">
        <v>19.638999999999999</v>
      </c>
      <c r="AH1546">
        <v>12699000</v>
      </c>
      <c r="AI1546">
        <v>4</v>
      </c>
      <c r="AJ1546">
        <v>5</v>
      </c>
      <c r="AK1546" s="17">
        <v>0</v>
      </c>
      <c r="AL1546" s="17" t="s">
        <v>100</v>
      </c>
      <c r="AM1546" s="18">
        <v>-4.34294E-8</v>
      </c>
      <c r="AN1546" s="18">
        <v>0</v>
      </c>
      <c r="AO1546" s="19">
        <v>-4.34294E-8</v>
      </c>
      <c r="AP1546" s="19">
        <v>0</v>
      </c>
      <c r="AQ1546" s="19" t="str">
        <f t="shared" si="144"/>
        <v>+</v>
      </c>
      <c r="AR1546" t="s">
        <v>10204</v>
      </c>
      <c r="AS1546" t="s">
        <v>10204</v>
      </c>
      <c r="AT1546" t="s">
        <v>10205</v>
      </c>
      <c r="AU1546" t="s">
        <v>10206</v>
      </c>
      <c r="AV1546">
        <v>476</v>
      </c>
      <c r="AW1546" s="20" t="str">
        <f t="shared" si="145"/>
        <v/>
      </c>
      <c r="AX1546" s="20" t="str">
        <f t="shared" si="146"/>
        <v/>
      </c>
      <c r="AY1546" s="20" t="str">
        <f t="shared" si="147"/>
        <v/>
      </c>
      <c r="AZ1546" s="20" t="str">
        <f t="shared" si="148"/>
        <v/>
      </c>
      <c r="BA1546" s="20" t="str">
        <f t="shared" si="149"/>
        <v/>
      </c>
      <c r="BB1546" s="20" t="s">
        <v>198</v>
      </c>
      <c r="BC1546" s="20" t="s">
        <v>198</v>
      </c>
    </row>
    <row r="1547" spans="1:55" x14ac:dyDescent="0.2">
      <c r="A1547" s="9" t="s">
        <v>100</v>
      </c>
      <c r="B1547" s="9">
        <v>20.640499999999999</v>
      </c>
      <c r="C1547" s="10" t="s">
        <v>100</v>
      </c>
      <c r="D1547" s="10" t="s">
        <v>100</v>
      </c>
      <c r="E1547" s="11" t="s">
        <v>100</v>
      </c>
      <c r="F1547" s="11" t="s">
        <v>100</v>
      </c>
      <c r="G1547" s="12" t="s">
        <v>100</v>
      </c>
      <c r="H1547" s="12" t="s">
        <v>100</v>
      </c>
      <c r="I1547" s="12" t="s">
        <v>100</v>
      </c>
      <c r="J1547" s="13" t="s">
        <v>100</v>
      </c>
      <c r="K1547" s="13" t="s">
        <v>100</v>
      </c>
      <c r="L1547" s="13" t="s">
        <v>100</v>
      </c>
      <c r="M1547" s="14" t="s">
        <v>100</v>
      </c>
      <c r="N1547" s="14" t="s">
        <v>100</v>
      </c>
      <c r="O1547" s="14" t="s">
        <v>100</v>
      </c>
      <c r="P1547" t="s">
        <v>10207</v>
      </c>
      <c r="Q1547" t="s">
        <v>10208</v>
      </c>
      <c r="R1547" t="s">
        <v>10209</v>
      </c>
      <c r="S1547" t="s">
        <v>8010</v>
      </c>
      <c r="T1547" t="s">
        <v>64</v>
      </c>
      <c r="U1547" s="15" t="str">
        <f>""</f>
        <v/>
      </c>
      <c r="Y1547">
        <v>2</v>
      </c>
      <c r="Z1547">
        <v>2</v>
      </c>
      <c r="AA1547">
        <v>2</v>
      </c>
      <c r="AB1547">
        <v>17.100000000000001</v>
      </c>
      <c r="AC1547">
        <v>17.100000000000001</v>
      </c>
      <c r="AD1547">
        <v>17.100000000000001</v>
      </c>
      <c r="AE1547">
        <v>18.09</v>
      </c>
      <c r="AF1547">
        <v>6.3091000000000004E-4</v>
      </c>
      <c r="AG1547">
        <v>13.85</v>
      </c>
      <c r="AH1547">
        <v>2369400</v>
      </c>
      <c r="AI1547">
        <v>2</v>
      </c>
      <c r="AJ1547">
        <v>2</v>
      </c>
      <c r="AK1547" s="17">
        <v>0</v>
      </c>
      <c r="AL1547" s="17" t="s">
        <v>100</v>
      </c>
      <c r="AM1547" s="18">
        <v>-4.34294E-8</v>
      </c>
      <c r="AN1547" s="18">
        <v>0</v>
      </c>
      <c r="AO1547" s="19">
        <v>-4.34294E-8</v>
      </c>
      <c r="AP1547" s="19">
        <v>0</v>
      </c>
      <c r="AQ1547" s="19" t="str">
        <f t="shared" si="144"/>
        <v>+</v>
      </c>
      <c r="AR1547" t="s">
        <v>10210</v>
      </c>
      <c r="AS1547" t="s">
        <v>10210</v>
      </c>
      <c r="AT1547" t="s">
        <v>10211</v>
      </c>
      <c r="AU1547" t="s">
        <v>10212</v>
      </c>
      <c r="AV1547">
        <v>507</v>
      </c>
      <c r="AW1547" s="20" t="str">
        <f t="shared" si="145"/>
        <v/>
      </c>
      <c r="AX1547" s="20" t="str">
        <f t="shared" si="146"/>
        <v/>
      </c>
      <c r="AY1547" s="20" t="str">
        <f t="shared" si="147"/>
        <v/>
      </c>
      <c r="AZ1547" s="20" t="str">
        <f t="shared" si="148"/>
        <v/>
      </c>
      <c r="BA1547" s="20" t="str">
        <f t="shared" si="149"/>
        <v/>
      </c>
      <c r="BB1547" s="20" t="s">
        <v>198</v>
      </c>
      <c r="BC1547" s="20" t="s">
        <v>198</v>
      </c>
    </row>
    <row r="1548" spans="1:55" x14ac:dyDescent="0.2">
      <c r="A1548" s="9" t="s">
        <v>100</v>
      </c>
      <c r="B1548" s="9">
        <v>21.175799999999999</v>
      </c>
      <c r="C1548" s="10" t="s">
        <v>100</v>
      </c>
      <c r="D1548" s="10" t="s">
        <v>100</v>
      </c>
      <c r="E1548" s="11" t="s">
        <v>100</v>
      </c>
      <c r="F1548" s="11" t="s">
        <v>100</v>
      </c>
      <c r="G1548" s="12" t="s">
        <v>100</v>
      </c>
      <c r="H1548" s="12" t="s">
        <v>100</v>
      </c>
      <c r="I1548" s="12" t="s">
        <v>100</v>
      </c>
      <c r="J1548" s="13" t="s">
        <v>100</v>
      </c>
      <c r="K1548" s="13" t="s">
        <v>100</v>
      </c>
      <c r="L1548" s="13" t="s">
        <v>100</v>
      </c>
      <c r="M1548" s="14" t="s">
        <v>100</v>
      </c>
      <c r="N1548" s="14" t="s">
        <v>100</v>
      </c>
      <c r="O1548" s="14" t="s">
        <v>100</v>
      </c>
      <c r="P1548" t="s">
        <v>10213</v>
      </c>
      <c r="Q1548" t="s">
        <v>10214</v>
      </c>
      <c r="R1548" t="s">
        <v>10215</v>
      </c>
      <c r="S1548" t="s">
        <v>64</v>
      </c>
      <c r="T1548" t="s">
        <v>64</v>
      </c>
      <c r="U1548" s="15" t="str">
        <f>""</f>
        <v/>
      </c>
      <c r="Y1548">
        <v>1</v>
      </c>
      <c r="Z1548">
        <v>1</v>
      </c>
      <c r="AA1548">
        <v>1</v>
      </c>
      <c r="AB1548">
        <v>2.9</v>
      </c>
      <c r="AC1548">
        <v>2.9</v>
      </c>
      <c r="AD1548">
        <v>2.9</v>
      </c>
      <c r="AE1548">
        <v>51.09</v>
      </c>
      <c r="AF1548">
        <v>5.4562999999999999E-3</v>
      </c>
      <c r="AG1548">
        <v>6.8872999999999998</v>
      </c>
      <c r="AH1548">
        <v>3433900</v>
      </c>
      <c r="AI1548">
        <v>1</v>
      </c>
      <c r="AJ1548">
        <v>3</v>
      </c>
      <c r="AK1548" s="17">
        <v>0</v>
      </c>
      <c r="AL1548" s="17" t="s">
        <v>100</v>
      </c>
      <c r="AM1548" s="18">
        <v>-4.34294E-8</v>
      </c>
      <c r="AN1548" s="18">
        <v>0</v>
      </c>
      <c r="AO1548" s="19">
        <v>-4.34294E-8</v>
      </c>
      <c r="AP1548" s="19">
        <v>0</v>
      </c>
      <c r="AQ1548" s="19" t="str">
        <f t="shared" si="144"/>
        <v>+</v>
      </c>
      <c r="AR1548" t="s">
        <v>10216</v>
      </c>
      <c r="AS1548" t="s">
        <v>10216</v>
      </c>
      <c r="AT1548" t="s">
        <v>10217</v>
      </c>
      <c r="AU1548" t="s">
        <v>10218</v>
      </c>
      <c r="AV1548">
        <v>604</v>
      </c>
      <c r="AW1548" s="20" t="str">
        <f t="shared" si="145"/>
        <v/>
      </c>
      <c r="AX1548" s="20" t="str">
        <f t="shared" si="146"/>
        <v/>
      </c>
      <c r="AY1548" s="20" t="str">
        <f t="shared" si="147"/>
        <v/>
      </c>
      <c r="AZ1548" s="20" t="str">
        <f t="shared" si="148"/>
        <v/>
      </c>
      <c r="BA1548" s="20" t="str">
        <f t="shared" si="149"/>
        <v/>
      </c>
      <c r="BB1548" s="20" t="s">
        <v>198</v>
      </c>
      <c r="BC1548" s="20" t="s">
        <v>198</v>
      </c>
    </row>
    <row r="1549" spans="1:55" x14ac:dyDescent="0.2">
      <c r="A1549" s="9" t="s">
        <v>100</v>
      </c>
      <c r="B1549" s="9">
        <v>20.5459</v>
      </c>
      <c r="C1549" s="10" t="s">
        <v>100</v>
      </c>
      <c r="D1549" s="10" t="s">
        <v>100</v>
      </c>
      <c r="E1549" s="11" t="s">
        <v>100</v>
      </c>
      <c r="F1549" s="11" t="s">
        <v>100</v>
      </c>
      <c r="G1549" s="12" t="s">
        <v>100</v>
      </c>
      <c r="H1549" s="12" t="s">
        <v>100</v>
      </c>
      <c r="I1549" s="12" t="s">
        <v>100</v>
      </c>
      <c r="J1549" s="13" t="s">
        <v>100</v>
      </c>
      <c r="K1549" s="13" t="s">
        <v>100</v>
      </c>
      <c r="L1549" s="13" t="s">
        <v>100</v>
      </c>
      <c r="M1549" s="14" t="s">
        <v>100</v>
      </c>
      <c r="N1549" s="14" t="s">
        <v>100</v>
      </c>
      <c r="O1549" s="14" t="s">
        <v>100</v>
      </c>
      <c r="P1549" t="s">
        <v>10219</v>
      </c>
      <c r="Q1549" t="s">
        <v>10220</v>
      </c>
      <c r="R1549" t="s">
        <v>10221</v>
      </c>
      <c r="S1549" t="s">
        <v>64</v>
      </c>
      <c r="T1549" t="s">
        <v>64</v>
      </c>
      <c r="U1549" s="15" t="str">
        <f>""</f>
        <v/>
      </c>
      <c r="Y1549">
        <v>1</v>
      </c>
      <c r="Z1549">
        <v>1</v>
      </c>
      <c r="AA1549">
        <v>1</v>
      </c>
      <c r="AB1549">
        <v>4.4000000000000004</v>
      </c>
      <c r="AC1549">
        <v>4.4000000000000004</v>
      </c>
      <c r="AD1549">
        <v>4.4000000000000004</v>
      </c>
      <c r="AE1549">
        <v>35.189</v>
      </c>
      <c r="AF1549">
        <v>5.1573000000000001E-3</v>
      </c>
      <c r="AG1549">
        <v>7.4283999999999999</v>
      </c>
      <c r="AH1549">
        <v>2219000</v>
      </c>
      <c r="AI1549">
        <v>1</v>
      </c>
      <c r="AJ1549">
        <v>3</v>
      </c>
      <c r="AK1549" s="17">
        <v>0</v>
      </c>
      <c r="AL1549" s="17" t="s">
        <v>100</v>
      </c>
      <c r="AM1549" s="18">
        <v>-4.34294E-8</v>
      </c>
      <c r="AN1549" s="18">
        <v>0</v>
      </c>
      <c r="AO1549" s="19">
        <v>-4.34294E-8</v>
      </c>
      <c r="AP1549" s="19">
        <v>0</v>
      </c>
      <c r="AQ1549" s="19" t="str">
        <f t="shared" si="144"/>
        <v>+</v>
      </c>
      <c r="AR1549" t="s">
        <v>10222</v>
      </c>
      <c r="AS1549" t="s">
        <v>10222</v>
      </c>
      <c r="AT1549" t="s">
        <v>10223</v>
      </c>
      <c r="AU1549" t="s">
        <v>10224</v>
      </c>
      <c r="AV1549">
        <v>618</v>
      </c>
      <c r="AW1549" s="20" t="str">
        <f t="shared" si="145"/>
        <v/>
      </c>
      <c r="AX1549" s="20" t="str">
        <f t="shared" si="146"/>
        <v/>
      </c>
      <c r="AY1549" s="20" t="str">
        <f t="shared" si="147"/>
        <v/>
      </c>
      <c r="AZ1549" s="20" t="str">
        <f t="shared" si="148"/>
        <v/>
      </c>
      <c r="BA1549" s="20" t="str">
        <f t="shared" si="149"/>
        <v/>
      </c>
      <c r="BB1549" s="20" t="s">
        <v>198</v>
      </c>
      <c r="BC1549" s="20" t="s">
        <v>198</v>
      </c>
    </row>
    <row r="1550" spans="1:55" x14ac:dyDescent="0.2">
      <c r="A1550" s="9" t="s">
        <v>100</v>
      </c>
      <c r="B1550" s="9">
        <v>20.516999999999999</v>
      </c>
      <c r="C1550" s="10" t="s">
        <v>100</v>
      </c>
      <c r="D1550" s="10" t="s">
        <v>100</v>
      </c>
      <c r="E1550" s="11" t="s">
        <v>100</v>
      </c>
      <c r="F1550" s="11" t="s">
        <v>100</v>
      </c>
      <c r="G1550" s="12" t="s">
        <v>100</v>
      </c>
      <c r="H1550" s="12" t="s">
        <v>100</v>
      </c>
      <c r="I1550" s="12" t="s">
        <v>100</v>
      </c>
      <c r="J1550" s="13" t="s">
        <v>100</v>
      </c>
      <c r="K1550" s="13" t="s">
        <v>100</v>
      </c>
      <c r="L1550" s="13" t="s">
        <v>100</v>
      </c>
      <c r="M1550" s="14" t="s">
        <v>100</v>
      </c>
      <c r="N1550" s="14" t="s">
        <v>100</v>
      </c>
      <c r="O1550" s="14" t="s">
        <v>100</v>
      </c>
      <c r="P1550" t="s">
        <v>10225</v>
      </c>
      <c r="Q1550" t="s">
        <v>10226</v>
      </c>
      <c r="R1550" t="s">
        <v>10227</v>
      </c>
      <c r="S1550" t="s">
        <v>64</v>
      </c>
      <c r="T1550" t="s">
        <v>64</v>
      </c>
      <c r="U1550" s="15" t="str">
        <f>""</f>
        <v/>
      </c>
      <c r="Y1550">
        <v>1</v>
      </c>
      <c r="Z1550">
        <v>1</v>
      </c>
      <c r="AA1550">
        <v>1</v>
      </c>
      <c r="AB1550">
        <v>2.6</v>
      </c>
      <c r="AC1550">
        <v>2.6</v>
      </c>
      <c r="AD1550">
        <v>2.6</v>
      </c>
      <c r="AE1550">
        <v>84.304000000000002</v>
      </c>
      <c r="AF1550">
        <v>5.4754000000000001E-3</v>
      </c>
      <c r="AG1550">
        <v>6.9371999999999998</v>
      </c>
      <c r="AH1550">
        <v>2175000</v>
      </c>
      <c r="AI1550">
        <v>0</v>
      </c>
      <c r="AJ1550">
        <v>3</v>
      </c>
      <c r="AK1550" s="17">
        <v>0</v>
      </c>
      <c r="AL1550" s="17" t="s">
        <v>100</v>
      </c>
      <c r="AM1550" s="18">
        <v>-4.34294E-8</v>
      </c>
      <c r="AN1550" s="18">
        <v>0</v>
      </c>
      <c r="AO1550" s="19">
        <v>-4.34294E-8</v>
      </c>
      <c r="AP1550" s="19">
        <v>0</v>
      </c>
      <c r="AQ1550" s="19" t="str">
        <f t="shared" si="144"/>
        <v>+</v>
      </c>
      <c r="AR1550" t="s">
        <v>10228</v>
      </c>
      <c r="AS1550" t="s">
        <v>10228</v>
      </c>
      <c r="AT1550" t="s">
        <v>10229</v>
      </c>
      <c r="AU1550" t="s">
        <v>10230</v>
      </c>
      <c r="AV1550">
        <v>624</v>
      </c>
      <c r="AW1550" s="20" t="str">
        <f t="shared" si="145"/>
        <v/>
      </c>
      <c r="AX1550" s="20" t="str">
        <f t="shared" si="146"/>
        <v/>
      </c>
      <c r="AY1550" s="20" t="str">
        <f t="shared" si="147"/>
        <v/>
      </c>
      <c r="AZ1550" s="20" t="str">
        <f t="shared" si="148"/>
        <v/>
      </c>
      <c r="BA1550" s="20" t="str">
        <f t="shared" si="149"/>
        <v/>
      </c>
      <c r="BB1550" s="20" t="s">
        <v>198</v>
      </c>
      <c r="BC1550" s="20" t="s">
        <v>198</v>
      </c>
    </row>
    <row r="1551" spans="1:55" x14ac:dyDescent="0.2">
      <c r="A1551" s="9" t="s">
        <v>100</v>
      </c>
      <c r="B1551" s="9">
        <v>21.899799999999999</v>
      </c>
      <c r="C1551" s="10" t="s">
        <v>100</v>
      </c>
      <c r="D1551" s="10" t="s">
        <v>100</v>
      </c>
      <c r="E1551" s="11" t="s">
        <v>100</v>
      </c>
      <c r="F1551" s="11" t="s">
        <v>100</v>
      </c>
      <c r="G1551" s="12" t="s">
        <v>100</v>
      </c>
      <c r="H1551" s="12" t="s">
        <v>100</v>
      </c>
      <c r="I1551" s="12" t="s">
        <v>100</v>
      </c>
      <c r="J1551" s="13" t="s">
        <v>100</v>
      </c>
      <c r="K1551" s="13" t="s">
        <v>100</v>
      </c>
      <c r="L1551" s="13" t="s">
        <v>100</v>
      </c>
      <c r="M1551" s="14" t="s">
        <v>100</v>
      </c>
      <c r="N1551" s="14" t="s">
        <v>100</v>
      </c>
      <c r="O1551" s="14" t="s">
        <v>100</v>
      </c>
      <c r="P1551" t="s">
        <v>10231</v>
      </c>
      <c r="Q1551" t="s">
        <v>10232</v>
      </c>
      <c r="R1551" t="s">
        <v>10233</v>
      </c>
      <c r="S1551" t="s">
        <v>5362</v>
      </c>
      <c r="T1551" t="s">
        <v>64</v>
      </c>
      <c r="U1551" s="15" t="str">
        <f>""</f>
        <v/>
      </c>
      <c r="Y1551">
        <v>1</v>
      </c>
      <c r="Z1551">
        <v>1</v>
      </c>
      <c r="AA1551">
        <v>1</v>
      </c>
      <c r="AB1551">
        <v>5.4</v>
      </c>
      <c r="AC1551">
        <v>5.4</v>
      </c>
      <c r="AD1551">
        <v>5.4</v>
      </c>
      <c r="AE1551">
        <v>38.276000000000003</v>
      </c>
      <c r="AF1551">
        <v>1.2041E-3</v>
      </c>
      <c r="AG1551">
        <v>12.698</v>
      </c>
      <c r="AH1551">
        <v>5671900</v>
      </c>
      <c r="AI1551">
        <v>1</v>
      </c>
      <c r="AJ1551">
        <v>2</v>
      </c>
      <c r="AK1551" s="17">
        <v>0</v>
      </c>
      <c r="AL1551" s="17" t="s">
        <v>100</v>
      </c>
      <c r="AM1551" s="18">
        <v>-4.34294E-8</v>
      </c>
      <c r="AN1551" s="18">
        <v>0</v>
      </c>
      <c r="AO1551" s="19">
        <v>-4.34294E-8</v>
      </c>
      <c r="AP1551" s="19">
        <v>0</v>
      </c>
      <c r="AQ1551" s="19" t="str">
        <f t="shared" si="144"/>
        <v>+</v>
      </c>
      <c r="AR1551" t="s">
        <v>10234</v>
      </c>
      <c r="AS1551" t="s">
        <v>10234</v>
      </c>
      <c r="AT1551" t="s">
        <v>10235</v>
      </c>
      <c r="AU1551" t="s">
        <v>10236</v>
      </c>
      <c r="AV1551">
        <v>667</v>
      </c>
      <c r="AW1551" s="20" t="str">
        <f t="shared" si="145"/>
        <v/>
      </c>
      <c r="AX1551" s="20" t="str">
        <f t="shared" si="146"/>
        <v/>
      </c>
      <c r="AY1551" s="20" t="str">
        <f t="shared" si="147"/>
        <v/>
      </c>
      <c r="AZ1551" s="20" t="str">
        <f t="shared" si="148"/>
        <v/>
      </c>
      <c r="BA1551" s="20" t="str">
        <f t="shared" si="149"/>
        <v/>
      </c>
      <c r="BB1551" s="20" t="s">
        <v>198</v>
      </c>
      <c r="BC1551" s="20" t="s">
        <v>198</v>
      </c>
    </row>
    <row r="1552" spans="1:55" x14ac:dyDescent="0.2">
      <c r="A1552" s="9" t="s">
        <v>100</v>
      </c>
      <c r="B1552" s="9">
        <v>20.7469</v>
      </c>
      <c r="C1552" s="10" t="s">
        <v>100</v>
      </c>
      <c r="D1552" s="10" t="s">
        <v>100</v>
      </c>
      <c r="E1552" s="11" t="s">
        <v>100</v>
      </c>
      <c r="F1552" s="11" t="s">
        <v>100</v>
      </c>
      <c r="G1552" s="12" t="s">
        <v>100</v>
      </c>
      <c r="H1552" s="12" t="s">
        <v>100</v>
      </c>
      <c r="I1552" s="12" t="s">
        <v>100</v>
      </c>
      <c r="J1552" s="13" t="s">
        <v>100</v>
      </c>
      <c r="K1552" s="13" t="s">
        <v>100</v>
      </c>
      <c r="L1552" s="13" t="s">
        <v>100</v>
      </c>
      <c r="M1552" s="14" t="s">
        <v>100</v>
      </c>
      <c r="N1552" s="14" t="s">
        <v>100</v>
      </c>
      <c r="O1552" s="14" t="s">
        <v>100</v>
      </c>
      <c r="P1552" t="s">
        <v>10237</v>
      </c>
      <c r="Q1552" t="s">
        <v>10238</v>
      </c>
      <c r="R1552" t="s">
        <v>10239</v>
      </c>
      <c r="S1552" t="s">
        <v>7042</v>
      </c>
      <c r="T1552" t="s">
        <v>64</v>
      </c>
      <c r="U1552" s="15" t="str">
        <f>""</f>
        <v/>
      </c>
      <c r="Y1552">
        <v>1</v>
      </c>
      <c r="Z1552">
        <v>1</v>
      </c>
      <c r="AA1552">
        <v>1</v>
      </c>
      <c r="AB1552">
        <v>9.6</v>
      </c>
      <c r="AC1552">
        <v>9.6</v>
      </c>
      <c r="AD1552">
        <v>9.6</v>
      </c>
      <c r="AE1552">
        <v>25.367999999999999</v>
      </c>
      <c r="AF1552">
        <v>5.3762999999999997E-3</v>
      </c>
      <c r="AG1552">
        <v>6.7598000000000003</v>
      </c>
      <c r="AH1552">
        <v>2550700</v>
      </c>
      <c r="AI1552">
        <v>1</v>
      </c>
      <c r="AJ1552">
        <v>3</v>
      </c>
      <c r="AK1552" s="17">
        <v>0</v>
      </c>
      <c r="AL1552" s="17" t="s">
        <v>100</v>
      </c>
      <c r="AM1552" s="18">
        <v>-4.34294E-8</v>
      </c>
      <c r="AN1552" s="18">
        <v>0</v>
      </c>
      <c r="AO1552" s="19">
        <v>-4.34294E-8</v>
      </c>
      <c r="AP1552" s="19">
        <v>0</v>
      </c>
      <c r="AQ1552" s="19" t="str">
        <f t="shared" si="144"/>
        <v>+</v>
      </c>
      <c r="AR1552" t="s">
        <v>10240</v>
      </c>
      <c r="AS1552" t="s">
        <v>10240</v>
      </c>
      <c r="AT1552" t="s">
        <v>10241</v>
      </c>
      <c r="AU1552" t="s">
        <v>10242</v>
      </c>
      <c r="AV1552">
        <v>704</v>
      </c>
      <c r="AW1552" s="20" t="str">
        <f t="shared" si="145"/>
        <v/>
      </c>
      <c r="AX1552" s="20" t="str">
        <f t="shared" si="146"/>
        <v/>
      </c>
      <c r="AY1552" s="20" t="str">
        <f t="shared" si="147"/>
        <v/>
      </c>
      <c r="AZ1552" s="20" t="str">
        <f t="shared" si="148"/>
        <v/>
      </c>
      <c r="BA1552" s="20" t="str">
        <f t="shared" si="149"/>
        <v/>
      </c>
      <c r="BB1552" s="20" t="s">
        <v>198</v>
      </c>
      <c r="BC1552" s="20" t="s">
        <v>198</v>
      </c>
    </row>
    <row r="1553" spans="1:55" x14ac:dyDescent="0.2">
      <c r="A1553" s="9" t="s">
        <v>100</v>
      </c>
      <c r="B1553" s="9">
        <v>23.908799999999999</v>
      </c>
      <c r="C1553" s="10" t="s">
        <v>100</v>
      </c>
      <c r="D1553" s="10" t="s">
        <v>100</v>
      </c>
      <c r="E1553" s="11" t="s">
        <v>100</v>
      </c>
      <c r="F1553" s="11" t="s">
        <v>100</v>
      </c>
      <c r="G1553" s="12" t="s">
        <v>100</v>
      </c>
      <c r="H1553" s="12" t="s">
        <v>100</v>
      </c>
      <c r="I1553" s="12" t="s">
        <v>100</v>
      </c>
      <c r="J1553" s="13" t="s">
        <v>100</v>
      </c>
      <c r="K1553" s="13" t="s">
        <v>100</v>
      </c>
      <c r="L1553" s="13" t="s">
        <v>100</v>
      </c>
      <c r="M1553" s="14" t="s">
        <v>100</v>
      </c>
      <c r="N1553" s="14" t="s">
        <v>100</v>
      </c>
      <c r="O1553" s="14" t="s">
        <v>100</v>
      </c>
      <c r="P1553" t="s">
        <v>10243</v>
      </c>
      <c r="Q1553" t="s">
        <v>10244</v>
      </c>
      <c r="R1553" t="s">
        <v>8880</v>
      </c>
      <c r="S1553" t="s">
        <v>64</v>
      </c>
      <c r="T1553" t="s">
        <v>64</v>
      </c>
      <c r="U1553" s="15" t="str">
        <f>""</f>
        <v/>
      </c>
      <c r="Y1553">
        <v>1</v>
      </c>
      <c r="Z1553">
        <v>1</v>
      </c>
      <c r="AA1553">
        <v>1</v>
      </c>
      <c r="AB1553">
        <v>18.7</v>
      </c>
      <c r="AC1553">
        <v>18.7</v>
      </c>
      <c r="AD1553">
        <v>18.7</v>
      </c>
      <c r="AE1553">
        <v>8.3712999999999997</v>
      </c>
      <c r="AF1553">
        <v>1.194E-3</v>
      </c>
      <c r="AG1553">
        <v>12.525</v>
      </c>
      <c r="AH1553">
        <v>19081000</v>
      </c>
      <c r="AI1553">
        <v>3</v>
      </c>
      <c r="AJ1553">
        <v>4</v>
      </c>
      <c r="AK1553" s="17">
        <v>0</v>
      </c>
      <c r="AL1553" s="17" t="s">
        <v>100</v>
      </c>
      <c r="AM1553" s="18">
        <v>-4.34294E-8</v>
      </c>
      <c r="AN1553" s="18">
        <v>0</v>
      </c>
      <c r="AO1553" s="19">
        <v>-4.34294E-8</v>
      </c>
      <c r="AP1553" s="19">
        <v>0</v>
      </c>
      <c r="AQ1553" s="19" t="str">
        <f t="shared" si="144"/>
        <v>+</v>
      </c>
      <c r="AR1553" t="s">
        <v>10245</v>
      </c>
      <c r="AS1553" t="s">
        <v>10245</v>
      </c>
      <c r="AT1553" t="s">
        <v>10246</v>
      </c>
      <c r="AU1553" t="s">
        <v>10247</v>
      </c>
      <c r="AV1553">
        <v>717</v>
      </c>
      <c r="AW1553" s="20" t="str">
        <f t="shared" si="145"/>
        <v/>
      </c>
      <c r="AX1553" s="20" t="str">
        <f t="shared" si="146"/>
        <v/>
      </c>
      <c r="AY1553" s="20" t="str">
        <f t="shared" si="147"/>
        <v/>
      </c>
      <c r="AZ1553" s="20" t="str">
        <f t="shared" si="148"/>
        <v/>
      </c>
      <c r="BA1553" s="20" t="str">
        <f t="shared" si="149"/>
        <v/>
      </c>
      <c r="BB1553" s="20" t="s">
        <v>198</v>
      </c>
      <c r="BC1553" s="20" t="s">
        <v>198</v>
      </c>
    </row>
    <row r="1554" spans="1:55" x14ac:dyDescent="0.2">
      <c r="A1554" s="9" t="s">
        <v>100</v>
      </c>
      <c r="B1554" s="9">
        <v>21.227399999999999</v>
      </c>
      <c r="C1554" s="10" t="s">
        <v>100</v>
      </c>
      <c r="D1554" s="10" t="s">
        <v>100</v>
      </c>
      <c r="E1554" s="11" t="s">
        <v>100</v>
      </c>
      <c r="F1554" s="11" t="s">
        <v>100</v>
      </c>
      <c r="G1554" s="12" t="s">
        <v>100</v>
      </c>
      <c r="H1554" s="12" t="s">
        <v>100</v>
      </c>
      <c r="I1554" s="12" t="s">
        <v>100</v>
      </c>
      <c r="J1554" s="13" t="s">
        <v>100</v>
      </c>
      <c r="K1554" s="13" t="s">
        <v>100</v>
      </c>
      <c r="L1554" s="13" t="s">
        <v>100</v>
      </c>
      <c r="M1554" s="14" t="s">
        <v>100</v>
      </c>
      <c r="N1554" s="14" t="s">
        <v>100</v>
      </c>
      <c r="O1554" s="14" t="s">
        <v>100</v>
      </c>
      <c r="P1554" t="s">
        <v>10248</v>
      </c>
      <c r="Q1554" t="s">
        <v>10249</v>
      </c>
      <c r="R1554" t="s">
        <v>10250</v>
      </c>
      <c r="S1554" t="s">
        <v>651</v>
      </c>
      <c r="T1554" t="s">
        <v>64</v>
      </c>
      <c r="U1554" s="15" t="str">
        <f>""</f>
        <v/>
      </c>
      <c r="Y1554">
        <v>1</v>
      </c>
      <c r="Z1554">
        <v>1</v>
      </c>
      <c r="AA1554">
        <v>1</v>
      </c>
      <c r="AB1554">
        <v>9.3000000000000007</v>
      </c>
      <c r="AC1554">
        <v>9.3000000000000007</v>
      </c>
      <c r="AD1554">
        <v>9.3000000000000007</v>
      </c>
      <c r="AE1554">
        <v>18.07</v>
      </c>
      <c r="AF1554">
        <v>5.1229999999999999E-3</v>
      </c>
      <c r="AG1554">
        <v>7.2984</v>
      </c>
      <c r="AH1554">
        <v>3558900</v>
      </c>
      <c r="AI1554">
        <v>1</v>
      </c>
      <c r="AJ1554">
        <v>3</v>
      </c>
      <c r="AK1554" s="17">
        <v>0</v>
      </c>
      <c r="AL1554" s="17" t="s">
        <v>100</v>
      </c>
      <c r="AM1554" s="18">
        <v>-4.34294E-8</v>
      </c>
      <c r="AN1554" s="18">
        <v>0</v>
      </c>
      <c r="AO1554" s="19">
        <v>-4.34294E-8</v>
      </c>
      <c r="AP1554" s="19">
        <v>0</v>
      </c>
      <c r="AQ1554" s="19" t="str">
        <f t="shared" si="144"/>
        <v>+</v>
      </c>
      <c r="AR1554" t="s">
        <v>10251</v>
      </c>
      <c r="AS1554" t="s">
        <v>10251</v>
      </c>
      <c r="AT1554" t="s">
        <v>10252</v>
      </c>
      <c r="AU1554" t="s">
        <v>10253</v>
      </c>
      <c r="AV1554">
        <v>779</v>
      </c>
      <c r="AW1554" s="20" t="str">
        <f t="shared" si="145"/>
        <v/>
      </c>
      <c r="AX1554" s="20" t="str">
        <f t="shared" si="146"/>
        <v/>
      </c>
      <c r="AY1554" s="20" t="str">
        <f t="shared" si="147"/>
        <v/>
      </c>
      <c r="AZ1554" s="20" t="str">
        <f t="shared" si="148"/>
        <v/>
      </c>
      <c r="BA1554" s="20" t="str">
        <f t="shared" si="149"/>
        <v/>
      </c>
      <c r="BB1554" s="20" t="s">
        <v>198</v>
      </c>
      <c r="BC1554" s="20" t="s">
        <v>198</v>
      </c>
    </row>
    <row r="1555" spans="1:55" x14ac:dyDescent="0.2">
      <c r="A1555" s="9" t="s">
        <v>100</v>
      </c>
      <c r="B1555" s="9">
        <v>22.529599999999999</v>
      </c>
      <c r="C1555" s="10" t="s">
        <v>100</v>
      </c>
      <c r="D1555" s="10" t="s">
        <v>100</v>
      </c>
      <c r="E1555" s="11" t="s">
        <v>100</v>
      </c>
      <c r="F1555" s="11" t="s">
        <v>100</v>
      </c>
      <c r="G1555" s="12" t="s">
        <v>100</v>
      </c>
      <c r="H1555" s="12" t="s">
        <v>100</v>
      </c>
      <c r="I1555" s="12" t="s">
        <v>100</v>
      </c>
      <c r="J1555" s="13" t="s">
        <v>100</v>
      </c>
      <c r="K1555" s="13" t="s">
        <v>100</v>
      </c>
      <c r="L1555" s="13" t="s">
        <v>100</v>
      </c>
      <c r="M1555" s="14" t="s">
        <v>100</v>
      </c>
      <c r="N1555" s="14" t="s">
        <v>100</v>
      </c>
      <c r="O1555" s="14" t="s">
        <v>100</v>
      </c>
      <c r="P1555" t="s">
        <v>10254</v>
      </c>
      <c r="Q1555" t="s">
        <v>649</v>
      </c>
      <c r="R1555" t="s">
        <v>10255</v>
      </c>
      <c r="S1555" t="s">
        <v>651</v>
      </c>
      <c r="T1555" t="s">
        <v>64</v>
      </c>
      <c r="U1555" s="15" t="str">
        <f>""</f>
        <v/>
      </c>
      <c r="Y1555">
        <v>2</v>
      </c>
      <c r="Z1555">
        <v>2</v>
      </c>
      <c r="AA1555">
        <v>2</v>
      </c>
      <c r="AB1555">
        <v>11.8</v>
      </c>
      <c r="AC1555">
        <v>11.8</v>
      </c>
      <c r="AD1555">
        <v>11.8</v>
      </c>
      <c r="AE1555">
        <v>21.670999999999999</v>
      </c>
      <c r="AF1555">
        <v>6.4185000000000002E-4</v>
      </c>
      <c r="AG1555">
        <v>14.587</v>
      </c>
      <c r="AH1555">
        <v>8776600</v>
      </c>
      <c r="AI1555">
        <v>2</v>
      </c>
      <c r="AJ1555">
        <v>1</v>
      </c>
      <c r="AK1555" s="17">
        <v>0</v>
      </c>
      <c r="AL1555" s="17" t="s">
        <v>100</v>
      </c>
      <c r="AM1555" s="18">
        <v>-4.34294E-8</v>
      </c>
      <c r="AN1555" s="18">
        <v>0</v>
      </c>
      <c r="AO1555" s="19">
        <v>-4.34294E-8</v>
      </c>
      <c r="AP1555" s="19">
        <v>0</v>
      </c>
      <c r="AQ1555" s="19" t="str">
        <f t="shared" si="144"/>
        <v>+</v>
      </c>
      <c r="AR1555" t="s">
        <v>10256</v>
      </c>
      <c r="AS1555" t="s">
        <v>10256</v>
      </c>
      <c r="AT1555" t="s">
        <v>10257</v>
      </c>
      <c r="AU1555" t="s">
        <v>10258</v>
      </c>
      <c r="AV1555">
        <v>812</v>
      </c>
      <c r="AW1555" s="20" t="str">
        <f t="shared" si="145"/>
        <v/>
      </c>
      <c r="AX1555" s="20" t="str">
        <f t="shared" si="146"/>
        <v/>
      </c>
      <c r="AY1555" s="20" t="str">
        <f t="shared" si="147"/>
        <v/>
      </c>
      <c r="AZ1555" s="20" t="str">
        <f t="shared" si="148"/>
        <v/>
      </c>
      <c r="BA1555" s="20" t="str">
        <f t="shared" si="149"/>
        <v/>
      </c>
      <c r="BB1555" s="20" t="s">
        <v>198</v>
      </c>
      <c r="BC1555" s="20" t="s">
        <v>198</v>
      </c>
    </row>
    <row r="1556" spans="1:55" x14ac:dyDescent="0.2">
      <c r="A1556" s="9" t="s">
        <v>100</v>
      </c>
      <c r="B1556" s="9" t="s">
        <v>100</v>
      </c>
      <c r="C1556" s="10" t="s">
        <v>100</v>
      </c>
      <c r="D1556" s="10" t="s">
        <v>100</v>
      </c>
      <c r="E1556" s="11" t="s">
        <v>100</v>
      </c>
      <c r="F1556" s="11" t="s">
        <v>100</v>
      </c>
      <c r="G1556" s="12" t="s">
        <v>100</v>
      </c>
      <c r="H1556" s="12" t="s">
        <v>100</v>
      </c>
      <c r="I1556" s="12" t="s">
        <v>100</v>
      </c>
      <c r="J1556" s="13" t="s">
        <v>100</v>
      </c>
      <c r="K1556" s="13" t="s">
        <v>100</v>
      </c>
      <c r="L1556" s="13" t="s">
        <v>100</v>
      </c>
      <c r="M1556" s="14" t="s">
        <v>100</v>
      </c>
      <c r="N1556" s="14">
        <v>19.820599999999999</v>
      </c>
      <c r="O1556" s="14" t="s">
        <v>100</v>
      </c>
      <c r="P1556" t="s">
        <v>10259</v>
      </c>
      <c r="Q1556" t="s">
        <v>10260</v>
      </c>
      <c r="R1556" t="s">
        <v>10261</v>
      </c>
      <c r="S1556" t="s">
        <v>10262</v>
      </c>
      <c r="T1556" t="s">
        <v>64</v>
      </c>
      <c r="U1556" s="15" t="str">
        <f>""</f>
        <v/>
      </c>
      <c r="Y1556">
        <v>2</v>
      </c>
      <c r="Z1556">
        <v>2</v>
      </c>
      <c r="AA1556">
        <v>2</v>
      </c>
      <c r="AB1556">
        <v>0.9</v>
      </c>
      <c r="AC1556">
        <v>0.9</v>
      </c>
      <c r="AD1556">
        <v>0.9</v>
      </c>
      <c r="AE1556">
        <v>271.32</v>
      </c>
      <c r="AF1556">
        <v>4.3502000000000002E-3</v>
      </c>
      <c r="AG1556">
        <v>10.858000000000001</v>
      </c>
      <c r="AH1556">
        <v>1956300</v>
      </c>
      <c r="AI1556">
        <v>2</v>
      </c>
      <c r="AJ1556">
        <v>1</v>
      </c>
      <c r="AK1556" s="17">
        <v>0</v>
      </c>
      <c r="AL1556" s="17" t="s">
        <v>100</v>
      </c>
      <c r="AM1556" s="18">
        <v>-4.34294E-8</v>
      </c>
      <c r="AN1556" s="18">
        <v>0</v>
      </c>
      <c r="AO1556" s="19">
        <v>-4.34294E-8</v>
      </c>
      <c r="AP1556" s="19">
        <v>0</v>
      </c>
      <c r="AQ1556" s="19" t="str">
        <f t="shared" si="144"/>
        <v>+</v>
      </c>
      <c r="AR1556" t="s">
        <v>10263</v>
      </c>
      <c r="AS1556" t="s">
        <v>10263</v>
      </c>
      <c r="AT1556" t="s">
        <v>10264</v>
      </c>
      <c r="AU1556" t="s">
        <v>10265</v>
      </c>
      <c r="AV1556">
        <v>843</v>
      </c>
      <c r="AW1556" s="20" t="str">
        <f t="shared" si="145"/>
        <v/>
      </c>
      <c r="AX1556" s="20" t="str">
        <f t="shared" si="146"/>
        <v/>
      </c>
      <c r="AY1556" s="20" t="str">
        <f t="shared" si="147"/>
        <v/>
      </c>
      <c r="AZ1556" s="20" t="str">
        <f t="shared" si="148"/>
        <v/>
      </c>
      <c r="BA1556" s="20" t="str">
        <f t="shared" si="149"/>
        <v/>
      </c>
      <c r="BB1556" s="20" t="s">
        <v>198</v>
      </c>
      <c r="BC1556" s="20" t="s">
        <v>198</v>
      </c>
    </row>
    <row r="1557" spans="1:55" x14ac:dyDescent="0.2">
      <c r="A1557" s="9" t="s">
        <v>100</v>
      </c>
      <c r="B1557" s="9">
        <v>22.463000000000001</v>
      </c>
      <c r="C1557" s="10" t="s">
        <v>100</v>
      </c>
      <c r="D1557" s="10" t="s">
        <v>100</v>
      </c>
      <c r="E1557" s="11" t="s">
        <v>100</v>
      </c>
      <c r="F1557" s="11" t="s">
        <v>100</v>
      </c>
      <c r="G1557" s="12" t="s">
        <v>100</v>
      </c>
      <c r="H1557" s="12" t="s">
        <v>100</v>
      </c>
      <c r="I1557" s="12" t="s">
        <v>100</v>
      </c>
      <c r="J1557" s="13" t="s">
        <v>100</v>
      </c>
      <c r="K1557" s="13" t="s">
        <v>100</v>
      </c>
      <c r="L1557" s="13" t="s">
        <v>100</v>
      </c>
      <c r="M1557" s="14" t="s">
        <v>100</v>
      </c>
      <c r="N1557" s="14" t="s">
        <v>100</v>
      </c>
      <c r="O1557" s="14" t="s">
        <v>100</v>
      </c>
      <c r="P1557" t="s">
        <v>10266</v>
      </c>
      <c r="Q1557" t="s">
        <v>10267</v>
      </c>
      <c r="R1557" t="s">
        <v>10268</v>
      </c>
      <c r="S1557" t="s">
        <v>651</v>
      </c>
      <c r="T1557" t="s">
        <v>64</v>
      </c>
      <c r="U1557" s="15" t="str">
        <f>""</f>
        <v/>
      </c>
      <c r="Y1557">
        <v>1</v>
      </c>
      <c r="Z1557">
        <v>1</v>
      </c>
      <c r="AA1557">
        <v>1</v>
      </c>
      <c r="AB1557">
        <v>9.5</v>
      </c>
      <c r="AC1557">
        <v>9.5</v>
      </c>
      <c r="AD1557">
        <v>9.5</v>
      </c>
      <c r="AE1557">
        <v>24.074000000000002</v>
      </c>
      <c r="AF1557">
        <v>3.8717000000000001E-3</v>
      </c>
      <c r="AG1557">
        <v>11.201000000000001</v>
      </c>
      <c r="AH1557">
        <v>8380200</v>
      </c>
      <c r="AI1557">
        <v>1</v>
      </c>
      <c r="AJ1557">
        <v>1</v>
      </c>
      <c r="AK1557" s="17">
        <v>0</v>
      </c>
      <c r="AL1557" s="17" t="s">
        <v>100</v>
      </c>
      <c r="AM1557" s="18">
        <v>-4.34294E-8</v>
      </c>
      <c r="AN1557" s="18">
        <v>0</v>
      </c>
      <c r="AO1557" s="19">
        <v>-4.34294E-8</v>
      </c>
      <c r="AP1557" s="19">
        <v>0</v>
      </c>
      <c r="AQ1557" s="19" t="str">
        <f t="shared" si="144"/>
        <v>+</v>
      </c>
      <c r="AR1557" t="s">
        <v>10269</v>
      </c>
      <c r="AS1557" t="s">
        <v>10269</v>
      </c>
      <c r="AT1557" t="s">
        <v>10270</v>
      </c>
      <c r="AU1557" t="s">
        <v>10271</v>
      </c>
      <c r="AV1557">
        <v>912</v>
      </c>
      <c r="AW1557" s="20" t="str">
        <f t="shared" si="145"/>
        <v/>
      </c>
      <c r="AX1557" s="20" t="str">
        <f t="shared" si="146"/>
        <v/>
      </c>
      <c r="AY1557" s="20" t="str">
        <f t="shared" si="147"/>
        <v/>
      </c>
      <c r="AZ1557" s="20" t="str">
        <f t="shared" si="148"/>
        <v/>
      </c>
      <c r="BA1557" s="20" t="str">
        <f t="shared" si="149"/>
        <v/>
      </c>
      <c r="BB1557" s="20" t="s">
        <v>198</v>
      </c>
      <c r="BC1557" s="20" t="s">
        <v>198</v>
      </c>
    </row>
    <row r="1558" spans="1:55" x14ac:dyDescent="0.2">
      <c r="A1558" s="9" t="s">
        <v>100</v>
      </c>
      <c r="B1558" s="9">
        <v>20.295999999999999</v>
      </c>
      <c r="C1558" s="10" t="s">
        <v>100</v>
      </c>
      <c r="D1558" s="10" t="s">
        <v>100</v>
      </c>
      <c r="E1558" s="11" t="s">
        <v>100</v>
      </c>
      <c r="F1558" s="11" t="s">
        <v>100</v>
      </c>
      <c r="G1558" s="12" t="s">
        <v>100</v>
      </c>
      <c r="H1558" s="12" t="s">
        <v>100</v>
      </c>
      <c r="I1558" s="12" t="s">
        <v>100</v>
      </c>
      <c r="J1558" s="13" t="s">
        <v>100</v>
      </c>
      <c r="K1558" s="13" t="s">
        <v>100</v>
      </c>
      <c r="L1558" s="13" t="s">
        <v>100</v>
      </c>
      <c r="M1558" s="14" t="s">
        <v>100</v>
      </c>
      <c r="N1558" s="14" t="s">
        <v>100</v>
      </c>
      <c r="O1558" s="14" t="s">
        <v>100</v>
      </c>
      <c r="P1558" t="s">
        <v>10272</v>
      </c>
      <c r="Q1558" t="s">
        <v>10273</v>
      </c>
      <c r="R1558" t="s">
        <v>10274</v>
      </c>
      <c r="S1558" t="s">
        <v>64</v>
      </c>
      <c r="T1558" t="s">
        <v>64</v>
      </c>
      <c r="U1558" s="15" t="str">
        <f>""</f>
        <v/>
      </c>
      <c r="Y1558">
        <v>5</v>
      </c>
      <c r="Z1558">
        <v>5</v>
      </c>
      <c r="AA1558">
        <v>5</v>
      </c>
      <c r="AB1558">
        <v>17.2</v>
      </c>
      <c r="AC1558">
        <v>17.2</v>
      </c>
      <c r="AD1558">
        <v>17.2</v>
      </c>
      <c r="AE1558">
        <v>38.274000000000001</v>
      </c>
      <c r="AF1558">
        <v>0</v>
      </c>
      <c r="AG1558">
        <v>44.25</v>
      </c>
      <c r="AH1558">
        <v>31855000</v>
      </c>
      <c r="AI1558">
        <v>4</v>
      </c>
      <c r="AJ1558">
        <v>6</v>
      </c>
      <c r="AK1558" s="17">
        <v>0</v>
      </c>
      <c r="AL1558" s="17" t="s">
        <v>100</v>
      </c>
      <c r="AM1558" s="18">
        <v>-4.34294E-8</v>
      </c>
      <c r="AN1558" s="18">
        <v>0</v>
      </c>
      <c r="AO1558" s="19">
        <v>-4.34294E-8</v>
      </c>
      <c r="AP1558" s="19">
        <v>0</v>
      </c>
      <c r="AQ1558" s="19" t="str">
        <f t="shared" si="144"/>
        <v>+</v>
      </c>
      <c r="AR1558" t="s">
        <v>10275</v>
      </c>
      <c r="AS1558" t="s">
        <v>10276</v>
      </c>
      <c r="AT1558" t="s">
        <v>10277</v>
      </c>
      <c r="AU1558" t="s">
        <v>10278</v>
      </c>
      <c r="AV1558">
        <v>946</v>
      </c>
      <c r="AW1558" s="20" t="str">
        <f t="shared" si="145"/>
        <v/>
      </c>
      <c r="AX1558" s="20" t="str">
        <f t="shared" si="146"/>
        <v/>
      </c>
      <c r="AY1558" s="20" t="str">
        <f t="shared" si="147"/>
        <v/>
      </c>
      <c r="AZ1558" s="20" t="str">
        <f t="shared" si="148"/>
        <v/>
      </c>
      <c r="BA1558" s="20" t="str">
        <f t="shared" si="149"/>
        <v/>
      </c>
      <c r="BB1558" s="20" t="s">
        <v>198</v>
      </c>
      <c r="BC1558" s="20" t="s">
        <v>198</v>
      </c>
    </row>
    <row r="1559" spans="1:55" x14ac:dyDescent="0.2">
      <c r="A1559" s="9" t="s">
        <v>100</v>
      </c>
      <c r="B1559" s="9">
        <v>27.036999999999999</v>
      </c>
      <c r="C1559" s="10" t="s">
        <v>100</v>
      </c>
      <c r="D1559" s="10" t="s">
        <v>100</v>
      </c>
      <c r="E1559" s="11" t="s">
        <v>100</v>
      </c>
      <c r="F1559" s="11" t="s">
        <v>100</v>
      </c>
      <c r="G1559" s="12" t="s">
        <v>100</v>
      </c>
      <c r="H1559" s="12" t="s">
        <v>100</v>
      </c>
      <c r="I1559" s="12" t="s">
        <v>100</v>
      </c>
      <c r="J1559" s="13" t="s">
        <v>100</v>
      </c>
      <c r="K1559" s="13" t="s">
        <v>100</v>
      </c>
      <c r="L1559" s="13" t="s">
        <v>100</v>
      </c>
      <c r="M1559" s="14" t="s">
        <v>100</v>
      </c>
      <c r="N1559" s="14" t="s">
        <v>100</v>
      </c>
      <c r="O1559" s="14" t="s">
        <v>100</v>
      </c>
      <c r="P1559" t="s">
        <v>10279</v>
      </c>
      <c r="Q1559" t="s">
        <v>10280</v>
      </c>
      <c r="R1559" t="s">
        <v>10281</v>
      </c>
      <c r="S1559" t="s">
        <v>253</v>
      </c>
      <c r="T1559" t="s">
        <v>64</v>
      </c>
      <c r="U1559" s="15" t="str">
        <f>""</f>
        <v/>
      </c>
      <c r="Y1559">
        <v>2</v>
      </c>
      <c r="Z1559">
        <v>2</v>
      </c>
      <c r="AA1559">
        <v>2</v>
      </c>
      <c r="AB1559">
        <v>36.799999999999997</v>
      </c>
      <c r="AC1559">
        <v>36.799999999999997</v>
      </c>
      <c r="AD1559">
        <v>36.799999999999997</v>
      </c>
      <c r="AE1559">
        <v>11.513999999999999</v>
      </c>
      <c r="AF1559">
        <v>0</v>
      </c>
      <c r="AG1559">
        <v>76.307000000000002</v>
      </c>
      <c r="AH1559">
        <v>79599000</v>
      </c>
      <c r="AI1559">
        <v>2</v>
      </c>
      <c r="AJ1559">
        <v>1</v>
      </c>
      <c r="AK1559" s="17">
        <v>0</v>
      </c>
      <c r="AL1559" s="17" t="s">
        <v>100</v>
      </c>
      <c r="AM1559" s="18">
        <v>-4.34294E-8</v>
      </c>
      <c r="AN1559" s="18">
        <v>0</v>
      </c>
      <c r="AO1559" s="19">
        <v>-4.34294E-8</v>
      </c>
      <c r="AP1559" s="19">
        <v>0</v>
      </c>
      <c r="AQ1559" s="19" t="str">
        <f t="shared" si="144"/>
        <v>+</v>
      </c>
      <c r="AR1559" t="s">
        <v>10282</v>
      </c>
      <c r="AS1559" t="s">
        <v>10282</v>
      </c>
      <c r="AT1559" t="s">
        <v>10283</v>
      </c>
      <c r="AU1559" t="s">
        <v>10284</v>
      </c>
      <c r="AV1559">
        <v>1014</v>
      </c>
      <c r="AW1559" s="20" t="str">
        <f t="shared" si="145"/>
        <v/>
      </c>
      <c r="AX1559" s="20" t="str">
        <f t="shared" si="146"/>
        <v/>
      </c>
      <c r="AY1559" s="20" t="str">
        <f t="shared" si="147"/>
        <v/>
      </c>
      <c r="AZ1559" s="20" t="str">
        <f t="shared" si="148"/>
        <v/>
      </c>
      <c r="BA1559" s="20" t="str">
        <f t="shared" si="149"/>
        <v/>
      </c>
      <c r="BB1559" s="20" t="s">
        <v>198</v>
      </c>
      <c r="BC1559" s="20" t="s">
        <v>198</v>
      </c>
    </row>
    <row r="1560" spans="1:55" x14ac:dyDescent="0.2">
      <c r="A1560" s="9">
        <v>20.636700000000001</v>
      </c>
      <c r="B1560" s="9">
        <v>21.715900000000001</v>
      </c>
      <c r="C1560" s="10" t="s">
        <v>100</v>
      </c>
      <c r="D1560" s="10" t="s">
        <v>100</v>
      </c>
      <c r="E1560" s="11" t="s">
        <v>100</v>
      </c>
      <c r="F1560" s="11" t="s">
        <v>100</v>
      </c>
      <c r="G1560" s="12" t="s">
        <v>100</v>
      </c>
      <c r="H1560" s="12" t="s">
        <v>100</v>
      </c>
      <c r="I1560" s="12" t="s">
        <v>100</v>
      </c>
      <c r="J1560" s="13" t="s">
        <v>100</v>
      </c>
      <c r="K1560" s="13" t="s">
        <v>100</v>
      </c>
      <c r="L1560" s="13" t="s">
        <v>100</v>
      </c>
      <c r="M1560" s="14" t="s">
        <v>100</v>
      </c>
      <c r="N1560" s="14" t="s">
        <v>100</v>
      </c>
      <c r="O1560" s="14" t="s">
        <v>100</v>
      </c>
      <c r="P1560" t="s">
        <v>10285</v>
      </c>
      <c r="Q1560" t="s">
        <v>10286</v>
      </c>
      <c r="R1560" t="s">
        <v>10287</v>
      </c>
      <c r="S1560" t="s">
        <v>10288</v>
      </c>
      <c r="T1560" t="s">
        <v>64</v>
      </c>
      <c r="U1560" s="15" t="str">
        <f>""</f>
        <v/>
      </c>
      <c r="Y1560">
        <v>2</v>
      </c>
      <c r="Z1560">
        <v>2</v>
      </c>
      <c r="AA1560">
        <v>2</v>
      </c>
      <c r="AB1560">
        <v>1.9</v>
      </c>
      <c r="AC1560">
        <v>1.9</v>
      </c>
      <c r="AD1560">
        <v>1.9</v>
      </c>
      <c r="AE1560">
        <v>116.04</v>
      </c>
      <c r="AF1560">
        <v>2.3295999999999998E-3</v>
      </c>
      <c r="AG1560">
        <v>12.082000000000001</v>
      </c>
      <c r="AH1560">
        <v>7901700</v>
      </c>
      <c r="AI1560">
        <v>3</v>
      </c>
      <c r="AJ1560">
        <v>1</v>
      </c>
      <c r="AK1560" s="17">
        <v>0</v>
      </c>
      <c r="AL1560" s="17" t="s">
        <v>100</v>
      </c>
      <c r="AM1560" s="18">
        <v>-4.34294E-8</v>
      </c>
      <c r="AN1560" s="18">
        <v>0</v>
      </c>
      <c r="AO1560" s="19">
        <v>-4.34294E-8</v>
      </c>
      <c r="AP1560" s="19">
        <v>0</v>
      </c>
      <c r="AQ1560" s="19" t="str">
        <f t="shared" si="144"/>
        <v>+</v>
      </c>
      <c r="AR1560" t="s">
        <v>10289</v>
      </c>
      <c r="AS1560" t="s">
        <v>10289</v>
      </c>
      <c r="AT1560" t="s">
        <v>10290</v>
      </c>
      <c r="AU1560" t="s">
        <v>10291</v>
      </c>
      <c r="AV1560">
        <v>1031</v>
      </c>
      <c r="AW1560" s="20" t="str">
        <f t="shared" si="145"/>
        <v/>
      </c>
      <c r="AX1560" s="20" t="str">
        <f t="shared" si="146"/>
        <v/>
      </c>
      <c r="AY1560" s="20" t="str">
        <f t="shared" si="147"/>
        <v/>
      </c>
      <c r="AZ1560" s="20" t="str">
        <f t="shared" si="148"/>
        <v/>
      </c>
      <c r="BA1560" s="20" t="str">
        <f t="shared" si="149"/>
        <v/>
      </c>
      <c r="BB1560" s="20" t="s">
        <v>198</v>
      </c>
      <c r="BC1560" s="20" t="s">
        <v>198</v>
      </c>
    </row>
    <row r="1561" spans="1:55" x14ac:dyDescent="0.2">
      <c r="A1561" s="9">
        <v>18.661300000000001</v>
      </c>
      <c r="B1561" s="9" t="s">
        <v>100</v>
      </c>
      <c r="C1561" s="10" t="s">
        <v>100</v>
      </c>
      <c r="D1561" s="10" t="s">
        <v>100</v>
      </c>
      <c r="E1561" s="11" t="s">
        <v>100</v>
      </c>
      <c r="F1561" s="11" t="s">
        <v>100</v>
      </c>
      <c r="G1561" s="12" t="s">
        <v>100</v>
      </c>
      <c r="H1561" s="12" t="s">
        <v>100</v>
      </c>
      <c r="I1561" s="12" t="s">
        <v>100</v>
      </c>
      <c r="J1561" s="13" t="s">
        <v>100</v>
      </c>
      <c r="K1561" s="13" t="s">
        <v>100</v>
      </c>
      <c r="L1561" s="13" t="s">
        <v>100</v>
      </c>
      <c r="M1561" s="14" t="s">
        <v>100</v>
      </c>
      <c r="N1561" s="14" t="s">
        <v>100</v>
      </c>
      <c r="O1561" s="14" t="s">
        <v>100</v>
      </c>
      <c r="P1561" t="s">
        <v>10292</v>
      </c>
      <c r="Q1561" t="s">
        <v>10293</v>
      </c>
      <c r="R1561" t="s">
        <v>929</v>
      </c>
      <c r="S1561" t="s">
        <v>10294</v>
      </c>
      <c r="T1561" t="s">
        <v>64</v>
      </c>
      <c r="U1561" s="15" t="str">
        <f>""</f>
        <v/>
      </c>
      <c r="Y1561">
        <v>2</v>
      </c>
      <c r="Z1561">
        <v>2</v>
      </c>
      <c r="AA1561">
        <v>2</v>
      </c>
      <c r="AB1561">
        <v>8.1</v>
      </c>
      <c r="AC1561">
        <v>8.1</v>
      </c>
      <c r="AD1561">
        <v>8.1</v>
      </c>
      <c r="AE1561">
        <v>29.556999999999999</v>
      </c>
      <c r="AF1561">
        <v>3.3784000000000002E-3</v>
      </c>
      <c r="AG1561">
        <v>11.589</v>
      </c>
      <c r="AH1561">
        <v>4911300</v>
      </c>
      <c r="AI1561">
        <v>2</v>
      </c>
      <c r="AJ1561">
        <v>1</v>
      </c>
      <c r="AK1561" s="17">
        <v>0</v>
      </c>
      <c r="AL1561" s="17" t="s">
        <v>100</v>
      </c>
      <c r="AM1561" s="18">
        <v>-4.34294E-8</v>
      </c>
      <c r="AN1561" s="18">
        <v>0</v>
      </c>
      <c r="AO1561" s="19">
        <v>-4.34294E-8</v>
      </c>
      <c r="AP1561" s="19">
        <v>0</v>
      </c>
      <c r="AQ1561" s="19" t="str">
        <f t="shared" si="144"/>
        <v>+</v>
      </c>
      <c r="AR1561" t="s">
        <v>10295</v>
      </c>
      <c r="AS1561" t="s">
        <v>10295</v>
      </c>
      <c r="AT1561" t="s">
        <v>10296</v>
      </c>
      <c r="AU1561" t="s">
        <v>10297</v>
      </c>
      <c r="AV1561">
        <v>1038</v>
      </c>
      <c r="AW1561" s="20" t="str">
        <f t="shared" si="145"/>
        <v/>
      </c>
      <c r="AX1561" s="20" t="str">
        <f t="shared" si="146"/>
        <v/>
      </c>
      <c r="AY1561" s="20" t="str">
        <f t="shared" si="147"/>
        <v/>
      </c>
      <c r="AZ1561" s="20" t="str">
        <f t="shared" si="148"/>
        <v/>
      </c>
      <c r="BA1561" s="20" t="str">
        <f t="shared" si="149"/>
        <v/>
      </c>
      <c r="BB1561" s="20" t="s">
        <v>198</v>
      </c>
      <c r="BC1561" s="20" t="s">
        <v>198</v>
      </c>
    </row>
    <row r="1562" spans="1:55" x14ac:dyDescent="0.2">
      <c r="A1562" s="9" t="s">
        <v>100</v>
      </c>
      <c r="B1562" s="9">
        <v>22.972999999999999</v>
      </c>
      <c r="C1562" s="10" t="s">
        <v>100</v>
      </c>
      <c r="D1562" s="10" t="s">
        <v>100</v>
      </c>
      <c r="E1562" s="11" t="s">
        <v>100</v>
      </c>
      <c r="F1562" s="11" t="s">
        <v>100</v>
      </c>
      <c r="G1562" s="12" t="s">
        <v>100</v>
      </c>
      <c r="H1562" s="12" t="s">
        <v>100</v>
      </c>
      <c r="I1562" s="12" t="s">
        <v>100</v>
      </c>
      <c r="J1562" s="13" t="s">
        <v>100</v>
      </c>
      <c r="K1562" s="13" t="s">
        <v>100</v>
      </c>
      <c r="L1562" s="13" t="s">
        <v>100</v>
      </c>
      <c r="M1562" s="14" t="s">
        <v>100</v>
      </c>
      <c r="N1562" s="14" t="s">
        <v>100</v>
      </c>
      <c r="O1562" s="14" t="s">
        <v>100</v>
      </c>
      <c r="P1562" t="s">
        <v>10298</v>
      </c>
      <c r="Q1562" t="s">
        <v>10299</v>
      </c>
      <c r="R1562" t="s">
        <v>10300</v>
      </c>
      <c r="S1562" t="s">
        <v>10301</v>
      </c>
      <c r="T1562" t="s">
        <v>64</v>
      </c>
      <c r="U1562" s="15" t="str">
        <f>""</f>
        <v/>
      </c>
      <c r="Y1562">
        <v>5</v>
      </c>
      <c r="Z1562">
        <v>2</v>
      </c>
      <c r="AA1562">
        <v>2</v>
      </c>
      <c r="AB1562">
        <v>34.9</v>
      </c>
      <c r="AC1562">
        <v>17.399999999999999</v>
      </c>
      <c r="AD1562">
        <v>17.399999999999999</v>
      </c>
      <c r="AE1562">
        <v>19.827000000000002</v>
      </c>
      <c r="AF1562">
        <v>0</v>
      </c>
      <c r="AG1562">
        <v>55.322000000000003</v>
      </c>
      <c r="AH1562">
        <v>14712000</v>
      </c>
      <c r="AI1562">
        <v>2</v>
      </c>
      <c r="AJ1562">
        <v>1</v>
      </c>
      <c r="AK1562" s="17">
        <v>0</v>
      </c>
      <c r="AL1562" s="17" t="s">
        <v>100</v>
      </c>
      <c r="AM1562" s="18">
        <v>-4.34294E-8</v>
      </c>
      <c r="AN1562" s="18">
        <v>0</v>
      </c>
      <c r="AO1562" s="19">
        <v>-4.34294E-8</v>
      </c>
      <c r="AP1562" s="19">
        <v>0</v>
      </c>
      <c r="AQ1562" s="19" t="str">
        <f t="shared" si="144"/>
        <v>+</v>
      </c>
      <c r="AR1562" t="s">
        <v>10302</v>
      </c>
      <c r="AS1562" t="s">
        <v>10302</v>
      </c>
      <c r="AT1562" t="s">
        <v>10303</v>
      </c>
      <c r="AU1562" t="s">
        <v>10304</v>
      </c>
      <c r="AV1562">
        <v>1207</v>
      </c>
      <c r="AW1562" s="20" t="str">
        <f t="shared" si="145"/>
        <v/>
      </c>
      <c r="AX1562" s="20" t="str">
        <f t="shared" si="146"/>
        <v/>
      </c>
      <c r="AY1562" s="20" t="str">
        <f t="shared" si="147"/>
        <v/>
      </c>
      <c r="AZ1562" s="20" t="str">
        <f t="shared" si="148"/>
        <v/>
      </c>
      <c r="BA1562" s="20" t="str">
        <f t="shared" si="149"/>
        <v/>
      </c>
      <c r="BB1562" s="20" t="s">
        <v>198</v>
      </c>
      <c r="BC1562" s="20" t="s">
        <v>198</v>
      </c>
    </row>
    <row r="1563" spans="1:55" x14ac:dyDescent="0.2">
      <c r="A1563" s="9" t="s">
        <v>100</v>
      </c>
      <c r="B1563" s="9" t="s">
        <v>100</v>
      </c>
      <c r="C1563" s="10" t="s">
        <v>100</v>
      </c>
      <c r="D1563" s="10" t="s">
        <v>100</v>
      </c>
      <c r="E1563" s="11" t="s">
        <v>100</v>
      </c>
      <c r="F1563" s="11" t="s">
        <v>100</v>
      </c>
      <c r="G1563" s="12" t="s">
        <v>100</v>
      </c>
      <c r="H1563" s="12" t="s">
        <v>100</v>
      </c>
      <c r="I1563" s="12" t="s">
        <v>100</v>
      </c>
      <c r="J1563" s="13" t="s">
        <v>100</v>
      </c>
      <c r="K1563" s="13" t="s">
        <v>100</v>
      </c>
      <c r="L1563" s="13" t="s">
        <v>100</v>
      </c>
      <c r="M1563" s="14" t="s">
        <v>100</v>
      </c>
      <c r="N1563" s="14">
        <v>19.950099999999999</v>
      </c>
      <c r="O1563" s="14" t="s">
        <v>100</v>
      </c>
      <c r="P1563" t="s">
        <v>9773</v>
      </c>
      <c r="Q1563" s="22" t="s">
        <v>64</v>
      </c>
      <c r="R1563" t="s">
        <v>9442</v>
      </c>
      <c r="S1563" s="22" t="s">
        <v>64</v>
      </c>
      <c r="T1563" t="s">
        <v>64</v>
      </c>
      <c r="U1563" s="15" t="str">
        <f>""</f>
        <v/>
      </c>
      <c r="Y1563">
        <v>2</v>
      </c>
      <c r="Z1563">
        <v>1</v>
      </c>
      <c r="AA1563">
        <v>1</v>
      </c>
      <c r="AB1563">
        <v>12.8</v>
      </c>
      <c r="AC1563">
        <v>8.1</v>
      </c>
      <c r="AD1563">
        <v>8.1</v>
      </c>
      <c r="AE1563">
        <v>16.890999999999998</v>
      </c>
      <c r="AF1563">
        <v>4.6680000000000003E-3</v>
      </c>
      <c r="AG1563">
        <v>7.5454999999999997</v>
      </c>
      <c r="AH1563">
        <v>2120500</v>
      </c>
      <c r="AI1563">
        <v>1</v>
      </c>
      <c r="AJ1563">
        <v>1</v>
      </c>
      <c r="AK1563" s="17">
        <v>0</v>
      </c>
      <c r="AL1563" s="17" t="s">
        <v>100</v>
      </c>
      <c r="AM1563" s="18">
        <v>-4.34294E-8</v>
      </c>
      <c r="AN1563" s="18">
        <v>0</v>
      </c>
      <c r="AO1563" s="19">
        <v>-4.34294E-8</v>
      </c>
      <c r="AP1563" s="19">
        <v>0</v>
      </c>
      <c r="AQ1563" s="19" t="str">
        <f t="shared" si="144"/>
        <v>+</v>
      </c>
      <c r="AR1563" t="s">
        <v>10305</v>
      </c>
      <c r="AS1563" t="s">
        <v>10305</v>
      </c>
      <c r="AT1563" t="s">
        <v>10306</v>
      </c>
      <c r="AU1563" t="s">
        <v>10307</v>
      </c>
      <c r="AV1563">
        <v>1230</v>
      </c>
      <c r="AW1563" s="20" t="str">
        <f t="shared" si="145"/>
        <v/>
      </c>
      <c r="AX1563" s="20" t="str">
        <f t="shared" si="146"/>
        <v/>
      </c>
      <c r="AY1563" s="20" t="str">
        <f t="shared" si="147"/>
        <v/>
      </c>
      <c r="AZ1563" s="20" t="str">
        <f t="shared" si="148"/>
        <v/>
      </c>
      <c r="BA1563" s="20" t="str">
        <f t="shared" si="149"/>
        <v/>
      </c>
      <c r="BB1563" s="20" t="s">
        <v>198</v>
      </c>
      <c r="BC1563" s="20" t="s">
        <v>198</v>
      </c>
    </row>
    <row r="1564" spans="1:55" x14ac:dyDescent="0.2">
      <c r="A1564" s="9" t="s">
        <v>100</v>
      </c>
      <c r="B1564" s="9">
        <v>20.785499999999999</v>
      </c>
      <c r="C1564" s="10" t="s">
        <v>100</v>
      </c>
      <c r="D1564" s="10" t="s">
        <v>100</v>
      </c>
      <c r="E1564" s="11" t="s">
        <v>100</v>
      </c>
      <c r="F1564" s="11" t="s">
        <v>100</v>
      </c>
      <c r="G1564" s="12" t="s">
        <v>100</v>
      </c>
      <c r="H1564" s="12" t="s">
        <v>100</v>
      </c>
      <c r="I1564" s="12" t="s">
        <v>100</v>
      </c>
      <c r="J1564" s="13" t="s">
        <v>100</v>
      </c>
      <c r="K1564" s="13" t="s">
        <v>100</v>
      </c>
      <c r="L1564" s="13" t="s">
        <v>100</v>
      </c>
      <c r="M1564" s="14" t="s">
        <v>100</v>
      </c>
      <c r="N1564" s="14" t="s">
        <v>100</v>
      </c>
      <c r="O1564" s="14" t="s">
        <v>100</v>
      </c>
      <c r="P1564" t="s">
        <v>10308</v>
      </c>
      <c r="Q1564" t="s">
        <v>10309</v>
      </c>
      <c r="R1564" t="s">
        <v>10310</v>
      </c>
      <c r="S1564" t="s">
        <v>64</v>
      </c>
      <c r="T1564" t="s">
        <v>64</v>
      </c>
      <c r="U1564" s="15" t="str">
        <f>""</f>
        <v/>
      </c>
      <c r="Y1564">
        <v>2</v>
      </c>
      <c r="Z1564">
        <v>2</v>
      </c>
      <c r="AA1564">
        <v>2</v>
      </c>
      <c r="AB1564">
        <v>8.4</v>
      </c>
      <c r="AC1564">
        <v>8.4</v>
      </c>
      <c r="AD1564">
        <v>8.4</v>
      </c>
      <c r="AE1564">
        <v>41.465000000000003</v>
      </c>
      <c r="AF1564">
        <v>2.2962E-3</v>
      </c>
      <c r="AG1564">
        <v>11.929</v>
      </c>
      <c r="AH1564">
        <v>2619900</v>
      </c>
      <c r="AI1564">
        <v>2</v>
      </c>
      <c r="AJ1564">
        <v>1</v>
      </c>
      <c r="AK1564" s="17">
        <v>0</v>
      </c>
      <c r="AL1564" s="17" t="s">
        <v>100</v>
      </c>
      <c r="AM1564" s="18">
        <v>-4.34294E-8</v>
      </c>
      <c r="AN1564" s="18">
        <v>0</v>
      </c>
      <c r="AO1564" s="19">
        <v>-4.34294E-8</v>
      </c>
      <c r="AP1564" s="19">
        <v>0</v>
      </c>
      <c r="AQ1564" s="19" t="str">
        <f t="shared" si="144"/>
        <v>+</v>
      </c>
      <c r="AR1564" t="s">
        <v>10311</v>
      </c>
      <c r="AS1564" t="s">
        <v>10311</v>
      </c>
      <c r="AT1564" t="s">
        <v>10312</v>
      </c>
      <c r="AU1564" t="s">
        <v>10313</v>
      </c>
      <c r="AV1564">
        <v>1263</v>
      </c>
      <c r="AW1564" s="20" t="str">
        <f t="shared" si="145"/>
        <v/>
      </c>
      <c r="AX1564" s="20" t="str">
        <f t="shared" si="146"/>
        <v/>
      </c>
      <c r="AY1564" s="20" t="str">
        <f t="shared" si="147"/>
        <v/>
      </c>
      <c r="AZ1564" s="20" t="str">
        <f t="shared" si="148"/>
        <v/>
      </c>
      <c r="BA1564" s="20" t="str">
        <f t="shared" si="149"/>
        <v/>
      </c>
      <c r="BB1564" s="20" t="s">
        <v>198</v>
      </c>
      <c r="BC1564" s="20" t="s">
        <v>198</v>
      </c>
    </row>
    <row r="1565" spans="1:55" x14ac:dyDescent="0.2">
      <c r="A1565" s="9" t="s">
        <v>100</v>
      </c>
      <c r="B1565" s="9">
        <v>22.182300000000001</v>
      </c>
      <c r="C1565" s="10" t="s">
        <v>100</v>
      </c>
      <c r="D1565" s="10" t="s">
        <v>100</v>
      </c>
      <c r="E1565" s="11" t="s">
        <v>100</v>
      </c>
      <c r="F1565" s="11" t="s">
        <v>100</v>
      </c>
      <c r="G1565" s="12" t="s">
        <v>100</v>
      </c>
      <c r="H1565" s="12" t="s">
        <v>100</v>
      </c>
      <c r="I1565" s="12" t="s">
        <v>100</v>
      </c>
      <c r="J1565" s="13" t="s">
        <v>100</v>
      </c>
      <c r="K1565" s="13" t="s">
        <v>100</v>
      </c>
      <c r="L1565" s="13" t="s">
        <v>100</v>
      </c>
      <c r="M1565" s="14" t="s">
        <v>100</v>
      </c>
      <c r="N1565" s="14" t="s">
        <v>100</v>
      </c>
      <c r="O1565" s="14" t="s">
        <v>100</v>
      </c>
      <c r="P1565" t="s">
        <v>10314</v>
      </c>
      <c r="Q1565" t="s">
        <v>10315</v>
      </c>
      <c r="R1565" t="s">
        <v>9605</v>
      </c>
      <c r="S1565" t="s">
        <v>9001</v>
      </c>
      <c r="T1565" t="s">
        <v>64</v>
      </c>
      <c r="U1565" s="15" t="str">
        <f>""</f>
        <v/>
      </c>
      <c r="Y1565">
        <v>2</v>
      </c>
      <c r="Z1565">
        <v>2</v>
      </c>
      <c r="AA1565">
        <v>2</v>
      </c>
      <c r="AB1565">
        <v>4.9000000000000004</v>
      </c>
      <c r="AC1565">
        <v>4.9000000000000004</v>
      </c>
      <c r="AD1565">
        <v>4.9000000000000004</v>
      </c>
      <c r="AE1565">
        <v>64.733999999999995</v>
      </c>
      <c r="AF1565">
        <v>6.2971999999999995E-4</v>
      </c>
      <c r="AG1565">
        <v>13.816000000000001</v>
      </c>
      <c r="AH1565">
        <v>6898700</v>
      </c>
      <c r="AI1565">
        <v>2</v>
      </c>
      <c r="AJ1565">
        <v>2</v>
      </c>
      <c r="AK1565" s="17">
        <v>0</v>
      </c>
      <c r="AL1565" s="17" t="s">
        <v>100</v>
      </c>
      <c r="AM1565" s="18">
        <v>-4.34294E-8</v>
      </c>
      <c r="AN1565" s="18">
        <v>0</v>
      </c>
      <c r="AO1565" s="19">
        <v>-4.34294E-8</v>
      </c>
      <c r="AP1565" s="19">
        <v>0</v>
      </c>
      <c r="AQ1565" s="19" t="str">
        <f t="shared" si="144"/>
        <v>+</v>
      </c>
      <c r="AR1565" t="s">
        <v>10316</v>
      </c>
      <c r="AS1565" t="s">
        <v>10316</v>
      </c>
      <c r="AT1565" t="s">
        <v>10317</v>
      </c>
      <c r="AU1565" t="s">
        <v>10318</v>
      </c>
      <c r="AV1565">
        <v>1308</v>
      </c>
      <c r="AW1565" s="20" t="str">
        <f t="shared" si="145"/>
        <v/>
      </c>
      <c r="AX1565" s="20" t="str">
        <f t="shared" si="146"/>
        <v/>
      </c>
      <c r="AY1565" s="20" t="str">
        <f t="shared" si="147"/>
        <v/>
      </c>
      <c r="AZ1565" s="20" t="str">
        <f t="shared" si="148"/>
        <v/>
      </c>
      <c r="BA1565" s="20" t="str">
        <f t="shared" si="149"/>
        <v/>
      </c>
      <c r="BB1565" s="20" t="s">
        <v>198</v>
      </c>
      <c r="BC1565" s="20" t="s">
        <v>198</v>
      </c>
    </row>
    <row r="1566" spans="1:55" x14ac:dyDescent="0.2">
      <c r="A1566" s="9" t="s">
        <v>100</v>
      </c>
      <c r="B1566" s="9">
        <v>23.136600000000001</v>
      </c>
      <c r="C1566" s="10" t="s">
        <v>100</v>
      </c>
      <c r="D1566" s="10" t="s">
        <v>100</v>
      </c>
      <c r="E1566" s="11" t="s">
        <v>100</v>
      </c>
      <c r="F1566" s="11" t="s">
        <v>100</v>
      </c>
      <c r="G1566" s="12" t="s">
        <v>100</v>
      </c>
      <c r="H1566" s="12" t="s">
        <v>100</v>
      </c>
      <c r="I1566" s="12" t="s">
        <v>100</v>
      </c>
      <c r="J1566" s="13" t="s">
        <v>100</v>
      </c>
      <c r="K1566" s="13" t="s">
        <v>100</v>
      </c>
      <c r="L1566" s="13" t="s">
        <v>100</v>
      </c>
      <c r="M1566" s="14" t="s">
        <v>100</v>
      </c>
      <c r="N1566" s="14" t="s">
        <v>100</v>
      </c>
      <c r="O1566" s="14" t="s">
        <v>100</v>
      </c>
      <c r="P1566" t="s">
        <v>10319</v>
      </c>
      <c r="Q1566" t="s">
        <v>10320</v>
      </c>
      <c r="R1566" t="s">
        <v>10321</v>
      </c>
      <c r="S1566" t="s">
        <v>2465</v>
      </c>
      <c r="T1566" t="s">
        <v>64</v>
      </c>
      <c r="U1566" s="15" t="str">
        <f>""</f>
        <v/>
      </c>
      <c r="Y1566">
        <v>3</v>
      </c>
      <c r="Z1566">
        <v>3</v>
      </c>
      <c r="AA1566">
        <v>3</v>
      </c>
      <c r="AB1566">
        <v>11.7</v>
      </c>
      <c r="AC1566">
        <v>11.7</v>
      </c>
      <c r="AD1566">
        <v>11.7</v>
      </c>
      <c r="AE1566">
        <v>41.331000000000003</v>
      </c>
      <c r="AF1566">
        <v>0</v>
      </c>
      <c r="AG1566">
        <v>56.97</v>
      </c>
      <c r="AH1566">
        <v>20870000</v>
      </c>
      <c r="AI1566">
        <v>4</v>
      </c>
      <c r="AJ1566">
        <v>7</v>
      </c>
      <c r="AK1566" s="17">
        <v>0</v>
      </c>
      <c r="AL1566" s="17" t="s">
        <v>100</v>
      </c>
      <c r="AM1566" s="18">
        <v>-4.34294E-8</v>
      </c>
      <c r="AN1566" s="18">
        <v>0</v>
      </c>
      <c r="AO1566" s="19">
        <v>-4.34294E-8</v>
      </c>
      <c r="AP1566" s="19">
        <v>0</v>
      </c>
      <c r="AQ1566" s="19" t="str">
        <f t="shared" si="144"/>
        <v>+</v>
      </c>
      <c r="AR1566" t="s">
        <v>10322</v>
      </c>
      <c r="AS1566" t="s">
        <v>10323</v>
      </c>
      <c r="AT1566" t="s">
        <v>10324</v>
      </c>
      <c r="AU1566" t="s">
        <v>10325</v>
      </c>
      <c r="AV1566">
        <v>1405</v>
      </c>
      <c r="AW1566" s="20" t="str">
        <f t="shared" si="145"/>
        <v/>
      </c>
      <c r="AX1566" s="20" t="str">
        <f t="shared" si="146"/>
        <v/>
      </c>
      <c r="AY1566" s="20" t="str">
        <f t="shared" si="147"/>
        <v/>
      </c>
      <c r="AZ1566" s="20" t="str">
        <f t="shared" si="148"/>
        <v/>
      </c>
      <c r="BA1566" s="20" t="str">
        <f t="shared" si="149"/>
        <v/>
      </c>
      <c r="BB1566" s="20" t="s">
        <v>198</v>
      </c>
      <c r="BC1566" s="20" t="s">
        <v>198</v>
      </c>
    </row>
    <row r="1567" spans="1:55" x14ac:dyDescent="0.2">
      <c r="A1567" s="9" t="s">
        <v>100</v>
      </c>
      <c r="B1567" s="9">
        <v>21.876899999999999</v>
      </c>
      <c r="C1567" s="10" t="s">
        <v>100</v>
      </c>
      <c r="D1567" s="10" t="s">
        <v>100</v>
      </c>
      <c r="E1567" s="11" t="s">
        <v>100</v>
      </c>
      <c r="F1567" s="11" t="s">
        <v>100</v>
      </c>
      <c r="G1567" s="12" t="s">
        <v>100</v>
      </c>
      <c r="H1567" s="12" t="s">
        <v>100</v>
      </c>
      <c r="I1567" s="12" t="s">
        <v>100</v>
      </c>
      <c r="J1567" s="13" t="s">
        <v>100</v>
      </c>
      <c r="K1567" s="13" t="s">
        <v>100</v>
      </c>
      <c r="L1567" s="13" t="s">
        <v>100</v>
      </c>
      <c r="M1567" s="14" t="s">
        <v>100</v>
      </c>
      <c r="N1567" s="14" t="s">
        <v>100</v>
      </c>
      <c r="O1567" s="14" t="s">
        <v>100</v>
      </c>
      <c r="P1567" t="s">
        <v>10326</v>
      </c>
      <c r="Q1567" t="s">
        <v>10327</v>
      </c>
      <c r="R1567" t="s">
        <v>10328</v>
      </c>
      <c r="S1567" t="s">
        <v>10329</v>
      </c>
      <c r="T1567" t="s">
        <v>64</v>
      </c>
      <c r="U1567" s="15" t="str">
        <f>""</f>
        <v/>
      </c>
      <c r="Y1567">
        <v>6</v>
      </c>
      <c r="Z1567">
        <v>1</v>
      </c>
      <c r="AA1567">
        <v>1</v>
      </c>
      <c r="AB1567">
        <v>36.6</v>
      </c>
      <c r="AC1567">
        <v>10.199999999999999</v>
      </c>
      <c r="AD1567">
        <v>10.199999999999999</v>
      </c>
      <c r="AE1567">
        <v>22.677</v>
      </c>
      <c r="AF1567">
        <v>0</v>
      </c>
      <c r="AG1567">
        <v>29.634</v>
      </c>
      <c r="AH1567">
        <v>5582400</v>
      </c>
      <c r="AI1567">
        <v>1</v>
      </c>
      <c r="AJ1567">
        <v>2</v>
      </c>
      <c r="AK1567" s="17">
        <v>0</v>
      </c>
      <c r="AL1567" s="17" t="s">
        <v>100</v>
      </c>
      <c r="AM1567" s="18">
        <v>-4.34294E-8</v>
      </c>
      <c r="AN1567" s="18">
        <v>0</v>
      </c>
      <c r="AO1567" s="19">
        <v>-4.34294E-8</v>
      </c>
      <c r="AP1567" s="19">
        <v>0</v>
      </c>
      <c r="AQ1567" s="19" t="str">
        <f t="shared" si="144"/>
        <v>+</v>
      </c>
      <c r="AR1567" t="s">
        <v>10330</v>
      </c>
      <c r="AS1567" t="s">
        <v>10330</v>
      </c>
      <c r="AT1567" t="s">
        <v>10331</v>
      </c>
      <c r="AU1567" t="s">
        <v>10332</v>
      </c>
      <c r="AV1567">
        <v>1524</v>
      </c>
      <c r="AW1567" s="20" t="str">
        <f t="shared" si="145"/>
        <v/>
      </c>
      <c r="AX1567" s="20" t="str">
        <f t="shared" si="146"/>
        <v/>
      </c>
      <c r="AY1567" s="20" t="str">
        <f t="shared" si="147"/>
        <v/>
      </c>
      <c r="AZ1567" s="20" t="str">
        <f t="shared" si="148"/>
        <v/>
      </c>
      <c r="BA1567" s="20" t="str">
        <f t="shared" si="149"/>
        <v/>
      </c>
      <c r="BB1567" s="20" t="s">
        <v>198</v>
      </c>
      <c r="BC1567" s="20" t="s">
        <v>198</v>
      </c>
    </row>
    <row r="1568" spans="1:55" x14ac:dyDescent="0.2">
      <c r="A1568" s="9">
        <v>19.833200000000001</v>
      </c>
      <c r="B1568" s="9" t="s">
        <v>100</v>
      </c>
      <c r="C1568" s="10" t="s">
        <v>100</v>
      </c>
      <c r="D1568" s="10" t="s">
        <v>100</v>
      </c>
      <c r="E1568" s="11" t="s">
        <v>100</v>
      </c>
      <c r="F1568" s="11" t="s">
        <v>100</v>
      </c>
      <c r="G1568" s="12" t="s">
        <v>100</v>
      </c>
      <c r="H1568" s="12" t="s">
        <v>100</v>
      </c>
      <c r="I1568" s="12" t="s">
        <v>100</v>
      </c>
      <c r="J1568" s="13" t="s">
        <v>100</v>
      </c>
      <c r="K1568" s="13" t="s">
        <v>100</v>
      </c>
      <c r="L1568" s="13" t="s">
        <v>100</v>
      </c>
      <c r="M1568" s="14" t="s">
        <v>100</v>
      </c>
      <c r="N1568" s="14" t="s">
        <v>100</v>
      </c>
      <c r="O1568" s="14" t="s">
        <v>100</v>
      </c>
      <c r="P1568" t="s">
        <v>10333</v>
      </c>
      <c r="Q1568" t="s">
        <v>10334</v>
      </c>
      <c r="R1568" t="s">
        <v>10335</v>
      </c>
      <c r="S1568" t="s">
        <v>10336</v>
      </c>
      <c r="T1568" t="s">
        <v>64</v>
      </c>
      <c r="U1568" s="15" t="str">
        <f>""</f>
        <v/>
      </c>
      <c r="Y1568">
        <v>1</v>
      </c>
      <c r="Z1568">
        <v>1</v>
      </c>
      <c r="AA1568">
        <v>1</v>
      </c>
      <c r="AB1568">
        <v>9.3000000000000007</v>
      </c>
      <c r="AC1568">
        <v>9.3000000000000007</v>
      </c>
      <c r="AD1568">
        <v>9.3000000000000007</v>
      </c>
      <c r="AE1568">
        <v>18.402000000000001</v>
      </c>
      <c r="AF1568">
        <v>5.0226000000000003E-3</v>
      </c>
      <c r="AG1568">
        <v>7.0274999999999999</v>
      </c>
      <c r="AH1568">
        <v>1170100</v>
      </c>
      <c r="AI1568">
        <v>1</v>
      </c>
      <c r="AJ1568">
        <v>1</v>
      </c>
      <c r="AK1568" s="17">
        <v>0</v>
      </c>
      <c r="AL1568" s="17" t="s">
        <v>100</v>
      </c>
      <c r="AM1568" s="18">
        <v>-4.34294E-8</v>
      </c>
      <c r="AN1568" s="18">
        <v>0</v>
      </c>
      <c r="AO1568" s="19">
        <v>-4.34294E-8</v>
      </c>
      <c r="AP1568" s="19">
        <v>0</v>
      </c>
      <c r="AQ1568" s="19" t="str">
        <f t="shared" si="144"/>
        <v>+</v>
      </c>
      <c r="AR1568" t="s">
        <v>10337</v>
      </c>
      <c r="AS1568" t="s">
        <v>10337</v>
      </c>
      <c r="AT1568" t="s">
        <v>10338</v>
      </c>
      <c r="AU1568" t="s">
        <v>10339</v>
      </c>
      <c r="AV1568">
        <v>1548</v>
      </c>
      <c r="AW1568" s="20" t="str">
        <f t="shared" si="145"/>
        <v/>
      </c>
      <c r="AX1568" s="20" t="str">
        <f t="shared" si="146"/>
        <v/>
      </c>
      <c r="AY1568" s="20" t="str">
        <f t="shared" si="147"/>
        <v/>
      </c>
      <c r="AZ1568" s="20" t="str">
        <f t="shared" si="148"/>
        <v/>
      </c>
      <c r="BA1568" s="20" t="str">
        <f t="shared" si="149"/>
        <v/>
      </c>
      <c r="BB1568" s="20" t="s">
        <v>198</v>
      </c>
      <c r="BC1568" s="20" t="s">
        <v>198</v>
      </c>
    </row>
    <row r="1569" spans="1:55" x14ac:dyDescent="0.2">
      <c r="A1569" s="9" t="s">
        <v>100</v>
      </c>
      <c r="B1569" s="9">
        <v>23.179200000000002</v>
      </c>
      <c r="C1569" s="10" t="s">
        <v>100</v>
      </c>
      <c r="D1569" s="10" t="s">
        <v>100</v>
      </c>
      <c r="E1569" s="11" t="s">
        <v>100</v>
      </c>
      <c r="F1569" s="11" t="s">
        <v>100</v>
      </c>
      <c r="G1569" s="12" t="s">
        <v>100</v>
      </c>
      <c r="H1569" s="12" t="s">
        <v>100</v>
      </c>
      <c r="I1569" s="12" t="s">
        <v>100</v>
      </c>
      <c r="J1569" s="13" t="s">
        <v>100</v>
      </c>
      <c r="K1569" s="13" t="s">
        <v>100</v>
      </c>
      <c r="L1569" s="13" t="s">
        <v>100</v>
      </c>
      <c r="M1569" s="14" t="s">
        <v>100</v>
      </c>
      <c r="N1569" s="14" t="s">
        <v>100</v>
      </c>
      <c r="O1569" s="14" t="s">
        <v>100</v>
      </c>
      <c r="P1569" t="s">
        <v>10340</v>
      </c>
      <c r="Q1569" t="s">
        <v>10341</v>
      </c>
      <c r="R1569" t="s">
        <v>10342</v>
      </c>
      <c r="S1569" t="s">
        <v>10343</v>
      </c>
      <c r="T1569" t="s">
        <v>64</v>
      </c>
      <c r="U1569" s="15" t="str">
        <f>""</f>
        <v/>
      </c>
      <c r="Y1569">
        <v>2</v>
      </c>
      <c r="Z1569">
        <v>2</v>
      </c>
      <c r="AA1569">
        <v>2</v>
      </c>
      <c r="AB1569">
        <v>4.8</v>
      </c>
      <c r="AC1569">
        <v>4.8</v>
      </c>
      <c r="AD1569">
        <v>4.8</v>
      </c>
      <c r="AE1569">
        <v>82.447000000000003</v>
      </c>
      <c r="AF1569">
        <v>0</v>
      </c>
      <c r="AG1569">
        <v>128.01</v>
      </c>
      <c r="AH1569">
        <v>13767000</v>
      </c>
      <c r="AI1569">
        <v>2</v>
      </c>
      <c r="AJ1569">
        <v>1</v>
      </c>
      <c r="AK1569" s="17">
        <v>0</v>
      </c>
      <c r="AL1569" s="17" t="s">
        <v>100</v>
      </c>
      <c r="AM1569" s="18">
        <v>-4.34294E-8</v>
      </c>
      <c r="AN1569" s="18">
        <v>0</v>
      </c>
      <c r="AO1569" s="19">
        <v>-4.34294E-8</v>
      </c>
      <c r="AP1569" s="19">
        <v>0</v>
      </c>
      <c r="AQ1569" s="19" t="str">
        <f t="shared" si="144"/>
        <v>+</v>
      </c>
      <c r="AR1569" t="s">
        <v>10344</v>
      </c>
      <c r="AS1569" t="s">
        <v>10344</v>
      </c>
      <c r="AT1569" t="s">
        <v>10345</v>
      </c>
      <c r="AU1569" t="s">
        <v>10346</v>
      </c>
      <c r="AV1569">
        <v>1575</v>
      </c>
      <c r="AW1569" s="20" t="str">
        <f t="shared" si="145"/>
        <v/>
      </c>
      <c r="AX1569" s="20" t="str">
        <f t="shared" si="146"/>
        <v/>
      </c>
      <c r="AY1569" s="20" t="str">
        <f t="shared" si="147"/>
        <v/>
      </c>
      <c r="AZ1569" s="20" t="str">
        <f t="shared" si="148"/>
        <v/>
      </c>
      <c r="BA1569" s="20" t="str">
        <f t="shared" si="149"/>
        <v/>
      </c>
      <c r="BB1569" s="20" t="s">
        <v>198</v>
      </c>
      <c r="BC1569" s="20" t="s">
        <v>198</v>
      </c>
    </row>
    <row r="1570" spans="1:55" x14ac:dyDescent="0.2">
      <c r="A1570" s="9" t="s">
        <v>100</v>
      </c>
      <c r="B1570" s="9">
        <v>21.3855</v>
      </c>
      <c r="C1570" s="10" t="s">
        <v>100</v>
      </c>
      <c r="D1570" s="10" t="s">
        <v>100</v>
      </c>
      <c r="E1570" s="11" t="s">
        <v>100</v>
      </c>
      <c r="F1570" s="11" t="s">
        <v>100</v>
      </c>
      <c r="G1570" s="12" t="s">
        <v>100</v>
      </c>
      <c r="H1570" s="12" t="s">
        <v>100</v>
      </c>
      <c r="I1570" s="12" t="s">
        <v>100</v>
      </c>
      <c r="J1570" s="13" t="s">
        <v>100</v>
      </c>
      <c r="K1570" s="13" t="s">
        <v>100</v>
      </c>
      <c r="L1570" s="13" t="s">
        <v>100</v>
      </c>
      <c r="M1570" s="14" t="s">
        <v>100</v>
      </c>
      <c r="N1570" s="14" t="s">
        <v>100</v>
      </c>
      <c r="O1570" s="14" t="s">
        <v>100</v>
      </c>
      <c r="P1570" t="s">
        <v>10347</v>
      </c>
      <c r="Q1570" t="s">
        <v>10348</v>
      </c>
      <c r="R1570" t="s">
        <v>10349</v>
      </c>
      <c r="S1570" t="s">
        <v>281</v>
      </c>
      <c r="T1570" t="s">
        <v>64</v>
      </c>
      <c r="U1570" s="15" t="str">
        <f>""</f>
        <v/>
      </c>
      <c r="Y1570">
        <v>2</v>
      </c>
      <c r="Z1570">
        <v>2</v>
      </c>
      <c r="AA1570">
        <v>2</v>
      </c>
      <c r="AB1570">
        <v>4.3</v>
      </c>
      <c r="AC1570">
        <v>4.3</v>
      </c>
      <c r="AD1570">
        <v>4.3</v>
      </c>
      <c r="AE1570">
        <v>83.549000000000007</v>
      </c>
      <c r="AF1570">
        <v>1.2202999999999999E-3</v>
      </c>
      <c r="AG1570">
        <v>12.964</v>
      </c>
      <c r="AH1570">
        <v>3970900</v>
      </c>
      <c r="AI1570">
        <v>2</v>
      </c>
      <c r="AJ1570">
        <v>1</v>
      </c>
      <c r="AK1570" s="17">
        <v>0</v>
      </c>
      <c r="AL1570" s="17" t="s">
        <v>100</v>
      </c>
      <c r="AM1570" s="18">
        <v>-4.34294E-8</v>
      </c>
      <c r="AN1570" s="18">
        <v>0</v>
      </c>
      <c r="AO1570" s="19">
        <v>-4.34294E-8</v>
      </c>
      <c r="AP1570" s="19">
        <v>0</v>
      </c>
      <c r="AQ1570" s="19" t="str">
        <f t="shared" si="144"/>
        <v>+</v>
      </c>
      <c r="AR1570" t="s">
        <v>10350</v>
      </c>
      <c r="AS1570" t="s">
        <v>10350</v>
      </c>
      <c r="AT1570" t="s">
        <v>10351</v>
      </c>
      <c r="AU1570" t="s">
        <v>10352</v>
      </c>
      <c r="AV1570">
        <v>1595</v>
      </c>
      <c r="AW1570" s="20" t="str">
        <f t="shared" si="145"/>
        <v/>
      </c>
      <c r="AX1570" s="20" t="str">
        <f t="shared" si="146"/>
        <v/>
      </c>
      <c r="AY1570" s="20" t="str">
        <f t="shared" si="147"/>
        <v/>
      </c>
      <c r="AZ1570" s="20" t="str">
        <f t="shared" si="148"/>
        <v/>
      </c>
      <c r="BA1570" s="20" t="str">
        <f t="shared" si="149"/>
        <v/>
      </c>
      <c r="BB1570" s="20" t="s">
        <v>198</v>
      </c>
      <c r="BC1570" s="20" t="s">
        <v>198</v>
      </c>
    </row>
    <row r="1571" spans="1:55" x14ac:dyDescent="0.2">
      <c r="A1571" s="9" t="s">
        <v>100</v>
      </c>
      <c r="B1571" s="9">
        <v>21.114100000000001</v>
      </c>
      <c r="C1571" s="10" t="s">
        <v>100</v>
      </c>
      <c r="D1571" s="10" t="s">
        <v>100</v>
      </c>
      <c r="E1571" s="11" t="s">
        <v>100</v>
      </c>
      <c r="F1571" s="11" t="s">
        <v>100</v>
      </c>
      <c r="G1571" s="12" t="s">
        <v>100</v>
      </c>
      <c r="H1571" s="12" t="s">
        <v>100</v>
      </c>
      <c r="I1571" s="12" t="s">
        <v>100</v>
      </c>
      <c r="J1571" s="13" t="s">
        <v>100</v>
      </c>
      <c r="K1571" s="13" t="s">
        <v>100</v>
      </c>
      <c r="L1571" s="13" t="s">
        <v>100</v>
      </c>
      <c r="M1571" s="14" t="s">
        <v>100</v>
      </c>
      <c r="N1571" s="14" t="s">
        <v>100</v>
      </c>
      <c r="O1571" s="14" t="s">
        <v>100</v>
      </c>
      <c r="P1571" t="s">
        <v>10353</v>
      </c>
      <c r="Q1571" t="s">
        <v>10354</v>
      </c>
      <c r="R1571" t="s">
        <v>10355</v>
      </c>
      <c r="S1571" t="s">
        <v>10356</v>
      </c>
      <c r="T1571" t="s">
        <v>64</v>
      </c>
      <c r="U1571" s="15" t="str">
        <f>""</f>
        <v/>
      </c>
      <c r="Y1571">
        <v>1</v>
      </c>
      <c r="Z1571">
        <v>1</v>
      </c>
      <c r="AA1571">
        <v>1</v>
      </c>
      <c r="AB1571">
        <v>8.3000000000000007</v>
      </c>
      <c r="AC1571">
        <v>8.3000000000000007</v>
      </c>
      <c r="AD1571">
        <v>8.3000000000000007</v>
      </c>
      <c r="AE1571">
        <v>19.768999999999998</v>
      </c>
      <c r="AF1571">
        <v>5.0683999999999998E-3</v>
      </c>
      <c r="AG1571">
        <v>7.1571999999999996</v>
      </c>
      <c r="AH1571">
        <v>3290000</v>
      </c>
      <c r="AI1571">
        <v>1</v>
      </c>
      <c r="AJ1571">
        <v>1</v>
      </c>
      <c r="AK1571" s="17">
        <v>0</v>
      </c>
      <c r="AL1571" s="17" t="s">
        <v>100</v>
      </c>
      <c r="AM1571" s="18">
        <v>-4.34294E-8</v>
      </c>
      <c r="AN1571" s="18">
        <v>0</v>
      </c>
      <c r="AO1571" s="19">
        <v>-4.34294E-8</v>
      </c>
      <c r="AP1571" s="19">
        <v>0</v>
      </c>
      <c r="AQ1571" s="19" t="str">
        <f t="shared" si="144"/>
        <v>+</v>
      </c>
      <c r="AR1571" t="s">
        <v>10357</v>
      </c>
      <c r="AS1571" t="s">
        <v>10357</v>
      </c>
      <c r="AT1571" t="s">
        <v>10358</v>
      </c>
      <c r="AU1571" t="s">
        <v>10359</v>
      </c>
      <c r="AV1571">
        <v>1624</v>
      </c>
      <c r="AW1571" s="20" t="str">
        <f t="shared" si="145"/>
        <v/>
      </c>
      <c r="AX1571" s="20" t="str">
        <f t="shared" si="146"/>
        <v/>
      </c>
      <c r="AY1571" s="20" t="str">
        <f t="shared" si="147"/>
        <v/>
      </c>
      <c r="AZ1571" s="20" t="str">
        <f t="shared" si="148"/>
        <v/>
      </c>
      <c r="BA1571" s="20" t="str">
        <f t="shared" si="149"/>
        <v/>
      </c>
      <c r="BB1571" s="20" t="s">
        <v>198</v>
      </c>
      <c r="BC1571" s="20" t="s">
        <v>198</v>
      </c>
    </row>
    <row r="1572" spans="1:55" x14ac:dyDescent="0.2">
      <c r="A1572" s="9" t="s">
        <v>100</v>
      </c>
      <c r="B1572" s="9">
        <v>20.630800000000001</v>
      </c>
      <c r="C1572" s="10" t="s">
        <v>100</v>
      </c>
      <c r="D1572" s="10" t="s">
        <v>100</v>
      </c>
      <c r="E1572" s="11" t="s">
        <v>100</v>
      </c>
      <c r="F1572" s="11" t="s">
        <v>100</v>
      </c>
      <c r="G1572" s="12" t="s">
        <v>100</v>
      </c>
      <c r="H1572" s="12" t="s">
        <v>100</v>
      </c>
      <c r="I1572" s="12" t="s">
        <v>100</v>
      </c>
      <c r="J1572" s="13" t="s">
        <v>100</v>
      </c>
      <c r="K1572" s="13" t="s">
        <v>100</v>
      </c>
      <c r="L1572" s="13" t="s">
        <v>100</v>
      </c>
      <c r="M1572" s="14" t="s">
        <v>100</v>
      </c>
      <c r="N1572" s="14" t="s">
        <v>100</v>
      </c>
      <c r="O1572" s="14" t="s">
        <v>100</v>
      </c>
      <c r="P1572" t="s">
        <v>10360</v>
      </c>
      <c r="Q1572" t="s">
        <v>10361</v>
      </c>
      <c r="R1572" t="s">
        <v>10362</v>
      </c>
      <c r="S1572" t="s">
        <v>10363</v>
      </c>
      <c r="T1572" t="s">
        <v>64</v>
      </c>
      <c r="U1572" s="15" t="str">
        <f>""</f>
        <v/>
      </c>
      <c r="Y1572">
        <v>1</v>
      </c>
      <c r="Z1572">
        <v>1</v>
      </c>
      <c r="AA1572">
        <v>1</v>
      </c>
      <c r="AB1572">
        <v>8.1999999999999993</v>
      </c>
      <c r="AC1572">
        <v>8.1999999999999993</v>
      </c>
      <c r="AD1572">
        <v>8.1999999999999993</v>
      </c>
      <c r="AE1572">
        <v>21.568999999999999</v>
      </c>
      <c r="AF1572">
        <v>4.3267000000000002E-3</v>
      </c>
      <c r="AG1572">
        <v>9.9624000000000006</v>
      </c>
      <c r="AH1572">
        <v>2353500</v>
      </c>
      <c r="AI1572">
        <v>1</v>
      </c>
      <c r="AJ1572">
        <v>1</v>
      </c>
      <c r="AK1572" s="17">
        <v>0</v>
      </c>
      <c r="AL1572" s="17" t="s">
        <v>100</v>
      </c>
      <c r="AM1572" s="18">
        <v>-4.34294E-8</v>
      </c>
      <c r="AN1572" s="18">
        <v>0</v>
      </c>
      <c r="AO1572" s="19">
        <v>-4.34294E-8</v>
      </c>
      <c r="AP1572" s="19">
        <v>0</v>
      </c>
      <c r="AQ1572" s="19" t="str">
        <f t="shared" si="144"/>
        <v>+</v>
      </c>
      <c r="AR1572" t="s">
        <v>10364</v>
      </c>
      <c r="AS1572" t="s">
        <v>10364</v>
      </c>
      <c r="AT1572" t="s">
        <v>10365</v>
      </c>
      <c r="AU1572" t="s">
        <v>10366</v>
      </c>
      <c r="AV1572">
        <v>1662</v>
      </c>
      <c r="AW1572" s="20" t="str">
        <f t="shared" si="145"/>
        <v/>
      </c>
      <c r="AX1572" s="20" t="str">
        <f t="shared" si="146"/>
        <v/>
      </c>
      <c r="AY1572" s="20" t="str">
        <f t="shared" si="147"/>
        <v/>
      </c>
      <c r="AZ1572" s="20" t="str">
        <f t="shared" si="148"/>
        <v/>
      </c>
      <c r="BA1572" s="20" t="str">
        <f t="shared" si="149"/>
        <v/>
      </c>
      <c r="BB1572" s="20" t="s">
        <v>198</v>
      </c>
      <c r="BC1572" s="20" t="s">
        <v>198</v>
      </c>
    </row>
    <row r="1573" spans="1:55" x14ac:dyDescent="0.2">
      <c r="A1573" s="9">
        <v>19.4922</v>
      </c>
      <c r="B1573" s="9" t="s">
        <v>100</v>
      </c>
      <c r="C1573" s="10" t="s">
        <v>100</v>
      </c>
      <c r="D1573" s="10" t="s">
        <v>100</v>
      </c>
      <c r="E1573" s="11" t="s">
        <v>100</v>
      </c>
      <c r="F1573" s="11" t="s">
        <v>100</v>
      </c>
      <c r="G1573" s="12" t="s">
        <v>100</v>
      </c>
      <c r="H1573" s="12" t="s">
        <v>100</v>
      </c>
      <c r="I1573" s="12" t="s">
        <v>100</v>
      </c>
      <c r="J1573" s="13" t="s">
        <v>100</v>
      </c>
      <c r="K1573" s="13" t="s">
        <v>100</v>
      </c>
      <c r="L1573" s="13" t="s">
        <v>100</v>
      </c>
      <c r="M1573" s="14" t="s">
        <v>100</v>
      </c>
      <c r="N1573" s="14" t="s">
        <v>100</v>
      </c>
      <c r="O1573" s="14" t="s">
        <v>100</v>
      </c>
      <c r="P1573" t="s">
        <v>10367</v>
      </c>
      <c r="Q1573" t="s">
        <v>10368</v>
      </c>
      <c r="R1573" t="s">
        <v>10369</v>
      </c>
      <c r="S1573" t="s">
        <v>10370</v>
      </c>
      <c r="T1573" t="s">
        <v>64</v>
      </c>
      <c r="U1573" s="15" t="str">
        <f>""</f>
        <v/>
      </c>
      <c r="Y1573">
        <v>3</v>
      </c>
      <c r="Z1573">
        <v>3</v>
      </c>
      <c r="AA1573">
        <v>3</v>
      </c>
      <c r="AB1573">
        <v>1.8</v>
      </c>
      <c r="AC1573">
        <v>1.8</v>
      </c>
      <c r="AD1573">
        <v>1.8</v>
      </c>
      <c r="AE1573">
        <v>225.49</v>
      </c>
      <c r="AF1573">
        <v>0</v>
      </c>
      <c r="AG1573">
        <v>16.658000000000001</v>
      </c>
      <c r="AH1573">
        <v>15017000</v>
      </c>
      <c r="AI1573">
        <v>0</v>
      </c>
      <c r="AJ1573">
        <v>1</v>
      </c>
      <c r="AK1573" s="17">
        <v>0</v>
      </c>
      <c r="AL1573" s="17" t="s">
        <v>100</v>
      </c>
      <c r="AM1573" s="18">
        <v>-4.34294E-8</v>
      </c>
      <c r="AN1573" s="18">
        <v>0</v>
      </c>
      <c r="AO1573" s="19">
        <v>-4.34294E-8</v>
      </c>
      <c r="AP1573" s="19">
        <v>0</v>
      </c>
      <c r="AQ1573" s="19" t="str">
        <f t="shared" si="144"/>
        <v>+</v>
      </c>
      <c r="AR1573" t="s">
        <v>10371</v>
      </c>
      <c r="AS1573" t="s">
        <v>10371</v>
      </c>
      <c r="AT1573" t="s">
        <v>10372</v>
      </c>
      <c r="AU1573" t="s">
        <v>10373</v>
      </c>
      <c r="AV1573">
        <v>1669</v>
      </c>
      <c r="AW1573" s="20" t="str">
        <f t="shared" si="145"/>
        <v/>
      </c>
      <c r="AX1573" s="20" t="str">
        <f t="shared" si="146"/>
        <v/>
      </c>
      <c r="AY1573" s="20" t="str">
        <f t="shared" si="147"/>
        <v/>
      </c>
      <c r="AZ1573" s="20" t="str">
        <f t="shared" si="148"/>
        <v/>
      </c>
      <c r="BA1573" s="20" t="str">
        <f t="shared" si="149"/>
        <v/>
      </c>
      <c r="BB1573" s="20" t="s">
        <v>198</v>
      </c>
      <c r="BC1573" s="20" t="s">
        <v>198</v>
      </c>
    </row>
    <row r="1574" spans="1:55" x14ac:dyDescent="0.2">
      <c r="A1574" s="9" t="s">
        <v>100</v>
      </c>
      <c r="B1574" s="9">
        <v>23.966100000000001</v>
      </c>
      <c r="C1574" s="10" t="s">
        <v>100</v>
      </c>
      <c r="D1574" s="10" t="s">
        <v>100</v>
      </c>
      <c r="E1574" s="11" t="s">
        <v>100</v>
      </c>
      <c r="F1574" s="11" t="s">
        <v>100</v>
      </c>
      <c r="G1574" s="12" t="s">
        <v>100</v>
      </c>
      <c r="H1574" s="12" t="s">
        <v>100</v>
      </c>
      <c r="I1574" s="12" t="s">
        <v>100</v>
      </c>
      <c r="J1574" s="13" t="s">
        <v>100</v>
      </c>
      <c r="K1574" s="13" t="s">
        <v>100</v>
      </c>
      <c r="L1574" s="13" t="s">
        <v>100</v>
      </c>
      <c r="M1574" s="14" t="s">
        <v>100</v>
      </c>
      <c r="N1574" s="14" t="s">
        <v>100</v>
      </c>
      <c r="O1574" s="14" t="s">
        <v>100</v>
      </c>
      <c r="P1574" t="s">
        <v>10374</v>
      </c>
      <c r="Q1574" t="s">
        <v>10375</v>
      </c>
      <c r="R1574" t="s">
        <v>10376</v>
      </c>
      <c r="S1574" t="s">
        <v>10377</v>
      </c>
      <c r="T1574" t="s">
        <v>64</v>
      </c>
      <c r="U1574" s="15" t="str">
        <f>""</f>
        <v/>
      </c>
      <c r="Y1574">
        <v>3</v>
      </c>
      <c r="Z1574">
        <v>3</v>
      </c>
      <c r="AA1574">
        <v>3</v>
      </c>
      <c r="AB1574">
        <v>16.8</v>
      </c>
      <c r="AC1574">
        <v>16.8</v>
      </c>
      <c r="AD1574">
        <v>16.8</v>
      </c>
      <c r="AE1574">
        <v>29.998999999999999</v>
      </c>
      <c r="AF1574">
        <v>0</v>
      </c>
      <c r="AG1574">
        <v>20.626999999999999</v>
      </c>
      <c r="AH1574">
        <v>23755000</v>
      </c>
      <c r="AI1574">
        <v>3</v>
      </c>
      <c r="AJ1574">
        <v>1</v>
      </c>
      <c r="AK1574" s="17">
        <v>0</v>
      </c>
      <c r="AL1574" s="17" t="s">
        <v>100</v>
      </c>
      <c r="AM1574" s="18">
        <v>-4.34294E-8</v>
      </c>
      <c r="AN1574" s="18">
        <v>0</v>
      </c>
      <c r="AO1574" s="19">
        <v>-4.34294E-8</v>
      </c>
      <c r="AP1574" s="19">
        <v>0</v>
      </c>
      <c r="AQ1574" s="19" t="str">
        <f t="shared" si="144"/>
        <v>+</v>
      </c>
      <c r="AR1574" t="s">
        <v>10378</v>
      </c>
      <c r="AS1574" t="s">
        <v>10378</v>
      </c>
      <c r="AT1574" t="s">
        <v>10379</v>
      </c>
      <c r="AU1574" t="s">
        <v>10380</v>
      </c>
      <c r="AV1574">
        <v>1731</v>
      </c>
      <c r="AW1574" s="20" t="str">
        <f t="shared" si="145"/>
        <v/>
      </c>
      <c r="AX1574" s="20" t="str">
        <f t="shared" si="146"/>
        <v/>
      </c>
      <c r="AY1574" s="20" t="str">
        <f t="shared" si="147"/>
        <v/>
      </c>
      <c r="AZ1574" s="20" t="str">
        <f t="shared" si="148"/>
        <v/>
      </c>
      <c r="BA1574" s="20" t="str">
        <f t="shared" si="149"/>
        <v/>
      </c>
      <c r="BB1574" s="20" t="s">
        <v>198</v>
      </c>
      <c r="BC1574" s="20" t="s">
        <v>198</v>
      </c>
    </row>
    <row r="1575" spans="1:55" x14ac:dyDescent="0.2">
      <c r="A1575" s="9" t="s">
        <v>100</v>
      </c>
      <c r="B1575" s="9">
        <v>24.329799999999999</v>
      </c>
      <c r="C1575" s="10" t="s">
        <v>100</v>
      </c>
      <c r="D1575" s="10" t="s">
        <v>100</v>
      </c>
      <c r="E1575" s="11" t="s">
        <v>100</v>
      </c>
      <c r="F1575" s="11" t="s">
        <v>100</v>
      </c>
      <c r="G1575" s="12" t="s">
        <v>100</v>
      </c>
      <c r="H1575" s="12" t="s">
        <v>100</v>
      </c>
      <c r="I1575" s="12" t="s">
        <v>100</v>
      </c>
      <c r="J1575" s="13" t="s">
        <v>100</v>
      </c>
      <c r="K1575" s="13" t="s">
        <v>100</v>
      </c>
      <c r="L1575" s="13" t="s">
        <v>100</v>
      </c>
      <c r="M1575" s="14" t="s">
        <v>100</v>
      </c>
      <c r="N1575" s="14" t="s">
        <v>100</v>
      </c>
      <c r="O1575" s="14" t="s">
        <v>100</v>
      </c>
      <c r="P1575" t="s">
        <v>6524</v>
      </c>
      <c r="Q1575" t="s">
        <v>10381</v>
      </c>
      <c r="R1575" t="s">
        <v>10382</v>
      </c>
      <c r="S1575" t="s">
        <v>10383</v>
      </c>
      <c r="T1575" t="s">
        <v>64</v>
      </c>
      <c r="U1575" s="15" t="str">
        <f>""</f>
        <v/>
      </c>
      <c r="Y1575">
        <v>11</v>
      </c>
      <c r="Z1575">
        <v>2</v>
      </c>
      <c r="AA1575">
        <v>2</v>
      </c>
      <c r="AB1575">
        <v>26.6</v>
      </c>
      <c r="AC1575">
        <v>9.5</v>
      </c>
      <c r="AD1575">
        <v>9.5</v>
      </c>
      <c r="AE1575">
        <v>49.774999999999999</v>
      </c>
      <c r="AF1575">
        <v>0</v>
      </c>
      <c r="AG1575">
        <v>270.55</v>
      </c>
      <c r="AH1575">
        <v>32179000</v>
      </c>
      <c r="AI1575">
        <v>2</v>
      </c>
      <c r="AJ1575">
        <v>3</v>
      </c>
      <c r="AK1575" s="17">
        <v>0</v>
      </c>
      <c r="AL1575" s="17" t="s">
        <v>100</v>
      </c>
      <c r="AM1575" s="18">
        <v>-4.34294E-8</v>
      </c>
      <c r="AN1575" s="18">
        <v>0</v>
      </c>
      <c r="AO1575" s="19">
        <v>-4.34294E-8</v>
      </c>
      <c r="AP1575" s="19">
        <v>0</v>
      </c>
      <c r="AQ1575" s="19" t="str">
        <f t="shared" si="144"/>
        <v>+</v>
      </c>
      <c r="AR1575" t="s">
        <v>10384</v>
      </c>
      <c r="AS1575" t="s">
        <v>10384</v>
      </c>
      <c r="AT1575" t="s">
        <v>10385</v>
      </c>
      <c r="AU1575" t="s">
        <v>10386</v>
      </c>
      <c r="AV1575">
        <v>1757</v>
      </c>
      <c r="AW1575" s="20" t="str">
        <f t="shared" si="145"/>
        <v/>
      </c>
      <c r="AX1575" s="20" t="str">
        <f t="shared" si="146"/>
        <v/>
      </c>
      <c r="AY1575" s="20" t="str">
        <f t="shared" si="147"/>
        <v/>
      </c>
      <c r="AZ1575" s="20" t="str">
        <f t="shared" si="148"/>
        <v/>
      </c>
      <c r="BA1575" s="20" t="str">
        <f t="shared" si="149"/>
        <v/>
      </c>
      <c r="BB1575" s="20" t="s">
        <v>198</v>
      </c>
      <c r="BC1575" s="20" t="s">
        <v>198</v>
      </c>
    </row>
    <row r="1576" spans="1:55" x14ac:dyDescent="0.2">
      <c r="A1576" s="9" t="s">
        <v>100</v>
      </c>
      <c r="B1576" s="9">
        <v>21.781300000000002</v>
      </c>
      <c r="C1576" s="10" t="s">
        <v>100</v>
      </c>
      <c r="D1576" s="10" t="s">
        <v>100</v>
      </c>
      <c r="E1576" s="11" t="s">
        <v>100</v>
      </c>
      <c r="F1576" s="11" t="s">
        <v>100</v>
      </c>
      <c r="G1576" s="12" t="s">
        <v>100</v>
      </c>
      <c r="H1576" s="12" t="s">
        <v>100</v>
      </c>
      <c r="I1576" s="12" t="s">
        <v>100</v>
      </c>
      <c r="J1576" s="13" t="s">
        <v>100</v>
      </c>
      <c r="K1576" s="13" t="s">
        <v>100</v>
      </c>
      <c r="L1576" s="13" t="s">
        <v>100</v>
      </c>
      <c r="M1576" s="14" t="s">
        <v>100</v>
      </c>
      <c r="N1576" s="14" t="s">
        <v>100</v>
      </c>
      <c r="O1576" s="14" t="s">
        <v>100</v>
      </c>
      <c r="P1576" t="s">
        <v>10387</v>
      </c>
      <c r="Q1576" t="s">
        <v>10388</v>
      </c>
      <c r="R1576" t="s">
        <v>8917</v>
      </c>
      <c r="S1576" t="s">
        <v>64</v>
      </c>
      <c r="T1576" t="s">
        <v>64</v>
      </c>
      <c r="U1576" s="15" t="str">
        <f>""</f>
        <v/>
      </c>
      <c r="Y1576">
        <v>8</v>
      </c>
      <c r="Z1576">
        <v>1</v>
      </c>
      <c r="AA1576">
        <v>1</v>
      </c>
      <c r="AB1576">
        <v>11.7</v>
      </c>
      <c r="AC1576">
        <v>2.2000000000000002</v>
      </c>
      <c r="AD1576">
        <v>2.2000000000000002</v>
      </c>
      <c r="AE1576">
        <v>58.264000000000003</v>
      </c>
      <c r="AF1576">
        <v>9.7993000000000004E-3</v>
      </c>
      <c r="AG1576">
        <v>6.3833000000000002</v>
      </c>
      <c r="AH1576">
        <v>4982400</v>
      </c>
      <c r="AI1576">
        <v>0</v>
      </c>
      <c r="AJ1576">
        <v>1</v>
      </c>
      <c r="AK1576" s="17">
        <v>0</v>
      </c>
      <c r="AL1576" s="17" t="s">
        <v>100</v>
      </c>
      <c r="AM1576" s="18">
        <v>-4.34294E-8</v>
      </c>
      <c r="AN1576" s="18">
        <v>0</v>
      </c>
      <c r="AO1576" s="19">
        <v>-4.34294E-8</v>
      </c>
      <c r="AP1576" s="19">
        <v>0</v>
      </c>
      <c r="AQ1576" s="19" t="str">
        <f t="shared" si="144"/>
        <v>+</v>
      </c>
      <c r="AR1576" t="s">
        <v>10389</v>
      </c>
      <c r="AS1576" t="s">
        <v>10389</v>
      </c>
      <c r="AT1576" t="s">
        <v>10390</v>
      </c>
      <c r="AU1576" t="s">
        <v>10391</v>
      </c>
      <c r="AV1576">
        <v>1765</v>
      </c>
      <c r="AW1576" s="20" t="str">
        <f t="shared" si="145"/>
        <v/>
      </c>
      <c r="AX1576" s="20" t="str">
        <f t="shared" si="146"/>
        <v/>
      </c>
      <c r="AY1576" s="20" t="str">
        <f t="shared" si="147"/>
        <v/>
      </c>
      <c r="AZ1576" s="20" t="str">
        <f t="shared" si="148"/>
        <v/>
      </c>
      <c r="BA1576" s="20" t="str">
        <f t="shared" si="149"/>
        <v/>
      </c>
      <c r="BB1576" s="20" t="s">
        <v>198</v>
      </c>
      <c r="BC1576" s="20" t="s">
        <v>198</v>
      </c>
    </row>
    <row r="1577" spans="1:55" x14ac:dyDescent="0.2">
      <c r="A1577" s="9" t="s">
        <v>100</v>
      </c>
      <c r="B1577" s="9">
        <v>20.141300000000001</v>
      </c>
      <c r="C1577" s="10" t="s">
        <v>100</v>
      </c>
      <c r="D1577" s="10" t="s">
        <v>100</v>
      </c>
      <c r="E1577" s="11" t="s">
        <v>100</v>
      </c>
      <c r="F1577" s="11" t="s">
        <v>100</v>
      </c>
      <c r="G1577" s="12" t="s">
        <v>100</v>
      </c>
      <c r="H1577" s="12" t="s">
        <v>100</v>
      </c>
      <c r="I1577" s="12" t="s">
        <v>100</v>
      </c>
      <c r="J1577" s="13" t="s">
        <v>100</v>
      </c>
      <c r="K1577" s="13" t="s">
        <v>100</v>
      </c>
      <c r="L1577" s="13" t="s">
        <v>100</v>
      </c>
      <c r="M1577" s="14" t="s">
        <v>100</v>
      </c>
      <c r="N1577" s="14" t="s">
        <v>100</v>
      </c>
      <c r="O1577" s="14" t="s">
        <v>100</v>
      </c>
      <c r="P1577" t="s">
        <v>10392</v>
      </c>
      <c r="Q1577" t="s">
        <v>10393</v>
      </c>
      <c r="R1577" t="s">
        <v>10394</v>
      </c>
      <c r="S1577" t="s">
        <v>64</v>
      </c>
      <c r="T1577" t="s">
        <v>64</v>
      </c>
      <c r="U1577" s="15" t="str">
        <f>""</f>
        <v/>
      </c>
      <c r="Y1577">
        <v>21</v>
      </c>
      <c r="Z1577">
        <v>1</v>
      </c>
      <c r="AA1577">
        <v>1</v>
      </c>
      <c r="AB1577">
        <v>51.5</v>
      </c>
      <c r="AC1577">
        <v>3.4</v>
      </c>
      <c r="AD1577">
        <v>3.4</v>
      </c>
      <c r="AE1577">
        <v>41.807000000000002</v>
      </c>
      <c r="AF1577">
        <v>5.0993999999999996E-3</v>
      </c>
      <c r="AG1577">
        <v>7.2241</v>
      </c>
      <c r="AH1577">
        <v>1676300</v>
      </c>
      <c r="AI1577">
        <v>1</v>
      </c>
      <c r="AJ1577">
        <v>1</v>
      </c>
      <c r="AK1577" s="17">
        <v>0</v>
      </c>
      <c r="AL1577" s="17" t="s">
        <v>100</v>
      </c>
      <c r="AM1577" s="18">
        <v>-4.34294E-8</v>
      </c>
      <c r="AN1577" s="18">
        <v>0</v>
      </c>
      <c r="AO1577" s="19">
        <v>-4.34294E-8</v>
      </c>
      <c r="AP1577" s="19">
        <v>0</v>
      </c>
      <c r="AQ1577" s="19" t="str">
        <f t="shared" si="144"/>
        <v>+</v>
      </c>
      <c r="AR1577" t="s">
        <v>10395</v>
      </c>
      <c r="AS1577" t="s">
        <v>10395</v>
      </c>
      <c r="AU1577" t="s">
        <v>4705</v>
      </c>
      <c r="AV1577">
        <v>1783</v>
      </c>
      <c r="AW1577" s="20" t="str">
        <f t="shared" si="145"/>
        <v/>
      </c>
      <c r="AX1577" s="20" t="str">
        <f t="shared" si="146"/>
        <v/>
      </c>
      <c r="AY1577" s="20" t="str">
        <f t="shared" si="147"/>
        <v/>
      </c>
      <c r="AZ1577" s="20" t="str">
        <f t="shared" si="148"/>
        <v/>
      </c>
      <c r="BA1577" s="20" t="str">
        <f t="shared" si="149"/>
        <v/>
      </c>
      <c r="BB1577" s="20" t="s">
        <v>198</v>
      </c>
      <c r="BC1577" s="20" t="s">
        <v>198</v>
      </c>
    </row>
    <row r="1578" spans="1:55" x14ac:dyDescent="0.2">
      <c r="A1578" s="9">
        <v>21.155899999999999</v>
      </c>
      <c r="B1578" s="9" t="s">
        <v>100</v>
      </c>
      <c r="C1578" s="10" t="s">
        <v>100</v>
      </c>
      <c r="D1578" s="10" t="s">
        <v>100</v>
      </c>
      <c r="E1578" s="11" t="s">
        <v>100</v>
      </c>
      <c r="F1578" s="11" t="s">
        <v>100</v>
      </c>
      <c r="G1578" s="12" t="s">
        <v>100</v>
      </c>
      <c r="H1578" s="12" t="s">
        <v>100</v>
      </c>
      <c r="I1578" s="12" t="s">
        <v>100</v>
      </c>
      <c r="J1578" s="13" t="s">
        <v>100</v>
      </c>
      <c r="K1578" s="13" t="s">
        <v>100</v>
      </c>
      <c r="L1578" s="13" t="s">
        <v>100</v>
      </c>
      <c r="M1578" s="14" t="s">
        <v>100</v>
      </c>
      <c r="N1578" s="14" t="s">
        <v>100</v>
      </c>
      <c r="O1578" s="14" t="s">
        <v>100</v>
      </c>
      <c r="P1578" t="s">
        <v>10396</v>
      </c>
      <c r="Q1578" t="s">
        <v>10397</v>
      </c>
      <c r="R1578" t="s">
        <v>10398</v>
      </c>
      <c r="S1578" t="s">
        <v>10399</v>
      </c>
      <c r="T1578" t="s">
        <v>64</v>
      </c>
      <c r="U1578" s="15" t="str">
        <f>""</f>
        <v/>
      </c>
      <c r="Y1578">
        <v>2</v>
      </c>
      <c r="Z1578">
        <v>2</v>
      </c>
      <c r="AA1578">
        <v>2</v>
      </c>
      <c r="AB1578">
        <v>1.5</v>
      </c>
      <c r="AC1578">
        <v>1.5</v>
      </c>
      <c r="AD1578">
        <v>1.5</v>
      </c>
      <c r="AE1578">
        <v>171.23</v>
      </c>
      <c r="AF1578">
        <v>2.3067999999999999E-3</v>
      </c>
      <c r="AG1578">
        <v>11.972</v>
      </c>
      <c r="AH1578">
        <v>8991500</v>
      </c>
      <c r="AI1578">
        <v>2</v>
      </c>
      <c r="AJ1578">
        <v>2</v>
      </c>
      <c r="AK1578" s="17">
        <v>0</v>
      </c>
      <c r="AL1578" s="17" t="s">
        <v>100</v>
      </c>
      <c r="AM1578" s="18">
        <v>-4.34294E-8</v>
      </c>
      <c r="AN1578" s="18">
        <v>0</v>
      </c>
      <c r="AO1578" s="19">
        <v>-4.34294E-8</v>
      </c>
      <c r="AP1578" s="19">
        <v>0</v>
      </c>
      <c r="AQ1578" s="19" t="str">
        <f t="shared" si="144"/>
        <v>+</v>
      </c>
      <c r="AR1578" t="s">
        <v>10400</v>
      </c>
      <c r="AS1578" t="s">
        <v>10400</v>
      </c>
      <c r="AT1578" t="s">
        <v>10401</v>
      </c>
      <c r="AU1578" t="s">
        <v>10402</v>
      </c>
      <c r="AV1578">
        <v>1797</v>
      </c>
      <c r="AW1578" s="20" t="str">
        <f t="shared" si="145"/>
        <v/>
      </c>
      <c r="AX1578" s="20" t="str">
        <f t="shared" si="146"/>
        <v/>
      </c>
      <c r="AY1578" s="20" t="str">
        <f t="shared" si="147"/>
        <v/>
      </c>
      <c r="AZ1578" s="20" t="str">
        <f t="shared" si="148"/>
        <v/>
      </c>
      <c r="BA1578" s="20" t="str">
        <f t="shared" si="149"/>
        <v/>
      </c>
      <c r="BB1578" s="20" t="s">
        <v>198</v>
      </c>
      <c r="BC1578" s="20" t="s">
        <v>198</v>
      </c>
    </row>
    <row r="1579" spans="1:55" x14ac:dyDescent="0.2">
      <c r="A1579" s="9" t="s">
        <v>100</v>
      </c>
      <c r="B1579" s="9" t="s">
        <v>100</v>
      </c>
      <c r="C1579" s="10" t="s">
        <v>100</v>
      </c>
      <c r="D1579" s="10" t="s">
        <v>100</v>
      </c>
      <c r="E1579" s="11" t="s">
        <v>100</v>
      </c>
      <c r="F1579" s="11" t="s">
        <v>100</v>
      </c>
      <c r="G1579" s="12" t="s">
        <v>100</v>
      </c>
      <c r="H1579" s="12" t="s">
        <v>100</v>
      </c>
      <c r="I1579" s="12" t="s">
        <v>100</v>
      </c>
      <c r="J1579" s="13" t="s">
        <v>100</v>
      </c>
      <c r="K1579" s="13" t="s">
        <v>100</v>
      </c>
      <c r="L1579" s="13" t="s">
        <v>100</v>
      </c>
      <c r="M1579" s="14" t="s">
        <v>100</v>
      </c>
      <c r="N1579" s="14">
        <v>23.355599999999999</v>
      </c>
      <c r="O1579" s="14" t="s">
        <v>100</v>
      </c>
      <c r="P1579" t="s">
        <v>10403</v>
      </c>
      <c r="Q1579" t="s">
        <v>10404</v>
      </c>
      <c r="R1579" t="s">
        <v>955</v>
      </c>
      <c r="S1579" t="s">
        <v>64</v>
      </c>
      <c r="T1579" t="s">
        <v>64</v>
      </c>
      <c r="U1579" s="15" t="str">
        <f>""</f>
        <v/>
      </c>
      <c r="Y1579">
        <v>2</v>
      </c>
      <c r="Z1579">
        <v>2</v>
      </c>
      <c r="AA1579">
        <v>2</v>
      </c>
      <c r="AB1579">
        <v>4</v>
      </c>
      <c r="AC1579">
        <v>4</v>
      </c>
      <c r="AD1579">
        <v>4</v>
      </c>
      <c r="AE1579">
        <v>55.741</v>
      </c>
      <c r="AF1579">
        <v>1.1854999999999999E-3</v>
      </c>
      <c r="AG1579">
        <v>12.362</v>
      </c>
      <c r="AH1579">
        <v>8919300</v>
      </c>
      <c r="AI1579">
        <v>2</v>
      </c>
      <c r="AJ1579">
        <v>1</v>
      </c>
      <c r="AK1579" s="17">
        <v>0</v>
      </c>
      <c r="AL1579" s="17" t="s">
        <v>100</v>
      </c>
      <c r="AM1579" s="18">
        <v>-4.34294E-8</v>
      </c>
      <c r="AN1579" s="18">
        <v>0</v>
      </c>
      <c r="AO1579" s="19">
        <v>-4.34294E-8</v>
      </c>
      <c r="AP1579" s="19">
        <v>0</v>
      </c>
      <c r="AQ1579" s="19" t="str">
        <f t="shared" si="144"/>
        <v>+</v>
      </c>
      <c r="AR1579" t="s">
        <v>10405</v>
      </c>
      <c r="AS1579" t="s">
        <v>10405</v>
      </c>
      <c r="AT1579" t="s">
        <v>10406</v>
      </c>
      <c r="AU1579" t="s">
        <v>10407</v>
      </c>
      <c r="AV1579">
        <v>1804</v>
      </c>
      <c r="AW1579" s="20" t="str">
        <f t="shared" si="145"/>
        <v/>
      </c>
      <c r="AX1579" s="20" t="str">
        <f t="shared" si="146"/>
        <v/>
      </c>
      <c r="AY1579" s="20" t="str">
        <f t="shared" si="147"/>
        <v/>
      </c>
      <c r="AZ1579" s="20" t="str">
        <f t="shared" si="148"/>
        <v/>
      </c>
      <c r="BA1579" s="20" t="str">
        <f t="shared" si="149"/>
        <v/>
      </c>
      <c r="BB1579" s="20" t="s">
        <v>198</v>
      </c>
      <c r="BC1579" s="20" t="s">
        <v>198</v>
      </c>
    </row>
    <row r="1580" spans="1:55" x14ac:dyDescent="0.2">
      <c r="A1580" s="9" t="s">
        <v>100</v>
      </c>
      <c r="B1580" s="9" t="s">
        <v>100</v>
      </c>
      <c r="C1580" s="10" t="s">
        <v>100</v>
      </c>
      <c r="D1580" s="10" t="s">
        <v>100</v>
      </c>
      <c r="E1580" s="11" t="s">
        <v>100</v>
      </c>
      <c r="F1580" s="11" t="s">
        <v>100</v>
      </c>
      <c r="G1580" s="12" t="s">
        <v>100</v>
      </c>
      <c r="H1580" s="12" t="s">
        <v>100</v>
      </c>
      <c r="I1580" s="12" t="s">
        <v>100</v>
      </c>
      <c r="J1580" s="13" t="s">
        <v>100</v>
      </c>
      <c r="K1580" s="13" t="s">
        <v>100</v>
      </c>
      <c r="L1580" s="13" t="s">
        <v>100</v>
      </c>
      <c r="M1580" s="14" t="s">
        <v>100</v>
      </c>
      <c r="N1580" s="14">
        <v>25.795000000000002</v>
      </c>
      <c r="O1580" s="14" t="s">
        <v>100</v>
      </c>
      <c r="P1580" t="s">
        <v>10408</v>
      </c>
      <c r="Q1580" t="s">
        <v>10409</v>
      </c>
      <c r="R1580" t="s">
        <v>10410</v>
      </c>
      <c r="S1580" t="s">
        <v>405</v>
      </c>
      <c r="T1580" t="s">
        <v>64</v>
      </c>
      <c r="U1580" s="15" t="str">
        <f>""</f>
        <v/>
      </c>
      <c r="Y1580">
        <v>3</v>
      </c>
      <c r="Z1580">
        <v>2</v>
      </c>
      <c r="AA1580">
        <v>2</v>
      </c>
      <c r="AB1580">
        <v>2.9</v>
      </c>
      <c r="AC1580">
        <v>1.8</v>
      </c>
      <c r="AD1580">
        <v>1.8</v>
      </c>
      <c r="AE1580">
        <v>113.82</v>
      </c>
      <c r="AF1580">
        <v>6.2383000000000002E-4</v>
      </c>
      <c r="AG1580">
        <v>13.452999999999999</v>
      </c>
      <c r="AH1580">
        <v>122650000</v>
      </c>
      <c r="AI1580">
        <v>3</v>
      </c>
      <c r="AJ1580">
        <v>1</v>
      </c>
      <c r="AK1580" s="17">
        <v>0</v>
      </c>
      <c r="AL1580" s="17" t="s">
        <v>100</v>
      </c>
      <c r="AM1580" s="18">
        <v>-4.34294E-8</v>
      </c>
      <c r="AN1580" s="18">
        <v>0</v>
      </c>
      <c r="AO1580" s="19">
        <v>-4.34294E-8</v>
      </c>
      <c r="AP1580" s="19">
        <v>0</v>
      </c>
      <c r="AQ1580" s="19" t="str">
        <f t="shared" si="144"/>
        <v>+</v>
      </c>
      <c r="AR1580" t="s">
        <v>10411</v>
      </c>
      <c r="AS1580" t="s">
        <v>10411</v>
      </c>
      <c r="AT1580" t="s">
        <v>10412</v>
      </c>
      <c r="AU1580" t="s">
        <v>10413</v>
      </c>
      <c r="AV1580">
        <v>1842</v>
      </c>
      <c r="AW1580" s="20" t="str">
        <f t="shared" si="145"/>
        <v/>
      </c>
      <c r="AX1580" s="20" t="str">
        <f t="shared" si="146"/>
        <v/>
      </c>
      <c r="AY1580" s="20" t="str">
        <f t="shared" si="147"/>
        <v/>
      </c>
      <c r="AZ1580" s="20" t="str">
        <f t="shared" si="148"/>
        <v/>
      </c>
      <c r="BA1580" s="20" t="str">
        <f t="shared" si="149"/>
        <v/>
      </c>
      <c r="BB1580" s="20" t="s">
        <v>198</v>
      </c>
      <c r="BC1580" s="20" t="s">
        <v>198</v>
      </c>
    </row>
    <row r="1581" spans="1:55" x14ac:dyDescent="0.2">
      <c r="A1581" s="9">
        <v>20.655999999999999</v>
      </c>
      <c r="B1581" s="9" t="s">
        <v>100</v>
      </c>
      <c r="C1581" s="10" t="s">
        <v>100</v>
      </c>
      <c r="D1581" s="10" t="s">
        <v>100</v>
      </c>
      <c r="E1581" s="11" t="s">
        <v>100</v>
      </c>
      <c r="F1581" s="11" t="s">
        <v>100</v>
      </c>
      <c r="G1581" s="12" t="s">
        <v>100</v>
      </c>
      <c r="H1581" s="12" t="s">
        <v>100</v>
      </c>
      <c r="I1581" s="12" t="s">
        <v>100</v>
      </c>
      <c r="J1581" s="13" t="s">
        <v>100</v>
      </c>
      <c r="K1581" s="13" t="s">
        <v>100</v>
      </c>
      <c r="L1581" s="13" t="s">
        <v>100</v>
      </c>
      <c r="M1581" s="14" t="s">
        <v>100</v>
      </c>
      <c r="N1581" s="14" t="s">
        <v>100</v>
      </c>
      <c r="O1581" s="14" t="s">
        <v>100</v>
      </c>
      <c r="P1581" t="s">
        <v>10414</v>
      </c>
      <c r="Q1581" t="s">
        <v>10415</v>
      </c>
      <c r="R1581" t="s">
        <v>955</v>
      </c>
      <c r="S1581" t="s">
        <v>956</v>
      </c>
      <c r="T1581" t="s">
        <v>64</v>
      </c>
      <c r="U1581" s="15" t="str">
        <f>""</f>
        <v/>
      </c>
      <c r="Y1581">
        <v>2</v>
      </c>
      <c r="Z1581">
        <v>2</v>
      </c>
      <c r="AA1581">
        <v>2</v>
      </c>
      <c r="AB1581">
        <v>4.8</v>
      </c>
      <c r="AC1581">
        <v>4.8</v>
      </c>
      <c r="AD1581">
        <v>4.8</v>
      </c>
      <c r="AE1581">
        <v>52.441000000000003</v>
      </c>
      <c r="AF1581">
        <v>4.3525999999999999E-3</v>
      </c>
      <c r="AG1581">
        <v>10.875999999999999</v>
      </c>
      <c r="AH1581">
        <v>2516100</v>
      </c>
      <c r="AI1581">
        <v>2</v>
      </c>
      <c r="AJ1581">
        <v>1</v>
      </c>
      <c r="AK1581" s="17">
        <v>0</v>
      </c>
      <c r="AL1581" s="17" t="s">
        <v>100</v>
      </c>
      <c r="AM1581" s="18">
        <v>-4.34294E-8</v>
      </c>
      <c r="AN1581" s="18">
        <v>0</v>
      </c>
      <c r="AO1581" s="19">
        <v>-4.34294E-8</v>
      </c>
      <c r="AP1581" s="19">
        <v>0</v>
      </c>
      <c r="AQ1581" s="19" t="str">
        <f t="shared" si="144"/>
        <v>+</v>
      </c>
      <c r="AR1581" t="s">
        <v>10416</v>
      </c>
      <c r="AS1581" t="s">
        <v>10416</v>
      </c>
      <c r="AT1581" t="s">
        <v>10417</v>
      </c>
      <c r="AU1581" t="s">
        <v>10418</v>
      </c>
      <c r="AV1581">
        <v>1889</v>
      </c>
      <c r="AW1581" s="20" t="str">
        <f t="shared" si="145"/>
        <v/>
      </c>
      <c r="AX1581" s="20" t="str">
        <f t="shared" si="146"/>
        <v/>
      </c>
      <c r="AY1581" s="20" t="str">
        <f t="shared" si="147"/>
        <v/>
      </c>
      <c r="AZ1581" s="20" t="str">
        <f t="shared" si="148"/>
        <v/>
      </c>
      <c r="BA1581" s="20" t="str">
        <f t="shared" si="149"/>
        <v/>
      </c>
      <c r="BB1581" s="20" t="s">
        <v>198</v>
      </c>
      <c r="BC1581" s="20" t="s">
        <v>198</v>
      </c>
    </row>
    <row r="1582" spans="1:55" x14ac:dyDescent="0.2">
      <c r="A1582" s="9" t="s">
        <v>100</v>
      </c>
      <c r="B1582" s="9">
        <v>21.857500000000002</v>
      </c>
      <c r="C1582" s="10" t="s">
        <v>100</v>
      </c>
      <c r="D1582" s="10" t="s">
        <v>100</v>
      </c>
      <c r="E1582" s="11" t="s">
        <v>100</v>
      </c>
      <c r="F1582" s="11" t="s">
        <v>100</v>
      </c>
      <c r="G1582" s="12" t="s">
        <v>100</v>
      </c>
      <c r="H1582" s="12" t="s">
        <v>100</v>
      </c>
      <c r="I1582" s="12" t="s">
        <v>100</v>
      </c>
      <c r="J1582" s="13" t="s">
        <v>100</v>
      </c>
      <c r="K1582" s="13" t="s">
        <v>100</v>
      </c>
      <c r="L1582" s="13" t="s">
        <v>100</v>
      </c>
      <c r="M1582" s="14" t="s">
        <v>100</v>
      </c>
      <c r="N1582" s="14" t="s">
        <v>100</v>
      </c>
      <c r="O1582" s="14" t="s">
        <v>100</v>
      </c>
      <c r="P1582" t="s">
        <v>10419</v>
      </c>
      <c r="Q1582" t="s">
        <v>10420</v>
      </c>
      <c r="R1582" t="s">
        <v>10421</v>
      </c>
      <c r="S1582" t="s">
        <v>10422</v>
      </c>
      <c r="T1582" t="s">
        <v>64</v>
      </c>
      <c r="U1582" s="15" t="str">
        <f>""</f>
        <v/>
      </c>
      <c r="Y1582">
        <v>2</v>
      </c>
      <c r="Z1582">
        <v>2</v>
      </c>
      <c r="AA1582">
        <v>2</v>
      </c>
      <c r="AB1582">
        <v>9.3000000000000007</v>
      </c>
      <c r="AC1582">
        <v>9.3000000000000007</v>
      </c>
      <c r="AD1582">
        <v>9.3000000000000007</v>
      </c>
      <c r="AE1582">
        <v>43.954999999999998</v>
      </c>
      <c r="AF1582">
        <v>6.3290999999999998E-4</v>
      </c>
      <c r="AG1582">
        <v>13.941000000000001</v>
      </c>
      <c r="AH1582">
        <v>5508000</v>
      </c>
      <c r="AI1582">
        <v>2</v>
      </c>
      <c r="AJ1582">
        <v>1</v>
      </c>
      <c r="AK1582" s="17">
        <v>0</v>
      </c>
      <c r="AL1582" s="17" t="s">
        <v>100</v>
      </c>
      <c r="AM1582" s="18">
        <v>-4.34294E-8</v>
      </c>
      <c r="AN1582" s="18">
        <v>0</v>
      </c>
      <c r="AO1582" s="19">
        <v>-4.34294E-8</v>
      </c>
      <c r="AP1582" s="19">
        <v>0</v>
      </c>
      <c r="AQ1582" s="19" t="str">
        <f t="shared" si="144"/>
        <v>+</v>
      </c>
      <c r="AR1582" t="s">
        <v>10423</v>
      </c>
      <c r="AS1582" t="s">
        <v>10423</v>
      </c>
      <c r="AT1582" t="s">
        <v>10424</v>
      </c>
      <c r="AU1582" t="s">
        <v>10425</v>
      </c>
      <c r="AV1582">
        <v>2047</v>
      </c>
      <c r="AW1582" s="20" t="str">
        <f t="shared" si="145"/>
        <v/>
      </c>
      <c r="AX1582" s="20" t="str">
        <f t="shared" si="146"/>
        <v/>
      </c>
      <c r="AY1582" s="20" t="str">
        <f t="shared" si="147"/>
        <v/>
      </c>
      <c r="AZ1582" s="20" t="str">
        <f t="shared" si="148"/>
        <v/>
      </c>
      <c r="BA1582" s="20" t="str">
        <f t="shared" si="149"/>
        <v/>
      </c>
      <c r="BB1582" s="20" t="s">
        <v>198</v>
      </c>
      <c r="BC1582" s="20" t="s">
        <v>198</v>
      </c>
    </row>
    <row r="1583" spans="1:55" x14ac:dyDescent="0.2">
      <c r="A1583" s="9" t="s">
        <v>100</v>
      </c>
      <c r="B1583" s="9">
        <v>20.8673</v>
      </c>
      <c r="C1583" s="10" t="s">
        <v>100</v>
      </c>
      <c r="D1583" s="10" t="s">
        <v>100</v>
      </c>
      <c r="E1583" s="11" t="s">
        <v>100</v>
      </c>
      <c r="F1583" s="11" t="s">
        <v>100</v>
      </c>
      <c r="G1583" s="12" t="s">
        <v>100</v>
      </c>
      <c r="H1583" s="12" t="s">
        <v>100</v>
      </c>
      <c r="I1583" s="12" t="s">
        <v>100</v>
      </c>
      <c r="J1583" s="13" t="s">
        <v>100</v>
      </c>
      <c r="K1583" s="13" t="s">
        <v>100</v>
      </c>
      <c r="L1583" s="13" t="s">
        <v>100</v>
      </c>
      <c r="M1583" s="14" t="s">
        <v>100</v>
      </c>
      <c r="N1583" s="14" t="s">
        <v>100</v>
      </c>
      <c r="O1583" s="14" t="s">
        <v>100</v>
      </c>
      <c r="P1583" t="s">
        <v>841</v>
      </c>
      <c r="Q1583" s="22" t="s">
        <v>64</v>
      </c>
      <c r="R1583" t="s">
        <v>855</v>
      </c>
      <c r="S1583" s="22" t="s">
        <v>64</v>
      </c>
      <c r="T1583" t="s">
        <v>64</v>
      </c>
      <c r="U1583" s="15" t="str">
        <f>""</f>
        <v/>
      </c>
      <c r="Y1583">
        <v>1</v>
      </c>
      <c r="Z1583">
        <v>1</v>
      </c>
      <c r="AA1583">
        <v>1</v>
      </c>
      <c r="AB1583">
        <v>4.2</v>
      </c>
      <c r="AC1583">
        <v>4.2</v>
      </c>
      <c r="AD1583">
        <v>4.2</v>
      </c>
      <c r="AE1583">
        <v>33.688000000000002</v>
      </c>
      <c r="AF1583">
        <v>4.9975000000000002E-3</v>
      </c>
      <c r="AG1583">
        <v>6.9821999999999997</v>
      </c>
      <c r="AH1583">
        <v>2772700</v>
      </c>
      <c r="AI1583">
        <v>1</v>
      </c>
      <c r="AJ1583">
        <v>1</v>
      </c>
      <c r="AK1583" s="17">
        <v>0</v>
      </c>
      <c r="AL1583" s="17" t="s">
        <v>100</v>
      </c>
      <c r="AM1583" s="18">
        <v>-4.34294E-8</v>
      </c>
      <c r="AN1583" s="18">
        <v>0</v>
      </c>
      <c r="AO1583" s="19">
        <v>-4.34294E-8</v>
      </c>
      <c r="AP1583" s="19">
        <v>0</v>
      </c>
      <c r="AQ1583" s="19" t="str">
        <f t="shared" si="144"/>
        <v>+</v>
      </c>
      <c r="AR1583" t="s">
        <v>10426</v>
      </c>
      <c r="AS1583" t="s">
        <v>10426</v>
      </c>
      <c r="AT1583" t="s">
        <v>10427</v>
      </c>
      <c r="AU1583" t="s">
        <v>10428</v>
      </c>
      <c r="AV1583">
        <v>2119</v>
      </c>
      <c r="AW1583" s="20" t="str">
        <f t="shared" si="145"/>
        <v/>
      </c>
      <c r="AX1583" s="20" t="str">
        <f t="shared" si="146"/>
        <v/>
      </c>
      <c r="AY1583" s="20" t="str">
        <f t="shared" si="147"/>
        <v/>
      </c>
      <c r="AZ1583" s="20" t="str">
        <f t="shared" si="148"/>
        <v/>
      </c>
      <c r="BA1583" s="20" t="str">
        <f t="shared" si="149"/>
        <v/>
      </c>
      <c r="BB1583" s="20" t="s">
        <v>198</v>
      </c>
      <c r="BC1583" s="20" t="s">
        <v>198</v>
      </c>
    </row>
    <row r="1584" spans="1:55" x14ac:dyDescent="0.2">
      <c r="A1584" s="9" t="s">
        <v>100</v>
      </c>
      <c r="B1584" s="9" t="s">
        <v>100</v>
      </c>
      <c r="C1584" s="10" t="s">
        <v>100</v>
      </c>
      <c r="D1584" s="10" t="s">
        <v>100</v>
      </c>
      <c r="E1584" s="11" t="s">
        <v>100</v>
      </c>
      <c r="F1584" s="11">
        <v>20.982900000000001</v>
      </c>
      <c r="G1584" s="12" t="s">
        <v>100</v>
      </c>
      <c r="H1584" s="12">
        <v>20.2072</v>
      </c>
      <c r="I1584" s="12">
        <v>20.632300000000001</v>
      </c>
      <c r="J1584" s="13">
        <v>20.674299999999999</v>
      </c>
      <c r="K1584" s="13">
        <v>21.2622</v>
      </c>
      <c r="L1584" s="13">
        <v>20.820499999999999</v>
      </c>
      <c r="M1584" s="14">
        <v>20.252300000000002</v>
      </c>
      <c r="N1584" s="14">
        <v>20.808299999999999</v>
      </c>
      <c r="O1584" s="14">
        <v>21.007999999999999</v>
      </c>
      <c r="P1584" t="s">
        <v>10429</v>
      </c>
      <c r="Q1584" t="s">
        <v>10430</v>
      </c>
      <c r="R1584" t="s">
        <v>10431</v>
      </c>
      <c r="S1584" t="s">
        <v>64</v>
      </c>
      <c r="T1584" t="s">
        <v>64</v>
      </c>
      <c r="U1584" s="15" t="str">
        <f>""</f>
        <v/>
      </c>
      <c r="Y1584">
        <v>1</v>
      </c>
      <c r="Z1584">
        <v>1</v>
      </c>
      <c r="AA1584">
        <v>1</v>
      </c>
      <c r="AB1584">
        <v>8.6</v>
      </c>
      <c r="AC1584">
        <v>8.6</v>
      </c>
      <c r="AD1584">
        <v>8.6</v>
      </c>
      <c r="AE1584">
        <v>16.690999999999999</v>
      </c>
      <c r="AF1584">
        <v>2.3148000000000001E-3</v>
      </c>
      <c r="AG1584">
        <v>12.005000000000001</v>
      </c>
      <c r="AH1584">
        <v>40331000</v>
      </c>
      <c r="AI1584">
        <v>11</v>
      </c>
      <c r="AJ1584">
        <v>1</v>
      </c>
      <c r="AK1584" s="17">
        <v>0</v>
      </c>
      <c r="AL1584" s="17" t="s">
        <v>100</v>
      </c>
      <c r="AM1584" s="18">
        <v>0</v>
      </c>
      <c r="AN1584" s="18" t="s">
        <v>100</v>
      </c>
      <c r="AO1584" s="19">
        <v>0</v>
      </c>
      <c r="AP1584" s="19">
        <v>-6.3939399999999993E-2</v>
      </c>
      <c r="AQ1584" s="19" t="str">
        <f t="shared" si="144"/>
        <v>+</v>
      </c>
      <c r="AR1584" t="s">
        <v>10432</v>
      </c>
      <c r="AS1584" t="s">
        <v>10432</v>
      </c>
      <c r="AT1584" t="s">
        <v>10433</v>
      </c>
      <c r="AU1584" t="s">
        <v>10434</v>
      </c>
      <c r="AV1584">
        <v>1603</v>
      </c>
      <c r="AW1584" s="20" t="str">
        <f t="shared" si="145"/>
        <v/>
      </c>
      <c r="AX1584" s="20" t="str">
        <f t="shared" si="146"/>
        <v/>
      </c>
      <c r="AY1584" s="20" t="str">
        <f t="shared" si="147"/>
        <v/>
      </c>
      <c r="AZ1584" s="20" t="str">
        <f t="shared" si="148"/>
        <v/>
      </c>
      <c r="BA1584" s="20" t="str">
        <f t="shared" si="149"/>
        <v/>
      </c>
      <c r="BB1584" s="20" t="s">
        <v>198</v>
      </c>
      <c r="BC1584" s="20" t="s">
        <v>198</v>
      </c>
    </row>
    <row r="1585" spans="1:55" x14ac:dyDescent="0.2">
      <c r="A1585" s="9" t="s">
        <v>100</v>
      </c>
      <c r="B1585" s="9" t="s">
        <v>100</v>
      </c>
      <c r="C1585" s="10" t="s">
        <v>100</v>
      </c>
      <c r="D1585" s="10" t="s">
        <v>100</v>
      </c>
      <c r="E1585" s="11" t="s">
        <v>100</v>
      </c>
      <c r="F1585" s="11">
        <v>19.370899999999999</v>
      </c>
      <c r="G1585" s="12" t="s">
        <v>100</v>
      </c>
      <c r="H1585" s="12" t="s">
        <v>100</v>
      </c>
      <c r="I1585" s="12" t="s">
        <v>100</v>
      </c>
      <c r="J1585" s="13">
        <v>18.643799999999999</v>
      </c>
      <c r="K1585" s="13">
        <v>19.786799999999999</v>
      </c>
      <c r="L1585" s="13">
        <v>19.3827</v>
      </c>
      <c r="M1585" s="14">
        <v>18.661200000000001</v>
      </c>
      <c r="N1585" s="14" t="s">
        <v>100</v>
      </c>
      <c r="O1585" s="14">
        <v>19.337800000000001</v>
      </c>
      <c r="P1585" t="s">
        <v>10435</v>
      </c>
      <c r="Q1585" t="s">
        <v>10436</v>
      </c>
      <c r="R1585" t="s">
        <v>10437</v>
      </c>
      <c r="S1585" t="s">
        <v>64</v>
      </c>
      <c r="T1585" t="s">
        <v>64</v>
      </c>
      <c r="U1585" s="15" t="str">
        <f>""</f>
        <v/>
      </c>
      <c r="Y1585">
        <v>1</v>
      </c>
      <c r="Z1585">
        <v>1</v>
      </c>
      <c r="AA1585">
        <v>1</v>
      </c>
      <c r="AB1585">
        <v>6.4</v>
      </c>
      <c r="AC1585">
        <v>6.4</v>
      </c>
      <c r="AD1585">
        <v>6.4</v>
      </c>
      <c r="AE1585">
        <v>33.939</v>
      </c>
      <c r="AF1585">
        <v>5.1361000000000002E-3</v>
      </c>
      <c r="AG1585">
        <v>7.3296000000000001</v>
      </c>
      <c r="AH1585">
        <v>7795400</v>
      </c>
      <c r="AI1585">
        <v>2</v>
      </c>
      <c r="AJ1585">
        <v>2</v>
      </c>
      <c r="AK1585" s="17">
        <v>0</v>
      </c>
      <c r="AL1585" s="17" t="s">
        <v>100</v>
      </c>
      <c r="AM1585" s="18">
        <v>-4.34294E-8</v>
      </c>
      <c r="AN1585" s="18">
        <v>0</v>
      </c>
      <c r="AO1585" s="19">
        <v>0</v>
      </c>
      <c r="AP1585" s="19">
        <v>-9.9800100000000003E-2</v>
      </c>
      <c r="AQ1585" s="19" t="str">
        <f t="shared" si="144"/>
        <v>+</v>
      </c>
      <c r="AR1585" t="s">
        <v>10438</v>
      </c>
      <c r="AS1585" t="s">
        <v>10438</v>
      </c>
      <c r="AT1585" t="s">
        <v>10439</v>
      </c>
      <c r="AU1585" t="s">
        <v>10440</v>
      </c>
      <c r="AV1585">
        <v>108</v>
      </c>
      <c r="AW1585" s="20" t="str">
        <f t="shared" si="145"/>
        <v/>
      </c>
      <c r="AX1585" s="20" t="str">
        <f t="shared" si="146"/>
        <v/>
      </c>
      <c r="AY1585" s="20" t="str">
        <f t="shared" si="147"/>
        <v/>
      </c>
      <c r="AZ1585" s="20" t="str">
        <f t="shared" si="148"/>
        <v/>
      </c>
      <c r="BA1585" s="20" t="str">
        <f t="shared" si="149"/>
        <v/>
      </c>
      <c r="BB1585" s="20" t="s">
        <v>198</v>
      </c>
      <c r="BC1585" s="20" t="s">
        <v>198</v>
      </c>
    </row>
    <row r="1586" spans="1:55" x14ac:dyDescent="0.2">
      <c r="A1586" s="9" t="s">
        <v>100</v>
      </c>
      <c r="B1586" s="9" t="s">
        <v>100</v>
      </c>
      <c r="C1586" s="10" t="s">
        <v>100</v>
      </c>
      <c r="D1586" s="10" t="s">
        <v>100</v>
      </c>
      <c r="E1586" s="11" t="s">
        <v>100</v>
      </c>
      <c r="F1586" s="11">
        <v>21.188300000000002</v>
      </c>
      <c r="G1586" s="12" t="s">
        <v>100</v>
      </c>
      <c r="H1586" s="12">
        <v>21.2196</v>
      </c>
      <c r="I1586" s="12" t="s">
        <v>100</v>
      </c>
      <c r="J1586" s="13">
        <v>21.2334</v>
      </c>
      <c r="K1586" s="13" t="s">
        <v>100</v>
      </c>
      <c r="L1586" s="13">
        <v>20.942299999999999</v>
      </c>
      <c r="M1586" s="14">
        <v>20.934999999999999</v>
      </c>
      <c r="N1586" s="14" t="s">
        <v>100</v>
      </c>
      <c r="O1586" s="14" t="s">
        <v>100</v>
      </c>
      <c r="P1586" t="s">
        <v>10441</v>
      </c>
      <c r="Q1586" t="s">
        <v>10442</v>
      </c>
      <c r="R1586" s="22" t="s">
        <v>64</v>
      </c>
      <c r="S1586" s="22" t="s">
        <v>64</v>
      </c>
      <c r="T1586" s="22" t="s">
        <v>64</v>
      </c>
      <c r="U1586" s="15" t="str">
        <f>""</f>
        <v/>
      </c>
      <c r="Y1586">
        <v>2</v>
      </c>
      <c r="Z1586">
        <v>2</v>
      </c>
      <c r="AA1586">
        <v>2</v>
      </c>
      <c r="AB1586">
        <v>5.2</v>
      </c>
      <c r="AC1586">
        <v>5.2</v>
      </c>
      <c r="AD1586">
        <v>5.2</v>
      </c>
      <c r="AE1586">
        <v>39.473999999999997</v>
      </c>
      <c r="AF1586">
        <v>3.3651000000000002E-3</v>
      </c>
      <c r="AG1586">
        <v>11.507</v>
      </c>
      <c r="AH1586">
        <v>24251000</v>
      </c>
      <c r="AI1586">
        <v>2</v>
      </c>
      <c r="AJ1586">
        <v>4</v>
      </c>
      <c r="AK1586" s="17">
        <v>0</v>
      </c>
      <c r="AL1586" s="17" t="s">
        <v>100</v>
      </c>
      <c r="AM1586" s="18">
        <v>0</v>
      </c>
      <c r="AN1586" s="18" t="s">
        <v>100</v>
      </c>
      <c r="AO1586" s="19">
        <v>0</v>
      </c>
      <c r="AP1586" s="19">
        <v>-0.100468</v>
      </c>
      <c r="AQ1586" s="19" t="str">
        <f t="shared" si="144"/>
        <v>+</v>
      </c>
      <c r="AR1586" t="s">
        <v>10443</v>
      </c>
      <c r="AS1586" t="s">
        <v>10443</v>
      </c>
      <c r="AT1586" t="s">
        <v>10444</v>
      </c>
      <c r="AU1586" t="s">
        <v>10445</v>
      </c>
      <c r="AV1586">
        <v>2122</v>
      </c>
      <c r="AW1586" s="20" t="str">
        <f t="shared" si="145"/>
        <v/>
      </c>
      <c r="AX1586" s="20" t="str">
        <f t="shared" si="146"/>
        <v/>
      </c>
      <c r="AY1586" s="20" t="str">
        <f t="shared" si="147"/>
        <v/>
      </c>
      <c r="AZ1586" s="20" t="str">
        <f t="shared" si="148"/>
        <v/>
      </c>
      <c r="BA1586" s="20" t="str">
        <f t="shared" si="149"/>
        <v/>
      </c>
      <c r="BB1586" s="20" t="s">
        <v>198</v>
      </c>
      <c r="BC1586" s="20" t="s">
        <v>198</v>
      </c>
    </row>
    <row r="1587" spans="1:55" x14ac:dyDescent="0.2">
      <c r="A1587" s="9" t="s">
        <v>100</v>
      </c>
      <c r="B1587" s="9" t="s">
        <v>100</v>
      </c>
      <c r="C1587" s="10" t="s">
        <v>100</v>
      </c>
      <c r="D1587" s="10" t="s">
        <v>100</v>
      </c>
      <c r="E1587" s="11">
        <v>21.8385</v>
      </c>
      <c r="F1587" s="11">
        <v>21.673999999999999</v>
      </c>
      <c r="G1587" s="12" t="s">
        <v>100</v>
      </c>
      <c r="H1587" s="12">
        <v>20.820399999999999</v>
      </c>
      <c r="I1587" s="12">
        <v>20.0382</v>
      </c>
      <c r="J1587" s="13">
        <v>21.5901</v>
      </c>
      <c r="K1587" s="13">
        <v>21.801400000000001</v>
      </c>
      <c r="L1587" s="13">
        <v>21.309200000000001</v>
      </c>
      <c r="M1587" s="14">
        <v>20.933700000000002</v>
      </c>
      <c r="N1587" s="14">
        <v>20.814699999999998</v>
      </c>
      <c r="O1587" s="14">
        <v>21.4315</v>
      </c>
      <c r="P1587" t="s">
        <v>64</v>
      </c>
      <c r="Q1587" t="s">
        <v>64</v>
      </c>
      <c r="R1587" t="s">
        <v>10446</v>
      </c>
      <c r="S1587" t="s">
        <v>3009</v>
      </c>
      <c r="T1587" t="s">
        <v>64</v>
      </c>
      <c r="U1587" s="15" t="str">
        <f>""</f>
        <v/>
      </c>
      <c r="Y1587">
        <v>4</v>
      </c>
      <c r="Z1587">
        <v>4</v>
      </c>
      <c r="AA1587">
        <v>4</v>
      </c>
      <c r="AB1587">
        <v>20.8</v>
      </c>
      <c r="AC1587">
        <v>20.8</v>
      </c>
      <c r="AD1587">
        <v>20.8</v>
      </c>
      <c r="AE1587">
        <v>18.998000000000001</v>
      </c>
      <c r="AF1587">
        <v>0</v>
      </c>
      <c r="AG1587">
        <v>29.466000000000001</v>
      </c>
      <c r="AH1587">
        <v>69440000</v>
      </c>
      <c r="AI1587">
        <v>10</v>
      </c>
      <c r="AJ1587">
        <v>2</v>
      </c>
      <c r="AK1587" s="17">
        <v>0</v>
      </c>
      <c r="AL1587" s="17" t="s">
        <v>100</v>
      </c>
      <c r="AM1587" s="18">
        <v>0</v>
      </c>
      <c r="AN1587" s="18" t="s">
        <v>100</v>
      </c>
      <c r="AO1587" s="19">
        <v>0.39686900000000003</v>
      </c>
      <c r="AP1587" s="19">
        <v>-0.18934899999999999</v>
      </c>
      <c r="AQ1587" s="19" t="str">
        <f t="shared" si="144"/>
        <v>+</v>
      </c>
      <c r="AR1587" t="s">
        <v>10447</v>
      </c>
      <c r="AS1587" t="s">
        <v>10447</v>
      </c>
      <c r="AT1587" t="s">
        <v>10448</v>
      </c>
      <c r="AU1587" t="s">
        <v>10449</v>
      </c>
      <c r="AV1587">
        <v>1418</v>
      </c>
      <c r="AW1587" s="20" t="str">
        <f t="shared" si="145"/>
        <v/>
      </c>
      <c r="AX1587" s="20" t="str">
        <f t="shared" si="146"/>
        <v/>
      </c>
      <c r="AY1587" s="20" t="str">
        <f t="shared" si="147"/>
        <v/>
      </c>
      <c r="AZ1587" s="20" t="str">
        <f t="shared" si="148"/>
        <v/>
      </c>
      <c r="BA1587" s="20" t="str">
        <f t="shared" si="149"/>
        <v/>
      </c>
      <c r="BB1587" s="20" t="s">
        <v>198</v>
      </c>
      <c r="BC1587" s="20" t="s">
        <v>198</v>
      </c>
    </row>
    <row r="1588" spans="1:55" x14ac:dyDescent="0.2">
      <c r="A1588" s="9" t="s">
        <v>100</v>
      </c>
      <c r="B1588" s="9" t="s">
        <v>100</v>
      </c>
      <c r="C1588" s="10" t="s">
        <v>100</v>
      </c>
      <c r="D1588" s="10" t="s">
        <v>100</v>
      </c>
      <c r="E1588" s="11" t="s">
        <v>100</v>
      </c>
      <c r="F1588" s="11">
        <v>18.6127</v>
      </c>
      <c r="G1588" s="12">
        <v>18.883299999999998</v>
      </c>
      <c r="H1588" s="12" t="s">
        <v>100</v>
      </c>
      <c r="I1588" s="12" t="s">
        <v>100</v>
      </c>
      <c r="J1588" s="13">
        <v>17.4361</v>
      </c>
      <c r="K1588" s="13">
        <v>19.206199999999999</v>
      </c>
      <c r="L1588" s="13" t="s">
        <v>100</v>
      </c>
      <c r="M1588" s="14">
        <v>18.100899999999999</v>
      </c>
      <c r="N1588" s="14">
        <v>19.1264</v>
      </c>
      <c r="O1588" s="14">
        <v>18.930700000000002</v>
      </c>
      <c r="P1588" t="s">
        <v>10450</v>
      </c>
      <c r="Q1588" t="s">
        <v>10451</v>
      </c>
      <c r="R1588" t="s">
        <v>10452</v>
      </c>
      <c r="S1588" t="s">
        <v>10453</v>
      </c>
      <c r="T1588" t="s">
        <v>64</v>
      </c>
      <c r="U1588" s="15" t="str">
        <f>""</f>
        <v/>
      </c>
      <c r="Y1588">
        <v>2</v>
      </c>
      <c r="Z1588">
        <v>2</v>
      </c>
      <c r="AA1588">
        <v>2</v>
      </c>
      <c r="AB1588">
        <v>6</v>
      </c>
      <c r="AC1588">
        <v>6</v>
      </c>
      <c r="AD1588">
        <v>6</v>
      </c>
      <c r="AE1588">
        <v>49.381999999999998</v>
      </c>
      <c r="AF1588">
        <v>3.3425999999999998E-3</v>
      </c>
      <c r="AG1588">
        <v>11.412000000000001</v>
      </c>
      <c r="AH1588">
        <v>3746600</v>
      </c>
      <c r="AI1588">
        <v>2</v>
      </c>
      <c r="AJ1588">
        <v>4</v>
      </c>
      <c r="AK1588" s="17">
        <v>0</v>
      </c>
      <c r="AL1588" s="17" t="s">
        <v>100</v>
      </c>
      <c r="AM1588" s="18">
        <v>0</v>
      </c>
      <c r="AN1588" s="18" t="s">
        <v>100</v>
      </c>
      <c r="AO1588" s="19">
        <v>0</v>
      </c>
      <c r="AP1588" s="19">
        <v>-0.29151899999999997</v>
      </c>
      <c r="AQ1588" s="19" t="str">
        <f t="shared" si="144"/>
        <v>+</v>
      </c>
      <c r="AR1588" t="s">
        <v>10454</v>
      </c>
      <c r="AS1588" t="s">
        <v>10454</v>
      </c>
      <c r="AT1588" t="s">
        <v>10455</v>
      </c>
      <c r="AU1588" t="s">
        <v>10456</v>
      </c>
      <c r="AV1588">
        <v>70</v>
      </c>
      <c r="AW1588" s="20" t="str">
        <f t="shared" si="145"/>
        <v/>
      </c>
      <c r="AX1588" s="20" t="str">
        <f t="shared" si="146"/>
        <v/>
      </c>
      <c r="AY1588" s="20" t="str">
        <f t="shared" si="147"/>
        <v/>
      </c>
      <c r="AZ1588" s="20" t="str">
        <f t="shared" si="148"/>
        <v/>
      </c>
      <c r="BA1588" s="20" t="str">
        <f t="shared" si="149"/>
        <v/>
      </c>
      <c r="BB1588" s="20" t="s">
        <v>198</v>
      </c>
      <c r="BC1588" s="20" t="s">
        <v>198</v>
      </c>
    </row>
    <row r="1589" spans="1:55" x14ac:dyDescent="0.2">
      <c r="A1589" s="9" t="s">
        <v>100</v>
      </c>
      <c r="B1589" s="9" t="s">
        <v>100</v>
      </c>
      <c r="C1589" s="10" t="s">
        <v>100</v>
      </c>
      <c r="D1589" s="10" t="s">
        <v>100</v>
      </c>
      <c r="E1589" s="11" t="s">
        <v>100</v>
      </c>
      <c r="F1589" s="11">
        <v>20.9129</v>
      </c>
      <c r="G1589" s="12" t="s">
        <v>100</v>
      </c>
      <c r="H1589" s="12" t="s">
        <v>100</v>
      </c>
      <c r="I1589" s="12" t="s">
        <v>100</v>
      </c>
      <c r="J1589" s="13">
        <v>20.430199999999999</v>
      </c>
      <c r="K1589" s="13" t="s">
        <v>100</v>
      </c>
      <c r="L1589" s="13">
        <v>20.723500000000001</v>
      </c>
      <c r="M1589" s="14">
        <v>20.163699999999999</v>
      </c>
      <c r="N1589" s="14">
        <v>20.7727</v>
      </c>
      <c r="O1589" s="14">
        <v>20.866399999999999</v>
      </c>
      <c r="P1589" t="s">
        <v>64</v>
      </c>
      <c r="Q1589" t="s">
        <v>10457</v>
      </c>
      <c r="R1589" t="s">
        <v>10458</v>
      </c>
      <c r="S1589" t="s">
        <v>64</v>
      </c>
      <c r="T1589" t="s">
        <v>64</v>
      </c>
      <c r="U1589" s="15" t="str">
        <f>""</f>
        <v/>
      </c>
      <c r="Y1589">
        <v>1</v>
      </c>
      <c r="Z1589">
        <v>1</v>
      </c>
      <c r="AA1589">
        <v>1</v>
      </c>
      <c r="AB1589">
        <v>5.2</v>
      </c>
      <c r="AC1589">
        <v>5.2</v>
      </c>
      <c r="AD1589">
        <v>5.2</v>
      </c>
      <c r="AE1589">
        <v>26.923999999999999</v>
      </c>
      <c r="AF1589">
        <v>4.2849000000000003E-3</v>
      </c>
      <c r="AG1589">
        <v>8.8819999999999997</v>
      </c>
      <c r="AH1589">
        <v>21863000</v>
      </c>
      <c r="AI1589">
        <v>2</v>
      </c>
      <c r="AJ1589">
        <v>2</v>
      </c>
      <c r="AK1589" s="17">
        <v>0</v>
      </c>
      <c r="AL1589" s="17" t="s">
        <v>100</v>
      </c>
      <c r="AM1589" s="18">
        <v>-4.34294E-8</v>
      </c>
      <c r="AN1589" s="18">
        <v>0</v>
      </c>
      <c r="AO1589" s="19">
        <v>0</v>
      </c>
      <c r="AP1589" s="19">
        <v>-0.33604299999999998</v>
      </c>
      <c r="AQ1589" s="19" t="str">
        <f t="shared" si="144"/>
        <v>+</v>
      </c>
      <c r="AR1589" t="s">
        <v>10459</v>
      </c>
      <c r="AS1589" t="s">
        <v>10459</v>
      </c>
      <c r="AT1589" t="s">
        <v>10460</v>
      </c>
      <c r="AU1589" t="s">
        <v>10461</v>
      </c>
      <c r="AV1589">
        <v>783</v>
      </c>
      <c r="AW1589" s="20" t="str">
        <f t="shared" si="145"/>
        <v/>
      </c>
      <c r="AX1589" s="20" t="str">
        <f t="shared" si="146"/>
        <v/>
      </c>
      <c r="AY1589" s="20" t="str">
        <f t="shared" si="147"/>
        <v/>
      </c>
      <c r="AZ1589" s="20" t="str">
        <f t="shared" si="148"/>
        <v/>
      </c>
      <c r="BA1589" s="20" t="str">
        <f t="shared" si="149"/>
        <v/>
      </c>
      <c r="BB1589" s="20" t="s">
        <v>198</v>
      </c>
      <c r="BC1589" s="20" t="s">
        <v>198</v>
      </c>
    </row>
    <row r="1590" spans="1:55" x14ac:dyDescent="0.2">
      <c r="A1590" s="9" t="s">
        <v>100</v>
      </c>
      <c r="B1590" s="9" t="s">
        <v>100</v>
      </c>
      <c r="C1590" s="10" t="s">
        <v>100</v>
      </c>
      <c r="D1590" s="10" t="s">
        <v>100</v>
      </c>
      <c r="E1590" s="11">
        <v>21.388300000000001</v>
      </c>
      <c r="F1590" s="11" t="s">
        <v>100</v>
      </c>
      <c r="G1590" s="12" t="s">
        <v>100</v>
      </c>
      <c r="H1590" s="12">
        <v>20.3005</v>
      </c>
      <c r="I1590" s="12" t="s">
        <v>100</v>
      </c>
      <c r="J1590" s="13">
        <v>21.549099999999999</v>
      </c>
      <c r="K1590" s="13" t="s">
        <v>100</v>
      </c>
      <c r="L1590" s="13">
        <v>20.429300000000001</v>
      </c>
      <c r="M1590" s="14">
        <v>21.773299999999999</v>
      </c>
      <c r="N1590" s="14">
        <v>20.214700000000001</v>
      </c>
      <c r="O1590" s="14" t="s">
        <v>100</v>
      </c>
      <c r="P1590" t="s">
        <v>10462</v>
      </c>
      <c r="Q1590" t="s">
        <v>10463</v>
      </c>
      <c r="R1590" t="s">
        <v>10464</v>
      </c>
      <c r="S1590" t="s">
        <v>10465</v>
      </c>
      <c r="T1590" t="s">
        <v>64</v>
      </c>
      <c r="U1590" s="15" t="str">
        <f>""</f>
        <v/>
      </c>
      <c r="Y1590">
        <v>7</v>
      </c>
      <c r="Z1590">
        <v>7</v>
      </c>
      <c r="AA1590">
        <v>6</v>
      </c>
      <c r="AB1590">
        <v>36.5</v>
      </c>
      <c r="AC1590">
        <v>36.5</v>
      </c>
      <c r="AD1590">
        <v>30.7</v>
      </c>
      <c r="AE1590">
        <v>21.45</v>
      </c>
      <c r="AF1590">
        <v>0</v>
      </c>
      <c r="AG1590">
        <v>45.566000000000003</v>
      </c>
      <c r="AH1590">
        <v>71649000</v>
      </c>
      <c r="AI1590">
        <v>12</v>
      </c>
      <c r="AJ1590">
        <v>8</v>
      </c>
      <c r="AK1590" s="17">
        <v>0</v>
      </c>
      <c r="AL1590" s="17" t="s">
        <v>100</v>
      </c>
      <c r="AM1590" s="18">
        <v>0</v>
      </c>
      <c r="AN1590" s="18" t="s">
        <v>100</v>
      </c>
      <c r="AO1590" s="19">
        <v>0</v>
      </c>
      <c r="AP1590" s="19">
        <v>-0.399117</v>
      </c>
      <c r="AQ1590" s="19" t="str">
        <f t="shared" si="144"/>
        <v>+</v>
      </c>
      <c r="AR1590" t="s">
        <v>10466</v>
      </c>
      <c r="AS1590" t="s">
        <v>10467</v>
      </c>
      <c r="AT1590" t="s">
        <v>10468</v>
      </c>
      <c r="AU1590" t="s">
        <v>10469</v>
      </c>
      <c r="AV1590">
        <v>1538</v>
      </c>
      <c r="AW1590" s="20" t="str">
        <f t="shared" si="145"/>
        <v/>
      </c>
      <c r="AX1590" s="20" t="str">
        <f t="shared" si="146"/>
        <v/>
      </c>
      <c r="AY1590" s="20" t="str">
        <f t="shared" si="147"/>
        <v/>
      </c>
      <c r="AZ1590" s="20" t="str">
        <f t="shared" si="148"/>
        <v/>
      </c>
      <c r="BA1590" s="20" t="str">
        <f t="shared" si="149"/>
        <v/>
      </c>
      <c r="BB1590" s="20" t="s">
        <v>198</v>
      </c>
      <c r="BC1590" s="20" t="s">
        <v>198</v>
      </c>
    </row>
    <row r="1591" spans="1:55" x14ac:dyDescent="0.2">
      <c r="A1591" s="9">
        <v>22.453499999999998</v>
      </c>
      <c r="B1591" s="9">
        <v>21.453099999999999</v>
      </c>
      <c r="C1591" s="10" t="s">
        <v>100</v>
      </c>
      <c r="D1591" s="10">
        <v>21.112200000000001</v>
      </c>
      <c r="E1591" s="11">
        <v>23.253900000000002</v>
      </c>
      <c r="F1591" s="11">
        <v>22.0534</v>
      </c>
      <c r="G1591" s="12" t="s">
        <v>100</v>
      </c>
      <c r="H1591" s="12" t="s">
        <v>100</v>
      </c>
      <c r="I1591" s="12" t="s">
        <v>100</v>
      </c>
      <c r="J1591" s="13" t="s">
        <v>100</v>
      </c>
      <c r="K1591" s="13" t="s">
        <v>100</v>
      </c>
      <c r="L1591" s="13">
        <v>22.2195</v>
      </c>
      <c r="M1591" s="14" t="s">
        <v>100</v>
      </c>
      <c r="N1591" s="14" t="s">
        <v>100</v>
      </c>
      <c r="O1591" s="14" t="s">
        <v>100</v>
      </c>
      <c r="P1591" t="s">
        <v>10470</v>
      </c>
      <c r="Q1591" t="s">
        <v>10471</v>
      </c>
      <c r="R1591" t="s">
        <v>10472</v>
      </c>
      <c r="S1591" t="s">
        <v>10473</v>
      </c>
      <c r="T1591" t="s">
        <v>64</v>
      </c>
      <c r="U1591" s="15" t="str">
        <f>""</f>
        <v/>
      </c>
      <c r="Y1591">
        <v>6</v>
      </c>
      <c r="Z1591">
        <v>6</v>
      </c>
      <c r="AA1591">
        <v>6</v>
      </c>
      <c r="AB1591">
        <v>8.9</v>
      </c>
      <c r="AC1591">
        <v>8.9</v>
      </c>
      <c r="AD1591">
        <v>8.9</v>
      </c>
      <c r="AE1591">
        <v>76.644000000000005</v>
      </c>
      <c r="AF1591">
        <v>0</v>
      </c>
      <c r="AG1591">
        <v>58.845999999999997</v>
      </c>
      <c r="AH1591">
        <v>94669000</v>
      </c>
      <c r="AI1591">
        <v>11</v>
      </c>
      <c r="AJ1591">
        <v>1</v>
      </c>
      <c r="AK1591" s="17">
        <v>0</v>
      </c>
      <c r="AL1591" s="17" t="s">
        <v>100</v>
      </c>
      <c r="AM1591" s="18">
        <v>0</v>
      </c>
      <c r="AN1591" s="18" t="s">
        <v>100</v>
      </c>
      <c r="AO1591" s="19">
        <v>0</v>
      </c>
      <c r="AP1591" s="19">
        <v>-0.43414399999999997</v>
      </c>
      <c r="AQ1591" s="19" t="str">
        <f t="shared" si="144"/>
        <v>+</v>
      </c>
      <c r="AR1591" t="s">
        <v>10474</v>
      </c>
      <c r="AS1591" t="s">
        <v>10474</v>
      </c>
      <c r="AT1591" t="s">
        <v>10475</v>
      </c>
      <c r="AU1591" t="s">
        <v>10476</v>
      </c>
      <c r="AV1591">
        <v>2116</v>
      </c>
      <c r="AW1591" s="20" t="str">
        <f t="shared" si="145"/>
        <v/>
      </c>
      <c r="AX1591" s="20" t="str">
        <f t="shared" si="146"/>
        <v/>
      </c>
      <c r="AY1591" s="20" t="str">
        <f t="shared" si="147"/>
        <v/>
      </c>
      <c r="AZ1591" s="20" t="str">
        <f t="shared" si="148"/>
        <v/>
      </c>
      <c r="BA1591" s="20" t="str">
        <f t="shared" si="149"/>
        <v/>
      </c>
      <c r="BB1591" s="20" t="s">
        <v>198</v>
      </c>
      <c r="BC1591" s="20" t="s">
        <v>198</v>
      </c>
    </row>
    <row r="1592" spans="1:55" x14ac:dyDescent="0.2">
      <c r="A1592" s="9" t="s">
        <v>100</v>
      </c>
      <c r="B1592" s="9" t="s">
        <v>100</v>
      </c>
      <c r="C1592" s="10" t="s">
        <v>100</v>
      </c>
      <c r="D1592" s="10" t="s">
        <v>100</v>
      </c>
      <c r="E1592" s="11">
        <v>20.430599999999998</v>
      </c>
      <c r="F1592" s="11">
        <v>20.731300000000001</v>
      </c>
      <c r="G1592" s="12" t="s">
        <v>100</v>
      </c>
      <c r="H1592" s="12" t="s">
        <v>100</v>
      </c>
      <c r="I1592" s="12" t="s">
        <v>100</v>
      </c>
      <c r="J1592" s="13" t="s">
        <v>100</v>
      </c>
      <c r="K1592" s="13">
        <v>20.110700000000001</v>
      </c>
      <c r="L1592" s="13">
        <v>20.106400000000001</v>
      </c>
      <c r="M1592" s="14" t="s">
        <v>100</v>
      </c>
      <c r="N1592" s="14">
        <v>20.2699</v>
      </c>
      <c r="O1592" s="14" t="s">
        <v>100</v>
      </c>
      <c r="P1592" t="s">
        <v>10477</v>
      </c>
      <c r="Q1592" t="s">
        <v>10478</v>
      </c>
      <c r="R1592" t="s">
        <v>9605</v>
      </c>
      <c r="S1592" t="s">
        <v>3009</v>
      </c>
      <c r="T1592" t="s">
        <v>64</v>
      </c>
      <c r="U1592" s="15" t="str">
        <f>""</f>
        <v/>
      </c>
      <c r="Y1592">
        <v>2</v>
      </c>
      <c r="Z1592">
        <v>2</v>
      </c>
      <c r="AA1592">
        <v>2</v>
      </c>
      <c r="AB1592">
        <v>9.4</v>
      </c>
      <c r="AC1592">
        <v>9.4</v>
      </c>
      <c r="AD1592">
        <v>9.4</v>
      </c>
      <c r="AE1592">
        <v>33.435000000000002</v>
      </c>
      <c r="AF1592">
        <v>0</v>
      </c>
      <c r="AG1592">
        <v>47.53</v>
      </c>
      <c r="AH1592">
        <v>22944000</v>
      </c>
      <c r="AI1592">
        <v>3</v>
      </c>
      <c r="AJ1592">
        <v>2</v>
      </c>
      <c r="AK1592" s="17">
        <v>0</v>
      </c>
      <c r="AL1592" s="17" t="s">
        <v>100</v>
      </c>
      <c r="AM1592" s="18">
        <v>-4.34294E-8</v>
      </c>
      <c r="AN1592" s="18">
        <v>0</v>
      </c>
      <c r="AO1592" s="19">
        <v>1.0549999999999999</v>
      </c>
      <c r="AP1592" s="19">
        <v>-0.47244999999999998</v>
      </c>
      <c r="AQ1592" s="19" t="str">
        <f t="shared" si="144"/>
        <v>+</v>
      </c>
      <c r="AR1592" t="s">
        <v>10479</v>
      </c>
      <c r="AS1592" t="s">
        <v>10479</v>
      </c>
      <c r="AT1592" t="s">
        <v>10480</v>
      </c>
      <c r="AU1592" t="s">
        <v>10481</v>
      </c>
      <c r="AV1592">
        <v>635</v>
      </c>
      <c r="AW1592" s="20" t="str">
        <f t="shared" si="145"/>
        <v/>
      </c>
      <c r="AX1592" s="20" t="str">
        <f t="shared" si="146"/>
        <v/>
      </c>
      <c r="AY1592" s="20" t="str">
        <f t="shared" si="147"/>
        <v/>
      </c>
      <c r="AZ1592" s="20" t="str">
        <f t="shared" si="148"/>
        <v/>
      </c>
      <c r="BA1592" s="20" t="str">
        <f t="shared" si="149"/>
        <v/>
      </c>
      <c r="BB1592" s="20" t="s">
        <v>198</v>
      </c>
      <c r="BC1592" s="20" t="s">
        <v>198</v>
      </c>
    </row>
    <row r="1593" spans="1:55" x14ac:dyDescent="0.2">
      <c r="A1593" s="9" t="s">
        <v>100</v>
      </c>
      <c r="B1593" s="9" t="s">
        <v>100</v>
      </c>
      <c r="C1593" s="10" t="s">
        <v>100</v>
      </c>
      <c r="D1593" s="10" t="s">
        <v>100</v>
      </c>
      <c r="E1593" s="11">
        <v>19.295300000000001</v>
      </c>
      <c r="F1593" s="11">
        <v>19.399000000000001</v>
      </c>
      <c r="G1593" s="12" t="s">
        <v>100</v>
      </c>
      <c r="H1593" s="12" t="s">
        <v>100</v>
      </c>
      <c r="I1593" s="12" t="s">
        <v>100</v>
      </c>
      <c r="J1593" s="13" t="s">
        <v>100</v>
      </c>
      <c r="K1593" s="13">
        <v>18.440899999999999</v>
      </c>
      <c r="L1593" s="13">
        <v>19.2547</v>
      </c>
      <c r="M1593" s="14" t="s">
        <v>100</v>
      </c>
      <c r="N1593" s="14">
        <v>18.504899999999999</v>
      </c>
      <c r="O1593" s="14">
        <v>19.123200000000001</v>
      </c>
      <c r="P1593" t="s">
        <v>64</v>
      </c>
      <c r="Q1593" t="s">
        <v>9524</v>
      </c>
      <c r="R1593" t="s">
        <v>10482</v>
      </c>
      <c r="S1593" t="s">
        <v>8924</v>
      </c>
      <c r="T1593" t="s">
        <v>64</v>
      </c>
      <c r="U1593" s="15" t="str">
        <f>""</f>
        <v/>
      </c>
      <c r="Y1593">
        <v>1</v>
      </c>
      <c r="Z1593">
        <v>1</v>
      </c>
      <c r="AA1593">
        <v>1</v>
      </c>
      <c r="AB1593">
        <v>4.5999999999999996</v>
      </c>
      <c r="AC1593">
        <v>4.5999999999999996</v>
      </c>
      <c r="AD1593">
        <v>4.5999999999999996</v>
      </c>
      <c r="AE1593">
        <v>24.777000000000001</v>
      </c>
      <c r="AF1593">
        <v>5.4241000000000003E-3</v>
      </c>
      <c r="AG1593">
        <v>6.8456999999999999</v>
      </c>
      <c r="AH1593">
        <v>9611100</v>
      </c>
      <c r="AI1593">
        <v>4</v>
      </c>
      <c r="AJ1593">
        <v>1</v>
      </c>
      <c r="AK1593" s="17">
        <v>0</v>
      </c>
      <c r="AL1593" s="17" t="s">
        <v>100</v>
      </c>
      <c r="AM1593" s="18">
        <v>-4.34294E-8</v>
      </c>
      <c r="AN1593" s="18">
        <v>0</v>
      </c>
      <c r="AO1593" s="19">
        <v>0.45896799999999999</v>
      </c>
      <c r="AP1593" s="19">
        <v>-0.49940400000000001</v>
      </c>
      <c r="AQ1593" s="19" t="str">
        <f t="shared" si="144"/>
        <v>+</v>
      </c>
      <c r="AR1593" t="s">
        <v>10483</v>
      </c>
      <c r="AS1593" t="s">
        <v>10483</v>
      </c>
      <c r="AT1593" t="s">
        <v>10484</v>
      </c>
      <c r="AU1593" t="s">
        <v>10485</v>
      </c>
      <c r="AV1593">
        <v>2220</v>
      </c>
      <c r="AW1593" s="20" t="str">
        <f t="shared" si="145"/>
        <v/>
      </c>
      <c r="AX1593" s="20" t="str">
        <f t="shared" si="146"/>
        <v/>
      </c>
      <c r="AY1593" s="20" t="str">
        <f t="shared" si="147"/>
        <v/>
      </c>
      <c r="AZ1593" s="20" t="str">
        <f t="shared" si="148"/>
        <v/>
      </c>
      <c r="BA1593" s="20" t="str">
        <f t="shared" si="149"/>
        <v/>
      </c>
      <c r="BB1593" s="20" t="s">
        <v>198</v>
      </c>
      <c r="BC1593" s="20" t="s">
        <v>198</v>
      </c>
    </row>
    <row r="1594" spans="1:55" x14ac:dyDescent="0.2">
      <c r="A1594" s="9" t="s">
        <v>100</v>
      </c>
      <c r="B1594" s="9" t="s">
        <v>100</v>
      </c>
      <c r="C1594" s="10" t="s">
        <v>100</v>
      </c>
      <c r="D1594" s="10">
        <v>19.850300000000001</v>
      </c>
      <c r="E1594" s="11">
        <v>20.25</v>
      </c>
      <c r="F1594" s="11">
        <v>20.250399999999999</v>
      </c>
      <c r="G1594" s="12" t="s">
        <v>100</v>
      </c>
      <c r="H1594" s="12" t="s">
        <v>100</v>
      </c>
      <c r="I1594" s="12" t="s">
        <v>100</v>
      </c>
      <c r="J1594" s="13">
        <v>19.633199999999999</v>
      </c>
      <c r="K1594" s="13">
        <v>20.373200000000001</v>
      </c>
      <c r="L1594" s="13">
        <v>19.206099999999999</v>
      </c>
      <c r="M1594" s="14">
        <v>19.332000000000001</v>
      </c>
      <c r="N1594" s="14">
        <v>20.125299999999999</v>
      </c>
      <c r="O1594" s="14">
        <v>20.611699999999999</v>
      </c>
      <c r="P1594" t="s">
        <v>841</v>
      </c>
      <c r="Q1594" t="s">
        <v>10486</v>
      </c>
      <c r="R1594" t="s">
        <v>10487</v>
      </c>
      <c r="S1594" t="s">
        <v>64</v>
      </c>
      <c r="T1594" t="s">
        <v>64</v>
      </c>
      <c r="U1594" s="15" t="str">
        <f>""</f>
        <v/>
      </c>
      <c r="Y1594">
        <v>3</v>
      </c>
      <c r="Z1594">
        <v>3</v>
      </c>
      <c r="AA1594">
        <v>3</v>
      </c>
      <c r="AB1594">
        <v>15.2</v>
      </c>
      <c r="AC1594">
        <v>15.2</v>
      </c>
      <c r="AD1594">
        <v>15.2</v>
      </c>
      <c r="AE1594">
        <v>18.742999999999999</v>
      </c>
      <c r="AF1594">
        <v>0</v>
      </c>
      <c r="AG1594">
        <v>26.927</v>
      </c>
      <c r="AH1594">
        <v>26831000</v>
      </c>
      <c r="AI1594">
        <v>6</v>
      </c>
      <c r="AJ1594">
        <v>2</v>
      </c>
      <c r="AK1594" s="17">
        <v>0</v>
      </c>
      <c r="AL1594" s="17" t="s">
        <v>100</v>
      </c>
      <c r="AM1594" s="18">
        <v>0</v>
      </c>
      <c r="AN1594" s="18" t="s">
        <v>100</v>
      </c>
      <c r="AO1594" s="19">
        <v>0.48379800000000001</v>
      </c>
      <c r="AP1594" s="19">
        <v>-0.512714</v>
      </c>
      <c r="AQ1594" s="19" t="str">
        <f t="shared" si="144"/>
        <v>+</v>
      </c>
      <c r="AR1594" t="s">
        <v>10488</v>
      </c>
      <c r="AS1594" t="s">
        <v>10488</v>
      </c>
      <c r="AT1594" t="s">
        <v>10489</v>
      </c>
      <c r="AU1594" t="s">
        <v>10490</v>
      </c>
      <c r="AV1594">
        <v>786</v>
      </c>
      <c r="AW1594" s="20" t="str">
        <f t="shared" si="145"/>
        <v/>
      </c>
      <c r="AX1594" s="20" t="str">
        <f t="shared" si="146"/>
        <v/>
      </c>
      <c r="AY1594" s="20" t="str">
        <f t="shared" si="147"/>
        <v/>
      </c>
      <c r="AZ1594" s="20" t="str">
        <f t="shared" si="148"/>
        <v/>
      </c>
      <c r="BA1594" s="20" t="str">
        <f t="shared" si="149"/>
        <v/>
      </c>
      <c r="BB1594" s="20" t="s">
        <v>198</v>
      </c>
      <c r="BC1594" s="20" t="s">
        <v>198</v>
      </c>
    </row>
    <row r="1595" spans="1:55" x14ac:dyDescent="0.2">
      <c r="A1595" s="9">
        <v>20.3217</v>
      </c>
      <c r="B1595" s="9">
        <v>19.9313</v>
      </c>
      <c r="C1595" s="10" t="s">
        <v>100</v>
      </c>
      <c r="D1595" s="10" t="s">
        <v>100</v>
      </c>
      <c r="E1595" s="11">
        <v>21.860600000000002</v>
      </c>
      <c r="F1595" s="11">
        <v>21.3537</v>
      </c>
      <c r="G1595" s="12" t="s">
        <v>100</v>
      </c>
      <c r="H1595" s="12" t="s">
        <v>100</v>
      </c>
      <c r="I1595" s="12" t="s">
        <v>100</v>
      </c>
      <c r="J1595" s="13" t="s">
        <v>100</v>
      </c>
      <c r="K1595" s="13" t="s">
        <v>100</v>
      </c>
      <c r="L1595" s="13">
        <v>21.0274</v>
      </c>
      <c r="M1595" s="14" t="s">
        <v>100</v>
      </c>
      <c r="N1595" s="14" t="s">
        <v>100</v>
      </c>
      <c r="O1595" s="14" t="s">
        <v>100</v>
      </c>
      <c r="P1595" t="s">
        <v>10491</v>
      </c>
      <c r="Q1595" t="s">
        <v>10492</v>
      </c>
      <c r="R1595" t="s">
        <v>10493</v>
      </c>
      <c r="S1595" t="s">
        <v>10494</v>
      </c>
      <c r="T1595" t="s">
        <v>64</v>
      </c>
      <c r="U1595" s="15" t="str">
        <f>""</f>
        <v/>
      </c>
      <c r="Y1595">
        <v>4</v>
      </c>
      <c r="Z1595">
        <v>4</v>
      </c>
      <c r="AA1595">
        <v>4</v>
      </c>
      <c r="AB1595">
        <v>6.8</v>
      </c>
      <c r="AC1595">
        <v>6.8</v>
      </c>
      <c r="AD1595">
        <v>6.8</v>
      </c>
      <c r="AE1595">
        <v>72.063000000000002</v>
      </c>
      <c r="AF1595">
        <v>0</v>
      </c>
      <c r="AG1595">
        <v>22.943000000000001</v>
      </c>
      <c r="AH1595">
        <v>40115000</v>
      </c>
      <c r="AI1595">
        <v>4</v>
      </c>
      <c r="AJ1595">
        <v>1</v>
      </c>
      <c r="AK1595" s="17">
        <v>0</v>
      </c>
      <c r="AL1595" s="17" t="s">
        <v>100</v>
      </c>
      <c r="AM1595" s="18">
        <v>-4.34294E-8</v>
      </c>
      <c r="AN1595" s="18">
        <v>0</v>
      </c>
      <c r="AO1595" s="19">
        <v>0</v>
      </c>
      <c r="AP1595" s="19">
        <v>-0.57974099999999995</v>
      </c>
      <c r="AQ1595" s="19" t="str">
        <f t="shared" si="144"/>
        <v>+</v>
      </c>
      <c r="AR1595" t="s">
        <v>10495</v>
      </c>
      <c r="AS1595" t="s">
        <v>10495</v>
      </c>
      <c r="AT1595" t="s">
        <v>10496</v>
      </c>
      <c r="AU1595" t="s">
        <v>10497</v>
      </c>
      <c r="AV1595">
        <v>1809</v>
      </c>
      <c r="AW1595" s="20" t="str">
        <f t="shared" si="145"/>
        <v/>
      </c>
      <c r="AX1595" s="20" t="str">
        <f t="shared" si="146"/>
        <v/>
      </c>
      <c r="AY1595" s="20" t="str">
        <f t="shared" si="147"/>
        <v/>
      </c>
      <c r="AZ1595" s="20" t="str">
        <f t="shared" si="148"/>
        <v/>
      </c>
      <c r="BA1595" s="20" t="str">
        <f t="shared" si="149"/>
        <v/>
      </c>
      <c r="BB1595" s="20" t="s">
        <v>198</v>
      </c>
      <c r="BC1595" s="20" t="s">
        <v>198</v>
      </c>
    </row>
    <row r="1596" spans="1:55" x14ac:dyDescent="0.2">
      <c r="A1596" s="9" t="s">
        <v>100</v>
      </c>
      <c r="B1596" s="9" t="s">
        <v>100</v>
      </c>
      <c r="C1596" s="10" t="s">
        <v>100</v>
      </c>
      <c r="D1596" s="10" t="s">
        <v>100</v>
      </c>
      <c r="E1596" s="11" t="s">
        <v>100</v>
      </c>
      <c r="F1596" s="11">
        <v>21.051300000000001</v>
      </c>
      <c r="G1596" s="12">
        <v>19.4817</v>
      </c>
      <c r="H1596" s="12" t="s">
        <v>100</v>
      </c>
      <c r="I1596" s="12">
        <v>18.6935</v>
      </c>
      <c r="J1596" s="13">
        <v>20.4237</v>
      </c>
      <c r="K1596" s="13" t="s">
        <v>100</v>
      </c>
      <c r="L1596" s="13" t="s">
        <v>100</v>
      </c>
      <c r="M1596" s="14">
        <v>20.248799999999999</v>
      </c>
      <c r="N1596" s="14" t="s">
        <v>100</v>
      </c>
      <c r="O1596" s="14" t="s">
        <v>100</v>
      </c>
      <c r="P1596" t="s">
        <v>10498</v>
      </c>
      <c r="Q1596" t="s">
        <v>10499</v>
      </c>
      <c r="R1596" t="s">
        <v>10500</v>
      </c>
      <c r="S1596" t="s">
        <v>10501</v>
      </c>
      <c r="T1596" t="s">
        <v>64</v>
      </c>
      <c r="U1596" s="15" t="str">
        <f>""</f>
        <v/>
      </c>
      <c r="Y1596">
        <v>1</v>
      </c>
      <c r="Z1596">
        <v>1</v>
      </c>
      <c r="AA1596">
        <v>1</v>
      </c>
      <c r="AB1596">
        <v>6.3</v>
      </c>
      <c r="AC1596">
        <v>6.3</v>
      </c>
      <c r="AD1596">
        <v>6.3</v>
      </c>
      <c r="AE1596">
        <v>20.082000000000001</v>
      </c>
      <c r="AF1596">
        <v>5.3606000000000001E-3</v>
      </c>
      <c r="AG1596">
        <v>6.7331000000000003</v>
      </c>
      <c r="AH1596">
        <v>15775000</v>
      </c>
      <c r="AI1596">
        <v>3</v>
      </c>
      <c r="AJ1596">
        <v>1</v>
      </c>
      <c r="AK1596" s="17">
        <v>0</v>
      </c>
      <c r="AL1596" s="17" t="s">
        <v>100</v>
      </c>
      <c r="AM1596" s="18">
        <v>0</v>
      </c>
      <c r="AN1596" s="18" t="s">
        <v>100</v>
      </c>
      <c r="AO1596" s="19">
        <v>0</v>
      </c>
      <c r="AP1596" s="19">
        <v>-0.62764500000000001</v>
      </c>
      <c r="AQ1596" s="19" t="str">
        <f t="shared" si="144"/>
        <v>+</v>
      </c>
      <c r="AR1596" t="s">
        <v>10502</v>
      </c>
      <c r="AS1596" t="s">
        <v>10502</v>
      </c>
      <c r="AT1596" t="s">
        <v>10503</v>
      </c>
      <c r="AU1596" t="s">
        <v>10504</v>
      </c>
      <c r="AV1596">
        <v>1515</v>
      </c>
      <c r="AW1596" s="20" t="str">
        <f t="shared" si="145"/>
        <v/>
      </c>
      <c r="AX1596" s="20" t="str">
        <f t="shared" si="146"/>
        <v/>
      </c>
      <c r="AY1596" s="20" t="str">
        <f t="shared" si="147"/>
        <v/>
      </c>
      <c r="AZ1596" s="20" t="str">
        <f t="shared" si="148"/>
        <v/>
      </c>
      <c r="BA1596" s="20" t="str">
        <f t="shared" si="149"/>
        <v/>
      </c>
      <c r="BB1596" s="20" t="s">
        <v>198</v>
      </c>
      <c r="BC1596" s="20" t="s">
        <v>198</v>
      </c>
    </row>
    <row r="1597" spans="1:55" x14ac:dyDescent="0.2">
      <c r="A1597" s="9" t="s">
        <v>100</v>
      </c>
      <c r="B1597" s="9" t="s">
        <v>100</v>
      </c>
      <c r="C1597" s="10">
        <v>21.039200000000001</v>
      </c>
      <c r="D1597" s="10" t="s">
        <v>100</v>
      </c>
      <c r="E1597" s="11" t="s">
        <v>100</v>
      </c>
      <c r="F1597" s="11">
        <v>23.0715</v>
      </c>
      <c r="G1597" s="12">
        <v>21.9694</v>
      </c>
      <c r="H1597" s="12" t="s">
        <v>100</v>
      </c>
      <c r="I1597" s="12" t="s">
        <v>100</v>
      </c>
      <c r="J1597" s="13">
        <v>22.613600000000002</v>
      </c>
      <c r="K1597" s="13">
        <v>22.578900000000001</v>
      </c>
      <c r="L1597" s="13">
        <v>21.488199999999999</v>
      </c>
      <c r="M1597" s="14">
        <v>22.703900000000001</v>
      </c>
      <c r="N1597" s="14">
        <v>22.089200000000002</v>
      </c>
      <c r="O1597" s="14">
        <v>22.0945</v>
      </c>
      <c r="P1597" t="s">
        <v>744</v>
      </c>
      <c r="Q1597" t="s">
        <v>745</v>
      </c>
      <c r="R1597" t="s">
        <v>10505</v>
      </c>
      <c r="S1597" t="s">
        <v>253</v>
      </c>
      <c r="T1597" t="s">
        <v>64</v>
      </c>
      <c r="U1597" s="15" t="str">
        <f>""</f>
        <v/>
      </c>
      <c r="Y1597">
        <v>4</v>
      </c>
      <c r="Z1597">
        <v>4</v>
      </c>
      <c r="AA1597">
        <v>4</v>
      </c>
      <c r="AB1597">
        <v>32</v>
      </c>
      <c r="AC1597">
        <v>32</v>
      </c>
      <c r="AD1597">
        <v>32</v>
      </c>
      <c r="AE1597">
        <v>14.462999999999999</v>
      </c>
      <c r="AF1597">
        <v>0</v>
      </c>
      <c r="AG1597">
        <v>25.503</v>
      </c>
      <c r="AH1597">
        <v>146250000</v>
      </c>
      <c r="AI1597">
        <v>13</v>
      </c>
      <c r="AJ1597">
        <v>6</v>
      </c>
      <c r="AK1597" s="17">
        <v>0</v>
      </c>
      <c r="AL1597" s="17" t="s">
        <v>100</v>
      </c>
      <c r="AM1597" s="18">
        <v>0</v>
      </c>
      <c r="AN1597" s="18">
        <v>0.93025199999999997</v>
      </c>
      <c r="AO1597" s="19">
        <v>0</v>
      </c>
      <c r="AP1597" s="19">
        <v>-0.84458900000000003</v>
      </c>
      <c r="AQ1597" s="19" t="str">
        <f t="shared" si="144"/>
        <v>+</v>
      </c>
      <c r="AR1597" t="s">
        <v>10506</v>
      </c>
      <c r="AS1597" t="s">
        <v>10506</v>
      </c>
      <c r="AT1597" t="s">
        <v>10507</v>
      </c>
      <c r="AU1597" t="s">
        <v>10508</v>
      </c>
      <c r="AV1597">
        <v>1531</v>
      </c>
      <c r="AW1597" s="20" t="str">
        <f t="shared" si="145"/>
        <v/>
      </c>
      <c r="AX1597" s="20" t="str">
        <f t="shared" si="146"/>
        <v/>
      </c>
      <c r="AY1597" s="20" t="str">
        <f t="shared" si="147"/>
        <v/>
      </c>
      <c r="AZ1597" s="20" t="str">
        <f t="shared" si="148"/>
        <v/>
      </c>
      <c r="BA1597" s="20" t="str">
        <f t="shared" si="149"/>
        <v/>
      </c>
      <c r="BB1597" s="20" t="s">
        <v>198</v>
      </c>
      <c r="BC1597" s="20" t="s">
        <v>198</v>
      </c>
    </row>
    <row r="1598" spans="1:55" x14ac:dyDescent="0.2">
      <c r="A1598" s="9" t="s">
        <v>100</v>
      </c>
      <c r="B1598" s="9">
        <v>26.599</v>
      </c>
      <c r="C1598" s="10" t="s">
        <v>100</v>
      </c>
      <c r="D1598" s="10" t="s">
        <v>100</v>
      </c>
      <c r="E1598" s="11">
        <v>22.383400000000002</v>
      </c>
      <c r="F1598" s="11" t="s">
        <v>100</v>
      </c>
      <c r="G1598" s="12" t="s">
        <v>100</v>
      </c>
      <c r="H1598" s="12" t="s">
        <v>100</v>
      </c>
      <c r="I1598" s="12" t="s">
        <v>100</v>
      </c>
      <c r="J1598" s="13" t="s">
        <v>100</v>
      </c>
      <c r="K1598" s="13">
        <v>19.713699999999999</v>
      </c>
      <c r="L1598" s="13">
        <v>23.256499999999999</v>
      </c>
      <c r="M1598" s="14" t="s">
        <v>100</v>
      </c>
      <c r="N1598" s="14" t="s">
        <v>100</v>
      </c>
      <c r="O1598" s="14" t="s">
        <v>100</v>
      </c>
      <c r="P1598" t="s">
        <v>10509</v>
      </c>
      <c r="Q1598" t="s">
        <v>10510</v>
      </c>
      <c r="R1598" t="s">
        <v>10511</v>
      </c>
      <c r="S1598" t="s">
        <v>10512</v>
      </c>
      <c r="T1598" t="s">
        <v>64</v>
      </c>
      <c r="U1598" s="15" t="str">
        <f>""</f>
        <v/>
      </c>
      <c r="Y1598">
        <v>3</v>
      </c>
      <c r="Z1598">
        <v>3</v>
      </c>
      <c r="AA1598">
        <v>3</v>
      </c>
      <c r="AB1598">
        <v>31.5</v>
      </c>
      <c r="AC1598">
        <v>31.5</v>
      </c>
      <c r="AD1598">
        <v>31.5</v>
      </c>
      <c r="AE1598">
        <v>14.529</v>
      </c>
      <c r="AF1598">
        <v>0</v>
      </c>
      <c r="AG1598">
        <v>19.847000000000001</v>
      </c>
      <c r="AH1598">
        <v>153970000</v>
      </c>
      <c r="AI1598">
        <v>6</v>
      </c>
      <c r="AJ1598">
        <v>4</v>
      </c>
      <c r="AK1598" s="17">
        <v>0</v>
      </c>
      <c r="AL1598" s="17" t="s">
        <v>100</v>
      </c>
      <c r="AM1598" s="18">
        <v>-4.34294E-8</v>
      </c>
      <c r="AN1598" s="18">
        <v>0</v>
      </c>
      <c r="AO1598" s="19">
        <v>0</v>
      </c>
      <c r="AP1598" s="19">
        <v>-0.89830100000000002</v>
      </c>
      <c r="AQ1598" s="19" t="str">
        <f t="shared" si="144"/>
        <v>+</v>
      </c>
      <c r="AR1598" t="s">
        <v>10513</v>
      </c>
      <c r="AS1598" t="s">
        <v>10514</v>
      </c>
      <c r="AT1598" t="s">
        <v>10515</v>
      </c>
      <c r="AU1598" t="s">
        <v>10516</v>
      </c>
      <c r="AV1598">
        <v>570</v>
      </c>
      <c r="AW1598" s="20" t="str">
        <f t="shared" si="145"/>
        <v/>
      </c>
      <c r="AX1598" s="20" t="str">
        <f t="shared" si="146"/>
        <v/>
      </c>
      <c r="AY1598" s="20" t="str">
        <f t="shared" si="147"/>
        <v/>
      </c>
      <c r="AZ1598" s="20" t="str">
        <f t="shared" si="148"/>
        <v/>
      </c>
      <c r="BA1598" s="20" t="str">
        <f t="shared" si="149"/>
        <v/>
      </c>
      <c r="BB1598" s="20" t="s">
        <v>198</v>
      </c>
      <c r="BC1598" s="20" t="s">
        <v>198</v>
      </c>
    </row>
    <row r="1599" spans="1:55" x14ac:dyDescent="0.2">
      <c r="A1599" s="9" t="s">
        <v>100</v>
      </c>
      <c r="B1599" s="9">
        <v>22.185700000000001</v>
      </c>
      <c r="C1599" s="10">
        <v>22.108699999999999</v>
      </c>
      <c r="D1599" s="10">
        <v>21.387699999999999</v>
      </c>
      <c r="E1599" s="11">
        <v>19.8459</v>
      </c>
      <c r="F1599" s="11">
        <v>21.3385</v>
      </c>
      <c r="G1599" s="12">
        <v>20.601800000000001</v>
      </c>
      <c r="H1599" s="12">
        <v>20.489799999999999</v>
      </c>
      <c r="I1599" s="12">
        <v>21.3582</v>
      </c>
      <c r="J1599" s="13" t="s">
        <v>100</v>
      </c>
      <c r="K1599" s="13" t="s">
        <v>100</v>
      </c>
      <c r="L1599" s="13">
        <v>19.5943</v>
      </c>
      <c r="M1599" s="14" t="s">
        <v>100</v>
      </c>
      <c r="N1599" s="14" t="s">
        <v>100</v>
      </c>
      <c r="O1599" s="14" t="s">
        <v>100</v>
      </c>
      <c r="P1599" t="s">
        <v>10517</v>
      </c>
      <c r="Q1599" t="s">
        <v>10518</v>
      </c>
      <c r="R1599" t="s">
        <v>10519</v>
      </c>
      <c r="S1599" t="s">
        <v>10520</v>
      </c>
      <c r="T1599" t="s">
        <v>64</v>
      </c>
      <c r="U1599" s="15" t="str">
        <f>""</f>
        <v/>
      </c>
      <c r="Y1599">
        <v>5</v>
      </c>
      <c r="Z1599">
        <v>5</v>
      </c>
      <c r="AA1599">
        <v>5</v>
      </c>
      <c r="AB1599">
        <v>8.1</v>
      </c>
      <c r="AC1599">
        <v>8.1</v>
      </c>
      <c r="AD1599">
        <v>8.1</v>
      </c>
      <c r="AE1599">
        <v>87.399000000000001</v>
      </c>
      <c r="AF1599">
        <v>0</v>
      </c>
      <c r="AG1599">
        <v>31.664999999999999</v>
      </c>
      <c r="AH1599">
        <v>43592000</v>
      </c>
      <c r="AI1599">
        <v>8</v>
      </c>
      <c r="AJ1599">
        <v>4</v>
      </c>
      <c r="AK1599" s="17">
        <v>0</v>
      </c>
      <c r="AL1599" s="17" t="s">
        <v>100</v>
      </c>
      <c r="AM1599" s="18">
        <v>0.89912700000000001</v>
      </c>
      <c r="AN1599" s="18">
        <v>-0.93160100000000001</v>
      </c>
      <c r="AO1599" s="19">
        <v>0</v>
      </c>
      <c r="AP1599" s="19">
        <v>-0.99796099999999999</v>
      </c>
      <c r="AQ1599" s="19" t="str">
        <f t="shared" si="144"/>
        <v>+</v>
      </c>
      <c r="AR1599" t="s">
        <v>10521</v>
      </c>
      <c r="AS1599" t="s">
        <v>10522</v>
      </c>
      <c r="AT1599" t="s">
        <v>10523</v>
      </c>
      <c r="AU1599" t="s">
        <v>10524</v>
      </c>
      <c r="AV1599">
        <v>195</v>
      </c>
      <c r="AW1599" s="20" t="str">
        <f t="shared" si="145"/>
        <v/>
      </c>
      <c r="AX1599" s="20" t="str">
        <f t="shared" si="146"/>
        <v/>
      </c>
      <c r="AY1599" s="20" t="str">
        <f t="shared" si="147"/>
        <v/>
      </c>
      <c r="AZ1599" s="20" t="str">
        <f t="shared" si="148"/>
        <v/>
      </c>
      <c r="BA1599" s="20" t="str">
        <f t="shared" si="149"/>
        <v/>
      </c>
      <c r="BB1599" s="20" t="s">
        <v>198</v>
      </c>
      <c r="BC1599" s="20" t="s">
        <v>198</v>
      </c>
    </row>
    <row r="1600" spans="1:55" x14ac:dyDescent="0.2">
      <c r="A1600" s="9" t="s">
        <v>100</v>
      </c>
      <c r="B1600" s="9" t="s">
        <v>100</v>
      </c>
      <c r="C1600" s="10" t="s">
        <v>100</v>
      </c>
      <c r="D1600" s="10" t="s">
        <v>100</v>
      </c>
      <c r="E1600" s="11">
        <v>20.9434</v>
      </c>
      <c r="F1600" s="11">
        <v>20.5045</v>
      </c>
      <c r="G1600" s="12">
        <v>19.819600000000001</v>
      </c>
      <c r="H1600" s="12" t="s">
        <v>100</v>
      </c>
      <c r="I1600" s="12" t="s">
        <v>100</v>
      </c>
      <c r="J1600" s="13" t="s">
        <v>100</v>
      </c>
      <c r="K1600" s="13">
        <v>19.568300000000001</v>
      </c>
      <c r="L1600" s="13" t="s">
        <v>100</v>
      </c>
      <c r="M1600" s="14">
        <v>18.751100000000001</v>
      </c>
      <c r="N1600" s="14" t="s">
        <v>100</v>
      </c>
      <c r="O1600" s="14" t="s">
        <v>100</v>
      </c>
      <c r="P1600" t="s">
        <v>10525</v>
      </c>
      <c r="Q1600" t="s">
        <v>10526</v>
      </c>
      <c r="R1600" t="s">
        <v>10527</v>
      </c>
      <c r="S1600" t="s">
        <v>8703</v>
      </c>
      <c r="T1600" t="s">
        <v>64</v>
      </c>
      <c r="U1600" s="15" t="str">
        <f>""</f>
        <v/>
      </c>
      <c r="Y1600">
        <v>2</v>
      </c>
      <c r="Z1600">
        <v>2</v>
      </c>
      <c r="AA1600">
        <v>2</v>
      </c>
      <c r="AB1600">
        <v>10.4</v>
      </c>
      <c r="AC1600">
        <v>10.4</v>
      </c>
      <c r="AD1600">
        <v>10.4</v>
      </c>
      <c r="AE1600">
        <v>21.731999999999999</v>
      </c>
      <c r="AF1600">
        <v>3.3576000000000001E-3</v>
      </c>
      <c r="AG1600">
        <v>11.487</v>
      </c>
      <c r="AH1600">
        <v>7434600</v>
      </c>
      <c r="AI1600">
        <v>4</v>
      </c>
      <c r="AJ1600">
        <v>1</v>
      </c>
      <c r="AK1600" s="17">
        <v>0</v>
      </c>
      <c r="AL1600" s="17" t="s">
        <v>100</v>
      </c>
      <c r="AM1600" s="18">
        <v>0</v>
      </c>
      <c r="AN1600" s="18" t="s">
        <v>100</v>
      </c>
      <c r="AO1600" s="19">
        <v>0</v>
      </c>
      <c r="AP1600" s="19">
        <v>-1.15561</v>
      </c>
      <c r="AQ1600" s="19" t="str">
        <f t="shared" si="144"/>
        <v>+</v>
      </c>
      <c r="AR1600" t="s">
        <v>10528</v>
      </c>
      <c r="AS1600" t="s">
        <v>10528</v>
      </c>
      <c r="AT1600" t="s">
        <v>10529</v>
      </c>
      <c r="AU1600" t="s">
        <v>10530</v>
      </c>
      <c r="AV1600">
        <v>1913</v>
      </c>
      <c r="AW1600" s="20" t="str">
        <f t="shared" si="145"/>
        <v/>
      </c>
      <c r="AX1600" s="20" t="str">
        <f t="shared" si="146"/>
        <v/>
      </c>
      <c r="AY1600" s="20" t="str">
        <f t="shared" si="147"/>
        <v/>
      </c>
      <c r="AZ1600" s="20" t="str">
        <f t="shared" si="148"/>
        <v/>
      </c>
      <c r="BA1600" s="20" t="str">
        <f t="shared" si="149"/>
        <v/>
      </c>
      <c r="BB1600" s="20" t="s">
        <v>198</v>
      </c>
      <c r="BC1600" s="20" t="s">
        <v>198</v>
      </c>
    </row>
    <row r="1601" spans="1:55" x14ac:dyDescent="0.2">
      <c r="A1601" s="9" t="s">
        <v>100</v>
      </c>
      <c r="B1601" s="9" t="s">
        <v>100</v>
      </c>
      <c r="C1601" s="10" t="s">
        <v>100</v>
      </c>
      <c r="D1601" s="10" t="s">
        <v>100</v>
      </c>
      <c r="E1601" s="11">
        <v>22.136600000000001</v>
      </c>
      <c r="F1601" s="11" t="s">
        <v>100</v>
      </c>
      <c r="G1601" s="12">
        <v>20.038499999999999</v>
      </c>
      <c r="H1601" s="12" t="s">
        <v>100</v>
      </c>
      <c r="I1601" s="12" t="s">
        <v>100</v>
      </c>
      <c r="J1601" s="13">
        <v>20.817499999999999</v>
      </c>
      <c r="K1601" s="13">
        <v>21.021599999999999</v>
      </c>
      <c r="L1601" s="13" t="s">
        <v>100</v>
      </c>
      <c r="M1601" s="14">
        <v>20.4129</v>
      </c>
      <c r="N1601" s="14">
        <v>20.980899999999998</v>
      </c>
      <c r="O1601" s="14" t="s">
        <v>100</v>
      </c>
      <c r="P1601" t="s">
        <v>10531</v>
      </c>
      <c r="Q1601" t="s">
        <v>10532</v>
      </c>
      <c r="R1601" t="s">
        <v>10533</v>
      </c>
      <c r="S1601" t="s">
        <v>10534</v>
      </c>
      <c r="T1601" t="s">
        <v>64</v>
      </c>
      <c r="U1601" s="15" t="str">
        <f>""</f>
        <v/>
      </c>
      <c r="Y1601">
        <v>2</v>
      </c>
      <c r="Z1601">
        <v>2</v>
      </c>
      <c r="AA1601">
        <v>2</v>
      </c>
      <c r="AB1601">
        <v>3.6</v>
      </c>
      <c r="AC1601">
        <v>3.6</v>
      </c>
      <c r="AD1601">
        <v>3.6</v>
      </c>
      <c r="AE1601">
        <v>71.456000000000003</v>
      </c>
      <c r="AF1601">
        <v>1.7493000000000001E-3</v>
      </c>
      <c r="AG1601">
        <v>12.101000000000001</v>
      </c>
      <c r="AH1601">
        <v>41637000</v>
      </c>
      <c r="AI1601">
        <v>3</v>
      </c>
      <c r="AJ1601">
        <v>13</v>
      </c>
      <c r="AK1601" s="17">
        <v>0</v>
      </c>
      <c r="AL1601" s="17" t="s">
        <v>100</v>
      </c>
      <c r="AM1601" s="18">
        <v>0</v>
      </c>
      <c r="AN1601" s="18" t="s">
        <v>100</v>
      </c>
      <c r="AO1601" s="19">
        <v>0</v>
      </c>
      <c r="AP1601" s="19">
        <v>-1.2170099999999999</v>
      </c>
      <c r="AQ1601" s="19" t="str">
        <f t="shared" si="144"/>
        <v>+</v>
      </c>
      <c r="AR1601" t="s">
        <v>10535</v>
      </c>
      <c r="AS1601" t="s">
        <v>10535</v>
      </c>
      <c r="AT1601" t="s">
        <v>10536</v>
      </c>
      <c r="AU1601" t="s">
        <v>10537</v>
      </c>
      <c r="AV1601">
        <v>1652</v>
      </c>
      <c r="AW1601" s="20" t="str">
        <f t="shared" si="145"/>
        <v/>
      </c>
      <c r="AX1601" s="20" t="str">
        <f t="shared" si="146"/>
        <v/>
      </c>
      <c r="AY1601" s="20" t="str">
        <f t="shared" si="147"/>
        <v/>
      </c>
      <c r="AZ1601" s="20" t="str">
        <f t="shared" si="148"/>
        <v/>
      </c>
      <c r="BA1601" s="20" t="str">
        <f t="shared" si="149"/>
        <v/>
      </c>
      <c r="BB1601" s="20" t="s">
        <v>198</v>
      </c>
      <c r="BC1601" s="20" t="s">
        <v>198</v>
      </c>
    </row>
    <row r="1602" spans="1:55" x14ac:dyDescent="0.2">
      <c r="A1602" s="9" t="s">
        <v>100</v>
      </c>
      <c r="B1602" s="9" t="s">
        <v>100</v>
      </c>
      <c r="C1602" s="10">
        <v>26.145</v>
      </c>
      <c r="D1602" s="10">
        <v>24.417300000000001</v>
      </c>
      <c r="E1602" s="11">
        <v>25.110399999999998</v>
      </c>
      <c r="F1602" s="11">
        <v>21.3933</v>
      </c>
      <c r="G1602" s="12">
        <v>22.335999999999999</v>
      </c>
      <c r="H1602" s="12" t="s">
        <v>100</v>
      </c>
      <c r="I1602" s="12" t="s">
        <v>100</v>
      </c>
      <c r="J1602" s="13">
        <v>22.617000000000001</v>
      </c>
      <c r="K1602" s="13">
        <v>21.626899999999999</v>
      </c>
      <c r="L1602" s="13">
        <v>21.835699999999999</v>
      </c>
      <c r="M1602" s="14">
        <v>24.1264</v>
      </c>
      <c r="N1602" s="14">
        <v>24.3552</v>
      </c>
      <c r="O1602" s="14">
        <v>25.708300000000001</v>
      </c>
      <c r="P1602" t="s">
        <v>10538</v>
      </c>
      <c r="Q1602" t="s">
        <v>10539</v>
      </c>
      <c r="R1602" t="s">
        <v>10540</v>
      </c>
      <c r="S1602" t="s">
        <v>405</v>
      </c>
      <c r="T1602" t="s">
        <v>64</v>
      </c>
      <c r="U1602" s="15" t="str">
        <f>""</f>
        <v/>
      </c>
      <c r="Y1602">
        <v>57</v>
      </c>
      <c r="Z1602">
        <v>2</v>
      </c>
      <c r="AA1602">
        <v>2</v>
      </c>
      <c r="AB1602">
        <v>66</v>
      </c>
      <c r="AC1602">
        <v>1.8</v>
      </c>
      <c r="AD1602">
        <v>1.8</v>
      </c>
      <c r="AE1602">
        <v>60.066000000000003</v>
      </c>
      <c r="AF1602">
        <v>6.2189000000000005E-4</v>
      </c>
      <c r="AG1602">
        <v>13.372</v>
      </c>
      <c r="AH1602">
        <v>463910000</v>
      </c>
      <c r="AI1602">
        <v>10</v>
      </c>
      <c r="AJ1602">
        <v>1</v>
      </c>
      <c r="AK1602" s="17">
        <v>0</v>
      </c>
      <c r="AL1602" s="17" t="s">
        <v>100</v>
      </c>
      <c r="AM1602" s="18">
        <v>0</v>
      </c>
      <c r="AN1602" s="18">
        <v>-2.9452099999999999</v>
      </c>
      <c r="AO1602" s="19">
        <v>0.34006799999999998</v>
      </c>
      <c r="AP1602" s="19">
        <v>-1.2253400000000001</v>
      </c>
      <c r="AQ1602" s="19" t="str">
        <f t="shared" ref="AQ1602:AQ1665" si="150">IF(OR(AP1602&gt;1,AN1602&gt;1,AL1602&gt;1),"+","")</f>
        <v>+</v>
      </c>
      <c r="AR1602" t="s">
        <v>10541</v>
      </c>
      <c r="AS1602" t="s">
        <v>10541</v>
      </c>
      <c r="AT1602" t="s">
        <v>10542</v>
      </c>
      <c r="AU1602" t="s">
        <v>10543</v>
      </c>
      <c r="AV1602">
        <v>992</v>
      </c>
      <c r="AW1602" s="20" t="str">
        <f t="shared" ref="AW1602:AW1665" si="151">IF(AND(V1602="+",AL1602&gt;1),"+","")</f>
        <v/>
      </c>
      <c r="AX1602" s="20" t="str">
        <f t="shared" ref="AX1602:AX1665" si="152">IF(AND(W1602="+",AN1602&gt;1),"+","")</f>
        <v/>
      </c>
      <c r="AY1602" s="20" t="str">
        <f t="shared" ref="AY1602:AY1665" si="153">IF(AND(X1602="+",AP1602&gt;1),"+","")</f>
        <v/>
      </c>
      <c r="AZ1602" s="20" t="str">
        <f t="shared" ref="AZ1602:AZ1665" si="154">IF(COUNTIF(AW1602:AY1602,"+") = 3,"+","")</f>
        <v/>
      </c>
      <c r="BA1602" s="20" t="str">
        <f t="shared" ref="BA1602:BA1665" si="155">IF(COUNTIF(AW1602:AY1602,"+")&gt;0,"+","")</f>
        <v/>
      </c>
      <c r="BB1602" s="20" t="s">
        <v>198</v>
      </c>
      <c r="BC1602" s="20" t="s">
        <v>198</v>
      </c>
    </row>
    <row r="1603" spans="1:55" x14ac:dyDescent="0.2">
      <c r="A1603" s="9" t="s">
        <v>100</v>
      </c>
      <c r="B1603" s="9" t="s">
        <v>100</v>
      </c>
      <c r="C1603" s="10" t="s">
        <v>100</v>
      </c>
      <c r="D1603" s="10" t="s">
        <v>100</v>
      </c>
      <c r="E1603" s="11" t="s">
        <v>100</v>
      </c>
      <c r="F1603" s="11">
        <v>22.642700000000001</v>
      </c>
      <c r="G1603" s="12">
        <v>20.8706</v>
      </c>
      <c r="H1603" s="12">
        <v>21.712299999999999</v>
      </c>
      <c r="I1603" s="12" t="s">
        <v>100</v>
      </c>
      <c r="J1603" s="13">
        <v>21.151299999999999</v>
      </c>
      <c r="K1603" s="13">
        <v>21.173200000000001</v>
      </c>
      <c r="L1603" s="13">
        <v>21.533000000000001</v>
      </c>
      <c r="M1603" s="14">
        <v>20.488199999999999</v>
      </c>
      <c r="N1603" s="14">
        <v>20.821400000000001</v>
      </c>
      <c r="O1603" s="14">
        <v>21.095600000000001</v>
      </c>
      <c r="P1603" t="s">
        <v>10544</v>
      </c>
      <c r="Q1603" t="s">
        <v>10545</v>
      </c>
      <c r="R1603" t="s">
        <v>10546</v>
      </c>
      <c r="S1603" t="s">
        <v>8924</v>
      </c>
      <c r="T1603" t="s">
        <v>64</v>
      </c>
      <c r="U1603" s="15" t="str">
        <f>""</f>
        <v/>
      </c>
      <c r="Y1603">
        <v>1</v>
      </c>
      <c r="Z1603">
        <v>1</v>
      </c>
      <c r="AA1603">
        <v>1</v>
      </c>
      <c r="AB1603">
        <v>5</v>
      </c>
      <c r="AC1603">
        <v>5</v>
      </c>
      <c r="AD1603">
        <v>5</v>
      </c>
      <c r="AE1603">
        <v>24.844000000000001</v>
      </c>
      <c r="AF1603">
        <v>5.0480000000000004E-3</v>
      </c>
      <c r="AG1603">
        <v>7.1119000000000003</v>
      </c>
      <c r="AH1603">
        <v>63205000</v>
      </c>
      <c r="AI1603">
        <v>12</v>
      </c>
      <c r="AJ1603">
        <v>3</v>
      </c>
      <c r="AK1603" s="17">
        <v>0</v>
      </c>
      <c r="AL1603" s="17" t="s">
        <v>100</v>
      </c>
      <c r="AM1603" s="18">
        <v>0</v>
      </c>
      <c r="AN1603" s="18" t="s">
        <v>100</v>
      </c>
      <c r="AO1603" s="19">
        <v>0</v>
      </c>
      <c r="AP1603" s="19">
        <v>-1.35686</v>
      </c>
      <c r="AQ1603" s="19" t="str">
        <f t="shared" si="150"/>
        <v>+</v>
      </c>
      <c r="AR1603" t="s">
        <v>10547</v>
      </c>
      <c r="AS1603" t="s">
        <v>10547</v>
      </c>
      <c r="AT1603" t="s">
        <v>10548</v>
      </c>
      <c r="AU1603" t="s">
        <v>10549</v>
      </c>
      <c r="AV1603">
        <v>801</v>
      </c>
      <c r="AW1603" s="20" t="str">
        <f t="shared" si="151"/>
        <v/>
      </c>
      <c r="AX1603" s="20" t="str">
        <f t="shared" si="152"/>
        <v/>
      </c>
      <c r="AY1603" s="20" t="str">
        <f t="shared" si="153"/>
        <v/>
      </c>
      <c r="AZ1603" s="20" t="str">
        <f t="shared" si="154"/>
        <v/>
      </c>
      <c r="BA1603" s="20" t="str">
        <f t="shared" si="155"/>
        <v/>
      </c>
      <c r="BB1603" s="20" t="s">
        <v>198</v>
      </c>
      <c r="BC1603" s="20" t="s">
        <v>198</v>
      </c>
    </row>
    <row r="1604" spans="1:55" x14ac:dyDescent="0.2">
      <c r="A1604" s="9" t="s">
        <v>100</v>
      </c>
      <c r="B1604" s="9" t="s">
        <v>100</v>
      </c>
      <c r="C1604" s="10" t="s">
        <v>100</v>
      </c>
      <c r="D1604" s="10" t="s">
        <v>100</v>
      </c>
      <c r="E1604" s="11" t="s">
        <v>100</v>
      </c>
      <c r="F1604" s="11">
        <v>21.8672</v>
      </c>
      <c r="G1604" s="12">
        <v>19.893899999999999</v>
      </c>
      <c r="H1604" s="12" t="s">
        <v>100</v>
      </c>
      <c r="I1604" s="12" t="s">
        <v>100</v>
      </c>
      <c r="J1604" s="13" t="s">
        <v>100</v>
      </c>
      <c r="K1604" s="13">
        <v>20.414200000000001</v>
      </c>
      <c r="L1604" s="13" t="s">
        <v>100</v>
      </c>
      <c r="M1604" s="14">
        <v>19.793600000000001</v>
      </c>
      <c r="N1604" s="14">
        <v>19.566299999999998</v>
      </c>
      <c r="O1604" s="14">
        <v>19.786200000000001</v>
      </c>
      <c r="P1604" t="s">
        <v>10550</v>
      </c>
      <c r="Q1604" t="s">
        <v>10551</v>
      </c>
      <c r="R1604" t="s">
        <v>10552</v>
      </c>
      <c r="S1604" t="s">
        <v>4231</v>
      </c>
      <c r="T1604" t="s">
        <v>64</v>
      </c>
      <c r="U1604" s="15" t="str">
        <f>""</f>
        <v/>
      </c>
      <c r="Y1604">
        <v>2</v>
      </c>
      <c r="Z1604">
        <v>2</v>
      </c>
      <c r="AA1604">
        <v>2</v>
      </c>
      <c r="AB1604">
        <v>34.200000000000003</v>
      </c>
      <c r="AC1604">
        <v>34.200000000000003</v>
      </c>
      <c r="AD1604">
        <v>34.200000000000003</v>
      </c>
      <c r="AE1604">
        <v>8.6738999999999997</v>
      </c>
      <c r="AF1604">
        <v>2.3015000000000002E-3</v>
      </c>
      <c r="AG1604">
        <v>11.938000000000001</v>
      </c>
      <c r="AH1604">
        <v>15980000</v>
      </c>
      <c r="AI1604">
        <v>4</v>
      </c>
      <c r="AJ1604">
        <v>3</v>
      </c>
      <c r="AK1604" s="17">
        <v>0</v>
      </c>
      <c r="AL1604" s="17" t="s">
        <v>100</v>
      </c>
      <c r="AM1604" s="18">
        <v>0</v>
      </c>
      <c r="AN1604" s="18" t="s">
        <v>100</v>
      </c>
      <c r="AO1604" s="19">
        <v>0</v>
      </c>
      <c r="AP1604" s="19">
        <v>-1.4529700000000001</v>
      </c>
      <c r="AQ1604" s="19" t="str">
        <f t="shared" si="150"/>
        <v>+</v>
      </c>
      <c r="AR1604" t="s">
        <v>10553</v>
      </c>
      <c r="AS1604" t="s">
        <v>10553</v>
      </c>
      <c r="AT1604" t="s">
        <v>10554</v>
      </c>
      <c r="AU1604" t="s">
        <v>10555</v>
      </c>
      <c r="AV1604">
        <v>320</v>
      </c>
      <c r="AW1604" s="20" t="str">
        <f t="shared" si="151"/>
        <v/>
      </c>
      <c r="AX1604" s="20" t="str">
        <f t="shared" si="152"/>
        <v/>
      </c>
      <c r="AY1604" s="20" t="str">
        <f t="shared" si="153"/>
        <v/>
      </c>
      <c r="AZ1604" s="20" t="str">
        <f t="shared" si="154"/>
        <v/>
      </c>
      <c r="BA1604" s="20" t="str">
        <f t="shared" si="155"/>
        <v/>
      </c>
      <c r="BB1604" s="20" t="s">
        <v>198</v>
      </c>
      <c r="BC1604" s="20" t="s">
        <v>198</v>
      </c>
    </row>
    <row r="1605" spans="1:55" x14ac:dyDescent="0.2">
      <c r="A1605" s="9" t="s">
        <v>100</v>
      </c>
      <c r="B1605" s="9" t="s">
        <v>100</v>
      </c>
      <c r="C1605" s="10">
        <v>20.1387</v>
      </c>
      <c r="D1605" s="10">
        <v>20.396599999999999</v>
      </c>
      <c r="E1605" s="11">
        <v>21.2224</v>
      </c>
      <c r="F1605" s="11">
        <v>21.171900000000001</v>
      </c>
      <c r="G1605" s="12">
        <v>20.044699999999999</v>
      </c>
      <c r="H1605" s="12">
        <v>20.154399999999999</v>
      </c>
      <c r="I1605" s="12" t="s">
        <v>100</v>
      </c>
      <c r="J1605" s="13" t="s">
        <v>100</v>
      </c>
      <c r="K1605" s="13" t="s">
        <v>100</v>
      </c>
      <c r="L1605" s="13">
        <v>19.737400000000001</v>
      </c>
      <c r="M1605" s="14">
        <v>19.502800000000001</v>
      </c>
      <c r="N1605" s="14">
        <v>19.053599999999999</v>
      </c>
      <c r="O1605" s="14" t="s">
        <v>100</v>
      </c>
      <c r="P1605" t="s">
        <v>10556</v>
      </c>
      <c r="Q1605" t="s">
        <v>10557</v>
      </c>
      <c r="R1605" t="s">
        <v>990</v>
      </c>
      <c r="S1605" t="s">
        <v>10558</v>
      </c>
      <c r="T1605" t="s">
        <v>64</v>
      </c>
      <c r="U1605" s="15" t="str">
        <f>""</f>
        <v/>
      </c>
      <c r="Y1605">
        <v>3</v>
      </c>
      <c r="Z1605">
        <v>3</v>
      </c>
      <c r="AA1605">
        <v>3</v>
      </c>
      <c r="AB1605">
        <v>7.9</v>
      </c>
      <c r="AC1605">
        <v>7.9</v>
      </c>
      <c r="AD1605">
        <v>7.9</v>
      </c>
      <c r="AE1605">
        <v>46.290999999999997</v>
      </c>
      <c r="AF1605">
        <v>0</v>
      </c>
      <c r="AG1605">
        <v>19.498000000000001</v>
      </c>
      <c r="AH1605">
        <v>27277000</v>
      </c>
      <c r="AI1605">
        <v>5</v>
      </c>
      <c r="AJ1605">
        <v>5</v>
      </c>
      <c r="AK1605" s="17">
        <v>0</v>
      </c>
      <c r="AL1605" s="17" t="s">
        <v>100</v>
      </c>
      <c r="AM1605" s="18">
        <v>0.45213500000000001</v>
      </c>
      <c r="AN1605" s="18">
        <v>-0.168077</v>
      </c>
      <c r="AO1605" s="19">
        <v>0</v>
      </c>
      <c r="AP1605" s="19">
        <v>-1.4597899999999999</v>
      </c>
      <c r="AQ1605" s="19" t="str">
        <f t="shared" si="150"/>
        <v>+</v>
      </c>
      <c r="AR1605" t="s">
        <v>10559</v>
      </c>
      <c r="AS1605" t="s">
        <v>10560</v>
      </c>
      <c r="AT1605" t="s">
        <v>10561</v>
      </c>
      <c r="AU1605" t="s">
        <v>10562</v>
      </c>
      <c r="AV1605">
        <v>1963</v>
      </c>
      <c r="AW1605" s="20" t="str">
        <f t="shared" si="151"/>
        <v/>
      </c>
      <c r="AX1605" s="20" t="str">
        <f t="shared" si="152"/>
        <v/>
      </c>
      <c r="AY1605" s="20" t="str">
        <f t="shared" si="153"/>
        <v/>
      </c>
      <c r="AZ1605" s="20" t="str">
        <f t="shared" si="154"/>
        <v/>
      </c>
      <c r="BA1605" s="20" t="str">
        <f t="shared" si="155"/>
        <v/>
      </c>
      <c r="BB1605" s="20" t="s">
        <v>198</v>
      </c>
      <c r="BC1605" s="20" t="s">
        <v>198</v>
      </c>
    </row>
    <row r="1606" spans="1:55" x14ac:dyDescent="0.2">
      <c r="A1606" s="9" t="s">
        <v>100</v>
      </c>
      <c r="B1606" s="9">
        <v>20.368400000000001</v>
      </c>
      <c r="C1606" s="10">
        <v>20.540400000000002</v>
      </c>
      <c r="D1606" s="10">
        <v>20.468299999999999</v>
      </c>
      <c r="E1606" s="11">
        <v>21.736899999999999</v>
      </c>
      <c r="F1606" s="11">
        <v>21.158999999999999</v>
      </c>
      <c r="G1606" s="12" t="s">
        <v>100</v>
      </c>
      <c r="H1606" s="12" t="s">
        <v>100</v>
      </c>
      <c r="I1606" s="12" t="s">
        <v>100</v>
      </c>
      <c r="J1606" s="13" t="s">
        <v>100</v>
      </c>
      <c r="K1606" s="13" t="s">
        <v>100</v>
      </c>
      <c r="L1606" s="13">
        <v>19.732099999999999</v>
      </c>
      <c r="M1606" s="14" t="s">
        <v>100</v>
      </c>
      <c r="N1606" s="14" t="s">
        <v>100</v>
      </c>
      <c r="O1606" s="14" t="s">
        <v>100</v>
      </c>
      <c r="P1606" t="s">
        <v>10563</v>
      </c>
      <c r="Q1606" t="s">
        <v>10564</v>
      </c>
      <c r="R1606" t="s">
        <v>10565</v>
      </c>
      <c r="S1606" t="s">
        <v>10566</v>
      </c>
      <c r="T1606" t="s">
        <v>64</v>
      </c>
      <c r="U1606" s="15" t="str">
        <f>""</f>
        <v/>
      </c>
      <c r="Y1606">
        <v>2</v>
      </c>
      <c r="Z1606">
        <v>2</v>
      </c>
      <c r="AA1606">
        <v>2</v>
      </c>
      <c r="AB1606">
        <v>13.4</v>
      </c>
      <c r="AC1606">
        <v>13.4</v>
      </c>
      <c r="AD1606">
        <v>13.4</v>
      </c>
      <c r="AE1606">
        <v>16.914999999999999</v>
      </c>
      <c r="AF1606">
        <v>2.3054999999999998E-3</v>
      </c>
      <c r="AG1606">
        <v>11.952999999999999</v>
      </c>
      <c r="AH1606">
        <v>30539000</v>
      </c>
      <c r="AI1606">
        <v>2</v>
      </c>
      <c r="AJ1606">
        <v>9</v>
      </c>
      <c r="AK1606" s="17">
        <v>0</v>
      </c>
      <c r="AL1606" s="17" t="s">
        <v>100</v>
      </c>
      <c r="AM1606" s="18">
        <v>0</v>
      </c>
      <c r="AN1606" s="18" t="s">
        <v>100</v>
      </c>
      <c r="AO1606" s="19">
        <v>0</v>
      </c>
      <c r="AP1606" s="19">
        <v>-1.71583</v>
      </c>
      <c r="AQ1606" s="19" t="str">
        <f t="shared" si="150"/>
        <v>+</v>
      </c>
      <c r="AR1606" t="s">
        <v>10567</v>
      </c>
      <c r="AS1606" t="s">
        <v>10567</v>
      </c>
      <c r="AT1606" t="s">
        <v>10568</v>
      </c>
      <c r="AU1606" t="s">
        <v>10569</v>
      </c>
      <c r="AV1606">
        <v>325</v>
      </c>
      <c r="AW1606" s="20" t="str">
        <f t="shared" si="151"/>
        <v/>
      </c>
      <c r="AX1606" s="20" t="str">
        <f t="shared" si="152"/>
        <v/>
      </c>
      <c r="AY1606" s="20" t="str">
        <f t="shared" si="153"/>
        <v/>
      </c>
      <c r="AZ1606" s="20" t="str">
        <f t="shared" si="154"/>
        <v/>
      </c>
      <c r="BA1606" s="20" t="str">
        <f t="shared" si="155"/>
        <v/>
      </c>
      <c r="BB1606" s="20" t="s">
        <v>198</v>
      </c>
      <c r="BC1606" s="20" t="s">
        <v>198</v>
      </c>
    </row>
    <row r="1607" spans="1:55" x14ac:dyDescent="0.2">
      <c r="A1607" s="9" t="s">
        <v>100</v>
      </c>
      <c r="B1607" s="9">
        <v>22.236499999999999</v>
      </c>
      <c r="C1607" s="10">
        <v>20.119800000000001</v>
      </c>
      <c r="D1607" s="10" t="s">
        <v>100</v>
      </c>
      <c r="E1607" s="11">
        <v>22.056100000000001</v>
      </c>
      <c r="F1607" s="11">
        <v>21.709700000000002</v>
      </c>
      <c r="G1607" s="12" t="s">
        <v>100</v>
      </c>
      <c r="H1607" s="12" t="s">
        <v>100</v>
      </c>
      <c r="I1607" s="12" t="s">
        <v>100</v>
      </c>
      <c r="J1607" s="13" t="s">
        <v>100</v>
      </c>
      <c r="K1607" s="13">
        <v>20.069299999999998</v>
      </c>
      <c r="L1607" s="13" t="s">
        <v>100</v>
      </c>
      <c r="M1607" s="14" t="s">
        <v>100</v>
      </c>
      <c r="N1607" s="14" t="s">
        <v>100</v>
      </c>
      <c r="O1607" s="14" t="s">
        <v>100</v>
      </c>
      <c r="P1607" t="s">
        <v>10570</v>
      </c>
      <c r="Q1607" t="s">
        <v>10571</v>
      </c>
      <c r="R1607" t="s">
        <v>8880</v>
      </c>
      <c r="S1607" t="s">
        <v>10572</v>
      </c>
      <c r="T1607" t="s">
        <v>64</v>
      </c>
      <c r="U1607" s="15" t="str">
        <f>""</f>
        <v/>
      </c>
      <c r="Y1607">
        <v>3</v>
      </c>
      <c r="Z1607">
        <v>3</v>
      </c>
      <c r="AA1607">
        <v>3</v>
      </c>
      <c r="AB1607">
        <v>15.2</v>
      </c>
      <c r="AC1607">
        <v>15.2</v>
      </c>
      <c r="AD1607">
        <v>15.2</v>
      </c>
      <c r="AE1607">
        <v>32.659999999999997</v>
      </c>
      <c r="AF1607">
        <v>0</v>
      </c>
      <c r="AG1607">
        <v>18.664999999999999</v>
      </c>
      <c r="AH1607">
        <v>30928000</v>
      </c>
      <c r="AI1607">
        <v>6</v>
      </c>
      <c r="AJ1607">
        <v>2</v>
      </c>
      <c r="AK1607" s="17">
        <v>0</v>
      </c>
      <c r="AL1607" s="17" t="s">
        <v>100</v>
      </c>
      <c r="AM1607" s="18">
        <v>0</v>
      </c>
      <c r="AN1607" s="18" t="s">
        <v>100</v>
      </c>
      <c r="AO1607" s="19">
        <v>0</v>
      </c>
      <c r="AP1607" s="19">
        <v>-1.81352</v>
      </c>
      <c r="AQ1607" s="19" t="str">
        <f t="shared" si="150"/>
        <v>+</v>
      </c>
      <c r="AR1607" t="s">
        <v>10573</v>
      </c>
      <c r="AS1607" t="s">
        <v>10573</v>
      </c>
      <c r="AT1607" t="s">
        <v>10574</v>
      </c>
      <c r="AU1607" t="s">
        <v>10575</v>
      </c>
      <c r="AV1607">
        <v>1716</v>
      </c>
      <c r="AW1607" s="20" t="str">
        <f t="shared" si="151"/>
        <v/>
      </c>
      <c r="AX1607" s="20" t="str">
        <f t="shared" si="152"/>
        <v/>
      </c>
      <c r="AY1607" s="20" t="str">
        <f t="shared" si="153"/>
        <v/>
      </c>
      <c r="AZ1607" s="20" t="str">
        <f t="shared" si="154"/>
        <v/>
      </c>
      <c r="BA1607" s="20" t="str">
        <f t="shared" si="155"/>
        <v/>
      </c>
      <c r="BB1607" s="20" t="s">
        <v>198</v>
      </c>
      <c r="BC1607" s="20" t="s">
        <v>198</v>
      </c>
    </row>
    <row r="1608" spans="1:55" x14ac:dyDescent="0.2">
      <c r="A1608" s="9" t="s">
        <v>100</v>
      </c>
      <c r="B1608" s="9">
        <v>19.830200000000001</v>
      </c>
      <c r="C1608" s="10">
        <v>21.6187</v>
      </c>
      <c r="D1608" s="10" t="s">
        <v>100</v>
      </c>
      <c r="E1608" s="11">
        <v>20.973600000000001</v>
      </c>
      <c r="F1608" s="11">
        <v>21.577000000000002</v>
      </c>
      <c r="G1608" s="12" t="s">
        <v>100</v>
      </c>
      <c r="H1608" s="12" t="s">
        <v>100</v>
      </c>
      <c r="I1608" s="12" t="s">
        <v>100</v>
      </c>
      <c r="J1608" s="13" t="s">
        <v>100</v>
      </c>
      <c r="K1608" s="13" t="s">
        <v>100</v>
      </c>
      <c r="L1608" s="13">
        <v>19.3078</v>
      </c>
      <c r="M1608" s="14" t="s">
        <v>100</v>
      </c>
      <c r="N1608" s="14" t="s">
        <v>100</v>
      </c>
      <c r="O1608" s="14" t="s">
        <v>100</v>
      </c>
      <c r="P1608" t="s">
        <v>10576</v>
      </c>
      <c r="Q1608" t="s">
        <v>10577</v>
      </c>
      <c r="R1608" t="s">
        <v>10578</v>
      </c>
      <c r="S1608" t="s">
        <v>10579</v>
      </c>
      <c r="T1608" t="s">
        <v>64</v>
      </c>
      <c r="U1608" s="15" t="str">
        <f>""</f>
        <v/>
      </c>
      <c r="Y1608">
        <v>3</v>
      </c>
      <c r="Z1608">
        <v>3</v>
      </c>
      <c r="AA1608">
        <v>3</v>
      </c>
      <c r="AB1608">
        <v>12.3</v>
      </c>
      <c r="AC1608">
        <v>12.3</v>
      </c>
      <c r="AD1608">
        <v>12.3</v>
      </c>
      <c r="AE1608">
        <v>29.326000000000001</v>
      </c>
      <c r="AF1608">
        <v>0</v>
      </c>
      <c r="AG1608">
        <v>18.231000000000002</v>
      </c>
      <c r="AH1608">
        <v>30230000</v>
      </c>
      <c r="AI1608">
        <v>4</v>
      </c>
      <c r="AJ1608">
        <v>6</v>
      </c>
      <c r="AK1608" s="17">
        <v>0</v>
      </c>
      <c r="AL1608" s="17" t="s">
        <v>100</v>
      </c>
      <c r="AM1608" s="18">
        <v>0</v>
      </c>
      <c r="AN1608" s="18" t="s">
        <v>100</v>
      </c>
      <c r="AO1608" s="19">
        <v>0</v>
      </c>
      <c r="AP1608" s="19">
        <v>-1.9675</v>
      </c>
      <c r="AQ1608" s="19" t="str">
        <f t="shared" si="150"/>
        <v>+</v>
      </c>
      <c r="AR1608" t="s">
        <v>10580</v>
      </c>
      <c r="AS1608" t="s">
        <v>10581</v>
      </c>
      <c r="AT1608" t="s">
        <v>10582</v>
      </c>
      <c r="AU1608" t="s">
        <v>10583</v>
      </c>
      <c r="AV1608">
        <v>607</v>
      </c>
      <c r="AW1608" s="20" t="str">
        <f t="shared" si="151"/>
        <v/>
      </c>
      <c r="AX1608" s="20" t="str">
        <f t="shared" si="152"/>
        <v/>
      </c>
      <c r="AY1608" s="20" t="str">
        <f t="shared" si="153"/>
        <v/>
      </c>
      <c r="AZ1608" s="20" t="str">
        <f t="shared" si="154"/>
        <v/>
      </c>
      <c r="BA1608" s="20" t="str">
        <f t="shared" si="155"/>
        <v/>
      </c>
      <c r="BB1608" s="20" t="s">
        <v>198</v>
      </c>
      <c r="BC1608" s="20" t="s">
        <v>198</v>
      </c>
    </row>
    <row r="1609" spans="1:55" x14ac:dyDescent="0.2">
      <c r="A1609" s="9" t="s">
        <v>100</v>
      </c>
      <c r="B1609" s="9" t="s">
        <v>100</v>
      </c>
      <c r="C1609" s="10">
        <v>18.981300000000001</v>
      </c>
      <c r="D1609" s="10" t="s">
        <v>100</v>
      </c>
      <c r="E1609" s="11">
        <v>20.981400000000001</v>
      </c>
      <c r="F1609" s="11">
        <v>20.770399999999999</v>
      </c>
      <c r="G1609" s="12" t="s">
        <v>100</v>
      </c>
      <c r="H1609" s="12" t="s">
        <v>100</v>
      </c>
      <c r="I1609" s="12" t="s">
        <v>100</v>
      </c>
      <c r="J1609" s="13">
        <v>18.8629</v>
      </c>
      <c r="K1609" s="13" t="s">
        <v>100</v>
      </c>
      <c r="L1609" s="13" t="s">
        <v>100</v>
      </c>
      <c r="M1609" s="14" t="s">
        <v>100</v>
      </c>
      <c r="N1609" s="14">
        <v>18.618200000000002</v>
      </c>
      <c r="O1609" s="14">
        <v>18.788799999999998</v>
      </c>
      <c r="P1609" t="s">
        <v>10584</v>
      </c>
      <c r="Q1609" t="s">
        <v>10585</v>
      </c>
      <c r="R1609" t="s">
        <v>10586</v>
      </c>
      <c r="S1609" t="s">
        <v>10587</v>
      </c>
      <c r="T1609" t="s">
        <v>64</v>
      </c>
      <c r="U1609" s="15" t="str">
        <f>""</f>
        <v/>
      </c>
      <c r="Y1609">
        <v>2</v>
      </c>
      <c r="Z1609">
        <v>2</v>
      </c>
      <c r="AA1609">
        <v>2</v>
      </c>
      <c r="AB1609">
        <v>8.9</v>
      </c>
      <c r="AC1609">
        <v>8.9</v>
      </c>
      <c r="AD1609">
        <v>8.9</v>
      </c>
      <c r="AE1609">
        <v>25.946000000000002</v>
      </c>
      <c r="AF1609">
        <v>2.3108E-3</v>
      </c>
      <c r="AG1609">
        <v>11.99</v>
      </c>
      <c r="AH1609">
        <v>9818100</v>
      </c>
      <c r="AI1609">
        <v>5</v>
      </c>
      <c r="AJ1609">
        <v>3</v>
      </c>
      <c r="AK1609" s="17">
        <v>0</v>
      </c>
      <c r="AL1609" s="17" t="s">
        <v>100</v>
      </c>
      <c r="AM1609" s="18">
        <v>0</v>
      </c>
      <c r="AN1609" s="18" t="s">
        <v>100</v>
      </c>
      <c r="AO1609" s="19">
        <v>0</v>
      </c>
      <c r="AP1609" s="19">
        <v>-2.0130300000000001</v>
      </c>
      <c r="AQ1609" s="19" t="str">
        <f t="shared" si="150"/>
        <v>+</v>
      </c>
      <c r="AR1609" t="s">
        <v>10588</v>
      </c>
      <c r="AS1609" t="s">
        <v>10588</v>
      </c>
      <c r="AT1609" t="s">
        <v>10589</v>
      </c>
      <c r="AU1609" t="s">
        <v>10590</v>
      </c>
      <c r="AV1609">
        <v>268</v>
      </c>
      <c r="AW1609" s="20" t="str">
        <f t="shared" si="151"/>
        <v/>
      </c>
      <c r="AX1609" s="20" t="str">
        <f t="shared" si="152"/>
        <v/>
      </c>
      <c r="AY1609" s="20" t="str">
        <f t="shared" si="153"/>
        <v/>
      </c>
      <c r="AZ1609" s="20" t="str">
        <f t="shared" si="154"/>
        <v/>
      </c>
      <c r="BA1609" s="20" t="str">
        <f t="shared" si="155"/>
        <v/>
      </c>
      <c r="BB1609" s="20" t="s">
        <v>198</v>
      </c>
      <c r="BC1609" s="20" t="s">
        <v>198</v>
      </c>
    </row>
    <row r="1610" spans="1:55" x14ac:dyDescent="0.2">
      <c r="A1610" s="9" t="s">
        <v>100</v>
      </c>
      <c r="B1610" s="9" t="s">
        <v>100</v>
      </c>
      <c r="C1610" s="10" t="s">
        <v>100</v>
      </c>
      <c r="D1610" s="10" t="s">
        <v>100</v>
      </c>
      <c r="E1610" s="11">
        <v>21.863499999999998</v>
      </c>
      <c r="F1610" s="11">
        <v>19.9297</v>
      </c>
      <c r="G1610" s="12" t="s">
        <v>100</v>
      </c>
      <c r="H1610" s="12" t="s">
        <v>100</v>
      </c>
      <c r="I1610" s="12" t="s">
        <v>100</v>
      </c>
      <c r="J1610" s="13">
        <v>18.701799999999999</v>
      </c>
      <c r="K1610" s="13">
        <v>18.873699999999999</v>
      </c>
      <c r="L1610" s="13" t="s">
        <v>100</v>
      </c>
      <c r="M1610" s="14">
        <v>18.372800000000002</v>
      </c>
      <c r="N1610" s="14">
        <v>19.1602</v>
      </c>
      <c r="O1610" s="14" t="s">
        <v>100</v>
      </c>
      <c r="P1610" t="s">
        <v>10591</v>
      </c>
      <c r="Q1610" t="s">
        <v>10592</v>
      </c>
      <c r="R1610" s="22" t="s">
        <v>64</v>
      </c>
      <c r="S1610" s="22" t="s">
        <v>64</v>
      </c>
      <c r="T1610" s="22" t="s">
        <v>64</v>
      </c>
      <c r="U1610" s="15" t="str">
        <f>""</f>
        <v/>
      </c>
      <c r="Y1610">
        <v>4</v>
      </c>
      <c r="Z1610">
        <v>3</v>
      </c>
      <c r="AA1610">
        <v>3</v>
      </c>
      <c r="AB1610">
        <v>5</v>
      </c>
      <c r="AC1610">
        <v>3.8</v>
      </c>
      <c r="AD1610">
        <v>3.8</v>
      </c>
      <c r="AE1610">
        <v>113.79</v>
      </c>
      <c r="AF1610">
        <v>0</v>
      </c>
      <c r="AG1610">
        <v>23.824000000000002</v>
      </c>
      <c r="AH1610">
        <v>29312000</v>
      </c>
      <c r="AI1610">
        <v>4</v>
      </c>
      <c r="AJ1610">
        <v>3</v>
      </c>
      <c r="AK1610" s="17">
        <v>0</v>
      </c>
      <c r="AL1610" s="17" t="s">
        <v>100</v>
      </c>
      <c r="AM1610" s="18">
        <v>-4.34294E-8</v>
      </c>
      <c r="AN1610" s="18">
        <v>0</v>
      </c>
      <c r="AO1610" s="19">
        <v>0.79068300000000002</v>
      </c>
      <c r="AP1610" s="19">
        <v>-2.10887</v>
      </c>
      <c r="AQ1610" s="19" t="str">
        <f t="shared" si="150"/>
        <v>+</v>
      </c>
      <c r="AR1610" t="s">
        <v>10593</v>
      </c>
      <c r="AS1610" t="s">
        <v>10594</v>
      </c>
      <c r="AT1610" t="s">
        <v>10595</v>
      </c>
      <c r="AU1610" t="s">
        <v>10596</v>
      </c>
      <c r="AV1610">
        <v>78</v>
      </c>
      <c r="AW1610" s="20" t="str">
        <f t="shared" si="151"/>
        <v/>
      </c>
      <c r="AX1610" s="20" t="str">
        <f t="shared" si="152"/>
        <v/>
      </c>
      <c r="AY1610" s="20" t="str">
        <f t="shared" si="153"/>
        <v/>
      </c>
      <c r="AZ1610" s="20" t="str">
        <f t="shared" si="154"/>
        <v/>
      </c>
      <c r="BA1610" s="20" t="str">
        <f t="shared" si="155"/>
        <v/>
      </c>
      <c r="BB1610" s="20" t="s">
        <v>198</v>
      </c>
      <c r="BC1610" s="20" t="s">
        <v>198</v>
      </c>
    </row>
    <row r="1611" spans="1:55" x14ac:dyDescent="0.2">
      <c r="A1611" s="9">
        <v>23.395299999999999</v>
      </c>
      <c r="B1611" s="9">
        <v>22.068100000000001</v>
      </c>
      <c r="C1611" s="10">
        <v>22.113800000000001</v>
      </c>
      <c r="D1611" s="10">
        <v>23.185199999999998</v>
      </c>
      <c r="E1611" s="11">
        <v>21.5078</v>
      </c>
      <c r="F1611" s="11">
        <v>25.084499999999998</v>
      </c>
      <c r="G1611" s="12">
        <v>19.032499999999999</v>
      </c>
      <c r="H1611" s="12" t="s">
        <v>100</v>
      </c>
      <c r="I1611" s="12" t="s">
        <v>100</v>
      </c>
      <c r="J1611" s="13">
        <v>19.281300000000002</v>
      </c>
      <c r="K1611" s="13">
        <v>19.336200000000002</v>
      </c>
      <c r="L1611" s="13" t="s">
        <v>100</v>
      </c>
      <c r="M1611" s="14" t="s">
        <v>100</v>
      </c>
      <c r="N1611" s="14" t="s">
        <v>100</v>
      </c>
      <c r="O1611" s="14" t="s">
        <v>100</v>
      </c>
      <c r="P1611" t="s">
        <v>10597</v>
      </c>
      <c r="Q1611" t="s">
        <v>10598</v>
      </c>
      <c r="R1611" t="s">
        <v>10599</v>
      </c>
      <c r="S1611" t="s">
        <v>10600</v>
      </c>
      <c r="T1611" t="s">
        <v>64</v>
      </c>
      <c r="U1611" s="15" t="str">
        <f>""</f>
        <v/>
      </c>
      <c r="Y1611">
        <v>10</v>
      </c>
      <c r="Z1611">
        <v>10</v>
      </c>
      <c r="AA1611">
        <v>10</v>
      </c>
      <c r="AB1611">
        <v>9.9</v>
      </c>
      <c r="AC1611">
        <v>9.9</v>
      </c>
      <c r="AD1611">
        <v>9.9</v>
      </c>
      <c r="AE1611">
        <v>127.46</v>
      </c>
      <c r="AF1611">
        <v>0</v>
      </c>
      <c r="AG1611">
        <v>71.375</v>
      </c>
      <c r="AH1611">
        <v>146430000</v>
      </c>
      <c r="AI1611">
        <v>17</v>
      </c>
      <c r="AJ1611">
        <v>6</v>
      </c>
      <c r="AK1611" s="17">
        <v>0</v>
      </c>
      <c r="AL1611" s="17" t="s">
        <v>100</v>
      </c>
      <c r="AM1611" s="18">
        <v>0</v>
      </c>
      <c r="AN1611" s="18">
        <v>-3.6169600000000002</v>
      </c>
      <c r="AO1611" s="19">
        <v>0.80808199999999997</v>
      </c>
      <c r="AP1611" s="19">
        <v>-3.9874100000000001</v>
      </c>
      <c r="AQ1611" s="19" t="str">
        <f t="shared" si="150"/>
        <v>+</v>
      </c>
      <c r="AR1611" t="s">
        <v>10601</v>
      </c>
      <c r="AS1611" t="s">
        <v>10602</v>
      </c>
      <c r="AT1611" t="s">
        <v>10603</v>
      </c>
      <c r="AU1611" t="s">
        <v>10604</v>
      </c>
      <c r="AV1611">
        <v>2062</v>
      </c>
      <c r="AW1611" s="20" t="str">
        <f t="shared" si="151"/>
        <v/>
      </c>
      <c r="AX1611" s="20" t="str">
        <f t="shared" si="152"/>
        <v/>
      </c>
      <c r="AY1611" s="20" t="str">
        <f t="shared" si="153"/>
        <v/>
      </c>
      <c r="AZ1611" s="20" t="str">
        <f t="shared" si="154"/>
        <v/>
      </c>
      <c r="BA1611" s="20" t="str">
        <f t="shared" si="155"/>
        <v/>
      </c>
      <c r="BB1611" s="20" t="s">
        <v>198</v>
      </c>
      <c r="BC1611" s="20" t="s">
        <v>198</v>
      </c>
    </row>
    <row r="1612" spans="1:55" x14ac:dyDescent="0.2">
      <c r="A1612" s="9">
        <v>23.046099999999999</v>
      </c>
      <c r="B1612" s="9">
        <v>23.093399999999999</v>
      </c>
      <c r="C1612" s="10">
        <v>22.224399999999999</v>
      </c>
      <c r="D1612" s="10">
        <v>23.944199999999999</v>
      </c>
      <c r="E1612" s="11" t="s">
        <v>100</v>
      </c>
      <c r="F1612" s="11">
        <v>24.759899999999998</v>
      </c>
      <c r="G1612" s="12">
        <v>20.4008</v>
      </c>
      <c r="H1612" s="12">
        <v>21.053999999999998</v>
      </c>
      <c r="I1612" s="12" t="s">
        <v>100</v>
      </c>
      <c r="J1612" s="13">
        <v>20.2851</v>
      </c>
      <c r="K1612" s="13" t="s">
        <v>100</v>
      </c>
      <c r="L1612" s="13" t="s">
        <v>100</v>
      </c>
      <c r="M1612" s="14" t="s">
        <v>100</v>
      </c>
      <c r="N1612" s="14" t="s">
        <v>100</v>
      </c>
      <c r="O1612" s="14" t="s">
        <v>100</v>
      </c>
      <c r="P1612" t="s">
        <v>10605</v>
      </c>
      <c r="Q1612" t="s">
        <v>10606</v>
      </c>
      <c r="R1612" t="s">
        <v>10607</v>
      </c>
      <c r="S1612" t="s">
        <v>10608</v>
      </c>
      <c r="T1612" t="s">
        <v>64</v>
      </c>
      <c r="U1612" s="15" t="str">
        <f>""</f>
        <v/>
      </c>
      <c r="Y1612">
        <v>6</v>
      </c>
      <c r="Z1612">
        <v>6</v>
      </c>
      <c r="AA1612">
        <v>6</v>
      </c>
      <c r="AB1612">
        <v>21.5</v>
      </c>
      <c r="AC1612">
        <v>21.5</v>
      </c>
      <c r="AD1612">
        <v>21.5</v>
      </c>
      <c r="AE1612">
        <v>34.853999999999999</v>
      </c>
      <c r="AF1612">
        <v>0</v>
      </c>
      <c r="AG1612">
        <v>50.061</v>
      </c>
      <c r="AH1612">
        <v>107490000</v>
      </c>
      <c r="AI1612">
        <v>21</v>
      </c>
      <c r="AJ1612">
        <v>2</v>
      </c>
      <c r="AK1612" s="17">
        <v>0</v>
      </c>
      <c r="AL1612" s="17" t="s">
        <v>100</v>
      </c>
      <c r="AM1612" s="18">
        <v>0.90482300000000004</v>
      </c>
      <c r="AN1612" s="18">
        <v>-2.3568799999999999</v>
      </c>
      <c r="AO1612" s="19">
        <v>0</v>
      </c>
      <c r="AP1612" s="19">
        <v>-4.47478</v>
      </c>
      <c r="AQ1612" s="19" t="str">
        <f t="shared" si="150"/>
        <v>+</v>
      </c>
      <c r="AR1612" t="s">
        <v>10609</v>
      </c>
      <c r="AS1612" t="s">
        <v>10609</v>
      </c>
      <c r="AT1612" t="s">
        <v>10610</v>
      </c>
      <c r="AU1612" t="s">
        <v>10611</v>
      </c>
      <c r="AV1612">
        <v>65</v>
      </c>
      <c r="AW1612" s="20" t="str">
        <f t="shared" si="151"/>
        <v/>
      </c>
      <c r="AX1612" s="20" t="str">
        <f t="shared" si="152"/>
        <v/>
      </c>
      <c r="AY1612" s="20" t="str">
        <f t="shared" si="153"/>
        <v/>
      </c>
      <c r="AZ1612" s="20" t="str">
        <f t="shared" si="154"/>
        <v/>
      </c>
      <c r="BA1612" s="20" t="str">
        <f t="shared" si="155"/>
        <v/>
      </c>
      <c r="BB1612" s="20" t="s">
        <v>198</v>
      </c>
      <c r="BC1612" s="20" t="s">
        <v>198</v>
      </c>
    </row>
    <row r="1613" spans="1:55" x14ac:dyDescent="0.2">
      <c r="A1613" s="9">
        <v>26.251200000000001</v>
      </c>
      <c r="B1613" s="9">
        <v>25.511399999999998</v>
      </c>
      <c r="C1613" s="10">
        <v>25.541699999999999</v>
      </c>
      <c r="D1613" s="10">
        <v>24.565300000000001</v>
      </c>
      <c r="E1613" s="11">
        <v>24.022500000000001</v>
      </c>
      <c r="F1613" s="11">
        <v>27.247900000000001</v>
      </c>
      <c r="G1613" s="12" t="s">
        <v>100</v>
      </c>
      <c r="H1613" s="12" t="s">
        <v>100</v>
      </c>
      <c r="I1613" s="12" t="s">
        <v>100</v>
      </c>
      <c r="J1613" s="13" t="s">
        <v>100</v>
      </c>
      <c r="K1613" s="13">
        <v>20.331499999999998</v>
      </c>
      <c r="L1613" s="13" t="s">
        <v>100</v>
      </c>
      <c r="M1613" s="14" t="s">
        <v>100</v>
      </c>
      <c r="N1613" s="14" t="s">
        <v>100</v>
      </c>
      <c r="O1613" s="14" t="s">
        <v>100</v>
      </c>
      <c r="P1613" t="s">
        <v>10612</v>
      </c>
      <c r="Q1613" t="s">
        <v>10613</v>
      </c>
      <c r="R1613" t="s">
        <v>10614</v>
      </c>
      <c r="S1613" t="s">
        <v>10615</v>
      </c>
      <c r="T1613" t="s">
        <v>64</v>
      </c>
      <c r="U1613" s="15" t="str">
        <f>""</f>
        <v/>
      </c>
      <c r="Y1613">
        <v>3</v>
      </c>
      <c r="Z1613">
        <v>3</v>
      </c>
      <c r="AA1613">
        <v>3</v>
      </c>
      <c r="AB1613">
        <v>6.3</v>
      </c>
      <c r="AC1613">
        <v>6.3</v>
      </c>
      <c r="AD1613">
        <v>6.3</v>
      </c>
      <c r="AE1613">
        <v>35.393000000000001</v>
      </c>
      <c r="AF1613">
        <v>0</v>
      </c>
      <c r="AG1613">
        <v>21.620999999999999</v>
      </c>
      <c r="AH1613">
        <v>532310000</v>
      </c>
      <c r="AI1613">
        <v>22</v>
      </c>
      <c r="AJ1613">
        <v>6</v>
      </c>
      <c r="AK1613" s="17">
        <v>0</v>
      </c>
      <c r="AL1613" s="17" t="s">
        <v>100</v>
      </c>
      <c r="AM1613" s="18">
        <v>0</v>
      </c>
      <c r="AN1613" s="18" t="s">
        <v>100</v>
      </c>
      <c r="AO1613" s="19">
        <v>0</v>
      </c>
      <c r="AP1613" s="19">
        <v>-5.30375</v>
      </c>
      <c r="AQ1613" s="19" t="str">
        <f t="shared" si="150"/>
        <v>+</v>
      </c>
      <c r="AR1613" t="s">
        <v>10616</v>
      </c>
      <c r="AS1613" t="s">
        <v>10616</v>
      </c>
      <c r="AT1613" t="s">
        <v>10617</v>
      </c>
      <c r="AU1613" t="s">
        <v>10618</v>
      </c>
      <c r="AV1613">
        <v>469</v>
      </c>
      <c r="AW1613" s="20" t="str">
        <f t="shared" si="151"/>
        <v/>
      </c>
      <c r="AX1613" s="20" t="str">
        <f t="shared" si="152"/>
        <v/>
      </c>
      <c r="AY1613" s="20" t="str">
        <f t="shared" si="153"/>
        <v/>
      </c>
      <c r="AZ1613" s="20" t="str">
        <f t="shared" si="154"/>
        <v/>
      </c>
      <c r="BA1613" s="20" t="str">
        <f t="shared" si="155"/>
        <v/>
      </c>
      <c r="BB1613" s="20" t="s">
        <v>198</v>
      </c>
      <c r="BC1613" s="20" t="s">
        <v>198</v>
      </c>
    </row>
    <row r="1614" spans="1:55" x14ac:dyDescent="0.2">
      <c r="A1614" s="9">
        <v>24.18</v>
      </c>
      <c r="B1614" s="9" t="s">
        <v>100</v>
      </c>
      <c r="C1614" s="10">
        <v>21.315100000000001</v>
      </c>
      <c r="D1614" s="10">
        <v>21.165900000000001</v>
      </c>
      <c r="E1614" s="11">
        <v>22.2987</v>
      </c>
      <c r="F1614" s="11">
        <v>23.825399999999998</v>
      </c>
      <c r="G1614" s="12" t="s">
        <v>100</v>
      </c>
      <c r="H1614" s="12" t="s">
        <v>100</v>
      </c>
      <c r="I1614" s="12" t="s">
        <v>100</v>
      </c>
      <c r="J1614" s="13">
        <v>17.287199999999999</v>
      </c>
      <c r="K1614" s="13" t="s">
        <v>100</v>
      </c>
      <c r="L1614" s="13" t="s">
        <v>100</v>
      </c>
      <c r="M1614" s="14" t="s">
        <v>100</v>
      </c>
      <c r="N1614" s="14" t="s">
        <v>100</v>
      </c>
      <c r="O1614" s="14" t="s">
        <v>100</v>
      </c>
      <c r="P1614" s="22" t="s">
        <v>64</v>
      </c>
      <c r="Q1614" s="22" t="s">
        <v>64</v>
      </c>
      <c r="R1614" s="22" t="s">
        <v>64</v>
      </c>
      <c r="S1614" s="22" t="s">
        <v>64</v>
      </c>
      <c r="T1614" s="22" t="s">
        <v>64</v>
      </c>
      <c r="U1614" s="15" t="str">
        <f>""</f>
        <v/>
      </c>
      <c r="Y1614">
        <v>3</v>
      </c>
      <c r="Z1614">
        <v>3</v>
      </c>
      <c r="AA1614">
        <v>3</v>
      </c>
      <c r="AB1614">
        <v>34.4</v>
      </c>
      <c r="AC1614">
        <v>34.4</v>
      </c>
      <c r="AD1614">
        <v>34.4</v>
      </c>
      <c r="AE1614">
        <v>7.0662000000000003</v>
      </c>
      <c r="AF1614">
        <v>0</v>
      </c>
      <c r="AG1614">
        <v>18.623999999999999</v>
      </c>
      <c r="AH1614">
        <v>43311000</v>
      </c>
      <c r="AI1614">
        <v>10</v>
      </c>
      <c r="AJ1614">
        <v>2</v>
      </c>
      <c r="AK1614" s="17">
        <v>0</v>
      </c>
      <c r="AL1614" s="17" t="s">
        <v>100</v>
      </c>
      <c r="AM1614" s="18">
        <v>0</v>
      </c>
      <c r="AN1614" s="18" t="s">
        <v>100</v>
      </c>
      <c r="AO1614" s="19">
        <v>0</v>
      </c>
      <c r="AP1614" s="19">
        <v>-5.7748699999999999</v>
      </c>
      <c r="AQ1614" s="19" t="str">
        <f t="shared" si="150"/>
        <v>+</v>
      </c>
      <c r="AR1614" t="s">
        <v>10619</v>
      </c>
      <c r="AS1614" t="s">
        <v>10619</v>
      </c>
      <c r="AT1614" t="s">
        <v>10620</v>
      </c>
      <c r="AU1614" t="s">
        <v>10621</v>
      </c>
      <c r="AV1614">
        <v>2206</v>
      </c>
      <c r="AW1614" s="20" t="str">
        <f t="shared" si="151"/>
        <v/>
      </c>
      <c r="AX1614" s="20" t="str">
        <f t="shared" si="152"/>
        <v/>
      </c>
      <c r="AY1614" s="20" t="str">
        <f t="shared" si="153"/>
        <v/>
      </c>
      <c r="AZ1614" s="20" t="str">
        <f t="shared" si="154"/>
        <v/>
      </c>
      <c r="BA1614" s="20" t="str">
        <f t="shared" si="155"/>
        <v/>
      </c>
      <c r="BB1614" s="20" t="s">
        <v>198</v>
      </c>
      <c r="BC1614" s="20" t="s">
        <v>198</v>
      </c>
    </row>
    <row r="1615" spans="1:55" x14ac:dyDescent="0.2">
      <c r="A1615" s="9">
        <v>15.411</v>
      </c>
      <c r="B1615" s="9" t="s">
        <v>100</v>
      </c>
      <c r="C1615" s="10">
        <v>27.498100000000001</v>
      </c>
      <c r="D1615" s="10">
        <v>16.1907</v>
      </c>
      <c r="E1615" s="11" t="s">
        <v>100</v>
      </c>
      <c r="F1615" s="11" t="s">
        <v>100</v>
      </c>
      <c r="G1615" s="12">
        <v>15.3066</v>
      </c>
      <c r="H1615" s="12" t="s">
        <v>100</v>
      </c>
      <c r="I1615" s="12" t="s">
        <v>100</v>
      </c>
      <c r="J1615" s="13" t="s">
        <v>100</v>
      </c>
      <c r="K1615" s="13">
        <v>13.5816</v>
      </c>
      <c r="L1615" s="13" t="s">
        <v>100</v>
      </c>
      <c r="M1615" s="14">
        <v>14.286099999999999</v>
      </c>
      <c r="N1615" s="14">
        <v>26.435099999999998</v>
      </c>
      <c r="O1615" s="14" t="s">
        <v>100</v>
      </c>
      <c r="P1615" t="s">
        <v>64</v>
      </c>
      <c r="Q1615" s="22" t="s">
        <v>64</v>
      </c>
      <c r="R1615" s="22" t="s">
        <v>64</v>
      </c>
      <c r="S1615" s="22" t="s">
        <v>64</v>
      </c>
      <c r="T1615" s="22" t="s">
        <v>64</v>
      </c>
      <c r="U1615" s="15" t="str">
        <f>""</f>
        <v/>
      </c>
      <c r="Y1615">
        <v>7</v>
      </c>
      <c r="Z1615">
        <v>7</v>
      </c>
      <c r="AA1615">
        <v>7</v>
      </c>
      <c r="AB1615">
        <v>14.3</v>
      </c>
      <c r="AC1615">
        <v>14.3</v>
      </c>
      <c r="AD1615">
        <v>14.3</v>
      </c>
      <c r="AE1615">
        <v>43.89</v>
      </c>
      <c r="AF1615">
        <v>0</v>
      </c>
      <c r="AG1615">
        <v>117.4</v>
      </c>
      <c r="AH1615">
        <v>325630000</v>
      </c>
      <c r="AI1615">
        <v>15</v>
      </c>
      <c r="AJ1615">
        <v>1</v>
      </c>
      <c r="AK1615" s="17">
        <v>0</v>
      </c>
      <c r="AL1615" s="17">
        <v>4.9495500000000003</v>
      </c>
      <c r="AM1615" s="18">
        <v>0</v>
      </c>
      <c r="AN1615" s="18">
        <v>-6.5378299999999996</v>
      </c>
      <c r="AO1615" s="19">
        <v>0</v>
      </c>
      <c r="AP1615" s="19" t="s">
        <v>100</v>
      </c>
      <c r="AQ1615" s="19" t="str">
        <f t="shared" si="150"/>
        <v>+</v>
      </c>
      <c r="AR1615" t="s">
        <v>10622</v>
      </c>
      <c r="AS1615" t="s">
        <v>10622</v>
      </c>
      <c r="AT1615" t="s">
        <v>10623</v>
      </c>
      <c r="AU1615" t="s">
        <v>10624</v>
      </c>
      <c r="AV1615">
        <v>1796</v>
      </c>
      <c r="AW1615" s="20" t="str">
        <f t="shared" si="151"/>
        <v/>
      </c>
      <c r="AX1615" s="20" t="str">
        <f t="shared" si="152"/>
        <v/>
      </c>
      <c r="AY1615" s="20" t="str">
        <f t="shared" si="153"/>
        <v/>
      </c>
      <c r="AZ1615" s="20" t="str">
        <f t="shared" si="154"/>
        <v/>
      </c>
      <c r="BA1615" s="20" t="str">
        <f t="shared" si="155"/>
        <v/>
      </c>
      <c r="BB1615" s="20" t="s">
        <v>198</v>
      </c>
      <c r="BC1615" s="20" t="s">
        <v>198</v>
      </c>
    </row>
    <row r="1616" spans="1:55" x14ac:dyDescent="0.2">
      <c r="A1616" s="9">
        <v>21.609000000000002</v>
      </c>
      <c r="B1616" s="9">
        <v>21.3995</v>
      </c>
      <c r="C1616" s="10">
        <v>21.627099999999999</v>
      </c>
      <c r="D1616" s="10">
        <v>21.518799999999999</v>
      </c>
      <c r="E1616" s="11">
        <v>20.3842</v>
      </c>
      <c r="F1616" s="11" t="s">
        <v>100</v>
      </c>
      <c r="G1616" s="12" t="s">
        <v>100</v>
      </c>
      <c r="H1616" s="12" t="s">
        <v>100</v>
      </c>
      <c r="I1616" s="12" t="s">
        <v>100</v>
      </c>
      <c r="J1616" s="13" t="s">
        <v>100</v>
      </c>
      <c r="K1616" s="13" t="s">
        <v>100</v>
      </c>
      <c r="L1616" s="13" t="s">
        <v>100</v>
      </c>
      <c r="M1616" s="14" t="s">
        <v>100</v>
      </c>
      <c r="N1616" s="14">
        <v>25.204000000000001</v>
      </c>
      <c r="O1616" s="14" t="s">
        <v>100</v>
      </c>
      <c r="P1616" t="s">
        <v>10625</v>
      </c>
      <c r="Q1616" t="s">
        <v>10626</v>
      </c>
      <c r="R1616" t="s">
        <v>10627</v>
      </c>
      <c r="S1616" t="s">
        <v>64</v>
      </c>
      <c r="T1616" t="s">
        <v>64</v>
      </c>
      <c r="U1616" s="15" t="str">
        <f>""</f>
        <v/>
      </c>
      <c r="Y1616">
        <v>3</v>
      </c>
      <c r="Z1616">
        <v>3</v>
      </c>
      <c r="AA1616">
        <v>3</v>
      </c>
      <c r="AB1616">
        <v>5.5</v>
      </c>
      <c r="AC1616">
        <v>5.5</v>
      </c>
      <c r="AD1616">
        <v>5.5</v>
      </c>
      <c r="AE1616">
        <v>64.364999999999995</v>
      </c>
      <c r="AF1616">
        <v>0</v>
      </c>
      <c r="AG1616">
        <v>56.412999999999997</v>
      </c>
      <c r="AH1616">
        <v>98420000</v>
      </c>
      <c r="AI1616">
        <v>5</v>
      </c>
      <c r="AJ1616">
        <v>1</v>
      </c>
      <c r="AK1616" s="17">
        <v>0</v>
      </c>
      <c r="AL1616" s="17">
        <v>3.6998000000000002</v>
      </c>
      <c r="AM1616" s="18">
        <v>0</v>
      </c>
      <c r="AN1616" s="18" t="s">
        <v>100</v>
      </c>
      <c r="AO1616" s="19">
        <v>0</v>
      </c>
      <c r="AP1616" s="19" t="s">
        <v>100</v>
      </c>
      <c r="AQ1616" s="19" t="str">
        <f t="shared" si="150"/>
        <v>+</v>
      </c>
      <c r="AR1616" t="s">
        <v>10628</v>
      </c>
      <c r="AS1616" t="s">
        <v>10628</v>
      </c>
      <c r="AT1616" t="s">
        <v>10629</v>
      </c>
      <c r="AU1616" t="s">
        <v>10630</v>
      </c>
      <c r="AV1616">
        <v>1894</v>
      </c>
      <c r="AW1616" s="20" t="str">
        <f t="shared" si="151"/>
        <v/>
      </c>
      <c r="AX1616" s="20" t="str">
        <f t="shared" si="152"/>
        <v/>
      </c>
      <c r="AY1616" s="20" t="str">
        <f t="shared" si="153"/>
        <v/>
      </c>
      <c r="AZ1616" s="20" t="str">
        <f t="shared" si="154"/>
        <v/>
      </c>
      <c r="BA1616" s="20" t="str">
        <f t="shared" si="155"/>
        <v/>
      </c>
      <c r="BB1616" s="20" t="s">
        <v>198</v>
      </c>
      <c r="BC1616" s="20" t="s">
        <v>198</v>
      </c>
    </row>
    <row r="1617" spans="1:55" x14ac:dyDescent="0.2">
      <c r="A1617" s="9">
        <v>18.357299999999999</v>
      </c>
      <c r="B1617" s="9">
        <v>19.672799999999999</v>
      </c>
      <c r="C1617" s="10">
        <v>21.286200000000001</v>
      </c>
      <c r="D1617" s="10" t="s">
        <v>100</v>
      </c>
      <c r="E1617" s="11">
        <v>21.313199999999998</v>
      </c>
      <c r="F1617" s="11">
        <v>20.8733</v>
      </c>
      <c r="G1617" s="12" t="s">
        <v>100</v>
      </c>
      <c r="H1617" s="12" t="s">
        <v>100</v>
      </c>
      <c r="I1617" s="12" t="s">
        <v>100</v>
      </c>
      <c r="J1617" s="13">
        <v>18.6587</v>
      </c>
      <c r="K1617" s="13">
        <v>20.482299999999999</v>
      </c>
      <c r="L1617" s="13" t="s">
        <v>100</v>
      </c>
      <c r="M1617" s="14">
        <v>22.360099999999999</v>
      </c>
      <c r="N1617" s="14" t="s">
        <v>100</v>
      </c>
      <c r="O1617" s="14" t="s">
        <v>100</v>
      </c>
      <c r="P1617" t="s">
        <v>10631</v>
      </c>
      <c r="Q1617" t="s">
        <v>10632</v>
      </c>
      <c r="R1617" t="s">
        <v>10633</v>
      </c>
      <c r="S1617" t="s">
        <v>64</v>
      </c>
      <c r="T1617" t="s">
        <v>64</v>
      </c>
      <c r="U1617" s="15" t="str">
        <f>""</f>
        <v/>
      </c>
      <c r="Y1617">
        <v>3</v>
      </c>
      <c r="Z1617">
        <v>3</v>
      </c>
      <c r="AA1617">
        <v>3</v>
      </c>
      <c r="AB1617">
        <v>4.0999999999999996</v>
      </c>
      <c r="AC1617">
        <v>4.0999999999999996</v>
      </c>
      <c r="AD1617">
        <v>4.0999999999999996</v>
      </c>
      <c r="AE1617">
        <v>93.673000000000002</v>
      </c>
      <c r="AF1617">
        <v>0</v>
      </c>
      <c r="AG1617">
        <v>56.027999999999999</v>
      </c>
      <c r="AH1617">
        <v>44947000</v>
      </c>
      <c r="AI1617">
        <v>6</v>
      </c>
      <c r="AJ1617">
        <v>1</v>
      </c>
      <c r="AK1617" s="17">
        <v>0</v>
      </c>
      <c r="AL1617" s="17">
        <v>3.3450000000000002</v>
      </c>
      <c r="AM1617" s="18">
        <v>0</v>
      </c>
      <c r="AN1617" s="18" t="s">
        <v>100</v>
      </c>
      <c r="AO1617" s="19">
        <v>0.60912900000000003</v>
      </c>
      <c r="AP1617" s="19">
        <v>-1.52274</v>
      </c>
      <c r="AQ1617" s="19" t="str">
        <f t="shared" si="150"/>
        <v>+</v>
      </c>
      <c r="AR1617" t="s">
        <v>10634</v>
      </c>
      <c r="AS1617" t="s">
        <v>10634</v>
      </c>
      <c r="AT1617" t="s">
        <v>10635</v>
      </c>
      <c r="AU1617" t="s">
        <v>10636</v>
      </c>
      <c r="AV1617">
        <v>1888</v>
      </c>
      <c r="AW1617" s="20" t="str">
        <f t="shared" si="151"/>
        <v/>
      </c>
      <c r="AX1617" s="20" t="str">
        <f t="shared" si="152"/>
        <v/>
      </c>
      <c r="AY1617" s="20" t="str">
        <f t="shared" si="153"/>
        <v/>
      </c>
      <c r="AZ1617" s="20" t="str">
        <f t="shared" si="154"/>
        <v/>
      </c>
      <c r="BA1617" s="20" t="str">
        <f t="shared" si="155"/>
        <v/>
      </c>
      <c r="BB1617" s="20" t="s">
        <v>198</v>
      </c>
      <c r="BC1617" s="20" t="s">
        <v>198</v>
      </c>
    </row>
    <row r="1618" spans="1:55" x14ac:dyDescent="0.2">
      <c r="A1618" s="9">
        <v>18.897099999999998</v>
      </c>
      <c r="B1618" s="9" t="s">
        <v>100</v>
      </c>
      <c r="C1618" s="10" t="s">
        <v>100</v>
      </c>
      <c r="D1618" s="10" t="s">
        <v>100</v>
      </c>
      <c r="E1618" s="11" t="s">
        <v>100</v>
      </c>
      <c r="F1618" s="11" t="s">
        <v>100</v>
      </c>
      <c r="G1618" s="12" t="s">
        <v>100</v>
      </c>
      <c r="H1618" s="12" t="s">
        <v>100</v>
      </c>
      <c r="I1618" s="12" t="s">
        <v>100</v>
      </c>
      <c r="J1618" s="13">
        <v>17.874500000000001</v>
      </c>
      <c r="K1618" s="13" t="s">
        <v>100</v>
      </c>
      <c r="L1618" s="13" t="s">
        <v>100</v>
      </c>
      <c r="M1618" s="14" t="s">
        <v>100</v>
      </c>
      <c r="N1618" s="14">
        <v>25.391100000000002</v>
      </c>
      <c r="O1618" s="14">
        <v>18.798400000000001</v>
      </c>
      <c r="P1618" t="s">
        <v>10637</v>
      </c>
      <c r="Q1618" s="22" t="s">
        <v>64</v>
      </c>
      <c r="R1618" t="s">
        <v>10638</v>
      </c>
      <c r="S1618" s="22" t="s">
        <v>64</v>
      </c>
      <c r="T1618" t="s">
        <v>64</v>
      </c>
      <c r="U1618" s="15" t="str">
        <f>""</f>
        <v/>
      </c>
      <c r="Y1618">
        <v>1</v>
      </c>
      <c r="Z1618">
        <v>1</v>
      </c>
      <c r="AA1618">
        <v>1</v>
      </c>
      <c r="AB1618">
        <v>8.9</v>
      </c>
      <c r="AC1618">
        <v>8.9</v>
      </c>
      <c r="AD1618">
        <v>8.9</v>
      </c>
      <c r="AE1618">
        <v>11.712999999999999</v>
      </c>
      <c r="AF1618">
        <v>5.4213999999999998E-3</v>
      </c>
      <c r="AG1618">
        <v>6.84</v>
      </c>
      <c r="AH1618">
        <v>90722000</v>
      </c>
      <c r="AI1618">
        <v>1</v>
      </c>
      <c r="AJ1618">
        <v>1</v>
      </c>
      <c r="AK1618" s="17">
        <v>0</v>
      </c>
      <c r="AL1618" s="17">
        <v>3.1976599999999999</v>
      </c>
      <c r="AM1618" s="18">
        <v>-4.34294E-8</v>
      </c>
      <c r="AN1618" s="18">
        <v>0</v>
      </c>
      <c r="AO1618" s="19">
        <v>0</v>
      </c>
      <c r="AP1618" s="19" t="s">
        <v>100</v>
      </c>
      <c r="AQ1618" s="19" t="str">
        <f t="shared" si="150"/>
        <v>+</v>
      </c>
      <c r="AR1618" t="s">
        <v>10639</v>
      </c>
      <c r="AS1618" t="s">
        <v>10639</v>
      </c>
      <c r="AT1618" t="s">
        <v>10640</v>
      </c>
      <c r="AU1618" t="s">
        <v>10641</v>
      </c>
      <c r="AV1618">
        <v>1286</v>
      </c>
      <c r="AW1618" s="20" t="str">
        <f t="shared" si="151"/>
        <v/>
      </c>
      <c r="AX1618" s="20" t="str">
        <f t="shared" si="152"/>
        <v/>
      </c>
      <c r="AY1618" s="20" t="str">
        <f t="shared" si="153"/>
        <v/>
      </c>
      <c r="AZ1618" s="20" t="str">
        <f t="shared" si="154"/>
        <v/>
      </c>
      <c r="BA1618" s="20" t="str">
        <f t="shared" si="155"/>
        <v/>
      </c>
      <c r="BB1618" s="20" t="s">
        <v>198</v>
      </c>
      <c r="BC1618" s="20" t="s">
        <v>198</v>
      </c>
    </row>
    <row r="1619" spans="1:55" x14ac:dyDescent="0.2">
      <c r="A1619" s="9" t="s">
        <v>100</v>
      </c>
      <c r="B1619" s="9">
        <v>22.441800000000001</v>
      </c>
      <c r="C1619" s="10" t="s">
        <v>100</v>
      </c>
      <c r="D1619" s="10" t="s">
        <v>100</v>
      </c>
      <c r="E1619" s="11" t="s">
        <v>100</v>
      </c>
      <c r="F1619" s="11">
        <v>21.458500000000001</v>
      </c>
      <c r="G1619" s="12">
        <v>21.737200000000001</v>
      </c>
      <c r="H1619" s="12" t="s">
        <v>100</v>
      </c>
      <c r="I1619" s="12" t="s">
        <v>100</v>
      </c>
      <c r="J1619" s="13">
        <v>24.8371</v>
      </c>
      <c r="K1619" s="13">
        <v>24.133400000000002</v>
      </c>
      <c r="L1619" s="13">
        <v>24.342500000000001</v>
      </c>
      <c r="M1619" s="14">
        <v>25.378499999999999</v>
      </c>
      <c r="N1619" s="14">
        <v>25.054500000000001</v>
      </c>
      <c r="O1619" s="14">
        <v>24.6709</v>
      </c>
      <c r="P1619" t="s">
        <v>730</v>
      </c>
      <c r="Q1619" t="s">
        <v>10642</v>
      </c>
      <c r="R1619" t="s">
        <v>10643</v>
      </c>
      <c r="S1619" t="s">
        <v>733</v>
      </c>
      <c r="T1619" t="s">
        <v>64</v>
      </c>
      <c r="U1619" s="15" t="str">
        <f>""</f>
        <v/>
      </c>
      <c r="Y1619">
        <v>12</v>
      </c>
      <c r="Z1619">
        <v>4</v>
      </c>
      <c r="AA1619">
        <v>4</v>
      </c>
      <c r="AB1619">
        <v>46.2</v>
      </c>
      <c r="AC1619">
        <v>20.399999999999999</v>
      </c>
      <c r="AD1619">
        <v>20.399999999999999</v>
      </c>
      <c r="AE1619">
        <v>34.768999999999998</v>
      </c>
      <c r="AF1619">
        <v>0</v>
      </c>
      <c r="AG1619">
        <v>128.55000000000001</v>
      </c>
      <c r="AH1619">
        <v>275790000</v>
      </c>
      <c r="AI1619">
        <v>19</v>
      </c>
      <c r="AJ1619">
        <v>4</v>
      </c>
      <c r="AK1619" s="17">
        <v>0</v>
      </c>
      <c r="AL1619" s="17">
        <v>2.5928200000000001</v>
      </c>
      <c r="AM1619" s="18">
        <v>0</v>
      </c>
      <c r="AN1619" s="18" t="s">
        <v>100</v>
      </c>
      <c r="AO1619" s="19">
        <v>0</v>
      </c>
      <c r="AP1619" s="19">
        <v>2.9791300000000001</v>
      </c>
      <c r="AQ1619" s="19" t="str">
        <f t="shared" si="150"/>
        <v>+</v>
      </c>
      <c r="AR1619" t="s">
        <v>10644</v>
      </c>
      <c r="AS1619" t="s">
        <v>10645</v>
      </c>
      <c r="AT1619" t="s">
        <v>10646</v>
      </c>
      <c r="AU1619" t="s">
        <v>10647</v>
      </c>
      <c r="AV1619">
        <v>1100</v>
      </c>
      <c r="AW1619" s="20" t="str">
        <f t="shared" si="151"/>
        <v/>
      </c>
      <c r="AX1619" s="20" t="str">
        <f t="shared" si="152"/>
        <v/>
      </c>
      <c r="AY1619" s="20" t="str">
        <f t="shared" si="153"/>
        <v/>
      </c>
      <c r="AZ1619" s="20" t="str">
        <f t="shared" si="154"/>
        <v/>
      </c>
      <c r="BA1619" s="20" t="str">
        <f t="shared" si="155"/>
        <v/>
      </c>
      <c r="BB1619" s="20" t="s">
        <v>198</v>
      </c>
      <c r="BC1619" s="20" t="s">
        <v>198</v>
      </c>
    </row>
    <row r="1620" spans="1:55" x14ac:dyDescent="0.2">
      <c r="A1620" s="9" t="s">
        <v>100</v>
      </c>
      <c r="B1620" s="9">
        <v>23.117100000000001</v>
      </c>
      <c r="C1620" s="10" t="s">
        <v>100</v>
      </c>
      <c r="D1620" s="10">
        <v>26.550799999999999</v>
      </c>
      <c r="E1620" s="11" t="s">
        <v>100</v>
      </c>
      <c r="F1620" s="11">
        <v>22.524799999999999</v>
      </c>
      <c r="G1620" s="12" t="s">
        <v>100</v>
      </c>
      <c r="H1620" s="12">
        <v>26.075399999999998</v>
      </c>
      <c r="I1620" s="12">
        <v>21.516100000000002</v>
      </c>
      <c r="J1620" s="13">
        <v>25.072800000000001</v>
      </c>
      <c r="K1620" s="13">
        <v>26.033300000000001</v>
      </c>
      <c r="L1620" s="13" t="s">
        <v>100</v>
      </c>
      <c r="M1620" s="14">
        <v>24.716899999999999</v>
      </c>
      <c r="N1620" s="14">
        <v>26.366</v>
      </c>
      <c r="O1620" s="14">
        <v>24.7654</v>
      </c>
      <c r="P1620" t="s">
        <v>10648</v>
      </c>
      <c r="Q1620" t="s">
        <v>10649</v>
      </c>
      <c r="R1620" t="s">
        <v>10650</v>
      </c>
      <c r="S1620" t="s">
        <v>64</v>
      </c>
      <c r="T1620" t="s">
        <v>64</v>
      </c>
      <c r="U1620" s="15" t="str">
        <f>""</f>
        <v/>
      </c>
      <c r="Y1620">
        <v>2</v>
      </c>
      <c r="Z1620">
        <v>2</v>
      </c>
      <c r="AA1620">
        <v>2</v>
      </c>
      <c r="AB1620">
        <v>0.4</v>
      </c>
      <c r="AC1620">
        <v>0.4</v>
      </c>
      <c r="AD1620">
        <v>0.4</v>
      </c>
      <c r="AE1620">
        <v>613.38</v>
      </c>
      <c r="AF1620">
        <v>4.3620000000000004E-3</v>
      </c>
      <c r="AG1620">
        <v>10.9</v>
      </c>
      <c r="AH1620">
        <v>885500000</v>
      </c>
      <c r="AI1620">
        <v>4</v>
      </c>
      <c r="AJ1620">
        <v>1</v>
      </c>
      <c r="AK1620" s="17">
        <v>0</v>
      </c>
      <c r="AL1620" s="17">
        <v>2.16568</v>
      </c>
      <c r="AM1620" s="18">
        <v>0</v>
      </c>
      <c r="AN1620" s="18">
        <v>-2.7550400000000002</v>
      </c>
      <c r="AO1620" s="19">
        <v>0</v>
      </c>
      <c r="AP1620" s="19">
        <v>3.02834</v>
      </c>
      <c r="AQ1620" s="19" t="str">
        <f t="shared" si="150"/>
        <v>+</v>
      </c>
      <c r="AR1620" t="s">
        <v>10651</v>
      </c>
      <c r="AS1620" t="s">
        <v>10651</v>
      </c>
      <c r="AT1620" t="s">
        <v>10652</v>
      </c>
      <c r="AU1620" t="s">
        <v>10653</v>
      </c>
      <c r="AV1620">
        <v>1976</v>
      </c>
      <c r="AW1620" s="20" t="str">
        <f t="shared" si="151"/>
        <v/>
      </c>
      <c r="AX1620" s="20" t="str">
        <f t="shared" si="152"/>
        <v/>
      </c>
      <c r="AY1620" s="20" t="str">
        <f t="shared" si="153"/>
        <v/>
      </c>
      <c r="AZ1620" s="20" t="str">
        <f t="shared" si="154"/>
        <v/>
      </c>
      <c r="BA1620" s="20" t="str">
        <f t="shared" si="155"/>
        <v/>
      </c>
      <c r="BB1620" s="20" t="s">
        <v>198</v>
      </c>
      <c r="BC1620" s="20" t="s">
        <v>198</v>
      </c>
    </row>
    <row r="1621" spans="1:55" x14ac:dyDescent="0.2">
      <c r="A1621" s="9">
        <v>20.562100000000001</v>
      </c>
      <c r="B1621" s="9">
        <v>18.875</v>
      </c>
      <c r="C1621" s="10">
        <v>20.995100000000001</v>
      </c>
      <c r="D1621" s="10">
        <v>20.491199999999999</v>
      </c>
      <c r="E1621" s="11">
        <v>22.3949</v>
      </c>
      <c r="F1621" s="11">
        <v>23.449300000000001</v>
      </c>
      <c r="G1621" s="12">
        <v>21.636700000000001</v>
      </c>
      <c r="H1621" s="12">
        <v>20.671199999999999</v>
      </c>
      <c r="I1621" s="12" t="s">
        <v>100</v>
      </c>
      <c r="J1621" s="13">
        <v>21.7807</v>
      </c>
      <c r="K1621" s="13">
        <v>21.6159</v>
      </c>
      <c r="L1621" s="13">
        <v>22.252700000000001</v>
      </c>
      <c r="M1621" s="14">
        <v>21.5808</v>
      </c>
      <c r="N1621" s="14">
        <v>21.583200000000001</v>
      </c>
      <c r="O1621" s="14">
        <v>21.9053</v>
      </c>
      <c r="P1621" t="s">
        <v>10654</v>
      </c>
      <c r="Q1621" t="s">
        <v>64</v>
      </c>
      <c r="R1621" t="s">
        <v>64</v>
      </c>
      <c r="S1621" t="s">
        <v>64</v>
      </c>
      <c r="T1621" t="s">
        <v>64</v>
      </c>
      <c r="U1621" s="15" t="str">
        <f>""</f>
        <v/>
      </c>
      <c r="Y1621">
        <v>5</v>
      </c>
      <c r="Z1621">
        <v>5</v>
      </c>
      <c r="AA1621">
        <v>5</v>
      </c>
      <c r="AB1621">
        <v>10.5</v>
      </c>
      <c r="AC1621">
        <v>10.5</v>
      </c>
      <c r="AD1621">
        <v>10.5</v>
      </c>
      <c r="AE1621">
        <v>59.119</v>
      </c>
      <c r="AF1621">
        <v>0</v>
      </c>
      <c r="AG1621">
        <v>43.351999999999997</v>
      </c>
      <c r="AH1621">
        <v>128760000</v>
      </c>
      <c r="AI1621">
        <v>13</v>
      </c>
      <c r="AJ1621">
        <v>5</v>
      </c>
      <c r="AK1621" s="17">
        <v>1.2601</v>
      </c>
      <c r="AL1621" s="17">
        <v>1.9712000000000001</v>
      </c>
      <c r="AM1621" s="18">
        <v>0.27630500000000002</v>
      </c>
      <c r="AN1621" s="18">
        <v>0.41083500000000001</v>
      </c>
      <c r="AO1621" s="19">
        <v>0.95490799999999998</v>
      </c>
      <c r="AP1621" s="19">
        <v>-1.0389999999999999</v>
      </c>
      <c r="AQ1621" s="19" t="str">
        <f t="shared" si="150"/>
        <v>+</v>
      </c>
      <c r="AR1621" t="s">
        <v>10655</v>
      </c>
      <c r="AS1621" t="s">
        <v>10656</v>
      </c>
      <c r="AT1621" t="s">
        <v>10657</v>
      </c>
      <c r="AU1621" t="s">
        <v>10658</v>
      </c>
      <c r="AV1621">
        <v>1792</v>
      </c>
      <c r="AW1621" s="20" t="str">
        <f t="shared" si="151"/>
        <v/>
      </c>
      <c r="AX1621" s="20" t="str">
        <f t="shared" si="152"/>
        <v/>
      </c>
      <c r="AY1621" s="20" t="str">
        <f t="shared" si="153"/>
        <v/>
      </c>
      <c r="AZ1621" s="20" t="str">
        <f t="shared" si="154"/>
        <v/>
      </c>
      <c r="BA1621" s="20" t="str">
        <f t="shared" si="155"/>
        <v/>
      </c>
      <c r="BB1621" s="20" t="s">
        <v>198</v>
      </c>
      <c r="BC1621" s="20" t="s">
        <v>198</v>
      </c>
    </row>
    <row r="1622" spans="1:55" x14ac:dyDescent="0.2">
      <c r="A1622" s="9" t="s">
        <v>100</v>
      </c>
      <c r="B1622" s="9">
        <v>19.088699999999999</v>
      </c>
      <c r="C1622" s="10" t="s">
        <v>100</v>
      </c>
      <c r="D1622" s="10">
        <v>20.739100000000001</v>
      </c>
      <c r="E1622" s="11" t="s">
        <v>100</v>
      </c>
      <c r="F1622" s="11" t="s">
        <v>100</v>
      </c>
      <c r="G1622" s="12" t="s">
        <v>100</v>
      </c>
      <c r="H1622" s="12">
        <v>20.074200000000001</v>
      </c>
      <c r="I1622" s="12">
        <v>20.088200000000001</v>
      </c>
      <c r="J1622" s="13">
        <v>20.4649</v>
      </c>
      <c r="K1622" s="13">
        <v>20.4069</v>
      </c>
      <c r="L1622" s="13">
        <v>20.326899999999998</v>
      </c>
      <c r="M1622" s="14">
        <v>21.004799999999999</v>
      </c>
      <c r="N1622" s="14" t="s">
        <v>100</v>
      </c>
      <c r="O1622" s="14" t="s">
        <v>100</v>
      </c>
      <c r="P1622" t="s">
        <v>10659</v>
      </c>
      <c r="Q1622" t="s">
        <v>10660</v>
      </c>
      <c r="R1622" t="s">
        <v>10661</v>
      </c>
      <c r="S1622" t="s">
        <v>10662</v>
      </c>
      <c r="T1622" t="s">
        <v>64</v>
      </c>
      <c r="U1622" s="15" t="str">
        <f>""</f>
        <v/>
      </c>
      <c r="Y1622">
        <v>2</v>
      </c>
      <c r="Z1622">
        <v>2</v>
      </c>
      <c r="AA1622">
        <v>2</v>
      </c>
      <c r="AB1622">
        <v>3.8</v>
      </c>
      <c r="AC1622">
        <v>3.8</v>
      </c>
      <c r="AD1622">
        <v>3.8</v>
      </c>
      <c r="AE1622">
        <v>70.972999999999999</v>
      </c>
      <c r="AF1622">
        <v>6.5273999999999996E-4</v>
      </c>
      <c r="AG1622">
        <v>15.426</v>
      </c>
      <c r="AH1622">
        <v>25840000</v>
      </c>
      <c r="AI1622">
        <v>3</v>
      </c>
      <c r="AJ1622">
        <v>1</v>
      </c>
      <c r="AK1622" s="17">
        <v>0</v>
      </c>
      <c r="AL1622" s="17">
        <v>1.91608</v>
      </c>
      <c r="AM1622" s="18">
        <v>0</v>
      </c>
      <c r="AN1622" s="18">
        <v>-0.657887</v>
      </c>
      <c r="AO1622" s="19">
        <v>0</v>
      </c>
      <c r="AP1622" s="19" t="s">
        <v>100</v>
      </c>
      <c r="AQ1622" s="19" t="str">
        <f t="shared" si="150"/>
        <v>+</v>
      </c>
      <c r="AR1622" t="s">
        <v>10663</v>
      </c>
      <c r="AS1622" t="s">
        <v>10663</v>
      </c>
      <c r="AT1622" t="s">
        <v>10664</v>
      </c>
      <c r="AU1622" t="s">
        <v>10665</v>
      </c>
      <c r="AV1622">
        <v>1680</v>
      </c>
      <c r="AW1622" s="20" t="str">
        <f t="shared" si="151"/>
        <v/>
      </c>
      <c r="AX1622" s="20" t="str">
        <f t="shared" si="152"/>
        <v/>
      </c>
      <c r="AY1622" s="20" t="str">
        <f t="shared" si="153"/>
        <v/>
      </c>
      <c r="AZ1622" s="20" t="str">
        <f t="shared" si="154"/>
        <v/>
      </c>
      <c r="BA1622" s="20" t="str">
        <f t="shared" si="155"/>
        <v/>
      </c>
      <c r="BB1622" s="20" t="s">
        <v>198</v>
      </c>
      <c r="BC1622" s="20" t="s">
        <v>198</v>
      </c>
    </row>
    <row r="1623" spans="1:55" x14ac:dyDescent="0.2">
      <c r="A1623" s="9">
        <v>18.5807</v>
      </c>
      <c r="B1623" s="9">
        <v>21.3157</v>
      </c>
      <c r="C1623" s="10">
        <v>20.298200000000001</v>
      </c>
      <c r="D1623" s="10">
        <v>19.774999999999999</v>
      </c>
      <c r="E1623" s="11">
        <v>24.234000000000002</v>
      </c>
      <c r="F1623" s="11">
        <v>23.145199999999999</v>
      </c>
      <c r="G1623" s="12">
        <v>20.8248</v>
      </c>
      <c r="H1623" s="12">
        <v>20.294599999999999</v>
      </c>
      <c r="I1623" s="12">
        <v>20.430199999999999</v>
      </c>
      <c r="J1623" s="13">
        <v>20.888100000000001</v>
      </c>
      <c r="K1623" s="13">
        <v>21.982500000000002</v>
      </c>
      <c r="L1623" s="13">
        <v>20.540900000000001</v>
      </c>
      <c r="M1623" s="14">
        <v>22.773700000000002</v>
      </c>
      <c r="N1623" s="14">
        <v>20.754999999999999</v>
      </c>
      <c r="O1623" s="14" t="s">
        <v>100</v>
      </c>
      <c r="P1623" t="s">
        <v>10666</v>
      </c>
      <c r="Q1623" t="s">
        <v>10667</v>
      </c>
      <c r="R1623" t="s">
        <v>10668</v>
      </c>
      <c r="S1623" t="s">
        <v>1465</v>
      </c>
      <c r="T1623" t="s">
        <v>64</v>
      </c>
      <c r="U1623" s="15" t="str">
        <f>""</f>
        <v/>
      </c>
      <c r="X1623" s="21" t="s">
        <v>65</v>
      </c>
      <c r="Y1623">
        <v>8</v>
      </c>
      <c r="Z1623">
        <v>8</v>
      </c>
      <c r="AA1623">
        <v>8</v>
      </c>
      <c r="AB1623">
        <v>12.6</v>
      </c>
      <c r="AC1623">
        <v>12.6</v>
      </c>
      <c r="AD1623">
        <v>12.6</v>
      </c>
      <c r="AE1623">
        <v>90.069000000000003</v>
      </c>
      <c r="AF1623">
        <v>0</v>
      </c>
      <c r="AG1623">
        <v>115.31</v>
      </c>
      <c r="AH1623">
        <v>155170000</v>
      </c>
      <c r="AI1623">
        <v>14</v>
      </c>
      <c r="AJ1623">
        <v>2</v>
      </c>
      <c r="AK1623" s="17">
        <v>0.40103899999999998</v>
      </c>
      <c r="AL1623" s="17">
        <v>1.81616</v>
      </c>
      <c r="AM1623" s="18">
        <v>0.72442399999999996</v>
      </c>
      <c r="AN1623" s="18">
        <v>0.479935</v>
      </c>
      <c r="AO1623" s="19">
        <v>1.4611799999999999</v>
      </c>
      <c r="AP1623" s="19">
        <v>-2.5524</v>
      </c>
      <c r="AQ1623" s="19" t="str">
        <f t="shared" si="150"/>
        <v>+</v>
      </c>
      <c r="AR1623" t="s">
        <v>10669</v>
      </c>
      <c r="AS1623" t="s">
        <v>10669</v>
      </c>
      <c r="AT1623" t="s">
        <v>10670</v>
      </c>
      <c r="AU1623" t="s">
        <v>10671</v>
      </c>
      <c r="AV1623">
        <v>1204</v>
      </c>
      <c r="AW1623" s="20" t="str">
        <f t="shared" si="151"/>
        <v/>
      </c>
      <c r="AX1623" s="20" t="str">
        <f t="shared" si="152"/>
        <v/>
      </c>
      <c r="AY1623" s="20" t="str">
        <f t="shared" si="153"/>
        <v/>
      </c>
      <c r="AZ1623" s="20" t="str">
        <f t="shared" si="154"/>
        <v/>
      </c>
      <c r="BA1623" s="20" t="str">
        <f t="shared" si="155"/>
        <v/>
      </c>
      <c r="BB1623" s="20" t="s">
        <v>198</v>
      </c>
      <c r="BC1623" s="20" t="s">
        <v>198</v>
      </c>
    </row>
    <row r="1624" spans="1:55" x14ac:dyDescent="0.2">
      <c r="A1624" s="9" t="s">
        <v>100</v>
      </c>
      <c r="B1624" s="9">
        <v>18.173300000000001</v>
      </c>
      <c r="C1624" s="10">
        <v>22.825099999999999</v>
      </c>
      <c r="D1624" s="10">
        <v>22.640699999999999</v>
      </c>
      <c r="E1624" s="11" t="s">
        <v>100</v>
      </c>
      <c r="F1624" s="11">
        <v>20.2104</v>
      </c>
      <c r="G1624" s="12">
        <v>20.6587</v>
      </c>
      <c r="H1624" s="12">
        <v>21.326499999999999</v>
      </c>
      <c r="I1624" s="12">
        <v>21.414200000000001</v>
      </c>
      <c r="J1624" s="13">
        <v>19.6496</v>
      </c>
      <c r="K1624" s="13" t="s">
        <v>100</v>
      </c>
      <c r="L1624" s="13">
        <v>19.627600000000001</v>
      </c>
      <c r="M1624" s="14" t="s">
        <v>100</v>
      </c>
      <c r="N1624" s="14" t="s">
        <v>100</v>
      </c>
      <c r="O1624" s="14">
        <v>19.96</v>
      </c>
      <c r="P1624" t="s">
        <v>10672</v>
      </c>
      <c r="Q1624" t="s">
        <v>10673</v>
      </c>
      <c r="R1624" t="s">
        <v>10674</v>
      </c>
      <c r="S1624" t="s">
        <v>5206</v>
      </c>
      <c r="T1624" t="s">
        <v>64</v>
      </c>
      <c r="U1624" s="15" t="str">
        <f>""</f>
        <v/>
      </c>
      <c r="W1624" s="21" t="s">
        <v>65</v>
      </c>
      <c r="Y1624">
        <v>3</v>
      </c>
      <c r="Z1624">
        <v>3</v>
      </c>
      <c r="AA1624">
        <v>3</v>
      </c>
      <c r="AB1624">
        <v>9</v>
      </c>
      <c r="AC1624">
        <v>9</v>
      </c>
      <c r="AD1624">
        <v>9</v>
      </c>
      <c r="AE1624">
        <v>43.447000000000003</v>
      </c>
      <c r="AF1624">
        <v>0</v>
      </c>
      <c r="AG1624">
        <v>17.898</v>
      </c>
      <c r="AH1624">
        <v>28328000</v>
      </c>
      <c r="AI1624">
        <v>6</v>
      </c>
      <c r="AJ1624">
        <v>4</v>
      </c>
      <c r="AK1624" s="17">
        <v>0</v>
      </c>
      <c r="AL1624" s="17">
        <v>1.78671</v>
      </c>
      <c r="AM1624" s="18">
        <v>1.82925</v>
      </c>
      <c r="AN1624" s="18">
        <v>-1.5997300000000001</v>
      </c>
      <c r="AO1624" s="19">
        <v>0</v>
      </c>
      <c r="AP1624" s="19">
        <v>-0.57177599999999995</v>
      </c>
      <c r="AQ1624" s="19" t="str">
        <f t="shared" si="150"/>
        <v>+</v>
      </c>
      <c r="AR1624" t="s">
        <v>10675</v>
      </c>
      <c r="AS1624" t="s">
        <v>10675</v>
      </c>
      <c r="AT1624" t="s">
        <v>10676</v>
      </c>
      <c r="AU1624" t="s">
        <v>10677</v>
      </c>
      <c r="AV1624">
        <v>1917</v>
      </c>
      <c r="AW1624" s="20" t="str">
        <f t="shared" si="151"/>
        <v/>
      </c>
      <c r="AX1624" s="20" t="str">
        <f t="shared" si="152"/>
        <v/>
      </c>
      <c r="AY1624" s="20" t="str">
        <f t="shared" si="153"/>
        <v/>
      </c>
      <c r="AZ1624" s="20" t="str">
        <f t="shared" si="154"/>
        <v/>
      </c>
      <c r="BA1624" s="20" t="str">
        <f t="shared" si="155"/>
        <v/>
      </c>
      <c r="BB1624" s="20" t="s">
        <v>198</v>
      </c>
      <c r="BC1624" s="20" t="s">
        <v>198</v>
      </c>
    </row>
    <row r="1625" spans="1:55" x14ac:dyDescent="0.2">
      <c r="A1625" s="9">
        <v>24.050799999999999</v>
      </c>
      <c r="B1625" s="9">
        <v>25.572500000000002</v>
      </c>
      <c r="C1625" s="10">
        <v>26.325199999999999</v>
      </c>
      <c r="D1625" s="10">
        <v>25.7593</v>
      </c>
      <c r="E1625" s="11">
        <v>26.533899999999999</v>
      </c>
      <c r="F1625" s="11">
        <v>26.604399999999998</v>
      </c>
      <c r="G1625" s="12">
        <v>25.637599999999999</v>
      </c>
      <c r="H1625" s="12">
        <v>26.669899999999998</v>
      </c>
      <c r="I1625" s="12">
        <v>20.680700000000002</v>
      </c>
      <c r="J1625" s="13">
        <v>26.8005</v>
      </c>
      <c r="K1625" s="13">
        <v>26.847000000000001</v>
      </c>
      <c r="L1625" s="13">
        <v>26.170999999999999</v>
      </c>
      <c r="M1625" s="14">
        <v>26.638200000000001</v>
      </c>
      <c r="N1625" s="14">
        <v>26.552600000000002</v>
      </c>
      <c r="O1625" s="14">
        <v>26.456700000000001</v>
      </c>
      <c r="P1625" t="s">
        <v>10678</v>
      </c>
      <c r="Q1625" t="s">
        <v>10679</v>
      </c>
      <c r="R1625" t="s">
        <v>10680</v>
      </c>
      <c r="S1625" t="s">
        <v>10681</v>
      </c>
      <c r="T1625" t="s">
        <v>64</v>
      </c>
      <c r="U1625" s="15" t="str">
        <f>""</f>
        <v/>
      </c>
      <c r="Y1625">
        <v>17</v>
      </c>
      <c r="Z1625">
        <v>17</v>
      </c>
      <c r="AA1625">
        <v>15</v>
      </c>
      <c r="AB1625">
        <v>41.8</v>
      </c>
      <c r="AC1625">
        <v>41.8</v>
      </c>
      <c r="AD1625">
        <v>33.9</v>
      </c>
      <c r="AE1625">
        <v>43.66</v>
      </c>
      <c r="AF1625">
        <v>0</v>
      </c>
      <c r="AG1625">
        <v>168.67</v>
      </c>
      <c r="AH1625">
        <v>2505700000</v>
      </c>
      <c r="AI1625">
        <v>123</v>
      </c>
      <c r="AJ1625">
        <v>1</v>
      </c>
      <c r="AK1625" s="17">
        <v>1.25363</v>
      </c>
      <c r="AL1625" s="17">
        <v>1.7375100000000001</v>
      </c>
      <c r="AM1625" s="18">
        <v>0.27880199999999999</v>
      </c>
      <c r="AN1625" s="18">
        <v>-1.71282</v>
      </c>
      <c r="AO1625" s="19">
        <v>4.37817E-2</v>
      </c>
      <c r="AP1625" s="19">
        <v>3.7009199999999999E-2</v>
      </c>
      <c r="AQ1625" s="19" t="str">
        <f t="shared" si="150"/>
        <v>+</v>
      </c>
      <c r="AR1625" t="s">
        <v>10682</v>
      </c>
      <c r="AS1625" t="s">
        <v>10682</v>
      </c>
      <c r="AT1625" t="s">
        <v>10683</v>
      </c>
      <c r="AU1625" t="s">
        <v>10684</v>
      </c>
      <c r="AV1625">
        <v>1269</v>
      </c>
      <c r="AW1625" s="20" t="str">
        <f t="shared" si="151"/>
        <v/>
      </c>
      <c r="AX1625" s="20" t="str">
        <f t="shared" si="152"/>
        <v/>
      </c>
      <c r="AY1625" s="20" t="str">
        <f t="shared" si="153"/>
        <v/>
      </c>
      <c r="AZ1625" s="20" t="str">
        <f t="shared" si="154"/>
        <v/>
      </c>
      <c r="BA1625" s="20" t="str">
        <f t="shared" si="155"/>
        <v/>
      </c>
      <c r="BB1625" s="20" t="s">
        <v>198</v>
      </c>
      <c r="BC1625" s="20" t="s">
        <v>198</v>
      </c>
    </row>
    <row r="1626" spans="1:55" x14ac:dyDescent="0.2">
      <c r="A1626" s="9" t="s">
        <v>100</v>
      </c>
      <c r="B1626" s="9">
        <v>18.162700000000001</v>
      </c>
      <c r="C1626" s="10">
        <v>19.776599999999998</v>
      </c>
      <c r="D1626" s="10">
        <v>20.0486</v>
      </c>
      <c r="E1626" s="11">
        <v>20.275700000000001</v>
      </c>
      <c r="F1626" s="11">
        <v>19.950299999999999</v>
      </c>
      <c r="G1626" s="12" t="s">
        <v>100</v>
      </c>
      <c r="H1626" s="12">
        <v>20.715900000000001</v>
      </c>
      <c r="I1626" s="12">
        <v>20.657</v>
      </c>
      <c r="J1626" s="13">
        <v>19.987200000000001</v>
      </c>
      <c r="K1626" s="13">
        <v>20.378900000000002</v>
      </c>
      <c r="L1626" s="13">
        <v>20.3126</v>
      </c>
      <c r="M1626" s="14">
        <v>19.5564</v>
      </c>
      <c r="N1626" s="14">
        <v>20.1874</v>
      </c>
      <c r="O1626" s="14">
        <v>19.925699999999999</v>
      </c>
      <c r="P1626" t="s">
        <v>10685</v>
      </c>
      <c r="Q1626" t="s">
        <v>10686</v>
      </c>
      <c r="R1626" t="s">
        <v>10687</v>
      </c>
      <c r="S1626" t="s">
        <v>10688</v>
      </c>
      <c r="T1626" t="s">
        <v>64</v>
      </c>
      <c r="U1626" s="15" t="str">
        <f>""</f>
        <v/>
      </c>
      <c r="Y1626">
        <v>1</v>
      </c>
      <c r="Z1626">
        <v>1</v>
      </c>
      <c r="AA1626">
        <v>1</v>
      </c>
      <c r="AB1626">
        <v>2</v>
      </c>
      <c r="AC1626">
        <v>2</v>
      </c>
      <c r="AD1626">
        <v>2</v>
      </c>
      <c r="AE1626">
        <v>61.89</v>
      </c>
      <c r="AF1626">
        <v>5.0277000000000004E-3</v>
      </c>
      <c r="AG1626">
        <v>7.0827</v>
      </c>
      <c r="AH1626">
        <v>33005000</v>
      </c>
      <c r="AI1626">
        <v>9</v>
      </c>
      <c r="AJ1626">
        <v>1</v>
      </c>
      <c r="AK1626" s="17">
        <v>0</v>
      </c>
      <c r="AL1626" s="17">
        <v>1.7271300000000001</v>
      </c>
      <c r="AM1626" s="18">
        <v>1.5107200000000001</v>
      </c>
      <c r="AN1626" s="18">
        <v>0.773872</v>
      </c>
      <c r="AO1626" s="19">
        <v>0.21667600000000001</v>
      </c>
      <c r="AP1626" s="19">
        <v>0.113201</v>
      </c>
      <c r="AQ1626" s="19" t="str">
        <f t="shared" si="150"/>
        <v>+</v>
      </c>
      <c r="AR1626" t="s">
        <v>10689</v>
      </c>
      <c r="AS1626" t="s">
        <v>10689</v>
      </c>
      <c r="AT1626" t="s">
        <v>10690</v>
      </c>
      <c r="AU1626" t="s">
        <v>10691</v>
      </c>
      <c r="AV1626">
        <v>1331</v>
      </c>
      <c r="AW1626" s="20" t="str">
        <f t="shared" si="151"/>
        <v/>
      </c>
      <c r="AX1626" s="20" t="str">
        <f t="shared" si="152"/>
        <v/>
      </c>
      <c r="AY1626" s="20" t="str">
        <f t="shared" si="153"/>
        <v/>
      </c>
      <c r="AZ1626" s="20" t="str">
        <f t="shared" si="154"/>
        <v/>
      </c>
      <c r="BA1626" s="20" t="str">
        <f t="shared" si="155"/>
        <v/>
      </c>
      <c r="BB1626" s="20" t="s">
        <v>198</v>
      </c>
      <c r="BC1626" s="20" t="s">
        <v>198</v>
      </c>
    </row>
    <row r="1627" spans="1:55" x14ac:dyDescent="0.2">
      <c r="A1627" s="9">
        <v>21.117100000000001</v>
      </c>
      <c r="B1627" s="9">
        <v>19.578199999999999</v>
      </c>
      <c r="C1627" s="10">
        <v>21.2075</v>
      </c>
      <c r="D1627" s="10">
        <v>21.284600000000001</v>
      </c>
      <c r="E1627" s="11">
        <v>22.517299999999999</v>
      </c>
      <c r="F1627" s="11">
        <v>21.611999999999998</v>
      </c>
      <c r="G1627" s="12">
        <v>21.147600000000001</v>
      </c>
      <c r="H1627" s="12">
        <v>19.781199999999998</v>
      </c>
      <c r="I1627" s="12">
        <v>19.9618</v>
      </c>
      <c r="J1627" s="13">
        <v>21.1694</v>
      </c>
      <c r="K1627" s="13">
        <v>21.668700000000001</v>
      </c>
      <c r="L1627" s="13">
        <v>21.325500000000002</v>
      </c>
      <c r="M1627" s="14">
        <v>21.753</v>
      </c>
      <c r="N1627" s="14">
        <v>21.9937</v>
      </c>
      <c r="O1627" s="14">
        <v>21.953299999999999</v>
      </c>
      <c r="P1627" t="s">
        <v>10692</v>
      </c>
      <c r="Q1627" t="s">
        <v>10693</v>
      </c>
      <c r="R1627" t="s">
        <v>10694</v>
      </c>
      <c r="S1627" t="s">
        <v>64</v>
      </c>
      <c r="T1627" t="s">
        <v>64</v>
      </c>
      <c r="U1627" s="15" t="str">
        <f>""</f>
        <v/>
      </c>
      <c r="Y1627">
        <v>6</v>
      </c>
      <c r="Z1627">
        <v>6</v>
      </c>
      <c r="AA1627">
        <v>6</v>
      </c>
      <c r="AB1627">
        <v>9.3000000000000007</v>
      </c>
      <c r="AC1627">
        <v>9.3000000000000007</v>
      </c>
      <c r="AD1627">
        <v>9.3000000000000007</v>
      </c>
      <c r="AE1627">
        <v>86.706000000000003</v>
      </c>
      <c r="AF1627">
        <v>0</v>
      </c>
      <c r="AG1627">
        <v>38.978999999999999</v>
      </c>
      <c r="AH1627">
        <v>109670000</v>
      </c>
      <c r="AI1627">
        <v>14</v>
      </c>
      <c r="AJ1627">
        <v>10</v>
      </c>
      <c r="AK1627" s="17">
        <v>1.12076</v>
      </c>
      <c r="AL1627" s="17">
        <v>1.55236</v>
      </c>
      <c r="AM1627" s="18">
        <v>0.73246100000000003</v>
      </c>
      <c r="AN1627" s="18">
        <v>-0.94917700000000005</v>
      </c>
      <c r="AO1627" s="19">
        <v>0.74716899999999997</v>
      </c>
      <c r="AP1627" s="19">
        <v>-0.67676400000000003</v>
      </c>
      <c r="AQ1627" s="19" t="str">
        <f t="shared" si="150"/>
        <v>+</v>
      </c>
      <c r="AR1627" t="s">
        <v>10695</v>
      </c>
      <c r="AS1627" t="s">
        <v>10696</v>
      </c>
      <c r="AT1627" t="s">
        <v>10697</v>
      </c>
      <c r="AU1627" t="s">
        <v>10698</v>
      </c>
      <c r="AV1627">
        <v>1813</v>
      </c>
      <c r="AW1627" s="20" t="str">
        <f t="shared" si="151"/>
        <v/>
      </c>
      <c r="AX1627" s="20" t="str">
        <f t="shared" si="152"/>
        <v/>
      </c>
      <c r="AY1627" s="20" t="str">
        <f t="shared" si="153"/>
        <v/>
      </c>
      <c r="AZ1627" s="20" t="str">
        <f t="shared" si="154"/>
        <v/>
      </c>
      <c r="BA1627" s="20" t="str">
        <f t="shared" si="155"/>
        <v/>
      </c>
      <c r="BB1627" s="20" t="s">
        <v>198</v>
      </c>
      <c r="BC1627" s="20" t="s">
        <v>198</v>
      </c>
    </row>
    <row r="1628" spans="1:55" x14ac:dyDescent="0.2">
      <c r="A1628" s="9" t="s">
        <v>100</v>
      </c>
      <c r="B1628" s="9">
        <v>19.543600000000001</v>
      </c>
      <c r="C1628" s="10" t="s">
        <v>100</v>
      </c>
      <c r="D1628" s="10" t="s">
        <v>100</v>
      </c>
      <c r="E1628" s="11" t="s">
        <v>100</v>
      </c>
      <c r="F1628" s="11">
        <v>20.327100000000002</v>
      </c>
      <c r="G1628" s="12">
        <v>20.9511</v>
      </c>
      <c r="H1628" s="12">
        <v>20.8504</v>
      </c>
      <c r="I1628" s="12" t="s">
        <v>100</v>
      </c>
      <c r="J1628" s="13">
        <v>21.095099999999999</v>
      </c>
      <c r="K1628" s="13">
        <v>22.045100000000001</v>
      </c>
      <c r="L1628" s="13">
        <v>21.6219</v>
      </c>
      <c r="M1628" s="14">
        <v>20.430299999999999</v>
      </c>
      <c r="N1628" s="14">
        <v>21.215299999999999</v>
      </c>
      <c r="O1628" s="14">
        <v>20.979900000000001</v>
      </c>
      <c r="P1628" t="s">
        <v>10699</v>
      </c>
      <c r="Q1628" t="s">
        <v>10700</v>
      </c>
      <c r="R1628" t="s">
        <v>10701</v>
      </c>
      <c r="S1628" t="s">
        <v>10702</v>
      </c>
      <c r="T1628" t="s">
        <v>64</v>
      </c>
      <c r="U1628" s="15" t="str">
        <f>""</f>
        <v/>
      </c>
      <c r="Y1628">
        <v>2</v>
      </c>
      <c r="Z1628">
        <v>2</v>
      </c>
      <c r="AA1628">
        <v>2</v>
      </c>
      <c r="AB1628">
        <v>11.2</v>
      </c>
      <c r="AC1628">
        <v>11.2</v>
      </c>
      <c r="AD1628">
        <v>11.2</v>
      </c>
      <c r="AE1628">
        <v>24.593</v>
      </c>
      <c r="AF1628">
        <v>0</v>
      </c>
      <c r="AG1628">
        <v>23.466999999999999</v>
      </c>
      <c r="AH1628">
        <v>39718000</v>
      </c>
      <c r="AI1628">
        <v>3</v>
      </c>
      <c r="AJ1628">
        <v>2</v>
      </c>
      <c r="AK1628" s="17">
        <v>0</v>
      </c>
      <c r="AL1628" s="17">
        <v>1.33162</v>
      </c>
      <c r="AM1628" s="18">
        <v>0</v>
      </c>
      <c r="AN1628" s="18" t="s">
        <v>100</v>
      </c>
      <c r="AO1628" s="19">
        <v>0</v>
      </c>
      <c r="AP1628" s="19">
        <v>1.26031</v>
      </c>
      <c r="AQ1628" s="19" t="str">
        <f t="shared" si="150"/>
        <v>+</v>
      </c>
      <c r="AR1628" t="s">
        <v>10703</v>
      </c>
      <c r="AS1628" t="s">
        <v>10703</v>
      </c>
      <c r="AT1628" t="s">
        <v>10704</v>
      </c>
      <c r="AU1628" t="s">
        <v>10705</v>
      </c>
      <c r="AV1628">
        <v>904</v>
      </c>
      <c r="AW1628" s="20" t="str">
        <f t="shared" si="151"/>
        <v/>
      </c>
      <c r="AX1628" s="20" t="str">
        <f t="shared" si="152"/>
        <v/>
      </c>
      <c r="AY1628" s="20" t="str">
        <f t="shared" si="153"/>
        <v/>
      </c>
      <c r="AZ1628" s="20" t="str">
        <f t="shared" si="154"/>
        <v/>
      </c>
      <c r="BA1628" s="20" t="str">
        <f t="shared" si="155"/>
        <v/>
      </c>
      <c r="BB1628" s="20" t="s">
        <v>198</v>
      </c>
      <c r="BC1628" s="20" t="s">
        <v>198</v>
      </c>
    </row>
    <row r="1629" spans="1:55" x14ac:dyDescent="0.2">
      <c r="A1629" s="9" t="s">
        <v>100</v>
      </c>
      <c r="B1629" s="9">
        <v>19.723299999999998</v>
      </c>
      <c r="C1629" s="10">
        <v>20.368500000000001</v>
      </c>
      <c r="D1629" s="10">
        <v>21.007000000000001</v>
      </c>
      <c r="E1629" s="11" t="s">
        <v>100</v>
      </c>
      <c r="F1629" s="11">
        <v>20.626200000000001</v>
      </c>
      <c r="G1629" s="12" t="s">
        <v>100</v>
      </c>
      <c r="H1629" s="12" t="s">
        <v>100</v>
      </c>
      <c r="I1629" s="12" t="s">
        <v>100</v>
      </c>
      <c r="J1629" s="13">
        <v>22.221399999999999</v>
      </c>
      <c r="K1629" s="13">
        <v>23.2469</v>
      </c>
      <c r="L1629" s="13">
        <v>22.523700000000002</v>
      </c>
      <c r="M1629" s="14">
        <v>21.307600000000001</v>
      </c>
      <c r="N1629" s="14">
        <v>21.028700000000001</v>
      </c>
      <c r="O1629" s="14">
        <v>20.767600000000002</v>
      </c>
      <c r="P1629" t="s">
        <v>10706</v>
      </c>
      <c r="Q1629" t="s">
        <v>10707</v>
      </c>
      <c r="R1629" t="s">
        <v>10708</v>
      </c>
      <c r="S1629" t="s">
        <v>10709</v>
      </c>
      <c r="T1629" t="s">
        <v>64</v>
      </c>
      <c r="U1629" s="15" t="str">
        <f>""</f>
        <v/>
      </c>
      <c r="Y1629">
        <v>6</v>
      </c>
      <c r="Z1629">
        <v>6</v>
      </c>
      <c r="AA1629">
        <v>6</v>
      </c>
      <c r="AB1629">
        <v>5.7</v>
      </c>
      <c r="AC1629">
        <v>5.7</v>
      </c>
      <c r="AD1629">
        <v>5.7</v>
      </c>
      <c r="AE1629">
        <v>107.54</v>
      </c>
      <c r="AF1629">
        <v>0</v>
      </c>
      <c r="AG1629">
        <v>34.725000000000001</v>
      </c>
      <c r="AH1629">
        <v>79339000</v>
      </c>
      <c r="AI1629">
        <v>8</v>
      </c>
      <c r="AJ1629">
        <v>16</v>
      </c>
      <c r="AK1629" s="17">
        <v>0</v>
      </c>
      <c r="AL1629" s="17">
        <v>1.31135</v>
      </c>
      <c r="AM1629" s="18">
        <v>0</v>
      </c>
      <c r="AN1629" s="18" t="s">
        <v>100</v>
      </c>
      <c r="AO1629" s="19">
        <v>0</v>
      </c>
      <c r="AP1629" s="19">
        <v>2.03776</v>
      </c>
      <c r="AQ1629" s="19" t="str">
        <f t="shared" si="150"/>
        <v>+</v>
      </c>
      <c r="AR1629" t="s">
        <v>10710</v>
      </c>
      <c r="AS1629" t="s">
        <v>10711</v>
      </c>
      <c r="AT1629" t="s">
        <v>10712</v>
      </c>
      <c r="AU1629" t="s">
        <v>10713</v>
      </c>
      <c r="AV1629">
        <v>950</v>
      </c>
      <c r="AW1629" s="20" t="str">
        <f t="shared" si="151"/>
        <v/>
      </c>
      <c r="AX1629" s="20" t="str">
        <f t="shared" si="152"/>
        <v/>
      </c>
      <c r="AY1629" s="20" t="str">
        <f t="shared" si="153"/>
        <v/>
      </c>
      <c r="AZ1629" s="20" t="str">
        <f t="shared" si="154"/>
        <v/>
      </c>
      <c r="BA1629" s="20" t="str">
        <f t="shared" si="155"/>
        <v/>
      </c>
      <c r="BB1629" s="20" t="s">
        <v>198</v>
      </c>
      <c r="BC1629" s="20" t="s">
        <v>198</v>
      </c>
    </row>
    <row r="1630" spans="1:55" x14ac:dyDescent="0.2">
      <c r="A1630" s="9">
        <v>21.0352</v>
      </c>
      <c r="B1630" s="9">
        <v>22.756399999999999</v>
      </c>
      <c r="C1630" s="10">
        <v>23.086600000000001</v>
      </c>
      <c r="D1630" s="10">
        <v>23.0609</v>
      </c>
      <c r="E1630" s="11">
        <v>25.0002</v>
      </c>
      <c r="F1630" s="11">
        <v>23.914200000000001</v>
      </c>
      <c r="G1630" s="12">
        <v>22.6129</v>
      </c>
      <c r="H1630" s="12">
        <v>22.0685</v>
      </c>
      <c r="I1630" s="12">
        <v>20.202500000000001</v>
      </c>
      <c r="J1630" s="13">
        <v>23.3596</v>
      </c>
      <c r="K1630" s="13">
        <v>23.351099999999999</v>
      </c>
      <c r="L1630" s="13">
        <v>23.290800000000001</v>
      </c>
      <c r="M1630" s="14">
        <v>23.5594</v>
      </c>
      <c r="N1630" s="14">
        <v>23.124500000000001</v>
      </c>
      <c r="O1630" s="14">
        <v>22.855799999999999</v>
      </c>
      <c r="P1630" t="s">
        <v>343</v>
      </c>
      <c r="Q1630" t="s">
        <v>10714</v>
      </c>
      <c r="R1630" t="s">
        <v>10715</v>
      </c>
      <c r="S1630" t="s">
        <v>8924</v>
      </c>
      <c r="T1630" t="s">
        <v>64</v>
      </c>
      <c r="U1630" s="15" t="str">
        <f>""</f>
        <v/>
      </c>
      <c r="X1630" s="21" t="s">
        <v>65</v>
      </c>
      <c r="Y1630">
        <v>12</v>
      </c>
      <c r="Z1630">
        <v>12</v>
      </c>
      <c r="AA1630">
        <v>12</v>
      </c>
      <c r="AB1630">
        <v>13.2</v>
      </c>
      <c r="AC1630">
        <v>13.2</v>
      </c>
      <c r="AD1630">
        <v>13.2</v>
      </c>
      <c r="AE1630">
        <v>97.716999999999999</v>
      </c>
      <c r="AF1630">
        <v>0</v>
      </c>
      <c r="AG1630">
        <v>77.646000000000001</v>
      </c>
      <c r="AH1630">
        <v>404220000</v>
      </c>
      <c r="AI1630">
        <v>31</v>
      </c>
      <c r="AJ1630">
        <v>3</v>
      </c>
      <c r="AK1630" s="17">
        <v>0.79225999999999996</v>
      </c>
      <c r="AL1630" s="17">
        <v>1.2841100000000001</v>
      </c>
      <c r="AM1630" s="18">
        <v>0.65265600000000001</v>
      </c>
      <c r="AN1630" s="18">
        <v>-1.4457599999999999</v>
      </c>
      <c r="AO1630" s="19">
        <v>1.15717</v>
      </c>
      <c r="AP1630" s="19">
        <v>-1.12334</v>
      </c>
      <c r="AQ1630" s="19" t="str">
        <f t="shared" si="150"/>
        <v>+</v>
      </c>
      <c r="AR1630" t="s">
        <v>10716</v>
      </c>
      <c r="AS1630" t="s">
        <v>10717</v>
      </c>
      <c r="AT1630" t="s">
        <v>10718</v>
      </c>
      <c r="AU1630" t="s">
        <v>10719</v>
      </c>
      <c r="AV1630">
        <v>2242</v>
      </c>
      <c r="AW1630" s="20" t="str">
        <f t="shared" si="151"/>
        <v/>
      </c>
      <c r="AX1630" s="20" t="str">
        <f t="shared" si="152"/>
        <v/>
      </c>
      <c r="AY1630" s="20" t="str">
        <f t="shared" si="153"/>
        <v/>
      </c>
      <c r="AZ1630" s="20" t="str">
        <f t="shared" si="154"/>
        <v/>
      </c>
      <c r="BA1630" s="20" t="str">
        <f t="shared" si="155"/>
        <v/>
      </c>
      <c r="BB1630" s="20" t="s">
        <v>198</v>
      </c>
      <c r="BC1630" s="20" t="s">
        <v>198</v>
      </c>
    </row>
    <row r="1631" spans="1:55" x14ac:dyDescent="0.2">
      <c r="A1631" s="9">
        <v>27.202500000000001</v>
      </c>
      <c r="B1631" s="9">
        <v>25.973600000000001</v>
      </c>
      <c r="C1631" s="10">
        <v>26.363199999999999</v>
      </c>
      <c r="D1631" s="10">
        <v>25.6982</v>
      </c>
      <c r="E1631" s="11">
        <v>28.973299999999998</v>
      </c>
      <c r="F1631" s="11">
        <v>29.391400000000001</v>
      </c>
      <c r="G1631" s="12">
        <v>28.273599999999998</v>
      </c>
      <c r="H1631" s="12">
        <v>27.011099999999999</v>
      </c>
      <c r="I1631" s="12">
        <v>26.846399999999999</v>
      </c>
      <c r="J1631" s="13">
        <v>27.879899999999999</v>
      </c>
      <c r="K1631" s="13">
        <v>27.430099999999999</v>
      </c>
      <c r="L1631" s="13">
        <v>27.9497</v>
      </c>
      <c r="M1631" s="14">
        <v>28.0106</v>
      </c>
      <c r="N1631" s="14">
        <v>27.5532</v>
      </c>
      <c r="O1631" s="14">
        <v>27.957799999999999</v>
      </c>
      <c r="P1631" t="s">
        <v>744</v>
      </c>
      <c r="Q1631" t="s">
        <v>10720</v>
      </c>
      <c r="R1631" t="s">
        <v>10721</v>
      </c>
      <c r="S1631" t="s">
        <v>164</v>
      </c>
      <c r="T1631" t="s">
        <v>64</v>
      </c>
      <c r="U1631" s="15" t="str">
        <f>""</f>
        <v/>
      </c>
      <c r="X1631" s="21" t="s">
        <v>65</v>
      </c>
      <c r="Y1631">
        <v>8</v>
      </c>
      <c r="Z1631">
        <v>8</v>
      </c>
      <c r="AA1631">
        <v>8</v>
      </c>
      <c r="AB1631">
        <v>49</v>
      </c>
      <c r="AC1631">
        <v>49</v>
      </c>
      <c r="AD1631">
        <v>49</v>
      </c>
      <c r="AE1631">
        <v>15.807</v>
      </c>
      <c r="AF1631">
        <v>0</v>
      </c>
      <c r="AG1631">
        <v>160.69999999999999</v>
      </c>
      <c r="AH1631">
        <v>6895600000</v>
      </c>
      <c r="AI1631">
        <v>159</v>
      </c>
      <c r="AJ1631">
        <v>5</v>
      </c>
      <c r="AK1631" s="17">
        <v>1.06951</v>
      </c>
      <c r="AL1631" s="17">
        <v>1.2524599999999999</v>
      </c>
      <c r="AM1631" s="18">
        <v>0.90937699999999999</v>
      </c>
      <c r="AN1631" s="18">
        <v>1.3463499999999999</v>
      </c>
      <c r="AO1631" s="19">
        <v>1.9186300000000001</v>
      </c>
      <c r="AP1631" s="19">
        <v>-1.4291100000000001</v>
      </c>
      <c r="AQ1631" s="19" t="str">
        <f t="shared" si="150"/>
        <v>+</v>
      </c>
      <c r="AR1631" t="s">
        <v>10722</v>
      </c>
      <c r="AS1631" t="s">
        <v>10723</v>
      </c>
      <c r="AT1631" t="s">
        <v>10724</v>
      </c>
      <c r="AU1631" t="s">
        <v>10725</v>
      </c>
      <c r="AV1631">
        <v>1505</v>
      </c>
      <c r="AW1631" s="20" t="str">
        <f t="shared" si="151"/>
        <v/>
      </c>
      <c r="AX1631" s="20" t="str">
        <f t="shared" si="152"/>
        <v/>
      </c>
      <c r="AY1631" s="20" t="str">
        <f t="shared" si="153"/>
        <v/>
      </c>
      <c r="AZ1631" s="20" t="str">
        <f t="shared" si="154"/>
        <v/>
      </c>
      <c r="BA1631" s="20" t="str">
        <f t="shared" si="155"/>
        <v/>
      </c>
      <c r="BB1631" s="20" t="s">
        <v>198</v>
      </c>
      <c r="BC1631" s="20" t="s">
        <v>198</v>
      </c>
    </row>
    <row r="1632" spans="1:55" x14ac:dyDescent="0.2">
      <c r="A1632" s="9" t="s">
        <v>100</v>
      </c>
      <c r="B1632" s="9">
        <v>18.639299999999999</v>
      </c>
      <c r="C1632" s="10" t="s">
        <v>100</v>
      </c>
      <c r="D1632" s="10" t="s">
        <v>100</v>
      </c>
      <c r="E1632" s="11">
        <v>19.682600000000001</v>
      </c>
      <c r="F1632" s="11">
        <v>19.6859</v>
      </c>
      <c r="G1632" s="12">
        <v>18.599900000000002</v>
      </c>
      <c r="H1632" s="12">
        <v>19.418600000000001</v>
      </c>
      <c r="I1632" s="12" t="s">
        <v>100</v>
      </c>
      <c r="J1632" s="13">
        <v>20.342600000000001</v>
      </c>
      <c r="K1632" s="13">
        <v>20.498699999999999</v>
      </c>
      <c r="L1632" s="13">
        <v>20.0581</v>
      </c>
      <c r="M1632" s="14">
        <v>20.1752</v>
      </c>
      <c r="N1632" s="14">
        <v>19.767700000000001</v>
      </c>
      <c r="O1632" s="14">
        <v>19.6494</v>
      </c>
      <c r="P1632" t="s">
        <v>10726</v>
      </c>
      <c r="Q1632" t="s">
        <v>10727</v>
      </c>
      <c r="R1632" t="s">
        <v>10728</v>
      </c>
      <c r="S1632" t="s">
        <v>10137</v>
      </c>
      <c r="T1632" t="s">
        <v>64</v>
      </c>
      <c r="U1632" s="15" t="str">
        <f>""</f>
        <v/>
      </c>
      <c r="X1632" s="21" t="s">
        <v>65</v>
      </c>
      <c r="Y1632">
        <v>10</v>
      </c>
      <c r="Z1632">
        <v>1</v>
      </c>
      <c r="AA1632">
        <v>0</v>
      </c>
      <c r="AB1632">
        <v>32.1</v>
      </c>
      <c r="AC1632">
        <v>3</v>
      </c>
      <c r="AD1632">
        <v>0</v>
      </c>
      <c r="AE1632">
        <v>41.081000000000003</v>
      </c>
      <c r="AF1632">
        <v>5.0915999999999999E-3</v>
      </c>
      <c r="AG1632">
        <v>7.2058</v>
      </c>
      <c r="AH1632">
        <v>32376000</v>
      </c>
      <c r="AI1632">
        <v>10</v>
      </c>
      <c r="AJ1632">
        <v>14</v>
      </c>
      <c r="AK1632" s="17">
        <v>0</v>
      </c>
      <c r="AL1632" s="17">
        <v>1.22478</v>
      </c>
      <c r="AM1632" s="18">
        <v>0</v>
      </c>
      <c r="AN1632" s="18" t="s">
        <v>100</v>
      </c>
      <c r="AO1632" s="19">
        <v>1.4640299999999999</v>
      </c>
      <c r="AP1632" s="19">
        <v>0.61552799999999996</v>
      </c>
      <c r="AQ1632" s="19" t="str">
        <f t="shared" si="150"/>
        <v>+</v>
      </c>
      <c r="AR1632" t="s">
        <v>10729</v>
      </c>
      <c r="AS1632" t="s">
        <v>10730</v>
      </c>
      <c r="AT1632" t="s">
        <v>10731</v>
      </c>
      <c r="AU1632" t="s">
        <v>10732</v>
      </c>
      <c r="AV1632">
        <v>1260</v>
      </c>
      <c r="AW1632" s="20" t="str">
        <f t="shared" si="151"/>
        <v/>
      </c>
      <c r="AX1632" s="20" t="str">
        <f t="shared" si="152"/>
        <v/>
      </c>
      <c r="AY1632" s="20" t="str">
        <f t="shared" si="153"/>
        <v/>
      </c>
      <c r="AZ1632" s="20" t="str">
        <f t="shared" si="154"/>
        <v/>
      </c>
      <c r="BA1632" s="20" t="str">
        <f t="shared" si="155"/>
        <v/>
      </c>
      <c r="BB1632" s="20" t="s">
        <v>198</v>
      </c>
      <c r="BC1632" s="20" t="s">
        <v>198</v>
      </c>
    </row>
    <row r="1633" spans="1:55" x14ac:dyDescent="0.2">
      <c r="A1633" s="9" t="s">
        <v>100</v>
      </c>
      <c r="B1633" s="9">
        <v>20.521699999999999</v>
      </c>
      <c r="C1633" s="10" t="s">
        <v>100</v>
      </c>
      <c r="D1633" s="10" t="s">
        <v>100</v>
      </c>
      <c r="E1633" s="11" t="s">
        <v>100</v>
      </c>
      <c r="F1633" s="11">
        <v>19.762799999999999</v>
      </c>
      <c r="G1633" s="12">
        <v>20.2971</v>
      </c>
      <c r="H1633" s="12" t="s">
        <v>100</v>
      </c>
      <c r="I1633" s="12" t="s">
        <v>100</v>
      </c>
      <c r="J1633" s="13">
        <v>21.189499999999999</v>
      </c>
      <c r="K1633" s="13" t="s">
        <v>100</v>
      </c>
      <c r="L1633" s="13">
        <v>20.9331</v>
      </c>
      <c r="M1633" s="14">
        <v>21.5244</v>
      </c>
      <c r="N1633" s="14">
        <v>21.9864</v>
      </c>
      <c r="O1633" s="14">
        <v>21.469200000000001</v>
      </c>
      <c r="P1633" t="s">
        <v>64</v>
      </c>
      <c r="Q1633" t="s">
        <v>64</v>
      </c>
      <c r="R1633" t="s">
        <v>64</v>
      </c>
      <c r="S1633" t="s">
        <v>64</v>
      </c>
      <c r="T1633" t="s">
        <v>64</v>
      </c>
      <c r="U1633" s="15" t="str">
        <f>""</f>
        <v/>
      </c>
      <c r="Y1633">
        <v>1</v>
      </c>
      <c r="Z1633">
        <v>1</v>
      </c>
      <c r="AA1633">
        <v>1</v>
      </c>
      <c r="AB1633">
        <v>37.799999999999997</v>
      </c>
      <c r="AC1633">
        <v>37.799999999999997</v>
      </c>
      <c r="AD1633">
        <v>37.799999999999997</v>
      </c>
      <c r="AE1633">
        <v>4.2077</v>
      </c>
      <c r="AF1633">
        <v>9.8683999999999994E-3</v>
      </c>
      <c r="AG1633">
        <v>6.4599000000000002</v>
      </c>
      <c r="AH1633">
        <v>23735000</v>
      </c>
      <c r="AI1633">
        <v>2</v>
      </c>
      <c r="AJ1633">
        <v>1</v>
      </c>
      <c r="AK1633" s="17">
        <v>0</v>
      </c>
      <c r="AL1633" s="17">
        <v>1.1383000000000001</v>
      </c>
      <c r="AM1633" s="18">
        <v>0</v>
      </c>
      <c r="AN1633" s="18" t="s">
        <v>100</v>
      </c>
      <c r="AO1633" s="19">
        <v>0</v>
      </c>
      <c r="AP1633" s="19">
        <v>1.29844</v>
      </c>
      <c r="AQ1633" s="19" t="str">
        <f t="shared" si="150"/>
        <v>+</v>
      </c>
      <c r="AR1633" t="s">
        <v>10733</v>
      </c>
      <c r="AS1633" t="s">
        <v>10733</v>
      </c>
      <c r="AU1633" t="s">
        <v>10734</v>
      </c>
      <c r="AV1633">
        <v>766</v>
      </c>
      <c r="AW1633" s="20" t="str">
        <f t="shared" si="151"/>
        <v/>
      </c>
      <c r="AX1633" s="20" t="str">
        <f t="shared" si="152"/>
        <v/>
      </c>
      <c r="AY1633" s="20" t="str">
        <f t="shared" si="153"/>
        <v/>
      </c>
      <c r="AZ1633" s="20" t="str">
        <f t="shared" si="154"/>
        <v/>
      </c>
      <c r="BA1633" s="20" t="str">
        <f t="shared" si="155"/>
        <v/>
      </c>
      <c r="BB1633" s="20" t="s">
        <v>198</v>
      </c>
      <c r="BC1633" s="20" t="s">
        <v>198</v>
      </c>
    </row>
    <row r="1634" spans="1:55" x14ac:dyDescent="0.2">
      <c r="A1634" s="9">
        <v>21.413699999999999</v>
      </c>
      <c r="B1634" s="9" t="s">
        <v>100</v>
      </c>
      <c r="C1634" s="10" t="s">
        <v>100</v>
      </c>
      <c r="D1634" s="10">
        <v>22.029900000000001</v>
      </c>
      <c r="E1634" s="11" t="s">
        <v>100</v>
      </c>
      <c r="F1634" s="11" t="s">
        <v>100</v>
      </c>
      <c r="G1634" s="12" t="s">
        <v>100</v>
      </c>
      <c r="H1634" s="12" t="s">
        <v>100</v>
      </c>
      <c r="I1634" s="12" t="s">
        <v>100</v>
      </c>
      <c r="J1634" s="13">
        <v>22.743500000000001</v>
      </c>
      <c r="K1634" s="13">
        <v>23.006499999999999</v>
      </c>
      <c r="L1634" s="13">
        <v>23.4727</v>
      </c>
      <c r="M1634" s="14">
        <v>22.836500000000001</v>
      </c>
      <c r="N1634" s="14">
        <v>22.424900000000001</v>
      </c>
      <c r="O1634" s="14">
        <v>22.378399999999999</v>
      </c>
      <c r="P1634" t="s">
        <v>10735</v>
      </c>
      <c r="Q1634" t="s">
        <v>10736</v>
      </c>
      <c r="R1634" t="s">
        <v>10737</v>
      </c>
      <c r="S1634" t="s">
        <v>10738</v>
      </c>
      <c r="T1634" t="s">
        <v>64</v>
      </c>
      <c r="U1634" s="15" t="str">
        <f>""</f>
        <v/>
      </c>
      <c r="Y1634">
        <v>6</v>
      </c>
      <c r="Z1634">
        <v>4</v>
      </c>
      <c r="AA1634">
        <v>4</v>
      </c>
      <c r="AB1634">
        <v>30.8</v>
      </c>
      <c r="AC1634">
        <v>21.3</v>
      </c>
      <c r="AD1634">
        <v>21.3</v>
      </c>
      <c r="AE1634">
        <v>32.948999999999998</v>
      </c>
      <c r="AF1634">
        <v>0</v>
      </c>
      <c r="AG1634">
        <v>46.289000000000001</v>
      </c>
      <c r="AH1634">
        <v>83008000</v>
      </c>
      <c r="AI1634">
        <v>9</v>
      </c>
      <c r="AJ1634">
        <v>4</v>
      </c>
      <c r="AK1634" s="17">
        <v>0</v>
      </c>
      <c r="AL1634" s="17">
        <v>1.13289</v>
      </c>
      <c r="AM1634" s="18">
        <v>0</v>
      </c>
      <c r="AN1634" s="18" t="s">
        <v>100</v>
      </c>
      <c r="AO1634" s="19">
        <v>0</v>
      </c>
      <c r="AP1634" s="19" t="s">
        <v>100</v>
      </c>
      <c r="AQ1634" s="19" t="str">
        <f t="shared" si="150"/>
        <v>+</v>
      </c>
      <c r="AR1634" t="s">
        <v>10739</v>
      </c>
      <c r="AS1634" t="s">
        <v>10739</v>
      </c>
      <c r="AT1634" t="s">
        <v>10740</v>
      </c>
      <c r="AU1634" t="s">
        <v>10741</v>
      </c>
      <c r="AV1634">
        <v>1369</v>
      </c>
      <c r="AW1634" s="20" t="str">
        <f t="shared" si="151"/>
        <v/>
      </c>
      <c r="AX1634" s="20" t="str">
        <f t="shared" si="152"/>
        <v/>
      </c>
      <c r="AY1634" s="20" t="str">
        <f t="shared" si="153"/>
        <v/>
      </c>
      <c r="AZ1634" s="20" t="str">
        <f t="shared" si="154"/>
        <v/>
      </c>
      <c r="BA1634" s="20" t="str">
        <f t="shared" si="155"/>
        <v/>
      </c>
      <c r="BB1634" s="20" t="s">
        <v>198</v>
      </c>
      <c r="BC1634" s="20" t="s">
        <v>198</v>
      </c>
    </row>
    <row r="1635" spans="1:55" x14ac:dyDescent="0.2">
      <c r="A1635" s="9">
        <v>20.066299999999998</v>
      </c>
      <c r="B1635" s="9" t="s">
        <v>100</v>
      </c>
      <c r="C1635" s="10">
        <v>21.107099999999999</v>
      </c>
      <c r="D1635" s="10">
        <v>21.355499999999999</v>
      </c>
      <c r="E1635" s="11">
        <v>19.029599999999999</v>
      </c>
      <c r="F1635" s="11">
        <v>21.119</v>
      </c>
      <c r="G1635" s="12">
        <v>21.227399999999999</v>
      </c>
      <c r="H1635" s="12">
        <v>21.2456</v>
      </c>
      <c r="I1635" s="12" t="s">
        <v>100</v>
      </c>
      <c r="J1635" s="13">
        <v>21.552800000000001</v>
      </c>
      <c r="K1635" s="13">
        <v>22.212199999999999</v>
      </c>
      <c r="L1635" s="13">
        <v>22.578499999999998</v>
      </c>
      <c r="M1635" s="14">
        <v>21.5</v>
      </c>
      <c r="N1635" s="14">
        <v>21.0396</v>
      </c>
      <c r="O1635" s="14">
        <v>21.026800000000001</v>
      </c>
      <c r="P1635" t="s">
        <v>3220</v>
      </c>
      <c r="Q1635" t="s">
        <v>10742</v>
      </c>
      <c r="R1635" t="s">
        <v>10743</v>
      </c>
      <c r="S1635" t="s">
        <v>64</v>
      </c>
      <c r="T1635" t="s">
        <v>64</v>
      </c>
      <c r="U1635" s="15" t="str">
        <f>""</f>
        <v/>
      </c>
      <c r="Y1635">
        <v>2</v>
      </c>
      <c r="Z1635">
        <v>2</v>
      </c>
      <c r="AA1635">
        <v>2</v>
      </c>
      <c r="AB1635">
        <v>8.4</v>
      </c>
      <c r="AC1635">
        <v>8.4</v>
      </c>
      <c r="AD1635">
        <v>8.4</v>
      </c>
      <c r="AE1635">
        <v>38.286999999999999</v>
      </c>
      <c r="AF1635">
        <v>0</v>
      </c>
      <c r="AG1635">
        <v>25.646000000000001</v>
      </c>
      <c r="AH1635">
        <v>47859000</v>
      </c>
      <c r="AI1635">
        <v>10</v>
      </c>
      <c r="AJ1635">
        <v>1</v>
      </c>
      <c r="AK1635" s="17">
        <v>0</v>
      </c>
      <c r="AL1635" s="17">
        <v>1.1224799999999999</v>
      </c>
      <c r="AM1635" s="18">
        <v>1.29219E-2</v>
      </c>
      <c r="AN1635" s="18">
        <v>5.1650999999999997E-3</v>
      </c>
      <c r="AO1635" s="19">
        <v>0.99699899999999997</v>
      </c>
      <c r="AP1635" s="19">
        <v>2.0402</v>
      </c>
      <c r="AQ1635" s="19" t="str">
        <f t="shared" si="150"/>
        <v>+</v>
      </c>
      <c r="AR1635" t="s">
        <v>10744</v>
      </c>
      <c r="AS1635" t="s">
        <v>10744</v>
      </c>
      <c r="AT1635" t="s">
        <v>10745</v>
      </c>
      <c r="AU1635" t="s">
        <v>10746</v>
      </c>
      <c r="AV1635">
        <v>837</v>
      </c>
      <c r="AW1635" s="20" t="str">
        <f t="shared" si="151"/>
        <v/>
      </c>
      <c r="AX1635" s="20" t="str">
        <f t="shared" si="152"/>
        <v/>
      </c>
      <c r="AY1635" s="20" t="str">
        <f t="shared" si="153"/>
        <v/>
      </c>
      <c r="AZ1635" s="20" t="str">
        <f t="shared" si="154"/>
        <v/>
      </c>
      <c r="BA1635" s="20" t="str">
        <f t="shared" si="155"/>
        <v/>
      </c>
      <c r="BB1635" s="20" t="s">
        <v>198</v>
      </c>
      <c r="BC1635" s="20" t="s">
        <v>198</v>
      </c>
    </row>
    <row r="1636" spans="1:55" x14ac:dyDescent="0.2">
      <c r="A1636" s="9">
        <v>21.5867</v>
      </c>
      <c r="B1636" s="9">
        <v>22.976800000000001</v>
      </c>
      <c r="C1636" s="10">
        <v>22.433900000000001</v>
      </c>
      <c r="D1636" s="10">
        <v>21.050899999999999</v>
      </c>
      <c r="E1636" s="11">
        <v>23.776</v>
      </c>
      <c r="F1636" s="11">
        <v>24.033200000000001</v>
      </c>
      <c r="G1636" s="12">
        <v>22.721800000000002</v>
      </c>
      <c r="H1636" s="12">
        <v>22.5092</v>
      </c>
      <c r="I1636" s="12">
        <v>22.699000000000002</v>
      </c>
      <c r="J1636" s="13">
        <v>23.863700000000001</v>
      </c>
      <c r="K1636" s="13">
        <v>24.031099999999999</v>
      </c>
      <c r="L1636" s="13">
        <v>23.582699999999999</v>
      </c>
      <c r="M1636" s="14">
        <v>23.236999999999998</v>
      </c>
      <c r="N1636" s="14">
        <v>23.647400000000001</v>
      </c>
      <c r="O1636" s="14">
        <v>23.292200000000001</v>
      </c>
      <c r="P1636" t="s">
        <v>10747</v>
      </c>
      <c r="Q1636" t="s">
        <v>10748</v>
      </c>
      <c r="R1636" t="s">
        <v>10749</v>
      </c>
      <c r="S1636" t="s">
        <v>10750</v>
      </c>
      <c r="T1636" t="s">
        <v>64</v>
      </c>
      <c r="U1636" s="15" t="str">
        <f>""</f>
        <v/>
      </c>
      <c r="Y1636">
        <v>9</v>
      </c>
      <c r="Z1636">
        <v>9</v>
      </c>
      <c r="AA1636">
        <v>9</v>
      </c>
      <c r="AB1636">
        <v>13.7</v>
      </c>
      <c r="AC1636">
        <v>13.7</v>
      </c>
      <c r="AD1636">
        <v>13.7</v>
      </c>
      <c r="AE1636">
        <v>56.597999999999999</v>
      </c>
      <c r="AF1636">
        <v>0</v>
      </c>
      <c r="AG1636">
        <v>153.61000000000001</v>
      </c>
      <c r="AH1636">
        <v>346570000</v>
      </c>
      <c r="AI1636">
        <v>32</v>
      </c>
      <c r="AJ1636">
        <v>4</v>
      </c>
      <c r="AK1636" s="17">
        <v>0.87328399999999995</v>
      </c>
      <c r="AL1636" s="17">
        <v>1.11043</v>
      </c>
      <c r="AM1636" s="18">
        <v>0.73692599999999997</v>
      </c>
      <c r="AN1636" s="18">
        <v>0.90092899999999998</v>
      </c>
      <c r="AO1636" s="19">
        <v>0.14732100000000001</v>
      </c>
      <c r="AP1636" s="19">
        <v>-7.8746499999999997E-2</v>
      </c>
      <c r="AQ1636" s="19" t="str">
        <f t="shared" si="150"/>
        <v>+</v>
      </c>
      <c r="AR1636" t="s">
        <v>10751</v>
      </c>
      <c r="AS1636" t="s">
        <v>10752</v>
      </c>
      <c r="AT1636" t="s">
        <v>10753</v>
      </c>
      <c r="AU1636" t="s">
        <v>10754</v>
      </c>
      <c r="AV1636">
        <v>1734</v>
      </c>
      <c r="AW1636" s="20" t="str">
        <f t="shared" si="151"/>
        <v/>
      </c>
      <c r="AX1636" s="20" t="str">
        <f t="shared" si="152"/>
        <v/>
      </c>
      <c r="AY1636" s="20" t="str">
        <f t="shared" si="153"/>
        <v/>
      </c>
      <c r="AZ1636" s="20" t="str">
        <f t="shared" si="154"/>
        <v/>
      </c>
      <c r="BA1636" s="20" t="str">
        <f t="shared" si="155"/>
        <v/>
      </c>
      <c r="BB1636" s="20" t="s">
        <v>198</v>
      </c>
      <c r="BC1636" s="20" t="s">
        <v>198</v>
      </c>
    </row>
    <row r="1637" spans="1:55" x14ac:dyDescent="0.2">
      <c r="A1637" s="9">
        <v>19.986499999999999</v>
      </c>
      <c r="B1637" s="9" t="s">
        <v>100</v>
      </c>
      <c r="C1637" s="10">
        <v>21.5943</v>
      </c>
      <c r="D1637" s="10">
        <v>20.098299999999998</v>
      </c>
      <c r="E1637" s="11" t="s">
        <v>100</v>
      </c>
      <c r="F1637" s="11">
        <v>20.130400000000002</v>
      </c>
      <c r="G1637" s="12">
        <v>19.817</v>
      </c>
      <c r="H1637" s="12">
        <v>20.363</v>
      </c>
      <c r="I1637" s="12">
        <v>20.282599999999999</v>
      </c>
      <c r="J1637" s="13">
        <v>21.622800000000002</v>
      </c>
      <c r="K1637" s="13">
        <v>20.218900000000001</v>
      </c>
      <c r="L1637" s="13">
        <v>19.014600000000002</v>
      </c>
      <c r="M1637" s="14">
        <v>21.0593</v>
      </c>
      <c r="N1637" s="14" t="s">
        <v>100</v>
      </c>
      <c r="O1637" s="14" t="s">
        <v>100</v>
      </c>
      <c r="P1637" t="s">
        <v>10755</v>
      </c>
      <c r="Q1637" t="s">
        <v>10756</v>
      </c>
      <c r="R1637" t="s">
        <v>10757</v>
      </c>
      <c r="S1637" t="s">
        <v>10758</v>
      </c>
      <c r="T1637" t="s">
        <v>64</v>
      </c>
      <c r="U1637" s="15" t="str">
        <f>""</f>
        <v/>
      </c>
      <c r="Y1637">
        <v>2</v>
      </c>
      <c r="Z1637">
        <v>2</v>
      </c>
      <c r="AA1637">
        <v>2</v>
      </c>
      <c r="AB1637">
        <v>19.100000000000001</v>
      </c>
      <c r="AC1637">
        <v>19.100000000000001</v>
      </c>
      <c r="AD1637">
        <v>19.100000000000001</v>
      </c>
      <c r="AE1637">
        <v>10.244999999999999</v>
      </c>
      <c r="AF1637">
        <v>3.3408000000000001E-3</v>
      </c>
      <c r="AG1637">
        <v>11.41</v>
      </c>
      <c r="AH1637">
        <v>33571000</v>
      </c>
      <c r="AI1637">
        <v>6</v>
      </c>
      <c r="AJ1637">
        <v>2</v>
      </c>
      <c r="AK1637" s="17">
        <v>0</v>
      </c>
      <c r="AL1637" s="17">
        <v>1.0727800000000001</v>
      </c>
      <c r="AM1637" s="18">
        <v>0.47913899999999998</v>
      </c>
      <c r="AN1637" s="18">
        <v>-0.692052</v>
      </c>
      <c r="AO1637" s="19">
        <v>0</v>
      </c>
      <c r="AP1637" s="19">
        <v>0.155003</v>
      </c>
      <c r="AQ1637" s="19" t="str">
        <f t="shared" si="150"/>
        <v>+</v>
      </c>
      <c r="AR1637" t="s">
        <v>10759</v>
      </c>
      <c r="AS1637" t="s">
        <v>10759</v>
      </c>
      <c r="AT1637" t="s">
        <v>10760</v>
      </c>
      <c r="AU1637" t="s">
        <v>10761</v>
      </c>
      <c r="AV1637">
        <v>1463</v>
      </c>
      <c r="AW1637" s="20" t="str">
        <f t="shared" si="151"/>
        <v/>
      </c>
      <c r="AX1637" s="20" t="str">
        <f t="shared" si="152"/>
        <v/>
      </c>
      <c r="AY1637" s="20" t="str">
        <f t="shared" si="153"/>
        <v/>
      </c>
      <c r="AZ1637" s="20" t="str">
        <f t="shared" si="154"/>
        <v/>
      </c>
      <c r="BA1637" s="20" t="str">
        <f t="shared" si="155"/>
        <v/>
      </c>
      <c r="BB1637" s="20" t="s">
        <v>198</v>
      </c>
      <c r="BC1637" s="20" t="s">
        <v>198</v>
      </c>
    </row>
    <row r="1638" spans="1:55" x14ac:dyDescent="0.2">
      <c r="A1638" s="9">
        <v>21.418600000000001</v>
      </c>
      <c r="B1638" s="9">
        <v>21.931100000000001</v>
      </c>
      <c r="C1638" s="10">
        <v>21.672899999999998</v>
      </c>
      <c r="D1638" s="10">
        <v>22.686699999999998</v>
      </c>
      <c r="E1638" s="11">
        <v>24.0458</v>
      </c>
      <c r="F1638" s="11">
        <v>24.8291</v>
      </c>
      <c r="G1638" s="12">
        <v>21.292000000000002</v>
      </c>
      <c r="H1638" s="12">
        <v>21.7684</v>
      </c>
      <c r="I1638" s="12" t="s">
        <v>100</v>
      </c>
      <c r="J1638" s="13">
        <v>21.5747</v>
      </c>
      <c r="K1638" s="13">
        <v>24.404800000000002</v>
      </c>
      <c r="L1638" s="13">
        <v>23.679099999999998</v>
      </c>
      <c r="M1638" s="14">
        <v>23.668399999999998</v>
      </c>
      <c r="N1638" s="14">
        <v>21.893000000000001</v>
      </c>
      <c r="O1638" s="14">
        <v>22.6249</v>
      </c>
      <c r="P1638" t="s">
        <v>10762</v>
      </c>
      <c r="Q1638" t="s">
        <v>10763</v>
      </c>
      <c r="R1638" t="s">
        <v>10764</v>
      </c>
      <c r="S1638" t="s">
        <v>10765</v>
      </c>
      <c r="T1638" t="s">
        <v>64</v>
      </c>
      <c r="U1638" s="15" t="str">
        <f>""</f>
        <v/>
      </c>
      <c r="Y1638">
        <v>12</v>
      </c>
      <c r="Z1638">
        <v>12</v>
      </c>
      <c r="AA1638">
        <v>12</v>
      </c>
      <c r="AB1638">
        <v>22.2</v>
      </c>
      <c r="AC1638">
        <v>22.2</v>
      </c>
      <c r="AD1638">
        <v>22.2</v>
      </c>
      <c r="AE1638">
        <v>52.948</v>
      </c>
      <c r="AF1638">
        <v>0</v>
      </c>
      <c r="AG1638">
        <v>76.766000000000005</v>
      </c>
      <c r="AH1638">
        <v>339980000</v>
      </c>
      <c r="AI1638">
        <v>22</v>
      </c>
      <c r="AJ1638">
        <v>3</v>
      </c>
      <c r="AK1638" s="17">
        <v>0.64765499999999998</v>
      </c>
      <c r="AL1638" s="17">
        <v>1.0539099999999999</v>
      </c>
      <c r="AM1638" s="18">
        <v>0.43665399999999999</v>
      </c>
      <c r="AN1638" s="18">
        <v>-0.64957500000000001</v>
      </c>
      <c r="AO1638" s="19">
        <v>0.44192500000000001</v>
      </c>
      <c r="AP1638" s="19">
        <v>-1.21791</v>
      </c>
      <c r="AQ1638" s="19" t="str">
        <f t="shared" si="150"/>
        <v>+</v>
      </c>
      <c r="AR1638" t="s">
        <v>10766</v>
      </c>
      <c r="AS1638" t="s">
        <v>10767</v>
      </c>
      <c r="AT1638" t="s">
        <v>10768</v>
      </c>
      <c r="AU1638" t="s">
        <v>10769</v>
      </c>
      <c r="AV1638">
        <v>1033</v>
      </c>
      <c r="AW1638" s="20" t="str">
        <f t="shared" si="151"/>
        <v/>
      </c>
      <c r="AX1638" s="20" t="str">
        <f t="shared" si="152"/>
        <v/>
      </c>
      <c r="AY1638" s="20" t="str">
        <f t="shared" si="153"/>
        <v/>
      </c>
      <c r="AZ1638" s="20" t="str">
        <f t="shared" si="154"/>
        <v/>
      </c>
      <c r="BA1638" s="20" t="str">
        <f t="shared" si="155"/>
        <v/>
      </c>
      <c r="BB1638" s="20" t="s">
        <v>198</v>
      </c>
      <c r="BC1638" s="20" t="s">
        <v>198</v>
      </c>
    </row>
    <row r="1639" spans="1:55" x14ac:dyDescent="0.2">
      <c r="A1639" s="9">
        <v>23.0381</v>
      </c>
      <c r="B1639" s="9" t="s">
        <v>100</v>
      </c>
      <c r="C1639" s="10">
        <v>23.1905</v>
      </c>
      <c r="D1639" s="10">
        <v>22.746700000000001</v>
      </c>
      <c r="E1639" s="11">
        <v>25.6739</v>
      </c>
      <c r="F1639" s="11">
        <v>26.3291</v>
      </c>
      <c r="G1639" s="12">
        <v>23.773800000000001</v>
      </c>
      <c r="H1639" s="12">
        <v>23.370699999999999</v>
      </c>
      <c r="I1639" s="12">
        <v>23.0594</v>
      </c>
      <c r="J1639" s="13">
        <v>24.016300000000001</v>
      </c>
      <c r="K1639" s="13">
        <v>24.383099999999999</v>
      </c>
      <c r="L1639" s="13">
        <v>23.9573</v>
      </c>
      <c r="M1639" s="14">
        <v>23.732800000000001</v>
      </c>
      <c r="N1639" s="14">
        <v>24.285</v>
      </c>
      <c r="O1639" s="14">
        <v>24.2407</v>
      </c>
      <c r="P1639" t="s">
        <v>10770</v>
      </c>
      <c r="Q1639" t="s">
        <v>10771</v>
      </c>
      <c r="R1639" t="s">
        <v>10772</v>
      </c>
      <c r="S1639" t="s">
        <v>10773</v>
      </c>
      <c r="T1639" t="s">
        <v>64</v>
      </c>
      <c r="U1639" s="15" t="str">
        <f>""</f>
        <v/>
      </c>
      <c r="X1639" s="21" t="s">
        <v>65</v>
      </c>
      <c r="Y1639">
        <v>9</v>
      </c>
      <c r="Z1639">
        <v>5</v>
      </c>
      <c r="AA1639">
        <v>5</v>
      </c>
      <c r="AB1639">
        <v>58.9</v>
      </c>
      <c r="AC1639">
        <v>30</v>
      </c>
      <c r="AD1639">
        <v>30</v>
      </c>
      <c r="AE1639">
        <v>20.510999999999999</v>
      </c>
      <c r="AF1639">
        <v>0</v>
      </c>
      <c r="AG1639">
        <v>32.253999999999998</v>
      </c>
      <c r="AH1639">
        <v>552480000</v>
      </c>
      <c r="AI1639">
        <v>28</v>
      </c>
      <c r="AJ1639">
        <v>4</v>
      </c>
      <c r="AK1639" s="17">
        <v>0</v>
      </c>
      <c r="AL1639" s="17">
        <v>1.0480400000000001</v>
      </c>
      <c r="AM1639" s="18">
        <v>0.58154799999999995</v>
      </c>
      <c r="AN1639" s="18">
        <v>0.43270500000000001</v>
      </c>
      <c r="AO1639" s="19">
        <v>2.0932400000000002</v>
      </c>
      <c r="AP1639" s="19">
        <v>-1.8826000000000001</v>
      </c>
      <c r="AQ1639" s="19" t="str">
        <f t="shared" si="150"/>
        <v>+</v>
      </c>
      <c r="AR1639" t="s">
        <v>10774</v>
      </c>
      <c r="AS1639" t="s">
        <v>10775</v>
      </c>
      <c r="AT1639" t="s">
        <v>10776</v>
      </c>
      <c r="AU1639" t="s">
        <v>10777</v>
      </c>
      <c r="AV1639">
        <v>1160</v>
      </c>
      <c r="AW1639" s="20" t="str">
        <f t="shared" si="151"/>
        <v/>
      </c>
      <c r="AX1639" s="20" t="str">
        <f t="shared" si="152"/>
        <v/>
      </c>
      <c r="AY1639" s="20" t="str">
        <f t="shared" si="153"/>
        <v/>
      </c>
      <c r="AZ1639" s="20" t="str">
        <f t="shared" si="154"/>
        <v/>
      </c>
      <c r="BA1639" s="20" t="str">
        <f t="shared" si="155"/>
        <v/>
      </c>
      <c r="BB1639" s="20" t="s">
        <v>198</v>
      </c>
      <c r="BC1639" s="20" t="s">
        <v>198</v>
      </c>
    </row>
    <row r="1640" spans="1:55" x14ac:dyDescent="0.2">
      <c r="A1640" s="9">
        <v>21.8444</v>
      </c>
      <c r="B1640" s="9" t="s">
        <v>100</v>
      </c>
      <c r="C1640" s="10">
        <v>22.843699999999998</v>
      </c>
      <c r="D1640" s="10">
        <v>22.642499999999998</v>
      </c>
      <c r="E1640" s="11" t="s">
        <v>100</v>
      </c>
      <c r="F1640" s="11" t="s">
        <v>100</v>
      </c>
      <c r="G1640" s="12" t="s">
        <v>100</v>
      </c>
      <c r="H1640" s="12" t="s">
        <v>100</v>
      </c>
      <c r="I1640" s="12" t="s">
        <v>100</v>
      </c>
      <c r="J1640" s="13" t="s">
        <v>100</v>
      </c>
      <c r="K1640" s="13" t="s">
        <v>100</v>
      </c>
      <c r="L1640" s="13" t="s">
        <v>100</v>
      </c>
      <c r="M1640" s="14" t="s">
        <v>100</v>
      </c>
      <c r="N1640" s="14">
        <v>22.861699999999999</v>
      </c>
      <c r="O1640" s="14" t="s">
        <v>100</v>
      </c>
      <c r="P1640" t="s">
        <v>10778</v>
      </c>
      <c r="Q1640" t="s">
        <v>10779</v>
      </c>
      <c r="R1640" t="s">
        <v>10780</v>
      </c>
      <c r="S1640" t="s">
        <v>64</v>
      </c>
      <c r="T1640" t="s">
        <v>64</v>
      </c>
      <c r="U1640" s="15" t="str">
        <f>""</f>
        <v/>
      </c>
      <c r="Y1640">
        <v>2</v>
      </c>
      <c r="Z1640">
        <v>2</v>
      </c>
      <c r="AA1640">
        <v>2</v>
      </c>
      <c r="AB1640">
        <v>16.7</v>
      </c>
      <c r="AC1640">
        <v>16.7</v>
      </c>
      <c r="AD1640">
        <v>16.7</v>
      </c>
      <c r="AE1640">
        <v>14.246</v>
      </c>
      <c r="AF1640">
        <v>6.5919999999999998E-4</v>
      </c>
      <c r="AG1640">
        <v>15.856</v>
      </c>
      <c r="AH1640">
        <v>28415000</v>
      </c>
      <c r="AI1640">
        <v>5</v>
      </c>
      <c r="AJ1640">
        <v>2</v>
      </c>
      <c r="AK1640" s="17">
        <v>0</v>
      </c>
      <c r="AL1640" s="17">
        <v>1.0173300000000001</v>
      </c>
      <c r="AM1640" s="18">
        <v>0</v>
      </c>
      <c r="AN1640" s="18" t="s">
        <v>100</v>
      </c>
      <c r="AO1640" s="19">
        <v>-4.34294E-8</v>
      </c>
      <c r="AP1640" s="19">
        <v>0</v>
      </c>
      <c r="AQ1640" s="19" t="str">
        <f t="shared" si="150"/>
        <v>+</v>
      </c>
      <c r="AR1640" t="s">
        <v>10781</v>
      </c>
      <c r="AS1640" t="s">
        <v>10781</v>
      </c>
      <c r="AT1640" t="s">
        <v>10782</v>
      </c>
      <c r="AU1640" t="s">
        <v>10783</v>
      </c>
      <c r="AV1640">
        <v>2031</v>
      </c>
      <c r="AW1640" s="20" t="str">
        <f t="shared" si="151"/>
        <v/>
      </c>
      <c r="AX1640" s="20" t="str">
        <f t="shared" si="152"/>
        <v/>
      </c>
      <c r="AY1640" s="20" t="str">
        <f t="shared" si="153"/>
        <v/>
      </c>
      <c r="AZ1640" s="20" t="str">
        <f t="shared" si="154"/>
        <v/>
      </c>
      <c r="BA1640" s="20" t="str">
        <f t="shared" si="155"/>
        <v/>
      </c>
      <c r="BB1640" s="20" t="s">
        <v>198</v>
      </c>
      <c r="BC1640" s="20" t="s">
        <v>198</v>
      </c>
    </row>
    <row r="1641" spans="1:55" x14ac:dyDescent="0.2">
      <c r="A1641" s="9">
        <v>21.184999999999999</v>
      </c>
      <c r="B1641" s="9">
        <v>21.633600000000001</v>
      </c>
      <c r="C1641" s="10">
        <v>22.0227</v>
      </c>
      <c r="D1641" s="10">
        <v>22.062100000000001</v>
      </c>
      <c r="E1641" s="11">
        <v>23.761800000000001</v>
      </c>
      <c r="F1641" s="11">
        <v>23.150300000000001</v>
      </c>
      <c r="G1641" s="12">
        <v>22.728200000000001</v>
      </c>
      <c r="H1641" s="12">
        <v>20.064599999999999</v>
      </c>
      <c r="I1641" s="12">
        <v>21.966100000000001</v>
      </c>
      <c r="J1641" s="13">
        <v>21.9178</v>
      </c>
      <c r="K1641" s="13">
        <v>22.361499999999999</v>
      </c>
      <c r="L1641" s="13">
        <v>22.488800000000001</v>
      </c>
      <c r="M1641" s="14">
        <v>22.809000000000001</v>
      </c>
      <c r="N1641" s="14">
        <v>22.406400000000001</v>
      </c>
      <c r="O1641" s="14">
        <v>21.963100000000001</v>
      </c>
      <c r="P1641" t="s">
        <v>10784</v>
      </c>
      <c r="Q1641" t="s">
        <v>10785</v>
      </c>
      <c r="R1641" t="s">
        <v>893</v>
      </c>
      <c r="S1641" t="s">
        <v>10786</v>
      </c>
      <c r="T1641" t="s">
        <v>64</v>
      </c>
      <c r="U1641" s="15" t="str">
        <f>""</f>
        <v/>
      </c>
      <c r="X1641" s="21" t="s">
        <v>65</v>
      </c>
      <c r="Y1641">
        <v>9</v>
      </c>
      <c r="Z1641">
        <v>9</v>
      </c>
      <c r="AA1641">
        <v>9</v>
      </c>
      <c r="AB1641">
        <v>16.2</v>
      </c>
      <c r="AC1641">
        <v>16.2</v>
      </c>
      <c r="AD1641">
        <v>16.2</v>
      </c>
      <c r="AE1641">
        <v>64.369</v>
      </c>
      <c r="AF1641">
        <v>0</v>
      </c>
      <c r="AG1641">
        <v>57.588000000000001</v>
      </c>
      <c r="AH1641">
        <v>241910000</v>
      </c>
      <c r="AI1641">
        <v>18</v>
      </c>
      <c r="AJ1641">
        <v>4</v>
      </c>
      <c r="AK1641" s="17">
        <v>1.1522699999999999</v>
      </c>
      <c r="AL1641" s="17">
        <v>0.98353599999999997</v>
      </c>
      <c r="AM1641" s="18">
        <v>0.16378499999999999</v>
      </c>
      <c r="AN1641" s="18">
        <v>-0.45607399999999998</v>
      </c>
      <c r="AO1641" s="19">
        <v>1.4830399999999999</v>
      </c>
      <c r="AP1641" s="19">
        <v>-1.20004</v>
      </c>
      <c r="AQ1641" s="19" t="str">
        <f t="shared" si="150"/>
        <v/>
      </c>
      <c r="AR1641" t="s">
        <v>10787</v>
      </c>
      <c r="AS1641" t="s">
        <v>10788</v>
      </c>
      <c r="AT1641" t="s">
        <v>10789</v>
      </c>
      <c r="AU1641" t="s">
        <v>10790</v>
      </c>
      <c r="AV1641">
        <v>1048</v>
      </c>
      <c r="AW1641" s="20" t="str">
        <f t="shared" si="151"/>
        <v/>
      </c>
      <c r="AX1641" s="20" t="str">
        <f t="shared" si="152"/>
        <v/>
      </c>
      <c r="AY1641" s="20" t="str">
        <f t="shared" si="153"/>
        <v/>
      </c>
      <c r="AZ1641" s="20" t="str">
        <f t="shared" si="154"/>
        <v/>
      </c>
      <c r="BA1641" s="20" t="str">
        <f t="shared" si="155"/>
        <v/>
      </c>
      <c r="BB1641" s="20" t="s">
        <v>198</v>
      </c>
      <c r="BC1641" s="20" t="s">
        <v>198</v>
      </c>
    </row>
    <row r="1642" spans="1:55" x14ac:dyDescent="0.2">
      <c r="A1642" s="9">
        <v>22.55</v>
      </c>
      <c r="B1642" s="9">
        <v>23.936699999999998</v>
      </c>
      <c r="C1642" s="10">
        <v>24.508800000000001</v>
      </c>
      <c r="D1642" s="10">
        <v>23.512599999999999</v>
      </c>
      <c r="E1642" s="11">
        <v>25.029299999999999</v>
      </c>
      <c r="F1642" s="11">
        <v>25.0732</v>
      </c>
      <c r="G1642" s="12">
        <v>23.1492</v>
      </c>
      <c r="H1642" s="12">
        <v>24.111699999999999</v>
      </c>
      <c r="I1642" s="12" t="s">
        <v>100</v>
      </c>
      <c r="J1642" s="13">
        <v>24.649899999999999</v>
      </c>
      <c r="K1642" s="13">
        <v>24.877500000000001</v>
      </c>
      <c r="L1642" s="13">
        <v>23.863299999999999</v>
      </c>
      <c r="M1642" s="14">
        <v>24.348500000000001</v>
      </c>
      <c r="N1642" s="14">
        <v>24.1769</v>
      </c>
      <c r="O1642" s="14">
        <v>24.113800000000001</v>
      </c>
      <c r="P1642" t="s">
        <v>10791</v>
      </c>
      <c r="Q1642" t="s">
        <v>10792</v>
      </c>
      <c r="R1642" t="s">
        <v>10793</v>
      </c>
      <c r="S1642" t="s">
        <v>346</v>
      </c>
      <c r="T1642" t="s">
        <v>64</v>
      </c>
      <c r="U1642" s="15" t="str">
        <f>""</f>
        <v/>
      </c>
      <c r="Y1642">
        <v>16</v>
      </c>
      <c r="Z1642">
        <v>16</v>
      </c>
      <c r="AA1642">
        <v>16</v>
      </c>
      <c r="AB1642">
        <v>40.9</v>
      </c>
      <c r="AC1642">
        <v>40.9</v>
      </c>
      <c r="AD1642">
        <v>40.9</v>
      </c>
      <c r="AE1642">
        <v>45.530999999999999</v>
      </c>
      <c r="AF1642">
        <v>0</v>
      </c>
      <c r="AG1642">
        <v>140.33000000000001</v>
      </c>
      <c r="AH1642">
        <v>700260000</v>
      </c>
      <c r="AI1642">
        <v>57</v>
      </c>
      <c r="AJ1642">
        <v>4</v>
      </c>
      <c r="AK1642" s="17">
        <v>0.79127800000000004</v>
      </c>
      <c r="AL1642" s="17">
        <v>0.96971099999999999</v>
      </c>
      <c r="AM1642" s="18">
        <v>0.195078</v>
      </c>
      <c r="AN1642" s="18">
        <v>-0.38019700000000001</v>
      </c>
      <c r="AO1642" s="19">
        <v>0.62837900000000002</v>
      </c>
      <c r="AP1642" s="19">
        <v>-0.58777000000000001</v>
      </c>
      <c r="AQ1642" s="19" t="str">
        <f t="shared" si="150"/>
        <v/>
      </c>
      <c r="AR1642" t="s">
        <v>10794</v>
      </c>
      <c r="AS1642" t="s">
        <v>10795</v>
      </c>
      <c r="AT1642" t="s">
        <v>10796</v>
      </c>
      <c r="AU1642" t="s">
        <v>10797</v>
      </c>
      <c r="AV1642">
        <v>1704</v>
      </c>
      <c r="AW1642" s="20" t="str">
        <f t="shared" si="151"/>
        <v/>
      </c>
      <c r="AX1642" s="20" t="str">
        <f t="shared" si="152"/>
        <v/>
      </c>
      <c r="AY1642" s="20" t="str">
        <f t="shared" si="153"/>
        <v/>
      </c>
      <c r="AZ1642" s="20" t="str">
        <f t="shared" si="154"/>
        <v/>
      </c>
      <c r="BA1642" s="20" t="str">
        <f t="shared" si="155"/>
        <v/>
      </c>
      <c r="BB1642" s="20" t="s">
        <v>198</v>
      </c>
      <c r="BC1642" s="20" t="s">
        <v>198</v>
      </c>
    </row>
    <row r="1643" spans="1:55" x14ac:dyDescent="0.2">
      <c r="A1643" s="9">
        <v>21.667899999999999</v>
      </c>
      <c r="B1643" s="9" t="s">
        <v>100</v>
      </c>
      <c r="C1643" s="10">
        <v>22.6297</v>
      </c>
      <c r="D1643" s="10" t="s">
        <v>100</v>
      </c>
      <c r="E1643" s="11">
        <v>22.178599999999999</v>
      </c>
      <c r="F1643" s="11">
        <v>22.703800000000001</v>
      </c>
      <c r="G1643" s="12" t="s">
        <v>100</v>
      </c>
      <c r="H1643" s="12" t="s">
        <v>100</v>
      </c>
      <c r="I1643" s="12" t="s">
        <v>100</v>
      </c>
      <c r="J1643" s="13">
        <v>22.822099999999999</v>
      </c>
      <c r="K1643" s="13">
        <v>22.376300000000001</v>
      </c>
      <c r="L1643" s="13">
        <v>23.064</v>
      </c>
      <c r="M1643" s="14">
        <v>22.5275</v>
      </c>
      <c r="N1643" s="14">
        <v>22.523700000000002</v>
      </c>
      <c r="O1643" s="14">
        <v>22.853200000000001</v>
      </c>
      <c r="P1643" t="s">
        <v>738</v>
      </c>
      <c r="Q1643" t="s">
        <v>10798</v>
      </c>
      <c r="R1643" t="s">
        <v>64</v>
      </c>
      <c r="S1643" t="s">
        <v>64</v>
      </c>
      <c r="T1643" t="s">
        <v>64</v>
      </c>
      <c r="U1643" s="15" t="str">
        <f>""</f>
        <v/>
      </c>
      <c r="Y1643">
        <v>12</v>
      </c>
      <c r="Z1643">
        <v>2</v>
      </c>
      <c r="AA1643">
        <v>2</v>
      </c>
      <c r="AB1643">
        <v>32</v>
      </c>
      <c r="AC1643">
        <v>3.8</v>
      </c>
      <c r="AD1643">
        <v>3.8</v>
      </c>
      <c r="AE1643">
        <v>38.018000000000001</v>
      </c>
      <c r="AF1643">
        <v>0</v>
      </c>
      <c r="AG1643">
        <v>19.765999999999998</v>
      </c>
      <c r="AH1643">
        <v>163150000</v>
      </c>
      <c r="AI1643">
        <v>12</v>
      </c>
      <c r="AJ1643">
        <v>6</v>
      </c>
      <c r="AK1643" s="17">
        <v>0</v>
      </c>
      <c r="AL1643" s="17">
        <v>0.96688799999999997</v>
      </c>
      <c r="AM1643" s="18">
        <v>0</v>
      </c>
      <c r="AN1643" s="18" t="s">
        <v>100</v>
      </c>
      <c r="AO1643" s="19">
        <v>0.39023799999999997</v>
      </c>
      <c r="AP1643" s="19">
        <v>0.31296400000000002</v>
      </c>
      <c r="AQ1643" s="19" t="str">
        <f t="shared" si="150"/>
        <v>+</v>
      </c>
      <c r="AR1643" t="s">
        <v>10799</v>
      </c>
      <c r="AS1643" t="s">
        <v>10800</v>
      </c>
      <c r="AU1643" t="s">
        <v>10801</v>
      </c>
      <c r="AV1643">
        <v>201</v>
      </c>
      <c r="AW1643" s="20" t="str">
        <f t="shared" si="151"/>
        <v/>
      </c>
      <c r="AX1643" s="20" t="str">
        <f t="shared" si="152"/>
        <v/>
      </c>
      <c r="AY1643" s="20" t="str">
        <f t="shared" si="153"/>
        <v/>
      </c>
      <c r="AZ1643" s="20" t="str">
        <f t="shared" si="154"/>
        <v/>
      </c>
      <c r="BA1643" s="20" t="str">
        <f t="shared" si="155"/>
        <v/>
      </c>
      <c r="BB1643" s="20" t="s">
        <v>198</v>
      </c>
      <c r="BC1643" s="20" t="s">
        <v>198</v>
      </c>
    </row>
    <row r="1644" spans="1:55" x14ac:dyDescent="0.2">
      <c r="A1644" s="9">
        <v>23.034500000000001</v>
      </c>
      <c r="B1644" s="9">
        <v>23.731000000000002</v>
      </c>
      <c r="C1644" s="10">
        <v>24.3004</v>
      </c>
      <c r="D1644" s="10">
        <v>24.5792</v>
      </c>
      <c r="E1644" s="11">
        <v>24.786999999999999</v>
      </c>
      <c r="F1644" s="11">
        <v>24.885300000000001</v>
      </c>
      <c r="G1644" s="12">
        <v>23.6693</v>
      </c>
      <c r="H1644" s="12">
        <v>23.9969</v>
      </c>
      <c r="I1644" s="12" t="s">
        <v>100</v>
      </c>
      <c r="J1644" s="13">
        <v>24.700399999999998</v>
      </c>
      <c r="K1644" s="13">
        <v>24.649699999999999</v>
      </c>
      <c r="L1644" s="13">
        <v>24.839099999999998</v>
      </c>
      <c r="M1644" s="14">
        <v>24.238600000000002</v>
      </c>
      <c r="N1644" s="14">
        <v>24.488800000000001</v>
      </c>
      <c r="O1644" s="14">
        <v>24.2484</v>
      </c>
      <c r="P1644" t="s">
        <v>10802</v>
      </c>
      <c r="Q1644" t="s">
        <v>10803</v>
      </c>
      <c r="R1644" t="s">
        <v>10804</v>
      </c>
      <c r="S1644" t="s">
        <v>9732</v>
      </c>
      <c r="T1644" t="s">
        <v>64</v>
      </c>
      <c r="U1644" s="15" t="str">
        <f>""</f>
        <v/>
      </c>
      <c r="Y1644">
        <v>9</v>
      </c>
      <c r="Z1644">
        <v>9</v>
      </c>
      <c r="AA1644">
        <v>9</v>
      </c>
      <c r="AB1644">
        <v>15.4</v>
      </c>
      <c r="AC1644">
        <v>15.4</v>
      </c>
      <c r="AD1644">
        <v>15.4</v>
      </c>
      <c r="AE1644">
        <v>52.948999999999998</v>
      </c>
      <c r="AF1644">
        <v>0</v>
      </c>
      <c r="AG1644">
        <v>60.643000000000001</v>
      </c>
      <c r="AH1644">
        <v>509910000</v>
      </c>
      <c r="AI1644">
        <v>51</v>
      </c>
      <c r="AJ1644">
        <v>12</v>
      </c>
      <c r="AK1644" s="17">
        <v>1.3603000000000001</v>
      </c>
      <c r="AL1644" s="17">
        <v>0.94253299999999995</v>
      </c>
      <c r="AM1644" s="18">
        <v>0.97446999999999995</v>
      </c>
      <c r="AN1644" s="18">
        <v>-0.60672000000000004</v>
      </c>
      <c r="AO1644" s="19">
        <v>0.54683099999999996</v>
      </c>
      <c r="AP1644" s="19">
        <v>-0.10642799999999999</v>
      </c>
      <c r="AQ1644" s="19" t="str">
        <f t="shared" si="150"/>
        <v/>
      </c>
      <c r="AR1644" t="s">
        <v>10805</v>
      </c>
      <c r="AS1644" t="s">
        <v>10806</v>
      </c>
      <c r="AT1644" t="s">
        <v>10807</v>
      </c>
      <c r="AU1644" t="s">
        <v>10808</v>
      </c>
      <c r="AV1644">
        <v>277</v>
      </c>
      <c r="AW1644" s="20" t="str">
        <f t="shared" si="151"/>
        <v/>
      </c>
      <c r="AX1644" s="20" t="str">
        <f t="shared" si="152"/>
        <v/>
      </c>
      <c r="AY1644" s="20" t="str">
        <f t="shared" si="153"/>
        <v/>
      </c>
      <c r="AZ1644" s="20" t="str">
        <f t="shared" si="154"/>
        <v/>
      </c>
      <c r="BA1644" s="20" t="str">
        <f t="shared" si="155"/>
        <v/>
      </c>
      <c r="BB1644" s="20" t="s">
        <v>198</v>
      </c>
      <c r="BC1644" s="20" t="s">
        <v>198</v>
      </c>
    </row>
    <row r="1645" spans="1:55" x14ac:dyDescent="0.2">
      <c r="A1645" s="9">
        <v>18.93</v>
      </c>
      <c r="B1645" s="9">
        <v>19.922000000000001</v>
      </c>
      <c r="C1645" s="10">
        <v>20.0899</v>
      </c>
      <c r="D1645" s="10" t="s">
        <v>100</v>
      </c>
      <c r="E1645" s="11" t="s">
        <v>100</v>
      </c>
      <c r="F1645" s="11" t="s">
        <v>100</v>
      </c>
      <c r="G1645" s="12" t="s">
        <v>100</v>
      </c>
      <c r="H1645" s="12">
        <v>19.239699999999999</v>
      </c>
      <c r="I1645" s="12" t="s">
        <v>100</v>
      </c>
      <c r="J1645" s="13">
        <v>18.663499999999999</v>
      </c>
      <c r="K1645" s="13">
        <v>20.121600000000001</v>
      </c>
      <c r="L1645" s="13" t="s">
        <v>100</v>
      </c>
      <c r="M1645" s="14">
        <v>19.666499999999999</v>
      </c>
      <c r="N1645" s="14">
        <v>21.54</v>
      </c>
      <c r="O1645" s="14">
        <v>19.726900000000001</v>
      </c>
      <c r="P1645" t="s">
        <v>10809</v>
      </c>
      <c r="Q1645" t="s">
        <v>10810</v>
      </c>
      <c r="R1645" t="s">
        <v>955</v>
      </c>
      <c r="S1645" t="s">
        <v>64</v>
      </c>
      <c r="T1645" t="s">
        <v>64</v>
      </c>
      <c r="U1645" s="15" t="str">
        <f>""</f>
        <v/>
      </c>
      <c r="Y1645">
        <v>2</v>
      </c>
      <c r="Z1645">
        <v>2</v>
      </c>
      <c r="AA1645">
        <v>2</v>
      </c>
      <c r="AB1645">
        <v>1.7</v>
      </c>
      <c r="AC1645">
        <v>1.7</v>
      </c>
      <c r="AD1645">
        <v>1.7</v>
      </c>
      <c r="AE1645">
        <v>161.1</v>
      </c>
      <c r="AF1645">
        <v>1.2099000000000001E-3</v>
      </c>
      <c r="AG1645">
        <v>12.784000000000001</v>
      </c>
      <c r="AH1645">
        <v>18108000</v>
      </c>
      <c r="AI1645">
        <v>3</v>
      </c>
      <c r="AJ1645">
        <v>1</v>
      </c>
      <c r="AK1645" s="17">
        <v>0.412879</v>
      </c>
      <c r="AL1645" s="17">
        <v>0.88510200000000006</v>
      </c>
      <c r="AM1645" s="18">
        <v>0</v>
      </c>
      <c r="AN1645" s="18">
        <v>-0.85025399999999995</v>
      </c>
      <c r="AO1645" s="19">
        <v>0</v>
      </c>
      <c r="AP1645" s="19" t="s">
        <v>100</v>
      </c>
      <c r="AQ1645" s="19" t="str">
        <f t="shared" si="150"/>
        <v>+</v>
      </c>
      <c r="AR1645" t="s">
        <v>10811</v>
      </c>
      <c r="AS1645" t="s">
        <v>10811</v>
      </c>
      <c r="AT1645" t="s">
        <v>10812</v>
      </c>
      <c r="AU1645" t="s">
        <v>10813</v>
      </c>
      <c r="AV1645">
        <v>241</v>
      </c>
      <c r="AW1645" s="20" t="str">
        <f t="shared" si="151"/>
        <v/>
      </c>
      <c r="AX1645" s="20" t="str">
        <f t="shared" si="152"/>
        <v/>
      </c>
      <c r="AY1645" s="20" t="str">
        <f t="shared" si="153"/>
        <v/>
      </c>
      <c r="AZ1645" s="20" t="str">
        <f t="shared" si="154"/>
        <v/>
      </c>
      <c r="BA1645" s="20" t="str">
        <f t="shared" si="155"/>
        <v/>
      </c>
      <c r="BB1645" s="20" t="s">
        <v>198</v>
      </c>
      <c r="BC1645" s="20" t="s">
        <v>198</v>
      </c>
    </row>
    <row r="1646" spans="1:55" x14ac:dyDescent="0.2">
      <c r="A1646" s="9">
        <v>23.244499999999999</v>
      </c>
      <c r="B1646" s="9">
        <v>22.858599999999999</v>
      </c>
      <c r="C1646" s="10">
        <v>22.515000000000001</v>
      </c>
      <c r="D1646" s="10">
        <v>23.158000000000001</v>
      </c>
      <c r="E1646" s="11" t="s">
        <v>100</v>
      </c>
      <c r="F1646" s="11">
        <v>24.377500000000001</v>
      </c>
      <c r="G1646" s="12">
        <v>23.1556</v>
      </c>
      <c r="H1646" s="12">
        <v>22.913</v>
      </c>
      <c r="I1646" s="12">
        <v>22.844000000000001</v>
      </c>
      <c r="J1646" s="13">
        <v>23.7012</v>
      </c>
      <c r="K1646" s="13">
        <v>24.378399999999999</v>
      </c>
      <c r="L1646" s="13">
        <v>23.111000000000001</v>
      </c>
      <c r="M1646" s="14">
        <v>23.574400000000001</v>
      </c>
      <c r="N1646" s="14">
        <v>24.2836</v>
      </c>
      <c r="O1646" s="14" t="s">
        <v>100</v>
      </c>
      <c r="P1646" t="s">
        <v>3858</v>
      </c>
      <c r="Q1646" t="s">
        <v>10814</v>
      </c>
      <c r="R1646" t="s">
        <v>10815</v>
      </c>
      <c r="S1646" t="s">
        <v>64</v>
      </c>
      <c r="T1646" t="s">
        <v>64</v>
      </c>
      <c r="U1646" s="15" t="str">
        <f>""</f>
        <v/>
      </c>
      <c r="Y1646">
        <v>5</v>
      </c>
      <c r="Z1646">
        <v>5</v>
      </c>
      <c r="AA1646">
        <v>5</v>
      </c>
      <c r="AB1646">
        <v>38.200000000000003</v>
      </c>
      <c r="AC1646">
        <v>38.200000000000003</v>
      </c>
      <c r="AD1646">
        <v>38.200000000000003</v>
      </c>
      <c r="AE1646">
        <v>18.506</v>
      </c>
      <c r="AF1646">
        <v>0</v>
      </c>
      <c r="AG1646">
        <v>33.075000000000003</v>
      </c>
      <c r="AH1646">
        <v>272250000</v>
      </c>
      <c r="AI1646">
        <v>19</v>
      </c>
      <c r="AJ1646">
        <v>2</v>
      </c>
      <c r="AK1646" s="17">
        <v>0.79098800000000002</v>
      </c>
      <c r="AL1646" s="17">
        <v>0.87744999999999995</v>
      </c>
      <c r="AM1646" s="18">
        <v>0.185921</v>
      </c>
      <c r="AN1646" s="18">
        <v>0.13433300000000001</v>
      </c>
      <c r="AO1646" s="19">
        <v>0</v>
      </c>
      <c r="AP1646" s="19">
        <v>-0.64730299999999996</v>
      </c>
      <c r="AQ1646" s="19" t="str">
        <f t="shared" si="150"/>
        <v/>
      </c>
      <c r="AR1646" t="s">
        <v>10816</v>
      </c>
      <c r="AS1646" t="s">
        <v>10816</v>
      </c>
      <c r="AT1646" t="s">
        <v>10817</v>
      </c>
      <c r="AU1646" t="s">
        <v>10818</v>
      </c>
      <c r="AV1646">
        <v>1473</v>
      </c>
      <c r="AW1646" s="20" t="str">
        <f t="shared" si="151"/>
        <v/>
      </c>
      <c r="AX1646" s="20" t="str">
        <f t="shared" si="152"/>
        <v/>
      </c>
      <c r="AY1646" s="20" t="str">
        <f t="shared" si="153"/>
        <v/>
      </c>
      <c r="AZ1646" s="20" t="str">
        <f t="shared" si="154"/>
        <v/>
      </c>
      <c r="BA1646" s="20" t="str">
        <f t="shared" si="155"/>
        <v/>
      </c>
      <c r="BB1646" s="20" t="s">
        <v>198</v>
      </c>
      <c r="BC1646" s="20" t="s">
        <v>198</v>
      </c>
    </row>
    <row r="1647" spans="1:55" x14ac:dyDescent="0.2">
      <c r="A1647" s="9">
        <v>22.931999999999999</v>
      </c>
      <c r="B1647" s="9">
        <v>22.8307</v>
      </c>
      <c r="C1647" s="10">
        <v>23.318200000000001</v>
      </c>
      <c r="D1647" s="10">
        <v>23.3306</v>
      </c>
      <c r="E1647" s="11">
        <v>23.437200000000001</v>
      </c>
      <c r="F1647" s="11">
        <v>23.8779</v>
      </c>
      <c r="G1647" s="12">
        <v>24.1999</v>
      </c>
      <c r="H1647" s="12">
        <v>23.8507</v>
      </c>
      <c r="I1647" s="12">
        <v>23.495100000000001</v>
      </c>
      <c r="J1647" s="13">
        <v>23.615600000000001</v>
      </c>
      <c r="K1647" s="13">
        <v>23.866700000000002</v>
      </c>
      <c r="L1647" s="13">
        <v>24.598099999999999</v>
      </c>
      <c r="M1647" s="14">
        <v>24.180099999999999</v>
      </c>
      <c r="N1647" s="14">
        <v>23.429099999999998</v>
      </c>
      <c r="O1647" s="14">
        <v>23.617799999999999</v>
      </c>
      <c r="P1647" t="s">
        <v>10819</v>
      </c>
      <c r="Q1647" t="s">
        <v>10820</v>
      </c>
      <c r="R1647" t="s">
        <v>10821</v>
      </c>
      <c r="S1647" t="s">
        <v>894</v>
      </c>
      <c r="T1647" t="s">
        <v>64</v>
      </c>
      <c r="U1647" s="15" t="str">
        <f>""</f>
        <v/>
      </c>
      <c r="Y1647">
        <v>7</v>
      </c>
      <c r="Z1647">
        <v>7</v>
      </c>
      <c r="AA1647">
        <v>7</v>
      </c>
      <c r="AB1647">
        <v>23</v>
      </c>
      <c r="AC1647">
        <v>23</v>
      </c>
      <c r="AD1647">
        <v>23</v>
      </c>
      <c r="AE1647">
        <v>42.502000000000002</v>
      </c>
      <c r="AF1647">
        <v>0</v>
      </c>
      <c r="AG1647">
        <v>81.765000000000001</v>
      </c>
      <c r="AH1647">
        <v>295800000</v>
      </c>
      <c r="AI1647">
        <v>35</v>
      </c>
      <c r="AJ1647">
        <v>6</v>
      </c>
      <c r="AK1647" s="17">
        <v>1.2154199999999999</v>
      </c>
      <c r="AL1647" s="17">
        <v>0.861008</v>
      </c>
      <c r="AM1647" s="18">
        <v>0.85390999999999995</v>
      </c>
      <c r="AN1647" s="18">
        <v>0.52415800000000001</v>
      </c>
      <c r="AO1647" s="19">
        <v>0.35798799999999997</v>
      </c>
      <c r="AP1647" s="19">
        <v>0.36924899999999999</v>
      </c>
      <c r="AQ1647" s="19" t="str">
        <f t="shared" si="150"/>
        <v/>
      </c>
      <c r="AR1647" t="s">
        <v>10822</v>
      </c>
      <c r="AS1647" t="s">
        <v>10823</v>
      </c>
      <c r="AT1647" t="s">
        <v>10824</v>
      </c>
      <c r="AU1647" t="s">
        <v>10825</v>
      </c>
      <c r="AV1647">
        <v>1830</v>
      </c>
      <c r="AW1647" s="20" t="str">
        <f t="shared" si="151"/>
        <v/>
      </c>
      <c r="AX1647" s="20" t="str">
        <f t="shared" si="152"/>
        <v/>
      </c>
      <c r="AY1647" s="20" t="str">
        <f t="shared" si="153"/>
        <v/>
      </c>
      <c r="AZ1647" s="20" t="str">
        <f t="shared" si="154"/>
        <v/>
      </c>
      <c r="BA1647" s="20" t="str">
        <f t="shared" si="155"/>
        <v/>
      </c>
      <c r="BB1647" s="20" t="s">
        <v>198</v>
      </c>
      <c r="BC1647" s="20" t="s">
        <v>198</v>
      </c>
    </row>
    <row r="1648" spans="1:55" x14ac:dyDescent="0.2">
      <c r="A1648" s="9">
        <v>20.904900000000001</v>
      </c>
      <c r="B1648" s="9" t="s">
        <v>100</v>
      </c>
      <c r="C1648" s="10" t="s">
        <v>100</v>
      </c>
      <c r="D1648" s="10" t="s">
        <v>100</v>
      </c>
      <c r="E1648" s="11" t="s">
        <v>100</v>
      </c>
      <c r="F1648" s="11" t="s">
        <v>100</v>
      </c>
      <c r="G1648" s="12" t="s">
        <v>100</v>
      </c>
      <c r="H1648" s="12" t="s">
        <v>100</v>
      </c>
      <c r="I1648" s="12" t="s">
        <v>100</v>
      </c>
      <c r="J1648" s="13">
        <v>21.997399999999999</v>
      </c>
      <c r="K1648" s="13">
        <v>21.651299999999999</v>
      </c>
      <c r="L1648" s="13" t="s">
        <v>100</v>
      </c>
      <c r="M1648" s="14">
        <v>21.762</v>
      </c>
      <c r="N1648" s="14" t="s">
        <v>100</v>
      </c>
      <c r="O1648" s="14" t="s">
        <v>100</v>
      </c>
      <c r="P1648" t="s">
        <v>7504</v>
      </c>
      <c r="Q1648" s="22" t="s">
        <v>64</v>
      </c>
      <c r="R1648" t="s">
        <v>10826</v>
      </c>
      <c r="S1648" s="22" t="s">
        <v>64</v>
      </c>
      <c r="T1648" t="s">
        <v>64</v>
      </c>
      <c r="U1648" s="15" t="str">
        <f>""</f>
        <v/>
      </c>
      <c r="Y1648">
        <v>10</v>
      </c>
      <c r="Z1648">
        <v>1</v>
      </c>
      <c r="AA1648">
        <v>1</v>
      </c>
      <c r="AB1648">
        <v>42</v>
      </c>
      <c r="AC1648">
        <v>7.6</v>
      </c>
      <c r="AD1648">
        <v>7.6</v>
      </c>
      <c r="AE1648">
        <v>27.556999999999999</v>
      </c>
      <c r="AF1648">
        <v>4.3057E-3</v>
      </c>
      <c r="AG1648">
        <v>9.4271999999999991</v>
      </c>
      <c r="AH1648">
        <v>19462000</v>
      </c>
      <c r="AI1648">
        <v>2</v>
      </c>
      <c r="AJ1648">
        <v>1</v>
      </c>
      <c r="AK1648" s="17">
        <v>0</v>
      </c>
      <c r="AL1648" s="17">
        <v>0.85706300000000002</v>
      </c>
      <c r="AM1648" s="18">
        <v>-4.34294E-8</v>
      </c>
      <c r="AN1648" s="18">
        <v>0</v>
      </c>
      <c r="AO1648" s="19">
        <v>0</v>
      </c>
      <c r="AP1648" s="19" t="s">
        <v>100</v>
      </c>
      <c r="AQ1648" s="19" t="str">
        <f t="shared" si="150"/>
        <v>+</v>
      </c>
      <c r="AR1648" t="s">
        <v>10827</v>
      </c>
      <c r="AS1648" t="s">
        <v>10827</v>
      </c>
      <c r="AU1648" t="s">
        <v>313</v>
      </c>
      <c r="AV1648">
        <v>524</v>
      </c>
      <c r="AW1648" s="20" t="str">
        <f t="shared" si="151"/>
        <v/>
      </c>
      <c r="AX1648" s="20" t="str">
        <f t="shared" si="152"/>
        <v/>
      </c>
      <c r="AY1648" s="20" t="str">
        <f t="shared" si="153"/>
        <v/>
      </c>
      <c r="AZ1648" s="20" t="str">
        <f t="shared" si="154"/>
        <v/>
      </c>
      <c r="BA1648" s="20" t="str">
        <f t="shared" si="155"/>
        <v/>
      </c>
      <c r="BB1648" s="20" t="s">
        <v>198</v>
      </c>
      <c r="BC1648" s="20" t="s">
        <v>198</v>
      </c>
    </row>
    <row r="1649" spans="1:55" x14ac:dyDescent="0.2">
      <c r="A1649" s="9" t="s">
        <v>100</v>
      </c>
      <c r="B1649" s="9">
        <v>21.8432</v>
      </c>
      <c r="C1649" s="10" t="s">
        <v>100</v>
      </c>
      <c r="D1649" s="10" t="s">
        <v>100</v>
      </c>
      <c r="E1649" s="11" t="s">
        <v>100</v>
      </c>
      <c r="F1649" s="11">
        <v>22.321000000000002</v>
      </c>
      <c r="G1649" s="12">
        <v>22.363800000000001</v>
      </c>
      <c r="H1649" s="12">
        <v>22.230899999999998</v>
      </c>
      <c r="I1649" s="12" t="s">
        <v>100</v>
      </c>
      <c r="J1649" s="13">
        <v>23.357600000000001</v>
      </c>
      <c r="K1649" s="13">
        <v>23.110399999999998</v>
      </c>
      <c r="L1649" s="13">
        <v>23.553599999999999</v>
      </c>
      <c r="M1649" s="14">
        <v>22.932400000000001</v>
      </c>
      <c r="N1649" s="14">
        <v>22.682099999999998</v>
      </c>
      <c r="O1649" s="14">
        <v>22.466699999999999</v>
      </c>
      <c r="P1649" t="s">
        <v>841</v>
      </c>
      <c r="Q1649" t="s">
        <v>10828</v>
      </c>
      <c r="R1649" t="s">
        <v>9605</v>
      </c>
      <c r="S1649" t="s">
        <v>9453</v>
      </c>
      <c r="T1649" t="s">
        <v>64</v>
      </c>
      <c r="U1649" s="15" t="str">
        <f>""</f>
        <v/>
      </c>
      <c r="Y1649">
        <v>2</v>
      </c>
      <c r="Z1649">
        <v>2</v>
      </c>
      <c r="AA1649">
        <v>2</v>
      </c>
      <c r="AB1649">
        <v>7.2</v>
      </c>
      <c r="AC1649">
        <v>7.2</v>
      </c>
      <c r="AD1649">
        <v>7.2</v>
      </c>
      <c r="AE1649">
        <v>29.573</v>
      </c>
      <c r="AF1649">
        <v>1.1904999999999999E-3</v>
      </c>
      <c r="AG1649">
        <v>12.478999999999999</v>
      </c>
      <c r="AH1649">
        <v>108600000</v>
      </c>
      <c r="AI1649">
        <v>9</v>
      </c>
      <c r="AJ1649">
        <v>5</v>
      </c>
      <c r="AK1649" s="17">
        <v>0</v>
      </c>
      <c r="AL1649" s="17">
        <v>0.85050800000000004</v>
      </c>
      <c r="AM1649" s="18">
        <v>0</v>
      </c>
      <c r="AN1649" s="18" t="s">
        <v>100</v>
      </c>
      <c r="AO1649" s="19">
        <v>0</v>
      </c>
      <c r="AP1649" s="19">
        <v>1.01953</v>
      </c>
      <c r="AQ1649" s="19" t="str">
        <f t="shared" si="150"/>
        <v>+</v>
      </c>
      <c r="AR1649" t="s">
        <v>10829</v>
      </c>
      <c r="AS1649" t="s">
        <v>10829</v>
      </c>
      <c r="AT1649" t="s">
        <v>10830</v>
      </c>
      <c r="AU1649" t="s">
        <v>10831</v>
      </c>
      <c r="AV1649">
        <v>309</v>
      </c>
      <c r="AW1649" s="20" t="str">
        <f t="shared" si="151"/>
        <v/>
      </c>
      <c r="AX1649" s="20" t="str">
        <f t="shared" si="152"/>
        <v/>
      </c>
      <c r="AY1649" s="20" t="str">
        <f t="shared" si="153"/>
        <v/>
      </c>
      <c r="AZ1649" s="20" t="str">
        <f t="shared" si="154"/>
        <v/>
      </c>
      <c r="BA1649" s="20" t="str">
        <f t="shared" si="155"/>
        <v/>
      </c>
      <c r="BB1649" s="20" t="s">
        <v>198</v>
      </c>
      <c r="BC1649" s="20" t="s">
        <v>198</v>
      </c>
    </row>
    <row r="1650" spans="1:55" x14ac:dyDescent="0.2">
      <c r="A1650" s="9" t="s">
        <v>100</v>
      </c>
      <c r="B1650" s="9">
        <v>21.412199999999999</v>
      </c>
      <c r="C1650" s="10" t="s">
        <v>100</v>
      </c>
      <c r="D1650" s="10">
        <v>20.968499999999999</v>
      </c>
      <c r="E1650" s="11">
        <v>22.688700000000001</v>
      </c>
      <c r="F1650" s="11">
        <v>22.6023</v>
      </c>
      <c r="G1650" s="12">
        <v>22.327999999999999</v>
      </c>
      <c r="H1650" s="12">
        <v>22.327400000000001</v>
      </c>
      <c r="I1650" s="12" t="s">
        <v>100</v>
      </c>
      <c r="J1650" s="13">
        <v>21.428999999999998</v>
      </c>
      <c r="K1650" s="13">
        <v>23.4711</v>
      </c>
      <c r="L1650" s="13">
        <v>23.843599999999999</v>
      </c>
      <c r="M1650" s="14">
        <v>21.712199999999999</v>
      </c>
      <c r="N1650" s="14">
        <v>22.487400000000001</v>
      </c>
      <c r="O1650" s="14">
        <v>22.464300000000001</v>
      </c>
      <c r="P1650" t="s">
        <v>10832</v>
      </c>
      <c r="Q1650" t="s">
        <v>10833</v>
      </c>
      <c r="R1650" t="s">
        <v>10834</v>
      </c>
      <c r="S1650" t="s">
        <v>10835</v>
      </c>
      <c r="T1650" t="s">
        <v>64</v>
      </c>
      <c r="U1650" s="15" t="str">
        <f>""</f>
        <v/>
      </c>
      <c r="Y1650">
        <v>8</v>
      </c>
      <c r="Z1650">
        <v>8</v>
      </c>
      <c r="AA1650">
        <v>8</v>
      </c>
      <c r="AB1650">
        <v>41.5</v>
      </c>
      <c r="AC1650">
        <v>41.5</v>
      </c>
      <c r="AD1650">
        <v>41.5</v>
      </c>
      <c r="AE1650">
        <v>23.489000000000001</v>
      </c>
      <c r="AF1650">
        <v>0</v>
      </c>
      <c r="AG1650">
        <v>73.641000000000005</v>
      </c>
      <c r="AH1650">
        <v>179760000</v>
      </c>
      <c r="AI1650">
        <v>25</v>
      </c>
      <c r="AJ1650">
        <v>7</v>
      </c>
      <c r="AK1650" s="17">
        <v>0</v>
      </c>
      <c r="AL1650" s="17">
        <v>0.80904799999999999</v>
      </c>
      <c r="AM1650" s="18">
        <v>0</v>
      </c>
      <c r="AN1650" s="18">
        <v>1.3591599999999999</v>
      </c>
      <c r="AO1650" s="19">
        <v>9.7229499999999996E-2</v>
      </c>
      <c r="AP1650" s="19">
        <v>0.26904600000000001</v>
      </c>
      <c r="AQ1650" s="19" t="str">
        <f t="shared" si="150"/>
        <v>+</v>
      </c>
      <c r="AR1650" t="s">
        <v>10836</v>
      </c>
      <c r="AS1650" t="s">
        <v>10837</v>
      </c>
      <c r="AT1650" t="s">
        <v>10838</v>
      </c>
      <c r="AU1650" t="s">
        <v>10839</v>
      </c>
      <c r="AV1650">
        <v>1415</v>
      </c>
      <c r="AW1650" s="20" t="str">
        <f t="shared" si="151"/>
        <v/>
      </c>
      <c r="AX1650" s="20" t="str">
        <f t="shared" si="152"/>
        <v/>
      </c>
      <c r="AY1650" s="20" t="str">
        <f t="shared" si="153"/>
        <v/>
      </c>
      <c r="AZ1650" s="20" t="str">
        <f t="shared" si="154"/>
        <v/>
      </c>
      <c r="BA1650" s="20" t="str">
        <f t="shared" si="155"/>
        <v/>
      </c>
      <c r="BB1650" s="20" t="s">
        <v>198</v>
      </c>
      <c r="BC1650" s="20" t="s">
        <v>198</v>
      </c>
    </row>
    <row r="1651" spans="1:55" x14ac:dyDescent="0.2">
      <c r="A1651" s="9">
        <v>20.648199999999999</v>
      </c>
      <c r="B1651" s="9" t="s">
        <v>100</v>
      </c>
      <c r="C1651" s="10" t="s">
        <v>100</v>
      </c>
      <c r="D1651" s="10" t="s">
        <v>100</v>
      </c>
      <c r="E1651" s="11" t="s">
        <v>100</v>
      </c>
      <c r="F1651" s="11">
        <v>21.331600000000002</v>
      </c>
      <c r="G1651" s="12" t="s">
        <v>100</v>
      </c>
      <c r="H1651" s="12" t="s">
        <v>100</v>
      </c>
      <c r="I1651" s="12" t="s">
        <v>100</v>
      </c>
      <c r="J1651" s="13">
        <v>21.659400000000002</v>
      </c>
      <c r="K1651" s="13">
        <v>22.048200000000001</v>
      </c>
      <c r="L1651" s="13">
        <v>21.548200000000001</v>
      </c>
      <c r="M1651" s="14">
        <v>21.250399999999999</v>
      </c>
      <c r="N1651" s="14">
        <v>21.5259</v>
      </c>
      <c r="O1651" s="14">
        <v>21.575399999999998</v>
      </c>
      <c r="P1651" t="s">
        <v>10840</v>
      </c>
      <c r="Q1651" t="s">
        <v>10841</v>
      </c>
      <c r="R1651" t="s">
        <v>10842</v>
      </c>
      <c r="S1651" t="s">
        <v>64</v>
      </c>
      <c r="T1651" t="s">
        <v>64</v>
      </c>
      <c r="U1651" s="15" t="str">
        <f>""</f>
        <v/>
      </c>
      <c r="Y1651">
        <v>1</v>
      </c>
      <c r="Z1651">
        <v>1</v>
      </c>
      <c r="AA1651">
        <v>1</v>
      </c>
      <c r="AB1651">
        <v>11.4</v>
      </c>
      <c r="AC1651">
        <v>11.4</v>
      </c>
      <c r="AD1651">
        <v>11.4</v>
      </c>
      <c r="AE1651">
        <v>11.911</v>
      </c>
      <c r="AF1651">
        <v>4.2988000000000002E-3</v>
      </c>
      <c r="AG1651">
        <v>9.2256</v>
      </c>
      <c r="AH1651">
        <v>35713000</v>
      </c>
      <c r="AI1651">
        <v>9</v>
      </c>
      <c r="AJ1651">
        <v>2</v>
      </c>
      <c r="AK1651" s="17">
        <v>0</v>
      </c>
      <c r="AL1651" s="17">
        <v>0.802396</v>
      </c>
      <c r="AM1651" s="18">
        <v>-4.34294E-8</v>
      </c>
      <c r="AN1651" s="18">
        <v>0</v>
      </c>
      <c r="AO1651" s="19">
        <v>0</v>
      </c>
      <c r="AP1651" s="19">
        <v>0.420296</v>
      </c>
      <c r="AQ1651" s="19" t="str">
        <f t="shared" si="150"/>
        <v/>
      </c>
      <c r="AR1651" t="s">
        <v>10843</v>
      </c>
      <c r="AS1651" t="s">
        <v>10843</v>
      </c>
      <c r="AT1651" t="s">
        <v>10844</v>
      </c>
      <c r="AU1651" t="s">
        <v>10845</v>
      </c>
      <c r="AV1651">
        <v>632</v>
      </c>
      <c r="AW1651" s="20" t="str">
        <f t="shared" si="151"/>
        <v/>
      </c>
      <c r="AX1651" s="20" t="str">
        <f t="shared" si="152"/>
        <v/>
      </c>
      <c r="AY1651" s="20" t="str">
        <f t="shared" si="153"/>
        <v/>
      </c>
      <c r="AZ1651" s="20" t="str">
        <f t="shared" si="154"/>
        <v/>
      </c>
      <c r="BA1651" s="20" t="str">
        <f t="shared" si="155"/>
        <v/>
      </c>
      <c r="BB1651" s="20" t="s">
        <v>198</v>
      </c>
      <c r="BC1651" s="20" t="s">
        <v>198</v>
      </c>
    </row>
    <row r="1652" spans="1:55" x14ac:dyDescent="0.2">
      <c r="A1652" s="9">
        <v>24.805800000000001</v>
      </c>
      <c r="B1652" s="9">
        <v>23.3506</v>
      </c>
      <c r="C1652" s="10">
        <v>25.259</v>
      </c>
      <c r="D1652" s="10">
        <v>22.578399999999998</v>
      </c>
      <c r="E1652" s="11">
        <v>26.819299999999998</v>
      </c>
      <c r="F1652" s="11">
        <v>27.182099999999998</v>
      </c>
      <c r="G1652" s="12">
        <v>24.830300000000001</v>
      </c>
      <c r="H1652" s="12">
        <v>23.9603</v>
      </c>
      <c r="I1652" s="12">
        <v>24.552399999999999</v>
      </c>
      <c r="J1652" s="13">
        <v>24.676400000000001</v>
      </c>
      <c r="K1652" s="13">
        <v>24.9163</v>
      </c>
      <c r="L1652" s="13">
        <v>24.5639</v>
      </c>
      <c r="M1652" s="14">
        <v>25.007300000000001</v>
      </c>
      <c r="N1652" s="14">
        <v>24.720400000000001</v>
      </c>
      <c r="O1652" s="14">
        <v>24.847100000000001</v>
      </c>
      <c r="P1652" t="s">
        <v>10846</v>
      </c>
      <c r="Q1652" t="s">
        <v>10847</v>
      </c>
      <c r="R1652" t="s">
        <v>10848</v>
      </c>
      <c r="S1652" t="s">
        <v>10849</v>
      </c>
      <c r="T1652" t="s">
        <v>64</v>
      </c>
      <c r="U1652" s="15" t="str">
        <f>""</f>
        <v/>
      </c>
      <c r="X1652" s="21" t="s">
        <v>65</v>
      </c>
      <c r="Y1652">
        <v>11</v>
      </c>
      <c r="Z1652">
        <v>11</v>
      </c>
      <c r="AA1652">
        <v>6</v>
      </c>
      <c r="AB1652">
        <v>64.099999999999994</v>
      </c>
      <c r="AC1652">
        <v>64.099999999999994</v>
      </c>
      <c r="AD1652">
        <v>35.4</v>
      </c>
      <c r="AE1652">
        <v>20.696999999999999</v>
      </c>
      <c r="AF1652">
        <v>0</v>
      </c>
      <c r="AG1652">
        <v>220.68</v>
      </c>
      <c r="AH1652">
        <v>1036500000</v>
      </c>
      <c r="AI1652">
        <v>59</v>
      </c>
      <c r="AJ1652">
        <v>8</v>
      </c>
      <c r="AK1652" s="17">
        <v>0.59678399999999998</v>
      </c>
      <c r="AL1652" s="17">
        <v>0.780061</v>
      </c>
      <c r="AM1652" s="18">
        <v>0.18720800000000001</v>
      </c>
      <c r="AN1652" s="18">
        <v>0.52899300000000005</v>
      </c>
      <c r="AO1652" s="19">
        <v>2.9028100000000001</v>
      </c>
      <c r="AP1652" s="19">
        <v>-2.2818200000000002</v>
      </c>
      <c r="AQ1652" s="19" t="str">
        <f t="shared" si="150"/>
        <v/>
      </c>
      <c r="AR1652" t="s">
        <v>10850</v>
      </c>
      <c r="AS1652" t="s">
        <v>10851</v>
      </c>
      <c r="AT1652" t="s">
        <v>10852</v>
      </c>
      <c r="AU1652" t="s">
        <v>10853</v>
      </c>
      <c r="AV1652">
        <v>1482</v>
      </c>
      <c r="AW1652" s="20" t="str">
        <f t="shared" si="151"/>
        <v/>
      </c>
      <c r="AX1652" s="20" t="str">
        <f t="shared" si="152"/>
        <v/>
      </c>
      <c r="AY1652" s="20" t="str">
        <f t="shared" si="153"/>
        <v/>
      </c>
      <c r="AZ1652" s="20" t="str">
        <f t="shared" si="154"/>
        <v/>
      </c>
      <c r="BA1652" s="20" t="str">
        <f t="shared" si="155"/>
        <v/>
      </c>
      <c r="BB1652" s="20" t="s">
        <v>198</v>
      </c>
      <c r="BC1652" s="20" t="s">
        <v>198</v>
      </c>
    </row>
    <row r="1653" spans="1:55" x14ac:dyDescent="0.2">
      <c r="A1653" s="9">
        <v>25.332000000000001</v>
      </c>
      <c r="B1653" s="9">
        <v>24.788699999999999</v>
      </c>
      <c r="C1653" s="10">
        <v>25.642299999999999</v>
      </c>
      <c r="D1653" s="10">
        <v>25.7364</v>
      </c>
      <c r="E1653" s="11">
        <v>25.187899999999999</v>
      </c>
      <c r="F1653" s="11">
        <v>25.5181</v>
      </c>
      <c r="G1653" s="12">
        <v>25.173500000000001</v>
      </c>
      <c r="H1653" s="12">
        <v>25.2483</v>
      </c>
      <c r="I1653" s="12">
        <v>24.7441</v>
      </c>
      <c r="J1653" s="13">
        <v>25.895099999999999</v>
      </c>
      <c r="K1653" s="13">
        <v>26.037500000000001</v>
      </c>
      <c r="L1653" s="13">
        <v>25.898</v>
      </c>
      <c r="M1653" s="14">
        <v>25.7788</v>
      </c>
      <c r="N1653" s="14">
        <v>25.9283</v>
      </c>
      <c r="O1653" s="14">
        <v>25.810700000000001</v>
      </c>
      <c r="P1653" t="s">
        <v>10854</v>
      </c>
      <c r="Q1653" t="s">
        <v>10855</v>
      </c>
      <c r="R1653" t="s">
        <v>10856</v>
      </c>
      <c r="S1653" t="s">
        <v>10857</v>
      </c>
      <c r="T1653" t="s">
        <v>64</v>
      </c>
      <c r="U1653" s="15" t="str">
        <f>""</f>
        <v/>
      </c>
      <c r="X1653" s="21" t="s">
        <v>65</v>
      </c>
      <c r="Y1653">
        <v>24</v>
      </c>
      <c r="Z1653">
        <v>24</v>
      </c>
      <c r="AA1653">
        <v>24</v>
      </c>
      <c r="AB1653">
        <v>35.799999999999997</v>
      </c>
      <c r="AC1653">
        <v>35.799999999999997</v>
      </c>
      <c r="AD1653">
        <v>35.799999999999997</v>
      </c>
      <c r="AE1653">
        <v>84.87</v>
      </c>
      <c r="AF1653">
        <v>0</v>
      </c>
      <c r="AG1653">
        <v>323.31</v>
      </c>
      <c r="AH1653">
        <v>1580800000</v>
      </c>
      <c r="AI1653">
        <v>125</v>
      </c>
      <c r="AJ1653">
        <v>4</v>
      </c>
      <c r="AK1653" s="17">
        <v>1.4634</v>
      </c>
      <c r="AL1653" s="17">
        <v>0.77895199999999998</v>
      </c>
      <c r="AM1653" s="18">
        <v>1.2666900000000001</v>
      </c>
      <c r="AN1653" s="18">
        <v>-0.63400699999999999</v>
      </c>
      <c r="AO1653" s="19">
        <v>1.6368400000000001</v>
      </c>
      <c r="AP1653" s="19">
        <v>0.59054799999999996</v>
      </c>
      <c r="AQ1653" s="19" t="str">
        <f t="shared" si="150"/>
        <v/>
      </c>
      <c r="AR1653" t="s">
        <v>10858</v>
      </c>
      <c r="AS1653" t="s">
        <v>10859</v>
      </c>
      <c r="AT1653" t="s">
        <v>10860</v>
      </c>
      <c r="AU1653" t="s">
        <v>10861</v>
      </c>
      <c r="AV1653">
        <v>985</v>
      </c>
      <c r="AW1653" s="20" t="str">
        <f t="shared" si="151"/>
        <v/>
      </c>
      <c r="AX1653" s="20" t="str">
        <f t="shared" si="152"/>
        <v/>
      </c>
      <c r="AY1653" s="20" t="str">
        <f t="shared" si="153"/>
        <v/>
      </c>
      <c r="AZ1653" s="20" t="str">
        <f t="shared" si="154"/>
        <v/>
      </c>
      <c r="BA1653" s="20" t="str">
        <f t="shared" si="155"/>
        <v/>
      </c>
      <c r="BB1653" s="20" t="s">
        <v>198</v>
      </c>
      <c r="BC1653" s="20" t="s">
        <v>198</v>
      </c>
    </row>
    <row r="1654" spans="1:55" x14ac:dyDescent="0.2">
      <c r="A1654" s="9">
        <v>27.004200000000001</v>
      </c>
      <c r="B1654" s="9">
        <v>26.324999999999999</v>
      </c>
      <c r="C1654" s="10">
        <v>26.408999999999999</v>
      </c>
      <c r="D1654" s="10">
        <v>26.261099999999999</v>
      </c>
      <c r="E1654" s="11">
        <v>27.285299999999999</v>
      </c>
      <c r="F1654" s="11">
        <v>27.534700000000001</v>
      </c>
      <c r="G1654" s="12">
        <v>26.4758</v>
      </c>
      <c r="H1654" s="12">
        <v>26.185199999999998</v>
      </c>
      <c r="I1654" s="12">
        <v>26.2179</v>
      </c>
      <c r="J1654" s="13">
        <v>27.615500000000001</v>
      </c>
      <c r="K1654" s="13">
        <v>27.204699999999999</v>
      </c>
      <c r="L1654" s="13">
        <v>27.648099999999999</v>
      </c>
      <c r="M1654" s="14">
        <v>27.5502</v>
      </c>
      <c r="N1654" s="14">
        <v>27.387699999999999</v>
      </c>
      <c r="O1654" s="14">
        <v>27.375699999999998</v>
      </c>
      <c r="P1654" t="s">
        <v>10862</v>
      </c>
      <c r="Q1654" t="s">
        <v>10863</v>
      </c>
      <c r="R1654" t="s">
        <v>10864</v>
      </c>
      <c r="S1654" t="s">
        <v>1955</v>
      </c>
      <c r="T1654" t="s">
        <v>64</v>
      </c>
      <c r="U1654" s="15" t="str">
        <f>""</f>
        <v/>
      </c>
      <c r="Y1654">
        <v>34</v>
      </c>
      <c r="Z1654">
        <v>34</v>
      </c>
      <c r="AA1654">
        <v>34</v>
      </c>
      <c r="AB1654">
        <v>52.1</v>
      </c>
      <c r="AC1654">
        <v>52.1</v>
      </c>
      <c r="AD1654">
        <v>52.1</v>
      </c>
      <c r="AE1654">
        <v>65.581999999999994</v>
      </c>
      <c r="AF1654">
        <v>0</v>
      </c>
      <c r="AG1654">
        <v>323.31</v>
      </c>
      <c r="AH1654">
        <v>4899300000</v>
      </c>
      <c r="AI1654">
        <v>251</v>
      </c>
      <c r="AJ1654">
        <v>2</v>
      </c>
      <c r="AK1654" s="17">
        <v>1.2168300000000001</v>
      </c>
      <c r="AL1654" s="17">
        <v>0.77327500000000005</v>
      </c>
      <c r="AM1654" s="18">
        <v>0.114038</v>
      </c>
      <c r="AN1654" s="18">
        <v>-4.2039199999999999E-2</v>
      </c>
      <c r="AO1654" s="19">
        <v>0.13905999999999999</v>
      </c>
      <c r="AP1654" s="19">
        <v>7.9403600000000005E-2</v>
      </c>
      <c r="AQ1654" s="19" t="str">
        <f t="shared" si="150"/>
        <v/>
      </c>
      <c r="AR1654" t="s">
        <v>10865</v>
      </c>
      <c r="AS1654" t="s">
        <v>10866</v>
      </c>
      <c r="AT1654" t="s">
        <v>10867</v>
      </c>
      <c r="AU1654" t="s">
        <v>10868</v>
      </c>
      <c r="AV1654">
        <v>2000</v>
      </c>
      <c r="AW1654" s="20" t="str">
        <f t="shared" si="151"/>
        <v/>
      </c>
      <c r="AX1654" s="20" t="str">
        <f t="shared" si="152"/>
        <v/>
      </c>
      <c r="AY1654" s="20" t="str">
        <f t="shared" si="153"/>
        <v/>
      </c>
      <c r="AZ1654" s="20" t="str">
        <f t="shared" si="154"/>
        <v/>
      </c>
      <c r="BA1654" s="20" t="str">
        <f t="shared" si="155"/>
        <v/>
      </c>
      <c r="BB1654" s="20" t="s">
        <v>198</v>
      </c>
      <c r="BC1654" s="20" t="s">
        <v>198</v>
      </c>
    </row>
    <row r="1655" spans="1:55" x14ac:dyDescent="0.2">
      <c r="A1655" s="9">
        <v>28.295500000000001</v>
      </c>
      <c r="B1655" s="9">
        <v>28.840800000000002</v>
      </c>
      <c r="C1655" s="10">
        <v>27.739699999999999</v>
      </c>
      <c r="D1655" s="10">
        <v>28.0916</v>
      </c>
      <c r="E1655" s="11">
        <v>28.341799999999999</v>
      </c>
      <c r="F1655" s="11">
        <v>28.714500000000001</v>
      </c>
      <c r="G1655" s="12">
        <v>27.519500000000001</v>
      </c>
      <c r="H1655" s="12">
        <v>28.5871</v>
      </c>
      <c r="I1655" s="12">
        <v>26.857700000000001</v>
      </c>
      <c r="J1655" s="13">
        <v>29.612500000000001</v>
      </c>
      <c r="K1655" s="13">
        <v>29.4481</v>
      </c>
      <c r="L1655" s="13">
        <v>29.4175</v>
      </c>
      <c r="M1655" s="14">
        <v>29.3261</v>
      </c>
      <c r="N1655" s="14">
        <v>29.298100000000002</v>
      </c>
      <c r="O1655" s="14">
        <v>29.384399999999999</v>
      </c>
      <c r="P1655" t="s">
        <v>10869</v>
      </c>
      <c r="Q1655" t="s">
        <v>10870</v>
      </c>
      <c r="R1655" t="s">
        <v>10871</v>
      </c>
      <c r="S1655" t="s">
        <v>9557</v>
      </c>
      <c r="T1655" t="s">
        <v>64</v>
      </c>
      <c r="U1655" s="15" t="str">
        <f>""</f>
        <v/>
      </c>
      <c r="X1655" s="21" t="s">
        <v>65</v>
      </c>
      <c r="Y1655">
        <v>29</v>
      </c>
      <c r="Z1655">
        <v>29</v>
      </c>
      <c r="AA1655">
        <v>25</v>
      </c>
      <c r="AB1655">
        <v>59.9</v>
      </c>
      <c r="AC1655">
        <v>59.9</v>
      </c>
      <c r="AD1655">
        <v>53</v>
      </c>
      <c r="AE1655">
        <v>52.642000000000003</v>
      </c>
      <c r="AF1655">
        <v>0</v>
      </c>
      <c r="AG1655">
        <v>323.31</v>
      </c>
      <c r="AH1655">
        <v>14716000000</v>
      </c>
      <c r="AI1655">
        <v>447</v>
      </c>
      <c r="AJ1655">
        <v>3</v>
      </c>
      <c r="AK1655" s="17">
        <v>1.47424</v>
      </c>
      <c r="AL1655" s="17">
        <v>0.76803900000000003</v>
      </c>
      <c r="AM1655" s="18">
        <v>0.14239299999999999</v>
      </c>
      <c r="AN1655" s="18">
        <v>-0.26088299999999998</v>
      </c>
      <c r="AO1655" s="19">
        <v>2.0433300000000001</v>
      </c>
      <c r="AP1655" s="19">
        <v>0.96455999999999997</v>
      </c>
      <c r="AQ1655" s="19" t="str">
        <f t="shared" si="150"/>
        <v/>
      </c>
      <c r="AR1655" t="s">
        <v>10872</v>
      </c>
      <c r="AS1655" t="s">
        <v>10872</v>
      </c>
      <c r="AT1655" t="s">
        <v>10873</v>
      </c>
      <c r="AU1655" t="s">
        <v>10874</v>
      </c>
      <c r="AV1655">
        <v>915</v>
      </c>
      <c r="AW1655" s="20" t="str">
        <f t="shared" si="151"/>
        <v/>
      </c>
      <c r="AX1655" s="20" t="str">
        <f t="shared" si="152"/>
        <v/>
      </c>
      <c r="AY1655" s="20" t="str">
        <f t="shared" si="153"/>
        <v/>
      </c>
      <c r="AZ1655" s="20" t="str">
        <f t="shared" si="154"/>
        <v/>
      </c>
      <c r="BA1655" s="20" t="str">
        <f t="shared" si="155"/>
        <v/>
      </c>
      <c r="BB1655" s="20" t="s">
        <v>198</v>
      </c>
      <c r="BC1655" s="20" t="s">
        <v>198</v>
      </c>
    </row>
    <row r="1656" spans="1:55" x14ac:dyDescent="0.2">
      <c r="A1656" s="9">
        <v>20.534300000000002</v>
      </c>
      <c r="B1656" s="9">
        <v>20.3767</v>
      </c>
      <c r="C1656" s="10">
        <v>21.124500000000001</v>
      </c>
      <c r="D1656" s="10">
        <v>20.586400000000001</v>
      </c>
      <c r="E1656" s="11">
        <v>20.798100000000002</v>
      </c>
      <c r="F1656" s="11">
        <v>21.093399999999999</v>
      </c>
      <c r="G1656" s="12" t="s">
        <v>100</v>
      </c>
      <c r="H1656" s="12" t="s">
        <v>100</v>
      </c>
      <c r="I1656" s="12">
        <v>19.414999999999999</v>
      </c>
      <c r="J1656" s="13">
        <v>20.749400000000001</v>
      </c>
      <c r="K1656" s="13">
        <v>20.8645</v>
      </c>
      <c r="L1656" s="13" t="s">
        <v>100</v>
      </c>
      <c r="M1656" s="14">
        <v>21.340900000000001</v>
      </c>
      <c r="N1656" s="14">
        <v>21.077500000000001</v>
      </c>
      <c r="O1656" s="14" t="s">
        <v>100</v>
      </c>
      <c r="P1656" t="s">
        <v>10875</v>
      </c>
      <c r="Q1656" t="s">
        <v>10876</v>
      </c>
      <c r="R1656" t="s">
        <v>10877</v>
      </c>
      <c r="S1656" t="s">
        <v>9435</v>
      </c>
      <c r="T1656" t="s">
        <v>64</v>
      </c>
      <c r="U1656" s="15" t="str">
        <f>""</f>
        <v/>
      </c>
      <c r="Y1656">
        <v>4</v>
      </c>
      <c r="Z1656">
        <v>4</v>
      </c>
      <c r="AA1656">
        <v>4</v>
      </c>
      <c r="AB1656">
        <v>4.5</v>
      </c>
      <c r="AC1656">
        <v>4.5</v>
      </c>
      <c r="AD1656">
        <v>4.5</v>
      </c>
      <c r="AE1656">
        <v>98.007999999999996</v>
      </c>
      <c r="AF1656">
        <v>0</v>
      </c>
      <c r="AG1656">
        <v>23.423999999999999</v>
      </c>
      <c r="AH1656">
        <v>59081000</v>
      </c>
      <c r="AI1656">
        <v>7</v>
      </c>
      <c r="AJ1656">
        <v>3</v>
      </c>
      <c r="AK1656" s="17">
        <v>1.4083699999999999</v>
      </c>
      <c r="AL1656" s="17">
        <v>0.75370700000000002</v>
      </c>
      <c r="AM1656" s="18">
        <v>0</v>
      </c>
      <c r="AN1656" s="18">
        <v>-1.4404699999999999</v>
      </c>
      <c r="AO1656" s="19">
        <v>0.324735</v>
      </c>
      <c r="AP1656" s="19">
        <v>-0.13880999999999999</v>
      </c>
      <c r="AQ1656" s="19" t="str">
        <f t="shared" si="150"/>
        <v/>
      </c>
      <c r="AR1656" t="s">
        <v>10878</v>
      </c>
      <c r="AS1656" t="s">
        <v>10878</v>
      </c>
      <c r="AT1656" t="s">
        <v>10879</v>
      </c>
      <c r="AU1656" t="s">
        <v>10880</v>
      </c>
      <c r="AV1656">
        <v>64</v>
      </c>
      <c r="AW1656" s="20" t="str">
        <f t="shared" si="151"/>
        <v/>
      </c>
      <c r="AX1656" s="20" t="str">
        <f t="shared" si="152"/>
        <v/>
      </c>
      <c r="AY1656" s="20" t="str">
        <f t="shared" si="153"/>
        <v/>
      </c>
      <c r="AZ1656" s="20" t="str">
        <f t="shared" si="154"/>
        <v/>
      </c>
      <c r="BA1656" s="20" t="str">
        <f t="shared" si="155"/>
        <v/>
      </c>
      <c r="BB1656" s="20" t="s">
        <v>198</v>
      </c>
      <c r="BC1656" s="20" t="s">
        <v>198</v>
      </c>
    </row>
    <row r="1657" spans="1:55" x14ac:dyDescent="0.2">
      <c r="A1657" s="9">
        <v>22.504999999999999</v>
      </c>
      <c r="B1657" s="9">
        <v>24.7058</v>
      </c>
      <c r="C1657" s="10">
        <v>23.712</v>
      </c>
      <c r="D1657" s="10">
        <v>23.241700000000002</v>
      </c>
      <c r="E1657" s="11">
        <v>23.16</v>
      </c>
      <c r="F1657" s="11">
        <v>23.3261</v>
      </c>
      <c r="G1657" s="12">
        <v>24.0183</v>
      </c>
      <c r="H1657" s="12">
        <v>23.135300000000001</v>
      </c>
      <c r="I1657" s="12">
        <v>23.130099999999999</v>
      </c>
      <c r="J1657" s="13">
        <v>24.283799999999999</v>
      </c>
      <c r="K1657" s="13">
        <v>24.069199999999999</v>
      </c>
      <c r="L1657" s="13">
        <v>24.119399999999999</v>
      </c>
      <c r="M1657" s="14">
        <v>24.3828</v>
      </c>
      <c r="N1657" s="14">
        <v>24.148900000000001</v>
      </c>
      <c r="O1657" s="14">
        <v>24.4636</v>
      </c>
      <c r="P1657" t="s">
        <v>10881</v>
      </c>
      <c r="Q1657" t="s">
        <v>10882</v>
      </c>
      <c r="R1657" t="s">
        <v>10883</v>
      </c>
      <c r="S1657" t="s">
        <v>10884</v>
      </c>
      <c r="T1657" t="s">
        <v>64</v>
      </c>
      <c r="U1657" s="15" t="str">
        <f>""</f>
        <v/>
      </c>
      <c r="X1657" s="21" t="s">
        <v>65</v>
      </c>
      <c r="Y1657">
        <v>13</v>
      </c>
      <c r="Z1657">
        <v>13</v>
      </c>
      <c r="AA1657">
        <v>13</v>
      </c>
      <c r="AB1657">
        <v>28.7</v>
      </c>
      <c r="AC1657">
        <v>28.7</v>
      </c>
      <c r="AD1657">
        <v>28.7</v>
      </c>
      <c r="AE1657">
        <v>68.302999999999997</v>
      </c>
      <c r="AF1657">
        <v>0</v>
      </c>
      <c r="AG1657">
        <v>154.49</v>
      </c>
      <c r="AH1657">
        <v>452550000</v>
      </c>
      <c r="AI1657">
        <v>56</v>
      </c>
      <c r="AJ1657">
        <v>3</v>
      </c>
      <c r="AK1657" s="17">
        <v>0.35115400000000002</v>
      </c>
      <c r="AL1657" s="17">
        <v>0.72637799999999997</v>
      </c>
      <c r="AM1657" s="18">
        <v>3.8848599999999997E-2</v>
      </c>
      <c r="AN1657" s="18">
        <v>-4.8973099999999999E-2</v>
      </c>
      <c r="AO1657" s="19">
        <v>2.5079899999999999</v>
      </c>
      <c r="AP1657" s="19">
        <v>0.91442900000000005</v>
      </c>
      <c r="AQ1657" s="19" t="str">
        <f t="shared" si="150"/>
        <v/>
      </c>
      <c r="AR1657" t="s">
        <v>10885</v>
      </c>
      <c r="AS1657" t="s">
        <v>10886</v>
      </c>
      <c r="AT1657" t="s">
        <v>10887</v>
      </c>
      <c r="AU1657" t="s">
        <v>10888</v>
      </c>
      <c r="AV1657">
        <v>1323</v>
      </c>
      <c r="AW1657" s="20" t="str">
        <f t="shared" si="151"/>
        <v/>
      </c>
      <c r="AX1657" s="20" t="str">
        <f t="shared" si="152"/>
        <v/>
      </c>
      <c r="AY1657" s="20" t="str">
        <f t="shared" si="153"/>
        <v/>
      </c>
      <c r="AZ1657" s="20" t="str">
        <f t="shared" si="154"/>
        <v/>
      </c>
      <c r="BA1657" s="20" t="str">
        <f t="shared" si="155"/>
        <v/>
      </c>
      <c r="BB1657" s="20" t="s">
        <v>198</v>
      </c>
      <c r="BC1657" s="20" t="s">
        <v>198</v>
      </c>
    </row>
    <row r="1658" spans="1:55" x14ac:dyDescent="0.2">
      <c r="A1658" s="9">
        <v>22.6906</v>
      </c>
      <c r="B1658" s="9">
        <v>22.611999999999998</v>
      </c>
      <c r="C1658" s="10">
        <v>23.663399999999999</v>
      </c>
      <c r="D1658" s="10">
        <v>24.261299999999999</v>
      </c>
      <c r="E1658" s="11">
        <v>21.077999999999999</v>
      </c>
      <c r="F1658" s="11">
        <v>22.0777</v>
      </c>
      <c r="G1658" s="12">
        <v>27.129799999999999</v>
      </c>
      <c r="H1658" s="12">
        <v>24.313700000000001</v>
      </c>
      <c r="I1658" s="12">
        <v>23.133700000000001</v>
      </c>
      <c r="J1658" s="13">
        <v>22.6953</v>
      </c>
      <c r="K1658" s="13">
        <v>22.204799999999999</v>
      </c>
      <c r="L1658" s="13">
        <v>22.292300000000001</v>
      </c>
      <c r="M1658" s="14">
        <v>23.308399999999999</v>
      </c>
      <c r="N1658" s="14">
        <v>22.938400000000001</v>
      </c>
      <c r="O1658" s="14">
        <v>23.8291</v>
      </c>
      <c r="P1658" t="s">
        <v>6504</v>
      </c>
      <c r="Q1658" t="s">
        <v>3730</v>
      </c>
      <c r="R1658" t="s">
        <v>10889</v>
      </c>
      <c r="S1658" t="s">
        <v>64</v>
      </c>
      <c r="T1658" t="s">
        <v>64</v>
      </c>
      <c r="U1658" s="15" t="str">
        <f>""</f>
        <v/>
      </c>
      <c r="Y1658">
        <v>10</v>
      </c>
      <c r="Z1658">
        <v>10</v>
      </c>
      <c r="AA1658">
        <v>10</v>
      </c>
      <c r="AB1658">
        <v>33.700000000000003</v>
      </c>
      <c r="AC1658">
        <v>33.700000000000003</v>
      </c>
      <c r="AD1658">
        <v>33.700000000000003</v>
      </c>
      <c r="AE1658">
        <v>60.54</v>
      </c>
      <c r="AF1658">
        <v>0</v>
      </c>
      <c r="AG1658">
        <v>281.97000000000003</v>
      </c>
      <c r="AH1658">
        <v>427650000</v>
      </c>
      <c r="AI1658">
        <v>91</v>
      </c>
      <c r="AJ1658">
        <v>2</v>
      </c>
      <c r="AK1658" s="17">
        <v>0.90288999999999997</v>
      </c>
      <c r="AL1658" s="17">
        <v>0.70732200000000001</v>
      </c>
      <c r="AM1658" s="18">
        <v>0.219914</v>
      </c>
      <c r="AN1658" s="18">
        <v>0.89672799999999997</v>
      </c>
      <c r="AO1658" s="19">
        <v>0.83439399999999997</v>
      </c>
      <c r="AP1658" s="19">
        <v>0.81955599999999995</v>
      </c>
      <c r="AQ1658" s="19" t="str">
        <f t="shared" si="150"/>
        <v/>
      </c>
      <c r="AR1658" t="s">
        <v>10890</v>
      </c>
      <c r="AS1658" t="s">
        <v>10891</v>
      </c>
      <c r="AT1658" t="s">
        <v>10892</v>
      </c>
      <c r="AU1658" t="s">
        <v>10893</v>
      </c>
      <c r="AV1658">
        <v>1818</v>
      </c>
      <c r="AW1658" s="20" t="str">
        <f t="shared" si="151"/>
        <v/>
      </c>
      <c r="AX1658" s="20" t="str">
        <f t="shared" si="152"/>
        <v/>
      </c>
      <c r="AY1658" s="20" t="str">
        <f t="shared" si="153"/>
        <v/>
      </c>
      <c r="AZ1658" s="20" t="str">
        <f t="shared" si="154"/>
        <v/>
      </c>
      <c r="BA1658" s="20" t="str">
        <f t="shared" si="155"/>
        <v/>
      </c>
      <c r="BB1658" s="20" t="s">
        <v>198</v>
      </c>
      <c r="BC1658" s="20" t="s">
        <v>198</v>
      </c>
    </row>
    <row r="1659" spans="1:55" x14ac:dyDescent="0.2">
      <c r="A1659" s="9">
        <v>23.921199999999999</v>
      </c>
      <c r="B1659" s="9">
        <v>25.3748</v>
      </c>
      <c r="C1659" s="10">
        <v>24.514700000000001</v>
      </c>
      <c r="D1659" s="10">
        <v>24.207899999999999</v>
      </c>
      <c r="E1659" s="11">
        <v>24.146699999999999</v>
      </c>
      <c r="F1659" s="11">
        <v>24.152200000000001</v>
      </c>
      <c r="G1659" s="12">
        <v>24.939900000000002</v>
      </c>
      <c r="H1659" s="12">
        <v>24.705100000000002</v>
      </c>
      <c r="I1659" s="12">
        <v>25.038</v>
      </c>
      <c r="J1659" s="13">
        <v>25.290199999999999</v>
      </c>
      <c r="K1659" s="13">
        <v>24.799800000000001</v>
      </c>
      <c r="L1659" s="13">
        <v>25.2285</v>
      </c>
      <c r="M1659" s="14">
        <v>25.241499999999998</v>
      </c>
      <c r="N1659" s="14">
        <v>25.4193</v>
      </c>
      <c r="O1659" s="14">
        <v>25.367699999999999</v>
      </c>
      <c r="P1659" t="s">
        <v>10894</v>
      </c>
      <c r="Q1659" t="s">
        <v>10895</v>
      </c>
      <c r="R1659" t="s">
        <v>10896</v>
      </c>
      <c r="S1659" t="s">
        <v>10897</v>
      </c>
      <c r="T1659" t="s">
        <v>64</v>
      </c>
      <c r="U1659" s="15" t="str">
        <f>""</f>
        <v/>
      </c>
      <c r="X1659" s="21" t="s">
        <v>65</v>
      </c>
      <c r="Y1659">
        <v>22</v>
      </c>
      <c r="Z1659">
        <v>22</v>
      </c>
      <c r="AA1659">
        <v>22</v>
      </c>
      <c r="AB1659">
        <v>45.3</v>
      </c>
      <c r="AC1659">
        <v>45.3</v>
      </c>
      <c r="AD1659">
        <v>45.3</v>
      </c>
      <c r="AE1659">
        <v>66.022000000000006</v>
      </c>
      <c r="AF1659">
        <v>0</v>
      </c>
      <c r="AG1659">
        <v>323.31</v>
      </c>
      <c r="AH1659">
        <v>869140000</v>
      </c>
      <c r="AI1659">
        <v>101</v>
      </c>
      <c r="AJ1659">
        <v>6</v>
      </c>
      <c r="AK1659" s="17">
        <v>0.53335299999999997</v>
      </c>
      <c r="AL1659" s="17">
        <v>0.69484800000000002</v>
      </c>
      <c r="AM1659" s="18">
        <v>1.2775700000000001</v>
      </c>
      <c r="AN1659" s="18">
        <v>0.53303599999999995</v>
      </c>
      <c r="AO1659" s="19">
        <v>1.7654000000000001</v>
      </c>
      <c r="AP1659" s="19">
        <v>0.95670200000000005</v>
      </c>
      <c r="AQ1659" s="19" t="str">
        <f t="shared" si="150"/>
        <v/>
      </c>
      <c r="AR1659" t="s">
        <v>10898</v>
      </c>
      <c r="AS1659" t="s">
        <v>10899</v>
      </c>
      <c r="AT1659" t="s">
        <v>10900</v>
      </c>
      <c r="AU1659" t="s">
        <v>10901</v>
      </c>
      <c r="AV1659">
        <v>1611</v>
      </c>
      <c r="AW1659" s="20" t="str">
        <f t="shared" si="151"/>
        <v/>
      </c>
      <c r="AX1659" s="20" t="str">
        <f t="shared" si="152"/>
        <v/>
      </c>
      <c r="AY1659" s="20" t="str">
        <f t="shared" si="153"/>
        <v/>
      </c>
      <c r="AZ1659" s="20" t="str">
        <f t="shared" si="154"/>
        <v/>
      </c>
      <c r="BA1659" s="20" t="str">
        <f t="shared" si="155"/>
        <v/>
      </c>
      <c r="BB1659" s="20" t="s">
        <v>198</v>
      </c>
      <c r="BC1659" s="20" t="s">
        <v>198</v>
      </c>
    </row>
    <row r="1660" spans="1:55" x14ac:dyDescent="0.2">
      <c r="A1660" s="9">
        <v>25.447700000000001</v>
      </c>
      <c r="B1660" s="9">
        <v>25.5579</v>
      </c>
      <c r="C1660" s="10">
        <v>25.415199999999999</v>
      </c>
      <c r="D1660" s="10">
        <v>26.4664</v>
      </c>
      <c r="E1660" s="11">
        <v>25.6416</v>
      </c>
      <c r="F1660" s="11">
        <v>26.444400000000002</v>
      </c>
      <c r="G1660" s="12">
        <v>26.379200000000001</v>
      </c>
      <c r="H1660" s="12">
        <v>26.459099999999999</v>
      </c>
      <c r="I1660" s="12">
        <v>19.9114</v>
      </c>
      <c r="J1660" s="13">
        <v>26.406500000000001</v>
      </c>
      <c r="K1660" s="13">
        <v>26.750599999999999</v>
      </c>
      <c r="L1660" s="13">
        <v>27.089500000000001</v>
      </c>
      <c r="M1660" s="14">
        <v>26.215199999999999</v>
      </c>
      <c r="N1660" s="14">
        <v>26.5335</v>
      </c>
      <c r="O1660" s="14">
        <v>25.828199999999999</v>
      </c>
      <c r="P1660" t="s">
        <v>10902</v>
      </c>
      <c r="Q1660" t="s">
        <v>10903</v>
      </c>
      <c r="R1660" t="s">
        <v>10904</v>
      </c>
      <c r="S1660" t="s">
        <v>10905</v>
      </c>
      <c r="T1660" t="s">
        <v>64</v>
      </c>
      <c r="U1660" s="15" t="str">
        <f>""</f>
        <v/>
      </c>
      <c r="Y1660">
        <v>10</v>
      </c>
      <c r="Z1660">
        <v>10</v>
      </c>
      <c r="AA1660">
        <v>10</v>
      </c>
      <c r="AB1660">
        <v>16.8</v>
      </c>
      <c r="AC1660">
        <v>16.8</v>
      </c>
      <c r="AD1660">
        <v>16.8</v>
      </c>
      <c r="AE1660">
        <v>55.01</v>
      </c>
      <c r="AF1660">
        <v>0</v>
      </c>
      <c r="AG1660">
        <v>218.29</v>
      </c>
      <c r="AH1660">
        <v>1666700000</v>
      </c>
      <c r="AI1660">
        <v>103</v>
      </c>
      <c r="AJ1660">
        <v>6</v>
      </c>
      <c r="AK1660" s="17">
        <v>1.09016</v>
      </c>
      <c r="AL1660" s="17">
        <v>0.6895</v>
      </c>
      <c r="AM1660" s="18">
        <v>0.227659</v>
      </c>
      <c r="AN1660" s="18">
        <v>-1.6908399999999999</v>
      </c>
      <c r="AO1660" s="19">
        <v>0.76897099999999996</v>
      </c>
      <c r="AP1660" s="19">
        <v>0.70585699999999996</v>
      </c>
      <c r="AQ1660" s="19" t="str">
        <f t="shared" si="150"/>
        <v/>
      </c>
      <c r="AR1660" t="s">
        <v>10906</v>
      </c>
      <c r="AS1660" t="s">
        <v>10907</v>
      </c>
      <c r="AT1660" t="s">
        <v>10908</v>
      </c>
      <c r="AU1660" t="s">
        <v>10909</v>
      </c>
      <c r="AV1660">
        <v>1588</v>
      </c>
      <c r="AW1660" s="20" t="str">
        <f t="shared" si="151"/>
        <v/>
      </c>
      <c r="AX1660" s="20" t="str">
        <f t="shared" si="152"/>
        <v/>
      </c>
      <c r="AY1660" s="20" t="str">
        <f t="shared" si="153"/>
        <v/>
      </c>
      <c r="AZ1660" s="20" t="str">
        <f t="shared" si="154"/>
        <v/>
      </c>
      <c r="BA1660" s="20" t="str">
        <f t="shared" si="155"/>
        <v/>
      </c>
      <c r="BB1660" s="20" t="s">
        <v>198</v>
      </c>
      <c r="BC1660" s="20" t="s">
        <v>198</v>
      </c>
    </row>
    <row r="1661" spans="1:55" x14ac:dyDescent="0.2">
      <c r="A1661" s="9">
        <v>26.224399999999999</v>
      </c>
      <c r="B1661" s="9">
        <v>27.14</v>
      </c>
      <c r="C1661" s="10">
        <v>26.2743</v>
      </c>
      <c r="D1661" s="10">
        <v>25.0139</v>
      </c>
      <c r="E1661" s="11">
        <v>29.0367</v>
      </c>
      <c r="F1661" s="11">
        <v>28.360199999999999</v>
      </c>
      <c r="G1661" s="12">
        <v>28.053699999999999</v>
      </c>
      <c r="H1661" s="12">
        <v>27.513300000000001</v>
      </c>
      <c r="I1661" s="12">
        <v>27.072900000000001</v>
      </c>
      <c r="J1661" s="13">
        <v>27.562000000000001</v>
      </c>
      <c r="K1661" s="13">
        <v>27.903099999999998</v>
      </c>
      <c r="L1661" s="13">
        <v>27.689599999999999</v>
      </c>
      <c r="M1661" s="14">
        <v>27.3795</v>
      </c>
      <c r="N1661" s="14">
        <v>27.220800000000001</v>
      </c>
      <c r="O1661" s="14">
        <v>27.486899999999999</v>
      </c>
      <c r="P1661" t="s">
        <v>6397</v>
      </c>
      <c r="Q1661" t="s">
        <v>3920</v>
      </c>
      <c r="R1661" t="s">
        <v>10910</v>
      </c>
      <c r="S1661" t="s">
        <v>164</v>
      </c>
      <c r="T1661" t="s">
        <v>64</v>
      </c>
      <c r="U1661" s="15" t="str">
        <f>""</f>
        <v/>
      </c>
      <c r="X1661" s="21" t="s">
        <v>65</v>
      </c>
      <c r="Y1661">
        <v>18</v>
      </c>
      <c r="Z1661">
        <v>18</v>
      </c>
      <c r="AA1661">
        <v>18</v>
      </c>
      <c r="AB1661">
        <v>63.3</v>
      </c>
      <c r="AC1661">
        <v>63.3</v>
      </c>
      <c r="AD1661">
        <v>63.3</v>
      </c>
      <c r="AE1661">
        <v>18.431000000000001</v>
      </c>
      <c r="AF1661">
        <v>0</v>
      </c>
      <c r="AG1661">
        <v>199.31</v>
      </c>
      <c r="AH1661">
        <v>5776500000</v>
      </c>
      <c r="AI1661">
        <v>171</v>
      </c>
      <c r="AJ1661">
        <v>4</v>
      </c>
      <c r="AK1661" s="17">
        <v>0.81910400000000005</v>
      </c>
      <c r="AL1661" s="17">
        <v>0.68016100000000002</v>
      </c>
      <c r="AM1661" s="18">
        <v>1.3050299999999999</v>
      </c>
      <c r="AN1661" s="18">
        <v>1.9025300000000001</v>
      </c>
      <c r="AO1661" s="19">
        <v>1.39245</v>
      </c>
      <c r="AP1661" s="19">
        <v>-0.98024800000000001</v>
      </c>
      <c r="AQ1661" s="19" t="str">
        <f t="shared" si="150"/>
        <v>+</v>
      </c>
      <c r="AR1661" t="s">
        <v>10911</v>
      </c>
      <c r="AS1661" t="s">
        <v>10912</v>
      </c>
      <c r="AT1661" t="s">
        <v>10913</v>
      </c>
      <c r="AU1661" t="s">
        <v>10914</v>
      </c>
      <c r="AV1661">
        <v>1509</v>
      </c>
      <c r="AW1661" s="20" t="str">
        <f t="shared" si="151"/>
        <v/>
      </c>
      <c r="AX1661" s="20" t="str">
        <f t="shared" si="152"/>
        <v/>
      </c>
      <c r="AY1661" s="20" t="str">
        <f t="shared" si="153"/>
        <v/>
      </c>
      <c r="AZ1661" s="20" t="str">
        <f t="shared" si="154"/>
        <v/>
      </c>
      <c r="BA1661" s="20" t="str">
        <f t="shared" si="155"/>
        <v/>
      </c>
      <c r="BB1661" s="20" t="s">
        <v>198</v>
      </c>
      <c r="BC1661" s="20" t="s">
        <v>198</v>
      </c>
    </row>
    <row r="1662" spans="1:55" x14ac:dyDescent="0.2">
      <c r="A1662" s="9">
        <v>20.3782</v>
      </c>
      <c r="B1662" s="9">
        <v>20.0364</v>
      </c>
      <c r="C1662" s="10">
        <v>19.9102</v>
      </c>
      <c r="D1662" s="10">
        <v>19.952500000000001</v>
      </c>
      <c r="E1662" s="11">
        <v>20.847100000000001</v>
      </c>
      <c r="F1662" s="11">
        <v>20.888200000000001</v>
      </c>
      <c r="G1662" s="12" t="s">
        <v>100</v>
      </c>
      <c r="H1662" s="12" t="s">
        <v>100</v>
      </c>
      <c r="I1662" s="12" t="s">
        <v>100</v>
      </c>
      <c r="J1662" s="13">
        <v>21.1877</v>
      </c>
      <c r="K1662" s="13">
        <v>21.076699999999999</v>
      </c>
      <c r="L1662" s="13">
        <v>19.6145</v>
      </c>
      <c r="M1662" s="14">
        <v>20.8156</v>
      </c>
      <c r="N1662" s="14">
        <v>21.1877</v>
      </c>
      <c r="O1662" s="14">
        <v>20.629100000000001</v>
      </c>
      <c r="P1662" t="s">
        <v>744</v>
      </c>
      <c r="Q1662" t="s">
        <v>10915</v>
      </c>
      <c r="R1662" t="s">
        <v>10916</v>
      </c>
      <c r="S1662" t="s">
        <v>164</v>
      </c>
      <c r="T1662" t="s">
        <v>64</v>
      </c>
      <c r="U1662" s="15" t="str">
        <f>""</f>
        <v/>
      </c>
      <c r="Y1662">
        <v>1</v>
      </c>
      <c r="Z1662">
        <v>1</v>
      </c>
      <c r="AA1662">
        <v>1</v>
      </c>
      <c r="AB1662">
        <v>13</v>
      </c>
      <c r="AC1662">
        <v>13</v>
      </c>
      <c r="AD1662">
        <v>13</v>
      </c>
      <c r="AE1662">
        <v>7.8409000000000004</v>
      </c>
      <c r="AF1662">
        <v>9.7584000000000004E-3</v>
      </c>
      <c r="AG1662">
        <v>6.3277000000000001</v>
      </c>
      <c r="AH1662">
        <v>27804000</v>
      </c>
      <c r="AI1662">
        <v>14</v>
      </c>
      <c r="AJ1662">
        <v>1</v>
      </c>
      <c r="AK1662" s="17">
        <v>1.13551</v>
      </c>
      <c r="AL1662" s="17">
        <v>0.67011900000000002</v>
      </c>
      <c r="AM1662" s="18">
        <v>0</v>
      </c>
      <c r="AN1662" s="18" t="s">
        <v>100</v>
      </c>
      <c r="AO1662" s="19">
        <v>0.13262499999999999</v>
      </c>
      <c r="AP1662" s="19">
        <v>-0.24134800000000001</v>
      </c>
      <c r="AQ1662" s="19" t="str">
        <f t="shared" si="150"/>
        <v>+</v>
      </c>
      <c r="AR1662" t="s">
        <v>10917</v>
      </c>
      <c r="AS1662" t="s">
        <v>10917</v>
      </c>
      <c r="AT1662" t="s">
        <v>10918</v>
      </c>
      <c r="AU1662" t="s">
        <v>10919</v>
      </c>
      <c r="AV1662">
        <v>1528</v>
      </c>
      <c r="AW1662" s="20" t="str">
        <f t="shared" si="151"/>
        <v/>
      </c>
      <c r="AX1662" s="20" t="str">
        <f t="shared" si="152"/>
        <v/>
      </c>
      <c r="AY1662" s="20" t="str">
        <f t="shared" si="153"/>
        <v/>
      </c>
      <c r="AZ1662" s="20" t="str">
        <f t="shared" si="154"/>
        <v/>
      </c>
      <c r="BA1662" s="20" t="str">
        <f t="shared" si="155"/>
        <v/>
      </c>
      <c r="BB1662" s="20" t="s">
        <v>198</v>
      </c>
      <c r="BC1662" s="20" t="s">
        <v>198</v>
      </c>
    </row>
    <row r="1663" spans="1:55" x14ac:dyDescent="0.2">
      <c r="A1663" s="9">
        <v>22.618500000000001</v>
      </c>
      <c r="B1663" s="9">
        <v>20.757400000000001</v>
      </c>
      <c r="C1663" s="10">
        <v>20.3719</v>
      </c>
      <c r="D1663" s="10">
        <v>20.0807</v>
      </c>
      <c r="E1663" s="11">
        <v>24.555599999999998</v>
      </c>
      <c r="F1663" s="11">
        <v>24.610600000000002</v>
      </c>
      <c r="G1663" s="12" t="s">
        <v>100</v>
      </c>
      <c r="H1663" s="12">
        <v>21.354800000000001</v>
      </c>
      <c r="I1663" s="12" t="s">
        <v>100</v>
      </c>
      <c r="J1663" s="13">
        <v>22.820499999999999</v>
      </c>
      <c r="K1663" s="13">
        <v>22.432099999999998</v>
      </c>
      <c r="L1663" s="13">
        <v>22.294699999999999</v>
      </c>
      <c r="M1663" s="14">
        <v>22.185300000000002</v>
      </c>
      <c r="N1663" s="14">
        <v>22.8399</v>
      </c>
      <c r="O1663" s="14">
        <v>21.970700000000001</v>
      </c>
      <c r="P1663" t="s">
        <v>10920</v>
      </c>
      <c r="Q1663" t="s">
        <v>10921</v>
      </c>
      <c r="R1663" t="s">
        <v>10922</v>
      </c>
      <c r="S1663" t="s">
        <v>1709</v>
      </c>
      <c r="T1663" t="s">
        <v>64</v>
      </c>
      <c r="U1663" s="15" t="str">
        <f>""</f>
        <v/>
      </c>
      <c r="X1663" s="21" t="s">
        <v>65</v>
      </c>
      <c r="Y1663">
        <v>11</v>
      </c>
      <c r="Z1663">
        <v>11</v>
      </c>
      <c r="AA1663">
        <v>11</v>
      </c>
      <c r="AB1663">
        <v>23.8</v>
      </c>
      <c r="AC1663">
        <v>23.8</v>
      </c>
      <c r="AD1663">
        <v>23.8</v>
      </c>
      <c r="AE1663">
        <v>45.744999999999997</v>
      </c>
      <c r="AF1663">
        <v>0</v>
      </c>
      <c r="AG1663">
        <v>71.581999999999994</v>
      </c>
      <c r="AH1663">
        <v>286030000</v>
      </c>
      <c r="AI1663">
        <v>27</v>
      </c>
      <c r="AJ1663">
        <v>3</v>
      </c>
      <c r="AK1663" s="17">
        <v>0.33251900000000001</v>
      </c>
      <c r="AL1663" s="17">
        <v>0.64398699999999998</v>
      </c>
      <c r="AM1663" s="18">
        <v>0</v>
      </c>
      <c r="AN1663" s="18">
        <v>1.1284799999999999</v>
      </c>
      <c r="AO1663" s="19">
        <v>2.6870500000000002</v>
      </c>
      <c r="AP1663" s="19">
        <v>-2.0672999999999999</v>
      </c>
      <c r="AQ1663" s="19" t="str">
        <f t="shared" si="150"/>
        <v>+</v>
      </c>
      <c r="AR1663" t="s">
        <v>10923</v>
      </c>
      <c r="AS1663" t="s">
        <v>10924</v>
      </c>
      <c r="AT1663" t="s">
        <v>10925</v>
      </c>
      <c r="AU1663" t="s">
        <v>10926</v>
      </c>
      <c r="AV1663">
        <v>891</v>
      </c>
      <c r="AW1663" s="20" t="str">
        <f t="shared" si="151"/>
        <v/>
      </c>
      <c r="AX1663" s="20" t="str">
        <f t="shared" si="152"/>
        <v/>
      </c>
      <c r="AY1663" s="20" t="str">
        <f t="shared" si="153"/>
        <v/>
      </c>
      <c r="AZ1663" s="20" t="str">
        <f t="shared" si="154"/>
        <v/>
      </c>
      <c r="BA1663" s="20" t="str">
        <f t="shared" si="155"/>
        <v/>
      </c>
      <c r="BB1663" s="20" t="s">
        <v>198</v>
      </c>
      <c r="BC1663" s="20" t="s">
        <v>198</v>
      </c>
    </row>
    <row r="1664" spans="1:55" x14ac:dyDescent="0.2">
      <c r="A1664" s="9">
        <v>25.7226</v>
      </c>
      <c r="B1664" s="9">
        <v>25.985499999999998</v>
      </c>
      <c r="C1664" s="10">
        <v>25.434999999999999</v>
      </c>
      <c r="D1664" s="10">
        <v>25.469100000000001</v>
      </c>
      <c r="E1664" s="11">
        <v>25.915299999999998</v>
      </c>
      <c r="F1664" s="11">
        <v>26.240500000000001</v>
      </c>
      <c r="G1664" s="12">
        <v>25.8552</v>
      </c>
      <c r="H1664" s="12">
        <v>25.5867</v>
      </c>
      <c r="I1664" s="12">
        <v>26.145700000000001</v>
      </c>
      <c r="J1664" s="13">
        <v>26.365200000000002</v>
      </c>
      <c r="K1664" s="13">
        <v>25.955500000000001</v>
      </c>
      <c r="L1664" s="13">
        <v>26.424499999999998</v>
      </c>
      <c r="M1664" s="14">
        <v>26.2881</v>
      </c>
      <c r="N1664" s="14">
        <v>26.599900000000002</v>
      </c>
      <c r="O1664" s="14">
        <v>26.5945</v>
      </c>
      <c r="P1664" t="s">
        <v>10927</v>
      </c>
      <c r="Q1664" t="s">
        <v>10928</v>
      </c>
      <c r="R1664" t="s">
        <v>10929</v>
      </c>
      <c r="S1664" t="s">
        <v>836</v>
      </c>
      <c r="T1664" t="s">
        <v>64</v>
      </c>
      <c r="U1664" s="15" t="str">
        <f>""</f>
        <v/>
      </c>
      <c r="Y1664">
        <v>29</v>
      </c>
      <c r="Z1664">
        <v>29</v>
      </c>
      <c r="AA1664">
        <v>29</v>
      </c>
      <c r="AB1664">
        <v>59.1</v>
      </c>
      <c r="AC1664">
        <v>59.1</v>
      </c>
      <c r="AD1664">
        <v>59.1</v>
      </c>
      <c r="AE1664">
        <v>68.569000000000003</v>
      </c>
      <c r="AF1664">
        <v>0</v>
      </c>
      <c r="AG1664">
        <v>323.31</v>
      </c>
      <c r="AH1664">
        <v>2109800000</v>
      </c>
      <c r="AI1664">
        <v>137</v>
      </c>
      <c r="AJ1664">
        <v>3</v>
      </c>
      <c r="AK1664" s="17">
        <v>1.5164800000000001</v>
      </c>
      <c r="AL1664" s="17">
        <v>0.64010100000000003</v>
      </c>
      <c r="AM1664" s="18">
        <v>0.84177999999999997</v>
      </c>
      <c r="AN1664" s="18">
        <v>0.41053200000000001</v>
      </c>
      <c r="AO1664" s="19">
        <v>0.29679499999999998</v>
      </c>
      <c r="AP1664" s="19">
        <v>0.170462</v>
      </c>
      <c r="AQ1664" s="19" t="str">
        <f t="shared" si="150"/>
        <v/>
      </c>
      <c r="AR1664" t="s">
        <v>10930</v>
      </c>
      <c r="AS1664" t="s">
        <v>10931</v>
      </c>
      <c r="AT1664" t="s">
        <v>10932</v>
      </c>
      <c r="AU1664" t="s">
        <v>10933</v>
      </c>
      <c r="AV1664">
        <v>1001</v>
      </c>
      <c r="AW1664" s="20" t="str">
        <f t="shared" si="151"/>
        <v/>
      </c>
      <c r="AX1664" s="20" t="str">
        <f t="shared" si="152"/>
        <v/>
      </c>
      <c r="AY1664" s="20" t="str">
        <f t="shared" si="153"/>
        <v/>
      </c>
      <c r="AZ1664" s="20" t="str">
        <f t="shared" si="154"/>
        <v/>
      </c>
      <c r="BA1664" s="20" t="str">
        <f t="shared" si="155"/>
        <v/>
      </c>
      <c r="BB1664" s="20" t="s">
        <v>198</v>
      </c>
      <c r="BC1664" s="20" t="s">
        <v>198</v>
      </c>
    </row>
    <row r="1665" spans="1:55" x14ac:dyDescent="0.2">
      <c r="A1665" s="9">
        <v>18.473099999999999</v>
      </c>
      <c r="B1665" s="9">
        <v>20.784800000000001</v>
      </c>
      <c r="C1665" s="10" t="s">
        <v>100</v>
      </c>
      <c r="D1665" s="10" t="s">
        <v>100</v>
      </c>
      <c r="E1665" s="11">
        <v>23.830300000000001</v>
      </c>
      <c r="F1665" s="11">
        <v>21.5152</v>
      </c>
      <c r="G1665" s="12" t="s">
        <v>100</v>
      </c>
      <c r="H1665" s="12">
        <v>20.868200000000002</v>
      </c>
      <c r="I1665" s="12">
        <v>20.461300000000001</v>
      </c>
      <c r="J1665" s="13">
        <v>20.742999999999999</v>
      </c>
      <c r="K1665" s="13">
        <v>21.7485</v>
      </c>
      <c r="L1665" s="13">
        <v>20.6218</v>
      </c>
      <c r="M1665" s="14">
        <v>20.7927</v>
      </c>
      <c r="N1665" s="14">
        <v>20.426300000000001</v>
      </c>
      <c r="O1665" s="14">
        <v>19.5794</v>
      </c>
      <c r="P1665" t="s">
        <v>10934</v>
      </c>
      <c r="Q1665" t="s">
        <v>10935</v>
      </c>
      <c r="R1665" t="s">
        <v>10936</v>
      </c>
      <c r="S1665" t="s">
        <v>64</v>
      </c>
      <c r="T1665" t="s">
        <v>64</v>
      </c>
      <c r="U1665" s="15" t="str">
        <f>""</f>
        <v/>
      </c>
      <c r="Y1665">
        <v>8</v>
      </c>
      <c r="Z1665">
        <v>8</v>
      </c>
      <c r="AA1665">
        <v>8</v>
      </c>
      <c r="AB1665">
        <v>15.6</v>
      </c>
      <c r="AC1665">
        <v>15.6</v>
      </c>
      <c r="AD1665">
        <v>15.6</v>
      </c>
      <c r="AE1665">
        <v>63.472000000000001</v>
      </c>
      <c r="AF1665">
        <v>0</v>
      </c>
      <c r="AG1665">
        <v>119.49</v>
      </c>
      <c r="AH1665">
        <v>122620000</v>
      </c>
      <c r="AI1665">
        <v>14</v>
      </c>
      <c r="AJ1665">
        <v>1</v>
      </c>
      <c r="AK1665" s="17">
        <v>0.25078299999999998</v>
      </c>
      <c r="AL1665" s="17">
        <v>0.637208</v>
      </c>
      <c r="AM1665" s="18">
        <v>0</v>
      </c>
      <c r="AN1665" s="18" t="s">
        <v>100</v>
      </c>
      <c r="AO1665" s="19">
        <v>0.71393399999999996</v>
      </c>
      <c r="AP1665" s="19">
        <v>-1.6349899999999999</v>
      </c>
      <c r="AQ1665" s="19" t="str">
        <f t="shared" si="150"/>
        <v>+</v>
      </c>
      <c r="AR1665" t="s">
        <v>10937</v>
      </c>
      <c r="AS1665" t="s">
        <v>10937</v>
      </c>
      <c r="AT1665" t="s">
        <v>10938</v>
      </c>
      <c r="AU1665" t="s">
        <v>10939</v>
      </c>
      <c r="AV1665">
        <v>1864</v>
      </c>
      <c r="AW1665" s="20" t="str">
        <f t="shared" si="151"/>
        <v/>
      </c>
      <c r="AX1665" s="20" t="str">
        <f t="shared" si="152"/>
        <v/>
      </c>
      <c r="AY1665" s="20" t="str">
        <f t="shared" si="153"/>
        <v/>
      </c>
      <c r="AZ1665" s="20" t="str">
        <f t="shared" si="154"/>
        <v/>
      </c>
      <c r="BA1665" s="20" t="str">
        <f t="shared" si="155"/>
        <v/>
      </c>
      <c r="BB1665" s="20" t="s">
        <v>198</v>
      </c>
      <c r="BC1665" s="20" t="s">
        <v>198</v>
      </c>
    </row>
    <row r="1666" spans="1:55" x14ac:dyDescent="0.2">
      <c r="A1666" s="9">
        <v>24.576599999999999</v>
      </c>
      <c r="B1666" s="9">
        <v>23.315300000000001</v>
      </c>
      <c r="C1666" s="10">
        <v>23.3367</v>
      </c>
      <c r="D1666" s="10">
        <v>23.9373</v>
      </c>
      <c r="E1666" s="11">
        <v>23.989000000000001</v>
      </c>
      <c r="F1666" s="11">
        <v>24.0837</v>
      </c>
      <c r="G1666" s="12">
        <v>22.465900000000001</v>
      </c>
      <c r="H1666" s="12" t="s">
        <v>100</v>
      </c>
      <c r="I1666" s="12" t="s">
        <v>100</v>
      </c>
      <c r="J1666" s="13">
        <v>24.213100000000001</v>
      </c>
      <c r="K1666" s="13">
        <v>24.889399999999998</v>
      </c>
      <c r="L1666" s="13">
        <v>23.649699999999999</v>
      </c>
      <c r="M1666" s="14">
        <v>24.724399999999999</v>
      </c>
      <c r="N1666" s="14">
        <v>24.807400000000001</v>
      </c>
      <c r="O1666" s="14">
        <v>24.193300000000001</v>
      </c>
      <c r="P1666" t="s">
        <v>10940</v>
      </c>
      <c r="Q1666" t="s">
        <v>10941</v>
      </c>
      <c r="R1666" t="s">
        <v>10942</v>
      </c>
      <c r="S1666" t="s">
        <v>64</v>
      </c>
      <c r="T1666" t="s">
        <v>64</v>
      </c>
      <c r="U1666" s="15" t="str">
        <f>""</f>
        <v/>
      </c>
      <c r="Y1666">
        <v>13</v>
      </c>
      <c r="Z1666">
        <v>13</v>
      </c>
      <c r="AA1666">
        <v>13</v>
      </c>
      <c r="AB1666">
        <v>19.7</v>
      </c>
      <c r="AC1666">
        <v>19.7</v>
      </c>
      <c r="AD1666">
        <v>19.7</v>
      </c>
      <c r="AE1666">
        <v>76.046000000000006</v>
      </c>
      <c r="AF1666">
        <v>0</v>
      </c>
      <c r="AG1666">
        <v>89.441999999999993</v>
      </c>
      <c r="AH1666">
        <v>545130000</v>
      </c>
      <c r="AI1666">
        <v>45</v>
      </c>
      <c r="AJ1666">
        <v>4</v>
      </c>
      <c r="AK1666" s="17">
        <v>0.49225200000000002</v>
      </c>
      <c r="AL1666" s="17">
        <v>0.62906300000000004</v>
      </c>
      <c r="AM1666" s="18">
        <v>0</v>
      </c>
      <c r="AN1666" s="18">
        <v>-1.17116</v>
      </c>
      <c r="AO1666" s="19">
        <v>0.17036599999999999</v>
      </c>
      <c r="AP1666" s="19">
        <v>0.21437600000000001</v>
      </c>
      <c r="AQ1666" s="19" t="str">
        <f t="shared" ref="AQ1666:AQ1729" si="156">IF(OR(AP1666&gt;1,AN1666&gt;1,AL1666&gt;1),"+","")</f>
        <v/>
      </c>
      <c r="AR1666" t="s">
        <v>10943</v>
      </c>
      <c r="AS1666" t="s">
        <v>10944</v>
      </c>
      <c r="AT1666" t="s">
        <v>10945</v>
      </c>
      <c r="AU1666" t="s">
        <v>10946</v>
      </c>
      <c r="AV1666">
        <v>1794</v>
      </c>
      <c r="AW1666" s="20" t="str">
        <f t="shared" ref="AW1666:AW1729" si="157">IF(AND(V1666="+",AL1666&gt;1),"+","")</f>
        <v/>
      </c>
      <c r="AX1666" s="20" t="str">
        <f t="shared" ref="AX1666:AX1729" si="158">IF(AND(W1666="+",AN1666&gt;1),"+","")</f>
        <v/>
      </c>
      <c r="AY1666" s="20" t="str">
        <f t="shared" ref="AY1666:AY1729" si="159">IF(AND(X1666="+",AP1666&gt;1),"+","")</f>
        <v/>
      </c>
      <c r="AZ1666" s="20" t="str">
        <f t="shared" ref="AZ1666:AZ1729" si="160">IF(COUNTIF(AW1666:AY1666,"+") = 3,"+","")</f>
        <v/>
      </c>
      <c r="BA1666" s="20" t="str">
        <f t="shared" ref="BA1666:BA1729" si="161">IF(COUNTIF(AW1666:AY1666,"+")&gt;0,"+","")</f>
        <v/>
      </c>
      <c r="BB1666" s="20" t="s">
        <v>198</v>
      </c>
      <c r="BC1666" s="20" t="s">
        <v>198</v>
      </c>
    </row>
    <row r="1667" spans="1:55" x14ac:dyDescent="0.2">
      <c r="A1667" s="9">
        <v>18.924700000000001</v>
      </c>
      <c r="B1667" s="9" t="s">
        <v>100</v>
      </c>
      <c r="C1667" s="10">
        <v>20.217500000000001</v>
      </c>
      <c r="D1667" s="10">
        <v>19.428799999999999</v>
      </c>
      <c r="E1667" s="11" t="s">
        <v>100</v>
      </c>
      <c r="F1667" s="11" t="s">
        <v>100</v>
      </c>
      <c r="G1667" s="12">
        <v>20.082999999999998</v>
      </c>
      <c r="H1667" s="12">
        <v>19.405899999999999</v>
      </c>
      <c r="I1667" s="12" t="s">
        <v>100</v>
      </c>
      <c r="J1667" s="13">
        <v>19.917899999999999</v>
      </c>
      <c r="K1667" s="13">
        <v>19.653400000000001</v>
      </c>
      <c r="L1667" s="13" t="s">
        <v>100</v>
      </c>
      <c r="M1667" s="14">
        <v>19.8354</v>
      </c>
      <c r="N1667" s="14">
        <v>19.505600000000001</v>
      </c>
      <c r="O1667" s="14">
        <v>19.2803</v>
      </c>
      <c r="P1667" t="s">
        <v>10947</v>
      </c>
      <c r="Q1667" t="s">
        <v>10948</v>
      </c>
      <c r="R1667" t="s">
        <v>10949</v>
      </c>
      <c r="S1667" t="s">
        <v>10950</v>
      </c>
      <c r="T1667" t="s">
        <v>64</v>
      </c>
      <c r="U1667" s="15" t="str">
        <f>""</f>
        <v/>
      </c>
      <c r="Y1667">
        <v>4</v>
      </c>
      <c r="Z1667">
        <v>4</v>
      </c>
      <c r="AA1667">
        <v>4</v>
      </c>
      <c r="AB1667">
        <v>3.6</v>
      </c>
      <c r="AC1667">
        <v>3.6</v>
      </c>
      <c r="AD1667">
        <v>3.6</v>
      </c>
      <c r="AE1667">
        <v>140</v>
      </c>
      <c r="AF1667">
        <v>0</v>
      </c>
      <c r="AG1667">
        <v>22.946000000000002</v>
      </c>
      <c r="AH1667">
        <v>15628000</v>
      </c>
      <c r="AI1667">
        <v>6</v>
      </c>
      <c r="AJ1667">
        <v>1</v>
      </c>
      <c r="AK1667" s="17">
        <v>0</v>
      </c>
      <c r="AL1667" s="17">
        <v>0.61578200000000005</v>
      </c>
      <c r="AM1667" s="18">
        <v>4.8880600000000003E-2</v>
      </c>
      <c r="AN1667" s="18">
        <v>-7.8687699999999999E-2</v>
      </c>
      <c r="AO1667" s="19">
        <v>0</v>
      </c>
      <c r="AP1667" s="19" t="s">
        <v>100</v>
      </c>
      <c r="AQ1667" s="19" t="str">
        <f t="shared" si="156"/>
        <v>+</v>
      </c>
      <c r="AR1667" t="s">
        <v>10951</v>
      </c>
      <c r="AS1667" t="s">
        <v>10951</v>
      </c>
      <c r="AT1667" t="s">
        <v>10952</v>
      </c>
      <c r="AU1667" t="s">
        <v>10953</v>
      </c>
      <c r="AV1667">
        <v>1282</v>
      </c>
      <c r="AW1667" s="20" t="str">
        <f t="shared" si="157"/>
        <v/>
      </c>
      <c r="AX1667" s="20" t="str">
        <f t="shared" si="158"/>
        <v/>
      </c>
      <c r="AY1667" s="20" t="str">
        <f t="shared" si="159"/>
        <v/>
      </c>
      <c r="AZ1667" s="20" t="str">
        <f t="shared" si="160"/>
        <v/>
      </c>
      <c r="BA1667" s="20" t="str">
        <f t="shared" si="161"/>
        <v/>
      </c>
      <c r="BB1667" s="20" t="s">
        <v>198</v>
      </c>
      <c r="BC1667" s="20" t="s">
        <v>198</v>
      </c>
    </row>
    <row r="1668" spans="1:55" x14ac:dyDescent="0.2">
      <c r="A1668" s="9" t="s">
        <v>100</v>
      </c>
      <c r="B1668" s="9">
        <v>19.859000000000002</v>
      </c>
      <c r="C1668" s="10">
        <v>19.059000000000001</v>
      </c>
      <c r="D1668" s="10" t="s">
        <v>100</v>
      </c>
      <c r="E1668" s="11">
        <v>18.618300000000001</v>
      </c>
      <c r="F1668" s="11" t="s">
        <v>100</v>
      </c>
      <c r="G1668" s="12" t="s">
        <v>100</v>
      </c>
      <c r="H1668" s="12" t="s">
        <v>100</v>
      </c>
      <c r="I1668" s="12" t="s">
        <v>100</v>
      </c>
      <c r="J1668" s="13">
        <v>19.947900000000001</v>
      </c>
      <c r="K1668" s="13">
        <v>21.9377</v>
      </c>
      <c r="L1668" s="13">
        <v>19.662099999999999</v>
      </c>
      <c r="M1668" s="14">
        <v>19.556999999999999</v>
      </c>
      <c r="N1668" s="14">
        <v>20.0885</v>
      </c>
      <c r="O1668" s="14">
        <v>21.770600000000002</v>
      </c>
      <c r="P1668" t="s">
        <v>10954</v>
      </c>
      <c r="Q1668" t="s">
        <v>10955</v>
      </c>
      <c r="R1668" t="s">
        <v>10956</v>
      </c>
      <c r="S1668" t="s">
        <v>10957</v>
      </c>
      <c r="T1668" t="s">
        <v>64</v>
      </c>
      <c r="U1668" s="15" t="str">
        <f>""</f>
        <v/>
      </c>
      <c r="Y1668">
        <v>2</v>
      </c>
      <c r="Z1668">
        <v>2</v>
      </c>
      <c r="AA1668">
        <v>2</v>
      </c>
      <c r="AB1668">
        <v>3.6</v>
      </c>
      <c r="AC1668">
        <v>3.6</v>
      </c>
      <c r="AD1668">
        <v>3.6</v>
      </c>
      <c r="AE1668">
        <v>91.867999999999995</v>
      </c>
      <c r="AF1668">
        <v>0</v>
      </c>
      <c r="AG1668">
        <v>32.945999999999998</v>
      </c>
      <c r="AH1668">
        <v>17401000</v>
      </c>
      <c r="AI1668">
        <v>5</v>
      </c>
      <c r="AJ1668">
        <v>1</v>
      </c>
      <c r="AK1668" s="17">
        <v>0</v>
      </c>
      <c r="AL1668" s="17">
        <v>0.61296399999999995</v>
      </c>
      <c r="AM1668" s="18">
        <v>0</v>
      </c>
      <c r="AN1668" s="18" t="s">
        <v>100</v>
      </c>
      <c r="AO1668" s="19">
        <v>0</v>
      </c>
      <c r="AP1668" s="19">
        <v>1.89758</v>
      </c>
      <c r="AQ1668" s="19" t="str">
        <f t="shared" si="156"/>
        <v>+</v>
      </c>
      <c r="AR1668" t="s">
        <v>10958</v>
      </c>
      <c r="AS1668" t="s">
        <v>10958</v>
      </c>
      <c r="AT1668" t="s">
        <v>10959</v>
      </c>
      <c r="AU1668" t="s">
        <v>10960</v>
      </c>
      <c r="AV1668">
        <v>1380</v>
      </c>
      <c r="AW1668" s="20" t="str">
        <f t="shared" si="157"/>
        <v/>
      </c>
      <c r="AX1668" s="20" t="str">
        <f t="shared" si="158"/>
        <v/>
      </c>
      <c r="AY1668" s="20" t="str">
        <f t="shared" si="159"/>
        <v/>
      </c>
      <c r="AZ1668" s="20" t="str">
        <f t="shared" si="160"/>
        <v/>
      </c>
      <c r="BA1668" s="20" t="str">
        <f t="shared" si="161"/>
        <v/>
      </c>
      <c r="BB1668" s="20" t="s">
        <v>198</v>
      </c>
      <c r="BC1668" s="20" t="s">
        <v>198</v>
      </c>
    </row>
    <row r="1669" spans="1:55" x14ac:dyDescent="0.2">
      <c r="A1669" s="9">
        <v>22.606999999999999</v>
      </c>
      <c r="B1669" s="9">
        <v>23.3416</v>
      </c>
      <c r="C1669" s="10">
        <v>22.490200000000002</v>
      </c>
      <c r="D1669" s="10">
        <v>22.220500000000001</v>
      </c>
      <c r="E1669" s="11">
        <v>24.103200000000001</v>
      </c>
      <c r="F1669" s="11">
        <v>24.239799999999999</v>
      </c>
      <c r="G1669" s="12">
        <v>23.019300000000001</v>
      </c>
      <c r="H1669" s="12">
        <v>21.582000000000001</v>
      </c>
      <c r="I1669" s="12">
        <v>22.798200000000001</v>
      </c>
      <c r="J1669" s="13">
        <v>22.7531</v>
      </c>
      <c r="K1669" s="13">
        <v>24.752500000000001</v>
      </c>
      <c r="L1669" s="13">
        <v>23.959299999999999</v>
      </c>
      <c r="M1669" s="14">
        <v>23.976800000000001</v>
      </c>
      <c r="N1669" s="14">
        <v>23.587599999999998</v>
      </c>
      <c r="O1669" s="14">
        <v>23.111599999999999</v>
      </c>
      <c r="P1669" t="s">
        <v>10961</v>
      </c>
      <c r="Q1669" t="s">
        <v>10962</v>
      </c>
      <c r="R1669" t="s">
        <v>10963</v>
      </c>
      <c r="S1669" t="s">
        <v>10964</v>
      </c>
      <c r="T1669" t="s">
        <v>64</v>
      </c>
      <c r="U1669" s="15" t="str">
        <f>""</f>
        <v/>
      </c>
      <c r="Y1669">
        <v>8</v>
      </c>
      <c r="Z1669">
        <v>8</v>
      </c>
      <c r="AA1669">
        <v>7</v>
      </c>
      <c r="AB1669">
        <v>40.4</v>
      </c>
      <c r="AC1669">
        <v>40.4</v>
      </c>
      <c r="AD1669">
        <v>35.1</v>
      </c>
      <c r="AE1669">
        <v>23.593</v>
      </c>
      <c r="AF1669">
        <v>0</v>
      </c>
      <c r="AG1669">
        <v>94.944000000000003</v>
      </c>
      <c r="AH1669">
        <v>408150000</v>
      </c>
      <c r="AI1669">
        <v>36</v>
      </c>
      <c r="AJ1669">
        <v>9</v>
      </c>
      <c r="AK1669" s="17">
        <v>0.58266399999999996</v>
      </c>
      <c r="AL1669" s="17">
        <v>0.58435199999999998</v>
      </c>
      <c r="AM1669" s="18">
        <v>6.4691299999999993E-2</v>
      </c>
      <c r="AN1669" s="18">
        <v>0.111112</v>
      </c>
      <c r="AO1669" s="19">
        <v>0.17164599999999999</v>
      </c>
      <c r="AP1669" s="19">
        <v>-0.34984399999999999</v>
      </c>
      <c r="AQ1669" s="19" t="str">
        <f t="shared" si="156"/>
        <v/>
      </c>
      <c r="AR1669" t="s">
        <v>10965</v>
      </c>
      <c r="AS1669" t="s">
        <v>10966</v>
      </c>
      <c r="AT1669" t="s">
        <v>10967</v>
      </c>
      <c r="AU1669" t="s">
        <v>10968</v>
      </c>
      <c r="AV1669">
        <v>1174</v>
      </c>
      <c r="AW1669" s="20" t="str">
        <f t="shared" si="157"/>
        <v/>
      </c>
      <c r="AX1669" s="20" t="str">
        <f t="shared" si="158"/>
        <v/>
      </c>
      <c r="AY1669" s="20" t="str">
        <f t="shared" si="159"/>
        <v/>
      </c>
      <c r="AZ1669" s="20" t="str">
        <f t="shared" si="160"/>
        <v/>
      </c>
      <c r="BA1669" s="20" t="str">
        <f t="shared" si="161"/>
        <v/>
      </c>
      <c r="BB1669" s="20" t="s">
        <v>198</v>
      </c>
      <c r="BC1669" s="20" t="s">
        <v>198</v>
      </c>
    </row>
    <row r="1670" spans="1:55" x14ac:dyDescent="0.2">
      <c r="A1670" s="9">
        <v>23.353100000000001</v>
      </c>
      <c r="B1670" s="9">
        <v>22.539400000000001</v>
      </c>
      <c r="C1670" s="10">
        <v>23.293800000000001</v>
      </c>
      <c r="D1670" s="10">
        <v>22.837599999999998</v>
      </c>
      <c r="E1670" s="11">
        <v>23.4206</v>
      </c>
      <c r="F1670" s="11">
        <v>23.887699999999999</v>
      </c>
      <c r="G1670" s="12">
        <v>23.650300000000001</v>
      </c>
      <c r="H1670" s="12">
        <v>23.035900000000002</v>
      </c>
      <c r="I1670" s="12">
        <v>24.1676</v>
      </c>
      <c r="J1670" s="13">
        <v>22.972200000000001</v>
      </c>
      <c r="K1670" s="13">
        <v>23.170200000000001</v>
      </c>
      <c r="L1670" s="13">
        <v>23.4984</v>
      </c>
      <c r="M1670" s="14">
        <v>23.800799999999999</v>
      </c>
      <c r="N1670" s="14">
        <v>23.527699999999999</v>
      </c>
      <c r="O1670" s="14">
        <v>23.177199999999999</v>
      </c>
      <c r="P1670" t="s">
        <v>4002</v>
      </c>
      <c r="Q1670" t="s">
        <v>10969</v>
      </c>
      <c r="R1670" t="s">
        <v>10970</v>
      </c>
      <c r="S1670" t="s">
        <v>10971</v>
      </c>
      <c r="T1670" t="s">
        <v>64</v>
      </c>
      <c r="U1670" s="15" t="str">
        <f>""</f>
        <v/>
      </c>
      <c r="Y1670">
        <v>7</v>
      </c>
      <c r="Z1670">
        <v>7</v>
      </c>
      <c r="AA1670">
        <v>7</v>
      </c>
      <c r="AB1670">
        <v>16.2</v>
      </c>
      <c r="AC1670">
        <v>16.2</v>
      </c>
      <c r="AD1670">
        <v>16.2</v>
      </c>
      <c r="AE1670">
        <v>78.682000000000002</v>
      </c>
      <c r="AF1670">
        <v>0</v>
      </c>
      <c r="AG1670">
        <v>186.38</v>
      </c>
      <c r="AH1670">
        <v>332660000</v>
      </c>
      <c r="AI1670">
        <v>35</v>
      </c>
      <c r="AJ1670">
        <v>2</v>
      </c>
      <c r="AK1670" s="17">
        <v>0.61579200000000001</v>
      </c>
      <c r="AL1670" s="17">
        <v>0.555616</v>
      </c>
      <c r="AM1670" s="18">
        <v>0.50601799999999997</v>
      </c>
      <c r="AN1670" s="18">
        <v>0.55225000000000002</v>
      </c>
      <c r="AO1670" s="19">
        <v>0.713557</v>
      </c>
      <c r="AP1670" s="19">
        <v>-0.44053500000000001</v>
      </c>
      <c r="AQ1670" s="19" t="str">
        <f t="shared" si="156"/>
        <v/>
      </c>
      <c r="AR1670" t="s">
        <v>10972</v>
      </c>
      <c r="AS1670" t="s">
        <v>10972</v>
      </c>
      <c r="AT1670" t="s">
        <v>10973</v>
      </c>
      <c r="AU1670" t="s">
        <v>10974</v>
      </c>
      <c r="AV1670">
        <v>1868</v>
      </c>
      <c r="AW1670" s="20" t="str">
        <f t="shared" si="157"/>
        <v/>
      </c>
      <c r="AX1670" s="20" t="str">
        <f t="shared" si="158"/>
        <v/>
      </c>
      <c r="AY1670" s="20" t="str">
        <f t="shared" si="159"/>
        <v/>
      </c>
      <c r="AZ1670" s="20" t="str">
        <f t="shared" si="160"/>
        <v/>
      </c>
      <c r="BA1670" s="20" t="str">
        <f t="shared" si="161"/>
        <v/>
      </c>
      <c r="BB1670" s="20" t="s">
        <v>198</v>
      </c>
      <c r="BC1670" s="20" t="s">
        <v>198</v>
      </c>
    </row>
    <row r="1671" spans="1:55" x14ac:dyDescent="0.2">
      <c r="A1671" s="9">
        <v>21.6187</v>
      </c>
      <c r="B1671" s="9">
        <v>20.8245</v>
      </c>
      <c r="C1671" s="10">
        <v>21.400200000000002</v>
      </c>
      <c r="D1671" s="10">
        <v>21.2469</v>
      </c>
      <c r="E1671" s="11">
        <v>21.466000000000001</v>
      </c>
      <c r="F1671" s="11">
        <v>21.173500000000001</v>
      </c>
      <c r="G1671" s="12">
        <v>21.807300000000001</v>
      </c>
      <c r="H1671" s="12">
        <v>21.287700000000001</v>
      </c>
      <c r="I1671" s="12">
        <v>20.895</v>
      </c>
      <c r="J1671" s="13">
        <v>21.930700000000002</v>
      </c>
      <c r="K1671" s="13">
        <v>22.0427</v>
      </c>
      <c r="L1671" s="13">
        <v>21.695699999999999</v>
      </c>
      <c r="M1671" s="14">
        <v>21.460599999999999</v>
      </c>
      <c r="N1671" s="14">
        <v>21.904900000000001</v>
      </c>
      <c r="O1671" s="14">
        <v>21.953600000000002</v>
      </c>
      <c r="P1671" t="s">
        <v>9517</v>
      </c>
      <c r="Q1671" t="s">
        <v>10975</v>
      </c>
      <c r="R1671" t="s">
        <v>10976</v>
      </c>
      <c r="S1671" t="s">
        <v>6479</v>
      </c>
      <c r="T1671" t="s">
        <v>64</v>
      </c>
      <c r="U1671" s="15" t="str">
        <f>""</f>
        <v/>
      </c>
      <c r="Y1671">
        <v>8</v>
      </c>
      <c r="Z1671">
        <v>8</v>
      </c>
      <c r="AA1671">
        <v>5</v>
      </c>
      <c r="AB1671">
        <v>11.3</v>
      </c>
      <c r="AC1671">
        <v>11.3</v>
      </c>
      <c r="AD1671">
        <v>7.5</v>
      </c>
      <c r="AE1671">
        <v>87.679000000000002</v>
      </c>
      <c r="AF1671">
        <v>0</v>
      </c>
      <c r="AG1671">
        <v>59.55</v>
      </c>
      <c r="AH1671">
        <v>112080000</v>
      </c>
      <c r="AI1671">
        <v>20</v>
      </c>
      <c r="AJ1671">
        <v>3</v>
      </c>
      <c r="AK1671" s="17">
        <v>0.65413600000000005</v>
      </c>
      <c r="AL1671" s="17">
        <v>0.55143900000000001</v>
      </c>
      <c r="AM1671" s="18">
        <v>6.0308200000000001E-3</v>
      </c>
      <c r="AN1671" s="18">
        <v>6.4884799999999996E-3</v>
      </c>
      <c r="AO1671" s="19">
        <v>1.3493599999999999</v>
      </c>
      <c r="AP1671" s="19">
        <v>0.56995899999999999</v>
      </c>
      <c r="AQ1671" s="19" t="str">
        <f t="shared" si="156"/>
        <v/>
      </c>
      <c r="AR1671" t="s">
        <v>10977</v>
      </c>
      <c r="AS1671" t="s">
        <v>10978</v>
      </c>
      <c r="AT1671" t="s">
        <v>10979</v>
      </c>
      <c r="AU1671" t="s">
        <v>10980</v>
      </c>
      <c r="AV1671">
        <v>1661</v>
      </c>
      <c r="AW1671" s="20" t="str">
        <f t="shared" si="157"/>
        <v/>
      </c>
      <c r="AX1671" s="20" t="str">
        <f t="shared" si="158"/>
        <v/>
      </c>
      <c r="AY1671" s="20" t="str">
        <f t="shared" si="159"/>
        <v/>
      </c>
      <c r="AZ1671" s="20" t="str">
        <f t="shared" si="160"/>
        <v/>
      </c>
      <c r="BA1671" s="20" t="str">
        <f t="shared" si="161"/>
        <v/>
      </c>
      <c r="BB1671" s="20" t="s">
        <v>198</v>
      </c>
      <c r="BC1671" s="20" t="s">
        <v>198</v>
      </c>
    </row>
    <row r="1672" spans="1:55" x14ac:dyDescent="0.2">
      <c r="A1672" s="9">
        <v>20.535399999999999</v>
      </c>
      <c r="B1672" s="9" t="s">
        <v>100</v>
      </c>
      <c r="C1672" s="10" t="s">
        <v>100</v>
      </c>
      <c r="D1672" s="10" t="s">
        <v>100</v>
      </c>
      <c r="E1672" s="11" t="s">
        <v>100</v>
      </c>
      <c r="F1672" s="11" t="s">
        <v>100</v>
      </c>
      <c r="G1672" s="12" t="s">
        <v>100</v>
      </c>
      <c r="H1672" s="12" t="s">
        <v>100</v>
      </c>
      <c r="I1672" s="12" t="s">
        <v>100</v>
      </c>
      <c r="J1672" s="13">
        <v>21.110800000000001</v>
      </c>
      <c r="K1672" s="13">
        <v>22.151599999999998</v>
      </c>
      <c r="L1672" s="13">
        <v>21.493200000000002</v>
      </c>
      <c r="M1672" s="14">
        <v>21.0227</v>
      </c>
      <c r="N1672" s="14">
        <v>21.449400000000001</v>
      </c>
      <c r="O1672" s="14">
        <v>20.782699999999998</v>
      </c>
      <c r="P1672" t="s">
        <v>738</v>
      </c>
      <c r="Q1672" t="s">
        <v>64</v>
      </c>
      <c r="R1672" t="s">
        <v>10981</v>
      </c>
      <c r="S1672" t="s">
        <v>64</v>
      </c>
      <c r="T1672" t="s">
        <v>64</v>
      </c>
      <c r="U1672" s="15" t="str">
        <f>""</f>
        <v/>
      </c>
      <c r="Y1672">
        <v>2</v>
      </c>
      <c r="Z1672">
        <v>2</v>
      </c>
      <c r="AA1672">
        <v>2</v>
      </c>
      <c r="AB1672">
        <v>8.4</v>
      </c>
      <c r="AC1672">
        <v>8.4</v>
      </c>
      <c r="AD1672">
        <v>8.4</v>
      </c>
      <c r="AE1672">
        <v>27.933</v>
      </c>
      <c r="AF1672">
        <v>1.2164999999999999E-3</v>
      </c>
      <c r="AG1672">
        <v>12.861000000000001</v>
      </c>
      <c r="AH1672">
        <v>25004000</v>
      </c>
      <c r="AI1672">
        <v>3</v>
      </c>
      <c r="AJ1672">
        <v>3</v>
      </c>
      <c r="AK1672" s="17">
        <v>0</v>
      </c>
      <c r="AL1672" s="17">
        <v>0.54957199999999995</v>
      </c>
      <c r="AM1672" s="18">
        <v>-4.34294E-8</v>
      </c>
      <c r="AN1672" s="18">
        <v>0</v>
      </c>
      <c r="AO1672" s="19">
        <v>0</v>
      </c>
      <c r="AP1672" s="19" t="s">
        <v>100</v>
      </c>
      <c r="AQ1672" s="19" t="str">
        <f t="shared" si="156"/>
        <v>+</v>
      </c>
      <c r="AR1672" t="s">
        <v>10982</v>
      </c>
      <c r="AS1672" t="s">
        <v>10982</v>
      </c>
      <c r="AT1672" t="s">
        <v>10983</v>
      </c>
      <c r="AU1672" t="s">
        <v>10984</v>
      </c>
      <c r="AV1672">
        <v>1789</v>
      </c>
      <c r="AW1672" s="20" t="str">
        <f t="shared" si="157"/>
        <v/>
      </c>
      <c r="AX1672" s="20" t="str">
        <f t="shared" si="158"/>
        <v/>
      </c>
      <c r="AY1672" s="20" t="str">
        <f t="shared" si="159"/>
        <v/>
      </c>
      <c r="AZ1672" s="20" t="str">
        <f t="shared" si="160"/>
        <v/>
      </c>
      <c r="BA1672" s="20" t="str">
        <f t="shared" si="161"/>
        <v/>
      </c>
      <c r="BB1672" s="20" t="s">
        <v>198</v>
      </c>
      <c r="BC1672" s="20" t="s">
        <v>198</v>
      </c>
    </row>
    <row r="1673" spans="1:55" x14ac:dyDescent="0.2">
      <c r="A1673" s="9" t="s">
        <v>100</v>
      </c>
      <c r="B1673" s="9">
        <v>18.444700000000001</v>
      </c>
      <c r="C1673" s="10">
        <v>19.607399999999998</v>
      </c>
      <c r="D1673" s="10">
        <v>19.098299999999998</v>
      </c>
      <c r="E1673" s="11" t="s">
        <v>100</v>
      </c>
      <c r="F1673" s="11">
        <v>18.737300000000001</v>
      </c>
      <c r="G1673" s="12" t="s">
        <v>100</v>
      </c>
      <c r="H1673" s="12" t="s">
        <v>100</v>
      </c>
      <c r="I1673" s="12" t="s">
        <v>100</v>
      </c>
      <c r="J1673" s="13">
        <v>17.833400000000001</v>
      </c>
      <c r="K1673" s="13">
        <v>19.6008</v>
      </c>
      <c r="L1673" s="13" t="s">
        <v>100</v>
      </c>
      <c r="M1673" s="14">
        <v>19.403600000000001</v>
      </c>
      <c r="N1673" s="14">
        <v>18.841799999999999</v>
      </c>
      <c r="O1673" s="14">
        <v>18.727900000000002</v>
      </c>
      <c r="P1673" t="s">
        <v>10985</v>
      </c>
      <c r="Q1673" t="s">
        <v>10986</v>
      </c>
      <c r="R1673" t="s">
        <v>10987</v>
      </c>
      <c r="S1673" t="s">
        <v>10988</v>
      </c>
      <c r="T1673" t="s">
        <v>64</v>
      </c>
      <c r="U1673" s="15" t="str">
        <f>""</f>
        <v/>
      </c>
      <c r="Y1673">
        <v>1</v>
      </c>
      <c r="Z1673">
        <v>1</v>
      </c>
      <c r="AA1673">
        <v>1</v>
      </c>
      <c r="AB1673">
        <v>0.5</v>
      </c>
      <c r="AC1673">
        <v>0.5</v>
      </c>
      <c r="AD1673">
        <v>0.5</v>
      </c>
      <c r="AE1673">
        <v>262.62</v>
      </c>
      <c r="AF1673">
        <v>4.2620999999999996E-3</v>
      </c>
      <c r="AG1673">
        <v>8.4665999999999997</v>
      </c>
      <c r="AH1673">
        <v>9184000</v>
      </c>
      <c r="AI1673">
        <v>3</v>
      </c>
      <c r="AJ1673">
        <v>1</v>
      </c>
      <c r="AK1673" s="17">
        <v>0</v>
      </c>
      <c r="AL1673" s="17">
        <v>0.54638200000000003</v>
      </c>
      <c r="AM1673" s="18">
        <v>0</v>
      </c>
      <c r="AN1673" s="18" t="s">
        <v>100</v>
      </c>
      <c r="AO1673" s="19">
        <v>0</v>
      </c>
      <c r="AP1673" s="19">
        <v>-2.01654E-2</v>
      </c>
      <c r="AQ1673" s="19" t="str">
        <f t="shared" si="156"/>
        <v>+</v>
      </c>
      <c r="AR1673" t="s">
        <v>10989</v>
      </c>
      <c r="AS1673" t="s">
        <v>10989</v>
      </c>
      <c r="AT1673" t="s">
        <v>10990</v>
      </c>
      <c r="AU1673" t="s">
        <v>10991</v>
      </c>
      <c r="AV1673">
        <v>984</v>
      </c>
      <c r="AW1673" s="20" t="str">
        <f t="shared" si="157"/>
        <v/>
      </c>
      <c r="AX1673" s="20" t="str">
        <f t="shared" si="158"/>
        <v/>
      </c>
      <c r="AY1673" s="20" t="str">
        <f t="shared" si="159"/>
        <v/>
      </c>
      <c r="AZ1673" s="20" t="str">
        <f t="shared" si="160"/>
        <v/>
      </c>
      <c r="BA1673" s="20" t="str">
        <f t="shared" si="161"/>
        <v/>
      </c>
      <c r="BB1673" s="20" t="s">
        <v>198</v>
      </c>
      <c r="BC1673" s="20" t="s">
        <v>198</v>
      </c>
    </row>
    <row r="1674" spans="1:55" x14ac:dyDescent="0.2">
      <c r="A1674" s="9" t="s">
        <v>100</v>
      </c>
      <c r="B1674" s="9">
        <v>21.3506</v>
      </c>
      <c r="C1674" s="10" t="s">
        <v>100</v>
      </c>
      <c r="D1674" s="10" t="s">
        <v>100</v>
      </c>
      <c r="E1674" s="11">
        <v>22.614000000000001</v>
      </c>
      <c r="F1674" s="11">
        <v>22.461600000000001</v>
      </c>
      <c r="G1674" s="12" t="s">
        <v>100</v>
      </c>
      <c r="H1674" s="12">
        <v>21.7119</v>
      </c>
      <c r="I1674" s="12" t="s">
        <v>100</v>
      </c>
      <c r="J1674" s="13">
        <v>21.605</v>
      </c>
      <c r="K1674" s="13">
        <v>21.331499999999998</v>
      </c>
      <c r="L1674" s="13">
        <v>21.2498</v>
      </c>
      <c r="M1674" s="14">
        <v>21.611499999999999</v>
      </c>
      <c r="N1674" s="14">
        <v>21.592600000000001</v>
      </c>
      <c r="O1674" s="14">
        <v>22.4605</v>
      </c>
      <c r="P1674" t="s">
        <v>10992</v>
      </c>
      <c r="Q1674" t="s">
        <v>10993</v>
      </c>
      <c r="R1674" t="s">
        <v>893</v>
      </c>
      <c r="S1674" t="s">
        <v>9024</v>
      </c>
      <c r="T1674" t="s">
        <v>64</v>
      </c>
      <c r="U1674" s="15" t="str">
        <f>""</f>
        <v/>
      </c>
      <c r="X1674" s="21" t="s">
        <v>65</v>
      </c>
      <c r="Y1674">
        <v>4</v>
      </c>
      <c r="Z1674">
        <v>4</v>
      </c>
      <c r="AA1674">
        <v>4</v>
      </c>
      <c r="AB1674">
        <v>10.6</v>
      </c>
      <c r="AC1674">
        <v>10.6</v>
      </c>
      <c r="AD1674">
        <v>10.6</v>
      </c>
      <c r="AE1674">
        <v>54.465000000000003</v>
      </c>
      <c r="AF1674">
        <v>0</v>
      </c>
      <c r="AG1674">
        <v>25.306999999999999</v>
      </c>
      <c r="AH1674">
        <v>75214000</v>
      </c>
      <c r="AI1674">
        <v>6</v>
      </c>
      <c r="AJ1674">
        <v>14</v>
      </c>
      <c r="AK1674" s="17">
        <v>0</v>
      </c>
      <c r="AL1674" s="17">
        <v>0.53764199999999995</v>
      </c>
      <c r="AM1674" s="18">
        <v>0</v>
      </c>
      <c r="AN1674" s="18" t="s">
        <v>100</v>
      </c>
      <c r="AO1674" s="19">
        <v>2.3291400000000002</v>
      </c>
      <c r="AP1674" s="19">
        <v>-1.1423399999999999</v>
      </c>
      <c r="AQ1674" s="19" t="str">
        <f t="shared" si="156"/>
        <v>+</v>
      </c>
      <c r="AR1674" t="s">
        <v>10994</v>
      </c>
      <c r="AS1674" t="s">
        <v>10995</v>
      </c>
      <c r="AT1674" t="s">
        <v>10996</v>
      </c>
      <c r="AU1674" t="s">
        <v>10997</v>
      </c>
      <c r="AV1674">
        <v>202</v>
      </c>
      <c r="AW1674" s="20" t="str">
        <f t="shared" si="157"/>
        <v/>
      </c>
      <c r="AX1674" s="20" t="str">
        <f t="shared" si="158"/>
        <v/>
      </c>
      <c r="AY1674" s="20" t="str">
        <f t="shared" si="159"/>
        <v/>
      </c>
      <c r="AZ1674" s="20" t="str">
        <f t="shared" si="160"/>
        <v/>
      </c>
      <c r="BA1674" s="20" t="str">
        <f t="shared" si="161"/>
        <v/>
      </c>
      <c r="BB1674" s="20" t="s">
        <v>198</v>
      </c>
      <c r="BC1674" s="20" t="s">
        <v>198</v>
      </c>
    </row>
    <row r="1675" spans="1:55" x14ac:dyDescent="0.2">
      <c r="A1675" s="9">
        <v>24.392900000000001</v>
      </c>
      <c r="B1675" s="9" t="s">
        <v>100</v>
      </c>
      <c r="C1675" s="10">
        <v>22.145900000000001</v>
      </c>
      <c r="D1675" s="10" t="s">
        <v>100</v>
      </c>
      <c r="E1675" s="11">
        <v>23.4316</v>
      </c>
      <c r="F1675" s="11">
        <v>24.314399999999999</v>
      </c>
      <c r="G1675" s="12">
        <v>24.1709</v>
      </c>
      <c r="H1675" s="12" t="s">
        <v>100</v>
      </c>
      <c r="I1675" s="12">
        <v>24.631699999999999</v>
      </c>
      <c r="J1675" s="13">
        <v>24.474699999999999</v>
      </c>
      <c r="K1675" s="13">
        <v>23.2973</v>
      </c>
      <c r="L1675" s="13">
        <v>24.2804</v>
      </c>
      <c r="M1675" s="14">
        <v>25.341000000000001</v>
      </c>
      <c r="N1675" s="14">
        <v>24.5152</v>
      </c>
      <c r="O1675" s="14" t="s">
        <v>100</v>
      </c>
      <c r="P1675" t="s">
        <v>10998</v>
      </c>
      <c r="Q1675" t="s">
        <v>10999</v>
      </c>
      <c r="R1675" t="s">
        <v>8917</v>
      </c>
      <c r="S1675" t="s">
        <v>11000</v>
      </c>
      <c r="T1675" t="s">
        <v>64</v>
      </c>
      <c r="U1675" s="15" t="str">
        <f>""</f>
        <v/>
      </c>
      <c r="Y1675">
        <v>1</v>
      </c>
      <c r="Z1675">
        <v>1</v>
      </c>
      <c r="AA1675">
        <v>1</v>
      </c>
      <c r="AB1675">
        <v>2.7</v>
      </c>
      <c r="AC1675">
        <v>2.7</v>
      </c>
      <c r="AD1675">
        <v>2.7</v>
      </c>
      <c r="AE1675">
        <v>50.622999999999998</v>
      </c>
      <c r="AF1675">
        <v>7.2323999999999999E-3</v>
      </c>
      <c r="AG1675">
        <v>6.6486000000000001</v>
      </c>
      <c r="AH1675">
        <v>531220000</v>
      </c>
      <c r="AI1675">
        <v>13</v>
      </c>
      <c r="AJ1675">
        <v>1</v>
      </c>
      <c r="AK1675" s="17">
        <v>0</v>
      </c>
      <c r="AL1675" s="17">
        <v>0.53518299999999996</v>
      </c>
      <c r="AM1675" s="18">
        <v>0</v>
      </c>
      <c r="AN1675" s="18">
        <v>2.2553399999999999</v>
      </c>
      <c r="AO1675" s="19">
        <v>8.7477100000000002E-2</v>
      </c>
      <c r="AP1675" s="19">
        <v>0.14447299999999999</v>
      </c>
      <c r="AQ1675" s="19" t="str">
        <f t="shared" si="156"/>
        <v>+</v>
      </c>
      <c r="AR1675" t="s">
        <v>11001</v>
      </c>
      <c r="AS1675" t="s">
        <v>11001</v>
      </c>
      <c r="AT1675" t="s">
        <v>11002</v>
      </c>
      <c r="AU1675" t="s">
        <v>11003</v>
      </c>
      <c r="AV1675">
        <v>1908</v>
      </c>
      <c r="AW1675" s="20" t="str">
        <f t="shared" si="157"/>
        <v/>
      </c>
      <c r="AX1675" s="20" t="str">
        <f t="shared" si="158"/>
        <v/>
      </c>
      <c r="AY1675" s="20" t="str">
        <f t="shared" si="159"/>
        <v/>
      </c>
      <c r="AZ1675" s="20" t="str">
        <f t="shared" si="160"/>
        <v/>
      </c>
      <c r="BA1675" s="20" t="str">
        <f t="shared" si="161"/>
        <v/>
      </c>
      <c r="BB1675" s="20" t="s">
        <v>198</v>
      </c>
      <c r="BC1675" s="20" t="s">
        <v>198</v>
      </c>
    </row>
    <row r="1676" spans="1:55" x14ac:dyDescent="0.2">
      <c r="A1676" s="9">
        <v>23.978200000000001</v>
      </c>
      <c r="B1676" s="9">
        <v>23.316600000000001</v>
      </c>
      <c r="C1676" s="10">
        <v>24.826499999999999</v>
      </c>
      <c r="D1676" s="10">
        <v>24.864100000000001</v>
      </c>
      <c r="E1676" s="11">
        <v>21.099799999999998</v>
      </c>
      <c r="F1676" s="11">
        <v>24.798100000000002</v>
      </c>
      <c r="G1676" s="12">
        <v>24.7363</v>
      </c>
      <c r="H1676" s="12">
        <v>23.769400000000001</v>
      </c>
      <c r="I1676" s="12">
        <v>24.6937</v>
      </c>
      <c r="J1676" s="13">
        <v>25.518599999999999</v>
      </c>
      <c r="K1676" s="13">
        <v>24.9757</v>
      </c>
      <c r="L1676" s="13">
        <v>24.592600000000001</v>
      </c>
      <c r="M1676" s="14">
        <v>24.446300000000001</v>
      </c>
      <c r="N1676" s="14">
        <v>24.1187</v>
      </c>
      <c r="O1676" s="14">
        <v>23.979399999999998</v>
      </c>
      <c r="P1676" t="s">
        <v>11004</v>
      </c>
      <c r="Q1676" t="s">
        <v>11005</v>
      </c>
      <c r="R1676" t="s">
        <v>11006</v>
      </c>
      <c r="S1676" t="s">
        <v>11007</v>
      </c>
      <c r="T1676" t="s">
        <v>64</v>
      </c>
      <c r="U1676" s="15" t="str">
        <f>""</f>
        <v/>
      </c>
      <c r="Y1676">
        <v>25</v>
      </c>
      <c r="Z1676">
        <v>25</v>
      </c>
      <c r="AA1676">
        <v>22</v>
      </c>
      <c r="AB1676">
        <v>18</v>
      </c>
      <c r="AC1676">
        <v>18</v>
      </c>
      <c r="AD1676">
        <v>16.100000000000001</v>
      </c>
      <c r="AE1676">
        <v>158.16999999999999</v>
      </c>
      <c r="AF1676">
        <v>0</v>
      </c>
      <c r="AG1676">
        <v>168.37</v>
      </c>
      <c r="AH1676">
        <v>553790000</v>
      </c>
      <c r="AI1676">
        <v>77</v>
      </c>
      <c r="AJ1676">
        <v>5</v>
      </c>
      <c r="AK1676" s="17">
        <v>0.75020799999999999</v>
      </c>
      <c r="AL1676" s="17">
        <v>0.53405400000000003</v>
      </c>
      <c r="AM1676" s="18">
        <v>0.45073600000000003</v>
      </c>
      <c r="AN1676" s="18">
        <v>-0.44547399999999998</v>
      </c>
      <c r="AO1676" s="19">
        <v>0.62064399999999997</v>
      </c>
      <c r="AP1676" s="19">
        <v>2.0800399999999999</v>
      </c>
      <c r="AQ1676" s="19" t="str">
        <f t="shared" si="156"/>
        <v>+</v>
      </c>
      <c r="AR1676" t="s">
        <v>11008</v>
      </c>
      <c r="AS1676" t="s">
        <v>11009</v>
      </c>
      <c r="AT1676" t="s">
        <v>11010</v>
      </c>
      <c r="AU1676" t="s">
        <v>11011</v>
      </c>
      <c r="AV1676">
        <v>1656</v>
      </c>
      <c r="AW1676" s="20" t="str">
        <f t="shared" si="157"/>
        <v/>
      </c>
      <c r="AX1676" s="20" t="str">
        <f t="shared" si="158"/>
        <v/>
      </c>
      <c r="AY1676" s="20" t="str">
        <f t="shared" si="159"/>
        <v/>
      </c>
      <c r="AZ1676" s="20" t="str">
        <f t="shared" si="160"/>
        <v/>
      </c>
      <c r="BA1676" s="20" t="str">
        <f t="shared" si="161"/>
        <v/>
      </c>
      <c r="BB1676" s="20" t="s">
        <v>198</v>
      </c>
      <c r="BC1676" s="20" t="s">
        <v>198</v>
      </c>
    </row>
    <row r="1677" spans="1:55" x14ac:dyDescent="0.2">
      <c r="A1677" s="9" t="s">
        <v>100</v>
      </c>
      <c r="B1677" s="9">
        <v>20.2697</v>
      </c>
      <c r="C1677" s="10" t="s">
        <v>100</v>
      </c>
      <c r="D1677" s="10" t="s">
        <v>100</v>
      </c>
      <c r="E1677" s="11">
        <v>21.577999999999999</v>
      </c>
      <c r="F1677" s="11">
        <v>21.604399999999998</v>
      </c>
      <c r="G1677" s="12" t="s">
        <v>100</v>
      </c>
      <c r="H1677" s="12" t="s">
        <v>100</v>
      </c>
      <c r="I1677" s="12" t="s">
        <v>100</v>
      </c>
      <c r="J1677" s="13">
        <v>21.030899999999999</v>
      </c>
      <c r="K1677" s="13">
        <v>21.0458</v>
      </c>
      <c r="L1677" s="13">
        <v>20.746400000000001</v>
      </c>
      <c r="M1677" s="14">
        <v>21.006599999999999</v>
      </c>
      <c r="N1677" s="14">
        <v>20.539300000000001</v>
      </c>
      <c r="O1677" s="14" t="s">
        <v>100</v>
      </c>
      <c r="P1677" t="s">
        <v>11012</v>
      </c>
      <c r="Q1677" t="s">
        <v>11013</v>
      </c>
      <c r="R1677" t="s">
        <v>11014</v>
      </c>
      <c r="S1677" t="s">
        <v>11015</v>
      </c>
      <c r="T1677" t="s">
        <v>64</v>
      </c>
      <c r="U1677" s="15" t="str">
        <f>""</f>
        <v/>
      </c>
      <c r="X1677" s="21" t="s">
        <v>65</v>
      </c>
      <c r="Y1677">
        <v>3</v>
      </c>
      <c r="Z1677">
        <v>3</v>
      </c>
      <c r="AA1677">
        <v>3</v>
      </c>
      <c r="AB1677">
        <v>8</v>
      </c>
      <c r="AC1677">
        <v>8</v>
      </c>
      <c r="AD1677">
        <v>8</v>
      </c>
      <c r="AE1677">
        <v>40.262</v>
      </c>
      <c r="AF1677">
        <v>0</v>
      </c>
      <c r="AG1677">
        <v>18.675999999999998</v>
      </c>
      <c r="AH1677">
        <v>43574000</v>
      </c>
      <c r="AI1677">
        <v>7</v>
      </c>
      <c r="AJ1677">
        <v>2</v>
      </c>
      <c r="AK1677" s="17">
        <v>0</v>
      </c>
      <c r="AL1677" s="17">
        <v>0.50326499999999996</v>
      </c>
      <c r="AM1677" s="18">
        <v>-4.34294E-8</v>
      </c>
      <c r="AN1677" s="18">
        <v>0</v>
      </c>
      <c r="AO1677" s="19">
        <v>1.84884</v>
      </c>
      <c r="AP1677" s="19">
        <v>-0.65013399999999999</v>
      </c>
      <c r="AQ1677" s="19" t="str">
        <f t="shared" si="156"/>
        <v/>
      </c>
      <c r="AR1677" t="s">
        <v>11016</v>
      </c>
      <c r="AS1677" t="s">
        <v>11017</v>
      </c>
      <c r="AT1677" t="s">
        <v>11018</v>
      </c>
      <c r="AU1677" t="s">
        <v>11019</v>
      </c>
      <c r="AV1677">
        <v>1942</v>
      </c>
      <c r="AW1677" s="20" t="str">
        <f t="shared" si="157"/>
        <v/>
      </c>
      <c r="AX1677" s="20" t="str">
        <f t="shared" si="158"/>
        <v/>
      </c>
      <c r="AY1677" s="20" t="str">
        <f t="shared" si="159"/>
        <v/>
      </c>
      <c r="AZ1677" s="20" t="str">
        <f t="shared" si="160"/>
        <v/>
      </c>
      <c r="BA1677" s="20" t="str">
        <f t="shared" si="161"/>
        <v/>
      </c>
      <c r="BB1677" s="20" t="s">
        <v>198</v>
      </c>
      <c r="BC1677" s="20" t="s">
        <v>198</v>
      </c>
    </row>
    <row r="1678" spans="1:55" x14ac:dyDescent="0.2">
      <c r="A1678" s="9">
        <v>22.09</v>
      </c>
      <c r="B1678" s="9">
        <v>23.876999999999999</v>
      </c>
      <c r="C1678" s="10" t="s">
        <v>100</v>
      </c>
      <c r="D1678" s="10" t="s">
        <v>100</v>
      </c>
      <c r="E1678" s="11">
        <v>24.6159</v>
      </c>
      <c r="F1678" s="11">
        <v>23.699000000000002</v>
      </c>
      <c r="G1678" s="12" t="s">
        <v>100</v>
      </c>
      <c r="H1678" s="12" t="s">
        <v>100</v>
      </c>
      <c r="I1678" s="12" t="s">
        <v>100</v>
      </c>
      <c r="J1678" s="13">
        <v>23.697099999999999</v>
      </c>
      <c r="K1678" s="13">
        <v>20.917200000000001</v>
      </c>
      <c r="L1678" s="13">
        <v>21.567799999999998</v>
      </c>
      <c r="M1678" s="14">
        <v>23.596699999999998</v>
      </c>
      <c r="N1678" s="14">
        <v>23.654699999999998</v>
      </c>
      <c r="O1678" s="14">
        <v>23.207599999999999</v>
      </c>
      <c r="P1678" t="s">
        <v>744</v>
      </c>
      <c r="Q1678" t="s">
        <v>3920</v>
      </c>
      <c r="R1678" t="s">
        <v>11020</v>
      </c>
      <c r="S1678" t="s">
        <v>253</v>
      </c>
      <c r="T1678" t="s">
        <v>64</v>
      </c>
      <c r="U1678" s="15" t="str">
        <f>""</f>
        <v/>
      </c>
      <c r="Y1678">
        <v>4</v>
      </c>
      <c r="Z1678">
        <v>4</v>
      </c>
      <c r="AA1678">
        <v>4</v>
      </c>
      <c r="AB1678">
        <v>31.2</v>
      </c>
      <c r="AC1678">
        <v>31.2</v>
      </c>
      <c r="AD1678">
        <v>31.2</v>
      </c>
      <c r="AE1678">
        <v>18.565000000000001</v>
      </c>
      <c r="AF1678">
        <v>0</v>
      </c>
      <c r="AG1678">
        <v>40.371000000000002</v>
      </c>
      <c r="AH1678">
        <v>308290000</v>
      </c>
      <c r="AI1678">
        <v>22</v>
      </c>
      <c r="AJ1678">
        <v>3</v>
      </c>
      <c r="AK1678" s="17">
        <v>0.28485500000000002</v>
      </c>
      <c r="AL1678" s="17">
        <v>0.50287300000000001</v>
      </c>
      <c r="AM1678" s="18">
        <v>-4.34294E-8</v>
      </c>
      <c r="AN1678" s="18">
        <v>0</v>
      </c>
      <c r="AO1678" s="19">
        <v>0.78994299999999995</v>
      </c>
      <c r="AP1678" s="19">
        <v>-2.0967600000000002</v>
      </c>
      <c r="AQ1678" s="19" t="str">
        <f t="shared" si="156"/>
        <v/>
      </c>
      <c r="AR1678" t="s">
        <v>11021</v>
      </c>
      <c r="AS1678" t="s">
        <v>11021</v>
      </c>
      <c r="AT1678" t="s">
        <v>11022</v>
      </c>
      <c r="AU1678" t="s">
        <v>11023</v>
      </c>
      <c r="AV1678">
        <v>1362</v>
      </c>
      <c r="AW1678" s="20" t="str">
        <f t="shared" si="157"/>
        <v/>
      </c>
      <c r="AX1678" s="20" t="str">
        <f t="shared" si="158"/>
        <v/>
      </c>
      <c r="AY1678" s="20" t="str">
        <f t="shared" si="159"/>
        <v/>
      </c>
      <c r="AZ1678" s="20" t="str">
        <f t="shared" si="160"/>
        <v/>
      </c>
      <c r="BA1678" s="20" t="str">
        <f t="shared" si="161"/>
        <v/>
      </c>
      <c r="BB1678" s="20" t="s">
        <v>198</v>
      </c>
      <c r="BC1678" s="20" t="s">
        <v>198</v>
      </c>
    </row>
    <row r="1679" spans="1:55" x14ac:dyDescent="0.2">
      <c r="A1679" s="9">
        <v>21.5837</v>
      </c>
      <c r="B1679" s="9" t="s">
        <v>100</v>
      </c>
      <c r="C1679" s="10" t="s">
        <v>100</v>
      </c>
      <c r="D1679" s="10" t="s">
        <v>100</v>
      </c>
      <c r="E1679" s="11">
        <v>20.435400000000001</v>
      </c>
      <c r="F1679" s="11">
        <v>23.5703</v>
      </c>
      <c r="G1679" s="12" t="s">
        <v>100</v>
      </c>
      <c r="H1679" s="12" t="s">
        <v>100</v>
      </c>
      <c r="I1679" s="12" t="s">
        <v>100</v>
      </c>
      <c r="J1679" s="13">
        <v>21.485299999999999</v>
      </c>
      <c r="K1679" s="13">
        <v>19.1586</v>
      </c>
      <c r="L1679" s="13" t="s">
        <v>100</v>
      </c>
      <c r="M1679" s="14">
        <v>20.566500000000001</v>
      </c>
      <c r="N1679" s="14" t="s">
        <v>100</v>
      </c>
      <c r="O1679" s="14">
        <v>23.5898</v>
      </c>
      <c r="P1679" t="s">
        <v>11024</v>
      </c>
      <c r="Q1679" t="s">
        <v>5360</v>
      </c>
      <c r="R1679" t="s">
        <v>10178</v>
      </c>
      <c r="S1679" t="s">
        <v>5362</v>
      </c>
      <c r="T1679" t="s">
        <v>64</v>
      </c>
      <c r="U1679" s="15" t="str">
        <f>""</f>
        <v/>
      </c>
      <c r="Y1679">
        <v>5</v>
      </c>
      <c r="Z1679">
        <v>4</v>
      </c>
      <c r="AA1679">
        <v>4</v>
      </c>
      <c r="AB1679">
        <v>4.0999999999999996</v>
      </c>
      <c r="AC1679">
        <v>3.5</v>
      </c>
      <c r="AD1679">
        <v>3.5</v>
      </c>
      <c r="AE1679">
        <v>162.19</v>
      </c>
      <c r="AF1679">
        <v>0</v>
      </c>
      <c r="AG1679">
        <v>24.175000000000001</v>
      </c>
      <c r="AH1679">
        <v>94676000</v>
      </c>
      <c r="AI1679">
        <v>6</v>
      </c>
      <c r="AJ1679">
        <v>4</v>
      </c>
      <c r="AK1679" s="17">
        <v>0</v>
      </c>
      <c r="AL1679" s="17">
        <v>0.494446</v>
      </c>
      <c r="AM1679" s="18">
        <v>-4.34294E-8</v>
      </c>
      <c r="AN1679" s="18">
        <v>0</v>
      </c>
      <c r="AO1679" s="19">
        <v>0.318828</v>
      </c>
      <c r="AP1679" s="19">
        <v>-1.6809000000000001</v>
      </c>
      <c r="AQ1679" s="19" t="str">
        <f t="shared" si="156"/>
        <v/>
      </c>
      <c r="AR1679" t="s">
        <v>11025</v>
      </c>
      <c r="AS1679" t="s">
        <v>11026</v>
      </c>
      <c r="AT1679" t="s">
        <v>11027</v>
      </c>
      <c r="AU1679" t="s">
        <v>11028</v>
      </c>
      <c r="AV1679">
        <v>2132</v>
      </c>
      <c r="AW1679" s="20" t="str">
        <f t="shared" si="157"/>
        <v/>
      </c>
      <c r="AX1679" s="20" t="str">
        <f t="shared" si="158"/>
        <v/>
      </c>
      <c r="AY1679" s="20" t="str">
        <f t="shared" si="159"/>
        <v/>
      </c>
      <c r="AZ1679" s="20" t="str">
        <f t="shared" si="160"/>
        <v/>
      </c>
      <c r="BA1679" s="20" t="str">
        <f t="shared" si="161"/>
        <v/>
      </c>
      <c r="BB1679" s="20" t="s">
        <v>198</v>
      </c>
      <c r="BC1679" s="20" t="s">
        <v>198</v>
      </c>
    </row>
    <row r="1680" spans="1:55" x14ac:dyDescent="0.2">
      <c r="A1680" s="9">
        <v>21.735199999999999</v>
      </c>
      <c r="B1680" s="9">
        <v>22.035499999999999</v>
      </c>
      <c r="C1680" s="10">
        <v>21.519400000000001</v>
      </c>
      <c r="D1680" s="10">
        <v>21.973199999999999</v>
      </c>
      <c r="E1680" s="11">
        <v>21.153400000000001</v>
      </c>
      <c r="F1680" s="11" t="s">
        <v>100</v>
      </c>
      <c r="G1680" s="12">
        <v>22.244399999999999</v>
      </c>
      <c r="H1680" s="12">
        <v>22.127500000000001</v>
      </c>
      <c r="I1680" s="12">
        <v>22.861899999999999</v>
      </c>
      <c r="J1680" s="13">
        <v>22.288799999999998</v>
      </c>
      <c r="K1680" s="13">
        <v>21.6539</v>
      </c>
      <c r="L1680" s="13">
        <v>22.126000000000001</v>
      </c>
      <c r="M1680" s="14">
        <v>22.2577</v>
      </c>
      <c r="N1680" s="14">
        <v>21.2514</v>
      </c>
      <c r="O1680" s="14">
        <v>23.612300000000001</v>
      </c>
      <c r="P1680" t="s">
        <v>11029</v>
      </c>
      <c r="Q1680" t="s">
        <v>11030</v>
      </c>
      <c r="R1680" t="s">
        <v>11031</v>
      </c>
      <c r="S1680" t="s">
        <v>64</v>
      </c>
      <c r="T1680" t="s">
        <v>64</v>
      </c>
      <c r="U1680" s="15" t="str">
        <f>""</f>
        <v/>
      </c>
      <c r="Y1680">
        <v>4</v>
      </c>
      <c r="Z1680">
        <v>4</v>
      </c>
      <c r="AA1680">
        <v>4</v>
      </c>
      <c r="AB1680">
        <v>46.2</v>
      </c>
      <c r="AC1680">
        <v>46.2</v>
      </c>
      <c r="AD1680">
        <v>46.2</v>
      </c>
      <c r="AE1680">
        <v>11.662000000000001</v>
      </c>
      <c r="AF1680">
        <v>0</v>
      </c>
      <c r="AG1680">
        <v>140.56</v>
      </c>
      <c r="AH1680">
        <v>98872000</v>
      </c>
      <c r="AI1680">
        <v>22</v>
      </c>
      <c r="AJ1680">
        <v>1</v>
      </c>
      <c r="AK1680" s="17">
        <v>0.20666399999999999</v>
      </c>
      <c r="AL1680" s="17">
        <v>0.48849199999999998</v>
      </c>
      <c r="AM1680" s="18">
        <v>0.83897999999999995</v>
      </c>
      <c r="AN1680" s="18">
        <v>0.66498599999999997</v>
      </c>
      <c r="AO1680" s="19">
        <v>0</v>
      </c>
      <c r="AP1680" s="19">
        <v>0.86951900000000004</v>
      </c>
      <c r="AQ1680" s="19" t="str">
        <f t="shared" si="156"/>
        <v/>
      </c>
      <c r="AR1680" t="s">
        <v>11032</v>
      </c>
      <c r="AS1680" t="s">
        <v>11032</v>
      </c>
      <c r="AT1680" t="s">
        <v>11033</v>
      </c>
      <c r="AU1680" t="s">
        <v>11034</v>
      </c>
      <c r="AV1680">
        <v>2074</v>
      </c>
      <c r="AW1680" s="20" t="str">
        <f t="shared" si="157"/>
        <v/>
      </c>
      <c r="AX1680" s="20" t="str">
        <f t="shared" si="158"/>
        <v/>
      </c>
      <c r="AY1680" s="20" t="str">
        <f t="shared" si="159"/>
        <v/>
      </c>
      <c r="AZ1680" s="20" t="str">
        <f t="shared" si="160"/>
        <v/>
      </c>
      <c r="BA1680" s="20" t="str">
        <f t="shared" si="161"/>
        <v/>
      </c>
      <c r="BB1680" s="20" t="s">
        <v>198</v>
      </c>
      <c r="BC1680" s="20" t="s">
        <v>198</v>
      </c>
    </row>
    <row r="1681" spans="1:55" x14ac:dyDescent="0.2">
      <c r="A1681" s="9" t="s">
        <v>100</v>
      </c>
      <c r="B1681" s="9">
        <v>21.029</v>
      </c>
      <c r="C1681" s="10">
        <v>21.224900000000002</v>
      </c>
      <c r="D1681" s="10" t="s">
        <v>100</v>
      </c>
      <c r="E1681" s="11" t="s">
        <v>100</v>
      </c>
      <c r="F1681" s="11" t="s">
        <v>100</v>
      </c>
      <c r="G1681" s="12">
        <v>20.142099999999999</v>
      </c>
      <c r="H1681" s="12">
        <v>22.052099999999999</v>
      </c>
      <c r="I1681" s="12">
        <v>20.505099999999999</v>
      </c>
      <c r="J1681" s="13">
        <v>21.920200000000001</v>
      </c>
      <c r="K1681" s="13">
        <v>19.8368</v>
      </c>
      <c r="L1681" s="13">
        <v>20.035599999999999</v>
      </c>
      <c r="M1681" s="14">
        <v>20.567</v>
      </c>
      <c r="N1681" s="14">
        <v>21.819299999999998</v>
      </c>
      <c r="O1681" s="14">
        <v>22.129899999999999</v>
      </c>
      <c r="P1681" t="s">
        <v>11035</v>
      </c>
      <c r="Q1681" t="s">
        <v>11036</v>
      </c>
      <c r="R1681" t="s">
        <v>11037</v>
      </c>
      <c r="S1681" t="s">
        <v>9532</v>
      </c>
      <c r="T1681" t="s">
        <v>64</v>
      </c>
      <c r="U1681" s="15" t="str">
        <f>""</f>
        <v/>
      </c>
      <c r="Y1681">
        <v>1</v>
      </c>
      <c r="Z1681">
        <v>1</v>
      </c>
      <c r="AA1681">
        <v>1</v>
      </c>
      <c r="AB1681">
        <v>17.100000000000001</v>
      </c>
      <c r="AC1681">
        <v>17.100000000000001</v>
      </c>
      <c r="AD1681">
        <v>17.100000000000001</v>
      </c>
      <c r="AE1681">
        <v>8.1675000000000004</v>
      </c>
      <c r="AF1681">
        <v>4.2373000000000003E-3</v>
      </c>
      <c r="AG1681">
        <v>8.1442999999999994</v>
      </c>
      <c r="AH1681">
        <v>40888000</v>
      </c>
      <c r="AI1681">
        <v>21</v>
      </c>
      <c r="AJ1681">
        <v>4</v>
      </c>
      <c r="AK1681" s="17">
        <v>0</v>
      </c>
      <c r="AL1681" s="17">
        <v>0.47643099999999999</v>
      </c>
      <c r="AM1681" s="18">
        <v>0</v>
      </c>
      <c r="AN1681" s="18">
        <v>-0.32511200000000001</v>
      </c>
      <c r="AO1681" s="19">
        <v>0</v>
      </c>
      <c r="AP1681" s="19" t="s">
        <v>100</v>
      </c>
      <c r="AQ1681" s="19" t="str">
        <f t="shared" si="156"/>
        <v>+</v>
      </c>
      <c r="AR1681" t="s">
        <v>11038</v>
      </c>
      <c r="AS1681" t="s">
        <v>11038</v>
      </c>
      <c r="AT1681" t="s">
        <v>11039</v>
      </c>
      <c r="AU1681" t="s">
        <v>11040</v>
      </c>
      <c r="AV1681">
        <v>321</v>
      </c>
      <c r="AW1681" s="20" t="str">
        <f t="shared" si="157"/>
        <v/>
      </c>
      <c r="AX1681" s="20" t="str">
        <f t="shared" si="158"/>
        <v/>
      </c>
      <c r="AY1681" s="20" t="str">
        <f t="shared" si="159"/>
        <v/>
      </c>
      <c r="AZ1681" s="20" t="str">
        <f t="shared" si="160"/>
        <v/>
      </c>
      <c r="BA1681" s="20" t="str">
        <f t="shared" si="161"/>
        <v/>
      </c>
      <c r="BB1681" s="20" t="s">
        <v>198</v>
      </c>
      <c r="BC1681" s="20" t="s">
        <v>198</v>
      </c>
    </row>
    <row r="1682" spans="1:55" x14ac:dyDescent="0.2">
      <c r="A1682" s="9" t="s">
        <v>100</v>
      </c>
      <c r="B1682" s="9">
        <v>21.623899999999999</v>
      </c>
      <c r="C1682" s="10">
        <v>21.348500000000001</v>
      </c>
      <c r="D1682" s="10">
        <v>21.427800000000001</v>
      </c>
      <c r="E1682" s="11">
        <v>23.447600000000001</v>
      </c>
      <c r="F1682" s="11">
        <v>22.308700000000002</v>
      </c>
      <c r="G1682" s="12" t="s">
        <v>100</v>
      </c>
      <c r="H1682" s="12" t="s">
        <v>100</v>
      </c>
      <c r="I1682" s="12" t="s">
        <v>100</v>
      </c>
      <c r="J1682" s="13">
        <v>22.2103</v>
      </c>
      <c r="K1682" s="13">
        <v>22.107600000000001</v>
      </c>
      <c r="L1682" s="13">
        <v>21.058800000000002</v>
      </c>
      <c r="M1682" s="14">
        <v>22.022300000000001</v>
      </c>
      <c r="N1682" s="14">
        <v>22.197500000000002</v>
      </c>
      <c r="O1682" s="14">
        <v>22.056999999999999</v>
      </c>
      <c r="P1682" t="s">
        <v>11041</v>
      </c>
      <c r="Q1682" t="s">
        <v>11042</v>
      </c>
      <c r="R1682" t="s">
        <v>10178</v>
      </c>
      <c r="S1682" t="s">
        <v>11043</v>
      </c>
      <c r="T1682" t="s">
        <v>64</v>
      </c>
      <c r="U1682" s="15" t="str">
        <f>""</f>
        <v/>
      </c>
      <c r="Y1682">
        <v>11</v>
      </c>
      <c r="Z1682">
        <v>11</v>
      </c>
      <c r="AA1682">
        <v>11</v>
      </c>
      <c r="AB1682">
        <v>20.7</v>
      </c>
      <c r="AC1682">
        <v>20.7</v>
      </c>
      <c r="AD1682">
        <v>20.7</v>
      </c>
      <c r="AE1682">
        <v>78.805999999999997</v>
      </c>
      <c r="AF1682">
        <v>0</v>
      </c>
      <c r="AG1682">
        <v>95.367000000000004</v>
      </c>
      <c r="AH1682">
        <v>165000000</v>
      </c>
      <c r="AI1682">
        <v>19</v>
      </c>
      <c r="AJ1682">
        <v>3</v>
      </c>
      <c r="AK1682" s="17">
        <v>0</v>
      </c>
      <c r="AL1682" s="17">
        <v>0.46840199999999999</v>
      </c>
      <c r="AM1682" s="18">
        <v>0</v>
      </c>
      <c r="AN1682" s="18" t="s">
        <v>100</v>
      </c>
      <c r="AO1682" s="19">
        <v>0.72862499999999997</v>
      </c>
      <c r="AP1682" s="19">
        <v>-1.08588</v>
      </c>
      <c r="AQ1682" s="19" t="str">
        <f t="shared" si="156"/>
        <v>+</v>
      </c>
      <c r="AR1682" t="s">
        <v>11044</v>
      </c>
      <c r="AS1682" t="s">
        <v>11045</v>
      </c>
      <c r="AT1682" t="s">
        <v>11046</v>
      </c>
      <c r="AU1682" t="s">
        <v>11047</v>
      </c>
      <c r="AV1682">
        <v>1607</v>
      </c>
      <c r="AW1682" s="20" t="str">
        <f t="shared" si="157"/>
        <v/>
      </c>
      <c r="AX1682" s="20" t="str">
        <f t="shared" si="158"/>
        <v/>
      </c>
      <c r="AY1682" s="20" t="str">
        <f t="shared" si="159"/>
        <v/>
      </c>
      <c r="AZ1682" s="20" t="str">
        <f t="shared" si="160"/>
        <v/>
      </c>
      <c r="BA1682" s="20" t="str">
        <f t="shared" si="161"/>
        <v/>
      </c>
      <c r="BB1682" s="20" t="s">
        <v>198</v>
      </c>
      <c r="BC1682" s="20" t="s">
        <v>198</v>
      </c>
    </row>
    <row r="1683" spans="1:55" x14ac:dyDescent="0.2">
      <c r="A1683" s="9">
        <v>21.6008</v>
      </c>
      <c r="B1683" s="9">
        <v>23.923300000000001</v>
      </c>
      <c r="C1683" s="10">
        <v>24.225899999999999</v>
      </c>
      <c r="D1683" s="10">
        <v>23.1967</v>
      </c>
      <c r="E1683" s="11">
        <v>23.836099999999998</v>
      </c>
      <c r="F1683" s="11">
        <v>24.052299999999999</v>
      </c>
      <c r="G1683" s="12">
        <v>21.4999</v>
      </c>
      <c r="H1683" s="12">
        <v>23.507999999999999</v>
      </c>
      <c r="I1683" s="12">
        <v>22.942799999999998</v>
      </c>
      <c r="J1683" s="13">
        <v>23.4253</v>
      </c>
      <c r="K1683" s="13">
        <v>24.181100000000001</v>
      </c>
      <c r="L1683" s="13">
        <v>24.019300000000001</v>
      </c>
      <c r="M1683" s="14">
        <v>24.2285</v>
      </c>
      <c r="N1683" s="14">
        <v>22.965599999999998</v>
      </c>
      <c r="O1683" s="14">
        <v>22.4861</v>
      </c>
      <c r="P1683" t="s">
        <v>11048</v>
      </c>
      <c r="Q1683" t="s">
        <v>11049</v>
      </c>
      <c r="R1683" t="s">
        <v>11050</v>
      </c>
      <c r="S1683" t="s">
        <v>11051</v>
      </c>
      <c r="T1683" t="s">
        <v>64</v>
      </c>
      <c r="U1683" s="15" t="str">
        <f>""</f>
        <v/>
      </c>
      <c r="Y1683">
        <v>6</v>
      </c>
      <c r="Z1683">
        <v>6</v>
      </c>
      <c r="AA1683">
        <v>6</v>
      </c>
      <c r="AB1683">
        <v>33</v>
      </c>
      <c r="AC1683">
        <v>33</v>
      </c>
      <c r="AD1683">
        <v>33</v>
      </c>
      <c r="AE1683">
        <v>22.683</v>
      </c>
      <c r="AF1683">
        <v>0</v>
      </c>
      <c r="AG1683">
        <v>65.350999999999999</v>
      </c>
      <c r="AH1683">
        <v>462550000</v>
      </c>
      <c r="AI1683">
        <v>33</v>
      </c>
      <c r="AJ1683">
        <v>12</v>
      </c>
      <c r="AK1683" s="17">
        <v>0.15492900000000001</v>
      </c>
      <c r="AL1683" s="17">
        <v>0.46461799999999998</v>
      </c>
      <c r="AM1683" s="18">
        <v>0.51428099999999999</v>
      </c>
      <c r="AN1683" s="18">
        <v>-1.06105</v>
      </c>
      <c r="AO1683" s="19">
        <v>7.7326400000000003E-2</v>
      </c>
      <c r="AP1683" s="19">
        <v>-6.8954100000000004E-2</v>
      </c>
      <c r="AQ1683" s="19" t="str">
        <f t="shared" si="156"/>
        <v/>
      </c>
      <c r="AR1683" t="s">
        <v>11052</v>
      </c>
      <c r="AS1683" t="s">
        <v>11053</v>
      </c>
      <c r="AT1683" t="s">
        <v>11054</v>
      </c>
      <c r="AU1683" t="s">
        <v>11055</v>
      </c>
      <c r="AV1683">
        <v>665</v>
      </c>
      <c r="AW1683" s="20" t="str">
        <f t="shared" si="157"/>
        <v/>
      </c>
      <c r="AX1683" s="20" t="str">
        <f t="shared" si="158"/>
        <v/>
      </c>
      <c r="AY1683" s="20" t="str">
        <f t="shared" si="159"/>
        <v/>
      </c>
      <c r="AZ1683" s="20" t="str">
        <f t="shared" si="160"/>
        <v/>
      </c>
      <c r="BA1683" s="20" t="str">
        <f t="shared" si="161"/>
        <v/>
      </c>
      <c r="BB1683" s="20" t="s">
        <v>198</v>
      </c>
      <c r="BC1683" s="20" t="s">
        <v>198</v>
      </c>
    </row>
    <row r="1684" spans="1:55" x14ac:dyDescent="0.2">
      <c r="A1684" s="9">
        <v>19.883600000000001</v>
      </c>
      <c r="B1684" s="9">
        <v>19.5763</v>
      </c>
      <c r="C1684" s="10" t="s">
        <v>100</v>
      </c>
      <c r="D1684" s="10" t="s">
        <v>100</v>
      </c>
      <c r="E1684" s="11" t="s">
        <v>100</v>
      </c>
      <c r="F1684" s="11" t="s">
        <v>100</v>
      </c>
      <c r="G1684" s="12" t="s">
        <v>100</v>
      </c>
      <c r="H1684" s="12">
        <v>19.840199999999999</v>
      </c>
      <c r="I1684" s="12" t="s">
        <v>100</v>
      </c>
      <c r="J1684" s="13">
        <v>20.543099999999999</v>
      </c>
      <c r="K1684" s="13">
        <v>20.3962</v>
      </c>
      <c r="L1684" s="13">
        <v>19.788799999999998</v>
      </c>
      <c r="M1684" s="14">
        <v>19.987500000000001</v>
      </c>
      <c r="N1684" s="14">
        <v>20.121099999999998</v>
      </c>
      <c r="O1684" s="14">
        <v>20.458500000000001</v>
      </c>
      <c r="P1684" t="s">
        <v>11056</v>
      </c>
      <c r="Q1684" t="s">
        <v>11057</v>
      </c>
      <c r="R1684" t="s">
        <v>11058</v>
      </c>
      <c r="S1684" t="s">
        <v>11059</v>
      </c>
      <c r="T1684" t="s">
        <v>64</v>
      </c>
      <c r="U1684" s="15" t="str">
        <f>""</f>
        <v/>
      </c>
      <c r="Y1684">
        <v>2</v>
      </c>
      <c r="Z1684">
        <v>2</v>
      </c>
      <c r="AA1684">
        <v>2</v>
      </c>
      <c r="AB1684">
        <v>6.7</v>
      </c>
      <c r="AC1684">
        <v>6.7</v>
      </c>
      <c r="AD1684">
        <v>6.7</v>
      </c>
      <c r="AE1684">
        <v>46.07</v>
      </c>
      <c r="AF1684">
        <v>0</v>
      </c>
      <c r="AG1684">
        <v>23.161999999999999</v>
      </c>
      <c r="AH1684">
        <v>20469000</v>
      </c>
      <c r="AI1684">
        <v>7</v>
      </c>
      <c r="AJ1684">
        <v>6</v>
      </c>
      <c r="AK1684" s="17">
        <v>0.91564599999999996</v>
      </c>
      <c r="AL1684" s="17">
        <v>0.459063</v>
      </c>
      <c r="AM1684" s="18">
        <v>0</v>
      </c>
      <c r="AN1684" s="18" t="s">
        <v>100</v>
      </c>
      <c r="AO1684" s="19">
        <v>0</v>
      </c>
      <c r="AP1684" s="19" t="s">
        <v>100</v>
      </c>
      <c r="AQ1684" s="19" t="str">
        <f t="shared" si="156"/>
        <v>+</v>
      </c>
      <c r="AR1684" t="s">
        <v>11060</v>
      </c>
      <c r="AS1684" t="s">
        <v>11060</v>
      </c>
      <c r="AT1684" t="s">
        <v>11061</v>
      </c>
      <c r="AU1684" t="s">
        <v>11062</v>
      </c>
      <c r="AV1684">
        <v>101</v>
      </c>
      <c r="AW1684" s="20" t="str">
        <f t="shared" si="157"/>
        <v/>
      </c>
      <c r="AX1684" s="20" t="str">
        <f t="shared" si="158"/>
        <v/>
      </c>
      <c r="AY1684" s="20" t="str">
        <f t="shared" si="159"/>
        <v/>
      </c>
      <c r="AZ1684" s="20" t="str">
        <f t="shared" si="160"/>
        <v/>
      </c>
      <c r="BA1684" s="20" t="str">
        <f t="shared" si="161"/>
        <v/>
      </c>
      <c r="BB1684" s="20" t="s">
        <v>198</v>
      </c>
      <c r="BC1684" s="20" t="s">
        <v>198</v>
      </c>
    </row>
    <row r="1685" spans="1:55" x14ac:dyDescent="0.2">
      <c r="A1685" s="9">
        <v>21.980599999999999</v>
      </c>
      <c r="B1685" s="9">
        <v>22.4649</v>
      </c>
      <c r="C1685" s="10">
        <v>21.803999999999998</v>
      </c>
      <c r="D1685" s="10">
        <v>22.110299999999999</v>
      </c>
      <c r="E1685" s="11" t="s">
        <v>100</v>
      </c>
      <c r="F1685" s="11">
        <v>22.6129</v>
      </c>
      <c r="G1685" s="12">
        <v>22.673400000000001</v>
      </c>
      <c r="H1685" s="12">
        <v>21.896000000000001</v>
      </c>
      <c r="I1685" s="12">
        <v>21.677099999999999</v>
      </c>
      <c r="J1685" s="13">
        <v>23.9512</v>
      </c>
      <c r="K1685" s="13">
        <v>23.428699999999999</v>
      </c>
      <c r="L1685" s="13">
        <v>23.745999999999999</v>
      </c>
      <c r="M1685" s="14">
        <v>22.700299999999999</v>
      </c>
      <c r="N1685" s="14">
        <v>22.613900000000001</v>
      </c>
      <c r="O1685" s="14">
        <v>22.7074</v>
      </c>
      <c r="P1685" t="s">
        <v>11063</v>
      </c>
      <c r="Q1685" t="s">
        <v>11064</v>
      </c>
      <c r="R1685" t="s">
        <v>11065</v>
      </c>
      <c r="S1685" t="s">
        <v>11066</v>
      </c>
      <c r="T1685" t="s">
        <v>64</v>
      </c>
      <c r="U1685" s="15" t="str">
        <f>""</f>
        <v/>
      </c>
      <c r="Y1685">
        <v>4</v>
      </c>
      <c r="Z1685">
        <v>4</v>
      </c>
      <c r="AA1685">
        <v>4</v>
      </c>
      <c r="AB1685">
        <v>22.2</v>
      </c>
      <c r="AC1685">
        <v>22.2</v>
      </c>
      <c r="AD1685">
        <v>22.2</v>
      </c>
      <c r="AE1685">
        <v>27.385000000000002</v>
      </c>
      <c r="AF1685">
        <v>0</v>
      </c>
      <c r="AG1685">
        <v>41.353999999999999</v>
      </c>
      <c r="AH1685">
        <v>179230000</v>
      </c>
      <c r="AI1685">
        <v>14</v>
      </c>
      <c r="AJ1685">
        <v>1</v>
      </c>
      <c r="AK1685" s="17">
        <v>1.03522</v>
      </c>
      <c r="AL1685" s="17">
        <v>0.45111800000000002</v>
      </c>
      <c r="AM1685" s="18">
        <v>0.108685</v>
      </c>
      <c r="AN1685" s="18">
        <v>0.125023</v>
      </c>
      <c r="AO1685" s="19">
        <v>0</v>
      </c>
      <c r="AP1685" s="19">
        <v>1.0957399999999999</v>
      </c>
      <c r="AQ1685" s="19" t="str">
        <f t="shared" si="156"/>
        <v>+</v>
      </c>
      <c r="AR1685" t="s">
        <v>11067</v>
      </c>
      <c r="AS1685" t="s">
        <v>11067</v>
      </c>
      <c r="AT1685" t="s">
        <v>11068</v>
      </c>
      <c r="AU1685" t="s">
        <v>11069</v>
      </c>
      <c r="AV1685">
        <v>1710</v>
      </c>
      <c r="AW1685" s="20" t="str">
        <f t="shared" si="157"/>
        <v/>
      </c>
      <c r="AX1685" s="20" t="str">
        <f t="shared" si="158"/>
        <v/>
      </c>
      <c r="AY1685" s="20" t="str">
        <f t="shared" si="159"/>
        <v/>
      </c>
      <c r="AZ1685" s="20" t="str">
        <f t="shared" si="160"/>
        <v/>
      </c>
      <c r="BA1685" s="20" t="str">
        <f t="shared" si="161"/>
        <v/>
      </c>
      <c r="BB1685" s="20" t="s">
        <v>198</v>
      </c>
      <c r="BC1685" s="20" t="s">
        <v>198</v>
      </c>
    </row>
    <row r="1686" spans="1:55" x14ac:dyDescent="0.2">
      <c r="A1686" s="9">
        <v>24.853300000000001</v>
      </c>
      <c r="B1686" s="9">
        <v>25.004200000000001</v>
      </c>
      <c r="C1686" s="10">
        <v>24.898399999999999</v>
      </c>
      <c r="D1686" s="10">
        <v>24.869700000000002</v>
      </c>
      <c r="E1686" s="11">
        <v>24.632000000000001</v>
      </c>
      <c r="F1686" s="11">
        <v>25.014900000000001</v>
      </c>
      <c r="G1686" s="12">
        <v>24.9482</v>
      </c>
      <c r="H1686" s="12">
        <v>24.661899999999999</v>
      </c>
      <c r="I1686" s="12">
        <v>24.555800000000001</v>
      </c>
      <c r="J1686" s="13">
        <v>25.369</v>
      </c>
      <c r="K1686" s="13">
        <v>25.000299999999999</v>
      </c>
      <c r="L1686" s="13">
        <v>25.616399999999999</v>
      </c>
      <c r="M1686" s="14">
        <v>25.415900000000001</v>
      </c>
      <c r="N1686" s="14">
        <v>25.526199999999999</v>
      </c>
      <c r="O1686" s="14">
        <v>25.176200000000001</v>
      </c>
      <c r="P1686" t="s">
        <v>11070</v>
      </c>
      <c r="Q1686" t="s">
        <v>11071</v>
      </c>
      <c r="R1686" t="s">
        <v>11072</v>
      </c>
      <c r="S1686" t="s">
        <v>11073</v>
      </c>
      <c r="T1686" t="s">
        <v>64</v>
      </c>
      <c r="U1686" s="15" t="str">
        <f>""</f>
        <v/>
      </c>
      <c r="Y1686">
        <v>13</v>
      </c>
      <c r="Z1686">
        <v>13</v>
      </c>
      <c r="AA1686">
        <v>13</v>
      </c>
      <c r="AB1686">
        <v>21.1</v>
      </c>
      <c r="AC1686">
        <v>21.1</v>
      </c>
      <c r="AD1686">
        <v>21.1</v>
      </c>
      <c r="AE1686">
        <v>72.203000000000003</v>
      </c>
      <c r="AF1686">
        <v>0</v>
      </c>
      <c r="AG1686">
        <v>184.39</v>
      </c>
      <c r="AH1686">
        <v>974420000</v>
      </c>
      <c r="AI1686">
        <v>101</v>
      </c>
      <c r="AJ1686">
        <v>5</v>
      </c>
      <c r="AK1686" s="17">
        <v>1.2621500000000001</v>
      </c>
      <c r="AL1686" s="17">
        <v>0.44399</v>
      </c>
      <c r="AM1686" s="18">
        <v>0.43942799999999999</v>
      </c>
      <c r="AN1686" s="18">
        <v>-0.16206999999999999</v>
      </c>
      <c r="AO1686" s="19">
        <v>0.79630500000000004</v>
      </c>
      <c r="AP1686" s="19">
        <v>0.50513600000000003</v>
      </c>
      <c r="AQ1686" s="19" t="str">
        <f t="shared" si="156"/>
        <v/>
      </c>
      <c r="AR1686" t="s">
        <v>11074</v>
      </c>
      <c r="AS1686" t="s">
        <v>11075</v>
      </c>
      <c r="AT1686" t="s">
        <v>11076</v>
      </c>
      <c r="AU1686" t="s">
        <v>11077</v>
      </c>
      <c r="AV1686">
        <v>1877</v>
      </c>
      <c r="AW1686" s="20" t="str">
        <f t="shared" si="157"/>
        <v/>
      </c>
      <c r="AX1686" s="20" t="str">
        <f t="shared" si="158"/>
        <v/>
      </c>
      <c r="AY1686" s="20" t="str">
        <f t="shared" si="159"/>
        <v/>
      </c>
      <c r="AZ1686" s="20" t="str">
        <f t="shared" si="160"/>
        <v/>
      </c>
      <c r="BA1686" s="20" t="str">
        <f t="shared" si="161"/>
        <v/>
      </c>
      <c r="BB1686" s="20" t="s">
        <v>198</v>
      </c>
      <c r="BC1686" s="20" t="s">
        <v>198</v>
      </c>
    </row>
    <row r="1687" spans="1:55" x14ac:dyDescent="0.2">
      <c r="A1687" s="9">
        <v>21.2163</v>
      </c>
      <c r="B1687" s="9">
        <v>20.8691</v>
      </c>
      <c r="C1687" s="10">
        <v>21.814900000000002</v>
      </c>
      <c r="D1687" s="10">
        <v>21.615200000000002</v>
      </c>
      <c r="E1687" s="11">
        <v>22.094999999999999</v>
      </c>
      <c r="F1687" s="11">
        <v>22.241399999999999</v>
      </c>
      <c r="G1687" s="12">
        <v>20.001100000000001</v>
      </c>
      <c r="H1687" s="12" t="s">
        <v>100</v>
      </c>
      <c r="I1687" s="12" t="s">
        <v>100</v>
      </c>
      <c r="J1687" s="13">
        <v>22.053699999999999</v>
      </c>
      <c r="K1687" s="13">
        <v>21.928799999999999</v>
      </c>
      <c r="L1687" s="13" t="s">
        <v>100</v>
      </c>
      <c r="M1687" s="14">
        <v>21.444800000000001</v>
      </c>
      <c r="N1687" s="14">
        <v>21.520800000000001</v>
      </c>
      <c r="O1687" s="14" t="s">
        <v>100</v>
      </c>
      <c r="P1687" t="s">
        <v>11078</v>
      </c>
      <c r="Q1687" t="s">
        <v>11079</v>
      </c>
      <c r="R1687" t="s">
        <v>11080</v>
      </c>
      <c r="S1687" t="s">
        <v>64</v>
      </c>
      <c r="T1687" t="s">
        <v>64</v>
      </c>
      <c r="U1687" s="15" t="str">
        <f>""</f>
        <v/>
      </c>
      <c r="Y1687">
        <v>6</v>
      </c>
      <c r="Z1687">
        <v>6</v>
      </c>
      <c r="AA1687">
        <v>6</v>
      </c>
      <c r="AB1687">
        <v>8.1</v>
      </c>
      <c r="AC1687">
        <v>8.1</v>
      </c>
      <c r="AD1687">
        <v>8.1</v>
      </c>
      <c r="AE1687">
        <v>91.078999999999994</v>
      </c>
      <c r="AF1687">
        <v>0</v>
      </c>
      <c r="AG1687">
        <v>37.375999999999998</v>
      </c>
      <c r="AH1687">
        <v>107350000</v>
      </c>
      <c r="AI1687">
        <v>14</v>
      </c>
      <c r="AJ1687">
        <v>2</v>
      </c>
      <c r="AK1687" s="17">
        <v>0.88058800000000004</v>
      </c>
      <c r="AL1687" s="17">
        <v>0.44008999999999998</v>
      </c>
      <c r="AM1687" s="18">
        <v>0</v>
      </c>
      <c r="AN1687" s="18">
        <v>-1.7138899999999999</v>
      </c>
      <c r="AO1687" s="19">
        <v>0.68343299999999996</v>
      </c>
      <c r="AP1687" s="19">
        <v>-0.176929</v>
      </c>
      <c r="AQ1687" s="19" t="str">
        <f t="shared" si="156"/>
        <v/>
      </c>
      <c r="AR1687" t="s">
        <v>11081</v>
      </c>
      <c r="AS1687" t="s">
        <v>11082</v>
      </c>
      <c r="AT1687" t="s">
        <v>11083</v>
      </c>
      <c r="AU1687" t="s">
        <v>11084</v>
      </c>
      <c r="AV1687">
        <v>1858</v>
      </c>
      <c r="AW1687" s="20" t="str">
        <f t="shared" si="157"/>
        <v/>
      </c>
      <c r="AX1687" s="20" t="str">
        <f t="shared" si="158"/>
        <v/>
      </c>
      <c r="AY1687" s="20" t="str">
        <f t="shared" si="159"/>
        <v/>
      </c>
      <c r="AZ1687" s="20" t="str">
        <f t="shared" si="160"/>
        <v/>
      </c>
      <c r="BA1687" s="20" t="str">
        <f t="shared" si="161"/>
        <v/>
      </c>
      <c r="BB1687" s="20" t="s">
        <v>198</v>
      </c>
      <c r="BC1687" s="20" t="s">
        <v>198</v>
      </c>
    </row>
    <row r="1688" spans="1:55" x14ac:dyDescent="0.2">
      <c r="A1688" s="9">
        <v>22.8066</v>
      </c>
      <c r="B1688" s="9">
        <v>22.522099999999998</v>
      </c>
      <c r="C1688" s="10" t="s">
        <v>100</v>
      </c>
      <c r="D1688" s="10" t="s">
        <v>100</v>
      </c>
      <c r="E1688" s="11" t="s">
        <v>100</v>
      </c>
      <c r="F1688" s="11">
        <v>22.082100000000001</v>
      </c>
      <c r="G1688" s="12" t="s">
        <v>100</v>
      </c>
      <c r="H1688" s="12">
        <v>23.9861</v>
      </c>
      <c r="I1688" s="12" t="s">
        <v>100</v>
      </c>
      <c r="J1688" s="13">
        <v>24.114599999999999</v>
      </c>
      <c r="K1688" s="13">
        <v>21.702200000000001</v>
      </c>
      <c r="L1688" s="13" t="s">
        <v>100</v>
      </c>
      <c r="M1688" s="14">
        <v>23.44</v>
      </c>
      <c r="N1688" s="14">
        <v>22.243099999999998</v>
      </c>
      <c r="O1688" s="14">
        <v>23.571999999999999</v>
      </c>
      <c r="P1688" t="s">
        <v>11085</v>
      </c>
      <c r="Q1688" t="s">
        <v>11086</v>
      </c>
      <c r="R1688" t="s">
        <v>64</v>
      </c>
      <c r="S1688" t="s">
        <v>64</v>
      </c>
      <c r="T1688" t="s">
        <v>64</v>
      </c>
      <c r="U1688" s="15" t="str">
        <f>""</f>
        <v/>
      </c>
      <c r="Y1688">
        <v>1</v>
      </c>
      <c r="Z1688">
        <v>1</v>
      </c>
      <c r="AA1688">
        <v>1</v>
      </c>
      <c r="AB1688">
        <v>0.6</v>
      </c>
      <c r="AC1688">
        <v>0.6</v>
      </c>
      <c r="AD1688">
        <v>0.6</v>
      </c>
      <c r="AE1688">
        <v>235.67</v>
      </c>
      <c r="AF1688">
        <v>5.1387000000000004E-3</v>
      </c>
      <c r="AG1688">
        <v>7.3304</v>
      </c>
      <c r="AH1688">
        <v>121900000</v>
      </c>
      <c r="AI1688">
        <v>12</v>
      </c>
      <c r="AJ1688">
        <v>2</v>
      </c>
      <c r="AK1688" s="17">
        <v>0.29738999999999999</v>
      </c>
      <c r="AL1688" s="17">
        <v>0.42067300000000002</v>
      </c>
      <c r="AM1688" s="18">
        <v>0</v>
      </c>
      <c r="AN1688" s="18" t="s">
        <v>100</v>
      </c>
      <c r="AO1688" s="19">
        <v>0</v>
      </c>
      <c r="AP1688" s="19">
        <v>0.82627499999999998</v>
      </c>
      <c r="AQ1688" s="19" t="str">
        <f t="shared" si="156"/>
        <v>+</v>
      </c>
      <c r="AR1688" t="s">
        <v>11087</v>
      </c>
      <c r="AS1688" t="s">
        <v>11087</v>
      </c>
      <c r="AU1688" t="s">
        <v>11088</v>
      </c>
      <c r="AV1688">
        <v>583</v>
      </c>
      <c r="AW1688" s="20" t="str">
        <f t="shared" si="157"/>
        <v/>
      </c>
      <c r="AX1688" s="20" t="str">
        <f t="shared" si="158"/>
        <v/>
      </c>
      <c r="AY1688" s="20" t="str">
        <f t="shared" si="159"/>
        <v/>
      </c>
      <c r="AZ1688" s="20" t="str">
        <f t="shared" si="160"/>
        <v/>
      </c>
      <c r="BA1688" s="20" t="str">
        <f t="shared" si="161"/>
        <v/>
      </c>
      <c r="BB1688" s="20" t="s">
        <v>198</v>
      </c>
      <c r="BC1688" s="20" t="s">
        <v>198</v>
      </c>
    </row>
    <row r="1689" spans="1:55" x14ac:dyDescent="0.2">
      <c r="A1689" s="9">
        <v>23.476500000000001</v>
      </c>
      <c r="B1689" s="9">
        <v>23.7502</v>
      </c>
      <c r="C1689" s="10">
        <v>24.079899999999999</v>
      </c>
      <c r="D1689" s="10">
        <v>24.206</v>
      </c>
      <c r="E1689" s="11">
        <v>22.7303</v>
      </c>
      <c r="F1689" s="11">
        <v>23.423400000000001</v>
      </c>
      <c r="G1689" s="12">
        <v>23.735499999999998</v>
      </c>
      <c r="H1689" s="12">
        <v>24.448399999999999</v>
      </c>
      <c r="I1689" s="12">
        <v>23.866299999999999</v>
      </c>
      <c r="J1689" s="13">
        <v>23.794699999999999</v>
      </c>
      <c r="K1689" s="13">
        <v>24.242000000000001</v>
      </c>
      <c r="L1689" s="13">
        <v>23.219200000000001</v>
      </c>
      <c r="M1689" s="14">
        <v>23.6784</v>
      </c>
      <c r="N1689" s="14">
        <v>23.883199999999999</v>
      </c>
      <c r="O1689" s="14">
        <v>24.4649</v>
      </c>
      <c r="P1689" t="s">
        <v>11089</v>
      </c>
      <c r="Q1689" t="s">
        <v>11090</v>
      </c>
      <c r="R1689" t="s">
        <v>929</v>
      </c>
      <c r="S1689" t="s">
        <v>11091</v>
      </c>
      <c r="T1689" t="s">
        <v>64</v>
      </c>
      <c r="U1689" s="15" t="str">
        <f>""</f>
        <v/>
      </c>
      <c r="Y1689">
        <v>6</v>
      </c>
      <c r="Z1689">
        <v>6</v>
      </c>
      <c r="AA1689">
        <v>6</v>
      </c>
      <c r="AB1689">
        <v>9.6</v>
      </c>
      <c r="AC1689">
        <v>9.6</v>
      </c>
      <c r="AD1689">
        <v>9.6</v>
      </c>
      <c r="AE1689">
        <v>80.355000000000004</v>
      </c>
      <c r="AF1689">
        <v>0</v>
      </c>
      <c r="AG1689">
        <v>42.965000000000003</v>
      </c>
      <c r="AH1689">
        <v>327270000</v>
      </c>
      <c r="AI1689">
        <v>56</v>
      </c>
      <c r="AJ1689">
        <v>1</v>
      </c>
      <c r="AK1689" s="17">
        <v>0.51511499999999999</v>
      </c>
      <c r="AL1689" s="17">
        <v>0.39548899999999998</v>
      </c>
      <c r="AM1689" s="18">
        <v>0.161415</v>
      </c>
      <c r="AN1689" s="18">
        <v>-0.126224</v>
      </c>
      <c r="AO1689" s="19">
        <v>0.62063299999999999</v>
      </c>
      <c r="AP1689" s="19">
        <v>0.67508900000000005</v>
      </c>
      <c r="AQ1689" s="19" t="str">
        <f t="shared" si="156"/>
        <v/>
      </c>
      <c r="AR1689" t="s">
        <v>11092</v>
      </c>
      <c r="AS1689" t="s">
        <v>11092</v>
      </c>
      <c r="AT1689" t="s">
        <v>11093</v>
      </c>
      <c r="AU1689" t="s">
        <v>11094</v>
      </c>
      <c r="AV1689">
        <v>900</v>
      </c>
      <c r="AW1689" s="20" t="str">
        <f t="shared" si="157"/>
        <v/>
      </c>
      <c r="AX1689" s="20" t="str">
        <f t="shared" si="158"/>
        <v/>
      </c>
      <c r="AY1689" s="20" t="str">
        <f t="shared" si="159"/>
        <v/>
      </c>
      <c r="AZ1689" s="20" t="str">
        <f t="shared" si="160"/>
        <v/>
      </c>
      <c r="BA1689" s="20" t="str">
        <f t="shared" si="161"/>
        <v/>
      </c>
      <c r="BB1689" s="20" t="s">
        <v>198</v>
      </c>
      <c r="BC1689" s="20" t="s">
        <v>198</v>
      </c>
    </row>
    <row r="1690" spans="1:55" x14ac:dyDescent="0.2">
      <c r="A1690" s="9" t="s">
        <v>100</v>
      </c>
      <c r="B1690" s="9">
        <v>21.213899999999999</v>
      </c>
      <c r="C1690" s="10">
        <v>21.491299999999999</v>
      </c>
      <c r="D1690" s="10">
        <v>21.0867</v>
      </c>
      <c r="E1690" s="11">
        <v>21.795300000000001</v>
      </c>
      <c r="F1690" s="11">
        <v>22.150099999999998</v>
      </c>
      <c r="G1690" s="12">
        <v>20.555700000000002</v>
      </c>
      <c r="H1690" s="12">
        <v>21.4209</v>
      </c>
      <c r="I1690" s="12" t="s">
        <v>100</v>
      </c>
      <c r="J1690" s="13">
        <v>21.493099999999998</v>
      </c>
      <c r="K1690" s="13">
        <v>21.595199999999998</v>
      </c>
      <c r="L1690" s="13">
        <v>21.0425</v>
      </c>
      <c r="M1690" s="14">
        <v>21.8933</v>
      </c>
      <c r="N1690" s="14">
        <v>21.4375</v>
      </c>
      <c r="O1690" s="14">
        <v>21.445699999999999</v>
      </c>
      <c r="P1690" t="s">
        <v>11095</v>
      </c>
      <c r="Q1690" t="s">
        <v>11096</v>
      </c>
      <c r="R1690" t="s">
        <v>11097</v>
      </c>
      <c r="S1690" t="s">
        <v>9460</v>
      </c>
      <c r="T1690" t="s">
        <v>64</v>
      </c>
      <c r="U1690" s="15" t="str">
        <f>""</f>
        <v/>
      </c>
      <c r="Y1690">
        <v>4</v>
      </c>
      <c r="Z1690">
        <v>4</v>
      </c>
      <c r="AA1690">
        <v>4</v>
      </c>
      <c r="AB1690">
        <v>10.4</v>
      </c>
      <c r="AC1690">
        <v>10.4</v>
      </c>
      <c r="AD1690">
        <v>10.4</v>
      </c>
      <c r="AE1690">
        <v>42.003</v>
      </c>
      <c r="AF1690">
        <v>0</v>
      </c>
      <c r="AG1690">
        <v>24.754000000000001</v>
      </c>
      <c r="AH1690">
        <v>83835000</v>
      </c>
      <c r="AI1690">
        <v>9</v>
      </c>
      <c r="AJ1690">
        <v>4</v>
      </c>
      <c r="AK1690" s="17">
        <v>0</v>
      </c>
      <c r="AL1690" s="17">
        <v>0.37825300000000001</v>
      </c>
      <c r="AM1690" s="18">
        <v>0.226767</v>
      </c>
      <c r="AN1690" s="18">
        <v>-0.300709</v>
      </c>
      <c r="AO1690" s="19">
        <v>0.98972499999999997</v>
      </c>
      <c r="AP1690" s="19">
        <v>-0.59581499999999998</v>
      </c>
      <c r="AQ1690" s="19" t="str">
        <f t="shared" si="156"/>
        <v/>
      </c>
      <c r="AR1690" t="s">
        <v>11098</v>
      </c>
      <c r="AS1690" t="s">
        <v>11099</v>
      </c>
      <c r="AT1690" t="s">
        <v>11100</v>
      </c>
      <c r="AU1690" t="s">
        <v>11101</v>
      </c>
      <c r="AV1690">
        <v>281</v>
      </c>
      <c r="AW1690" s="20" t="str">
        <f t="shared" si="157"/>
        <v/>
      </c>
      <c r="AX1690" s="20" t="str">
        <f t="shared" si="158"/>
        <v/>
      </c>
      <c r="AY1690" s="20" t="str">
        <f t="shared" si="159"/>
        <v/>
      </c>
      <c r="AZ1690" s="20" t="str">
        <f t="shared" si="160"/>
        <v/>
      </c>
      <c r="BA1690" s="20" t="str">
        <f t="shared" si="161"/>
        <v/>
      </c>
      <c r="BB1690" s="20" t="s">
        <v>198</v>
      </c>
      <c r="BC1690" s="20" t="s">
        <v>198</v>
      </c>
    </row>
    <row r="1691" spans="1:55" x14ac:dyDescent="0.2">
      <c r="A1691" s="9">
        <v>21.8263</v>
      </c>
      <c r="B1691" s="9">
        <v>20.274999999999999</v>
      </c>
      <c r="C1691" s="10" t="s">
        <v>100</v>
      </c>
      <c r="D1691" s="10" t="s">
        <v>100</v>
      </c>
      <c r="E1691" s="11">
        <v>22.2012</v>
      </c>
      <c r="F1691" s="11">
        <v>20.872599999999998</v>
      </c>
      <c r="G1691" s="12" t="s">
        <v>100</v>
      </c>
      <c r="H1691" s="12" t="s">
        <v>100</v>
      </c>
      <c r="I1691" s="12" t="s">
        <v>100</v>
      </c>
      <c r="J1691" s="13">
        <v>22.1616</v>
      </c>
      <c r="K1691" s="13">
        <v>20.835100000000001</v>
      </c>
      <c r="L1691" s="13" t="s">
        <v>100</v>
      </c>
      <c r="M1691" s="14">
        <v>21.1389</v>
      </c>
      <c r="N1691" s="14">
        <v>21.717199999999998</v>
      </c>
      <c r="O1691" s="14" t="s">
        <v>100</v>
      </c>
      <c r="P1691" t="s">
        <v>64</v>
      </c>
      <c r="Q1691" s="22" t="s">
        <v>64</v>
      </c>
      <c r="R1691" s="22" t="s">
        <v>64</v>
      </c>
      <c r="S1691" s="22" t="s">
        <v>64</v>
      </c>
      <c r="T1691" s="22" t="s">
        <v>64</v>
      </c>
      <c r="U1691" s="15" t="str">
        <f>""</f>
        <v/>
      </c>
      <c r="Y1691">
        <v>2</v>
      </c>
      <c r="Z1691">
        <v>2</v>
      </c>
      <c r="AA1691">
        <v>2</v>
      </c>
      <c r="AB1691">
        <v>21.1</v>
      </c>
      <c r="AC1691">
        <v>21.1</v>
      </c>
      <c r="AD1691">
        <v>21.1</v>
      </c>
      <c r="AE1691">
        <v>14.234</v>
      </c>
      <c r="AF1691">
        <v>0</v>
      </c>
      <c r="AG1691">
        <v>16.968</v>
      </c>
      <c r="AH1691">
        <v>59055000</v>
      </c>
      <c r="AI1691">
        <v>12</v>
      </c>
      <c r="AJ1691">
        <v>3</v>
      </c>
      <c r="AK1691" s="17">
        <v>0.15915000000000001</v>
      </c>
      <c r="AL1691" s="17">
        <v>0.37736799999999998</v>
      </c>
      <c r="AM1691" s="18">
        <v>-4.34294E-8</v>
      </c>
      <c r="AN1691" s="18">
        <v>0</v>
      </c>
      <c r="AO1691" s="19">
        <v>1.27946E-2</v>
      </c>
      <c r="AP1691" s="19">
        <v>-3.8557099999999997E-2</v>
      </c>
      <c r="AQ1691" s="19" t="str">
        <f t="shared" si="156"/>
        <v/>
      </c>
      <c r="AR1691" t="s">
        <v>11102</v>
      </c>
      <c r="AS1691" t="s">
        <v>11102</v>
      </c>
      <c r="AT1691" t="s">
        <v>11103</v>
      </c>
      <c r="AU1691" t="s">
        <v>11104</v>
      </c>
      <c r="AV1691">
        <v>140</v>
      </c>
      <c r="AW1691" s="20" t="str">
        <f t="shared" si="157"/>
        <v/>
      </c>
      <c r="AX1691" s="20" t="str">
        <f t="shared" si="158"/>
        <v/>
      </c>
      <c r="AY1691" s="20" t="str">
        <f t="shared" si="159"/>
        <v/>
      </c>
      <c r="AZ1691" s="20" t="str">
        <f t="shared" si="160"/>
        <v/>
      </c>
      <c r="BA1691" s="20" t="str">
        <f t="shared" si="161"/>
        <v/>
      </c>
      <c r="BB1691" s="20" t="s">
        <v>198</v>
      </c>
      <c r="BC1691" s="20" t="s">
        <v>198</v>
      </c>
    </row>
    <row r="1692" spans="1:55" x14ac:dyDescent="0.2">
      <c r="A1692" s="9">
        <v>28.154399999999999</v>
      </c>
      <c r="B1692" s="9">
        <v>27.832799999999999</v>
      </c>
      <c r="C1692" s="10">
        <v>28.515799999999999</v>
      </c>
      <c r="D1692" s="10">
        <v>28.695699999999999</v>
      </c>
      <c r="E1692" s="11">
        <v>27.8172</v>
      </c>
      <c r="F1692" s="11">
        <v>27.6797</v>
      </c>
      <c r="G1692" s="12">
        <v>28.564299999999999</v>
      </c>
      <c r="H1692" s="12">
        <v>28.7118</v>
      </c>
      <c r="I1692" s="12">
        <v>28.193999999999999</v>
      </c>
      <c r="J1692" s="13">
        <v>27.902100000000001</v>
      </c>
      <c r="K1692" s="13">
        <v>28.175899999999999</v>
      </c>
      <c r="L1692" s="13">
        <v>27.209099999999999</v>
      </c>
      <c r="M1692" s="14">
        <v>28.0745</v>
      </c>
      <c r="N1692" s="14">
        <v>27.956800000000001</v>
      </c>
      <c r="O1692" s="14">
        <v>28.9953</v>
      </c>
      <c r="P1692" t="s">
        <v>11105</v>
      </c>
      <c r="Q1692" t="s">
        <v>11106</v>
      </c>
      <c r="R1692" t="s">
        <v>11107</v>
      </c>
      <c r="S1692" t="s">
        <v>4570</v>
      </c>
      <c r="T1692" t="s">
        <v>64</v>
      </c>
      <c r="U1692" s="15" t="str">
        <f>""</f>
        <v/>
      </c>
      <c r="Y1692">
        <v>36</v>
      </c>
      <c r="Z1692">
        <v>36</v>
      </c>
      <c r="AA1692">
        <v>35</v>
      </c>
      <c r="AB1692">
        <v>40.6</v>
      </c>
      <c r="AC1692">
        <v>40.6</v>
      </c>
      <c r="AD1692">
        <v>39.6</v>
      </c>
      <c r="AE1692">
        <v>113.75</v>
      </c>
      <c r="AF1692">
        <v>0</v>
      </c>
      <c r="AG1692">
        <v>323.31</v>
      </c>
      <c r="AH1692">
        <v>6624600000</v>
      </c>
      <c r="AI1692">
        <v>701</v>
      </c>
      <c r="AJ1692">
        <v>1</v>
      </c>
      <c r="AK1692" s="17">
        <v>0.31289299999999998</v>
      </c>
      <c r="AL1692" s="17">
        <v>0.34856799999999999</v>
      </c>
      <c r="AM1692" s="18">
        <v>0.207783</v>
      </c>
      <c r="AN1692" s="18">
        <v>-0.115702</v>
      </c>
      <c r="AO1692" s="19">
        <v>1.1996700000000001E-2</v>
      </c>
      <c r="AP1692" s="19">
        <v>1.39008E-2</v>
      </c>
      <c r="AQ1692" s="19" t="str">
        <f t="shared" si="156"/>
        <v/>
      </c>
      <c r="AR1692" t="s">
        <v>11108</v>
      </c>
      <c r="AS1692" t="s">
        <v>11108</v>
      </c>
      <c r="AT1692" t="s">
        <v>11109</v>
      </c>
      <c r="AU1692" t="s">
        <v>11110</v>
      </c>
      <c r="AV1692">
        <v>1593</v>
      </c>
      <c r="AW1692" s="20" t="str">
        <f t="shared" si="157"/>
        <v/>
      </c>
      <c r="AX1692" s="20" t="str">
        <f t="shared" si="158"/>
        <v/>
      </c>
      <c r="AY1692" s="20" t="str">
        <f t="shared" si="159"/>
        <v/>
      </c>
      <c r="AZ1692" s="20" t="str">
        <f t="shared" si="160"/>
        <v/>
      </c>
      <c r="BA1692" s="20" t="str">
        <f t="shared" si="161"/>
        <v/>
      </c>
      <c r="BB1692" s="20" t="s">
        <v>198</v>
      </c>
      <c r="BC1692" s="20" t="s">
        <v>198</v>
      </c>
    </row>
    <row r="1693" spans="1:55" x14ac:dyDescent="0.2">
      <c r="A1693" s="9">
        <v>25.885999999999999</v>
      </c>
      <c r="B1693" s="9">
        <v>26.596599999999999</v>
      </c>
      <c r="C1693" s="10">
        <v>25.695499999999999</v>
      </c>
      <c r="D1693" s="10">
        <v>25.569400000000002</v>
      </c>
      <c r="E1693" s="11">
        <v>20.896999999999998</v>
      </c>
      <c r="F1693" s="11">
        <v>26.397300000000001</v>
      </c>
      <c r="G1693" s="12">
        <v>27.478300000000001</v>
      </c>
      <c r="H1693" s="12">
        <v>25.967300000000002</v>
      </c>
      <c r="I1693" s="12">
        <v>26.602599999999999</v>
      </c>
      <c r="J1693" s="13">
        <v>26.980899999999998</v>
      </c>
      <c r="K1693" s="13">
        <v>27.110399999999998</v>
      </c>
      <c r="L1693" s="13">
        <v>27.1938</v>
      </c>
      <c r="M1693" s="14">
        <v>27.058499999999999</v>
      </c>
      <c r="N1693" s="14">
        <v>26.668299999999999</v>
      </c>
      <c r="O1693" s="14">
        <v>26.029</v>
      </c>
      <c r="P1693" t="s">
        <v>11111</v>
      </c>
      <c r="Q1693" t="s">
        <v>11112</v>
      </c>
      <c r="R1693" t="s">
        <v>11113</v>
      </c>
      <c r="S1693" t="s">
        <v>11114</v>
      </c>
      <c r="T1693" t="s">
        <v>64</v>
      </c>
      <c r="U1693" s="15" t="str">
        <f>""</f>
        <v/>
      </c>
      <c r="Y1693">
        <v>50</v>
      </c>
      <c r="Z1693">
        <v>50</v>
      </c>
      <c r="AA1693">
        <v>50</v>
      </c>
      <c r="AB1693">
        <v>34.299999999999997</v>
      </c>
      <c r="AC1693">
        <v>34.299999999999997</v>
      </c>
      <c r="AD1693">
        <v>34.299999999999997</v>
      </c>
      <c r="AE1693">
        <v>192.06</v>
      </c>
      <c r="AF1693">
        <v>0</v>
      </c>
      <c r="AG1693">
        <v>323.31</v>
      </c>
      <c r="AH1693">
        <v>2535300000</v>
      </c>
      <c r="AI1693">
        <v>225</v>
      </c>
      <c r="AJ1693">
        <v>10</v>
      </c>
      <c r="AK1693" s="17">
        <v>0.28681299999999998</v>
      </c>
      <c r="AL1693" s="17">
        <v>0.34396399999999999</v>
      </c>
      <c r="AM1693" s="18">
        <v>0.79237800000000003</v>
      </c>
      <c r="AN1693" s="18">
        <v>1.0502400000000001</v>
      </c>
      <c r="AO1693" s="19">
        <v>0.71805099999999999</v>
      </c>
      <c r="AP1693" s="19">
        <v>3.4478900000000001</v>
      </c>
      <c r="AQ1693" s="19" t="str">
        <f t="shared" si="156"/>
        <v>+</v>
      </c>
      <c r="AR1693" t="s">
        <v>11115</v>
      </c>
      <c r="AS1693" t="s">
        <v>11116</v>
      </c>
      <c r="AT1693" t="s">
        <v>11117</v>
      </c>
      <c r="AU1693" t="s">
        <v>11118</v>
      </c>
      <c r="AV1693">
        <v>47</v>
      </c>
      <c r="AW1693" s="20" t="str">
        <f t="shared" si="157"/>
        <v/>
      </c>
      <c r="AX1693" s="20" t="str">
        <f t="shared" si="158"/>
        <v/>
      </c>
      <c r="AY1693" s="20" t="str">
        <f t="shared" si="159"/>
        <v/>
      </c>
      <c r="AZ1693" s="20" t="str">
        <f t="shared" si="160"/>
        <v/>
      </c>
      <c r="BA1693" s="20" t="str">
        <f t="shared" si="161"/>
        <v/>
      </c>
      <c r="BB1693" s="20" t="s">
        <v>198</v>
      </c>
      <c r="BC1693" s="20" t="s">
        <v>198</v>
      </c>
    </row>
    <row r="1694" spans="1:55" x14ac:dyDescent="0.2">
      <c r="A1694" s="9">
        <v>26.302800000000001</v>
      </c>
      <c r="B1694" s="9">
        <v>25.557300000000001</v>
      </c>
      <c r="C1694" s="10">
        <v>26.436900000000001</v>
      </c>
      <c r="D1694" s="10">
        <v>25.8047</v>
      </c>
      <c r="E1694" s="11">
        <v>26.343299999999999</v>
      </c>
      <c r="F1694" s="11">
        <v>26.225300000000001</v>
      </c>
      <c r="G1694" s="12">
        <v>24.9892</v>
      </c>
      <c r="H1694" s="12">
        <v>26.0214</v>
      </c>
      <c r="I1694" s="12" t="s">
        <v>100</v>
      </c>
      <c r="J1694" s="13">
        <v>26.407299999999999</v>
      </c>
      <c r="K1694" s="13">
        <v>26.001100000000001</v>
      </c>
      <c r="L1694" s="13">
        <v>26.657900000000001</v>
      </c>
      <c r="M1694" s="14">
        <v>26.619199999999999</v>
      </c>
      <c r="N1694" s="14">
        <v>26.125800000000002</v>
      </c>
      <c r="O1694" s="14">
        <v>26.017900000000001</v>
      </c>
      <c r="P1694" t="s">
        <v>64</v>
      </c>
      <c r="Q1694" t="s">
        <v>64</v>
      </c>
      <c r="R1694" t="s">
        <v>9891</v>
      </c>
      <c r="S1694" t="s">
        <v>64</v>
      </c>
      <c r="T1694" t="s">
        <v>64</v>
      </c>
      <c r="U1694" s="15" t="str">
        <f>""</f>
        <v/>
      </c>
      <c r="Y1694">
        <v>17</v>
      </c>
      <c r="Z1694">
        <v>17</v>
      </c>
      <c r="AA1694">
        <v>17</v>
      </c>
      <c r="AB1694">
        <v>44.3</v>
      </c>
      <c r="AC1694">
        <v>44.3</v>
      </c>
      <c r="AD1694">
        <v>44.3</v>
      </c>
      <c r="AE1694">
        <v>51.103000000000002</v>
      </c>
      <c r="AF1694">
        <v>0</v>
      </c>
      <c r="AG1694">
        <v>323.31</v>
      </c>
      <c r="AH1694">
        <v>2327200000</v>
      </c>
      <c r="AI1694">
        <v>144</v>
      </c>
      <c r="AJ1694">
        <v>1</v>
      </c>
      <c r="AK1694" s="17">
        <v>0.35514400000000002</v>
      </c>
      <c r="AL1694" s="17">
        <v>0.32423800000000003</v>
      </c>
      <c r="AM1694" s="18">
        <v>0.38069700000000001</v>
      </c>
      <c r="AN1694" s="18">
        <v>-0.61547399999999997</v>
      </c>
      <c r="AO1694" s="19">
        <v>9.9529999999999993E-2</v>
      </c>
      <c r="AP1694" s="19">
        <v>7.1149799999999999E-2</v>
      </c>
      <c r="AQ1694" s="19" t="str">
        <f t="shared" si="156"/>
        <v/>
      </c>
      <c r="AR1694" t="s">
        <v>11119</v>
      </c>
      <c r="AS1694" t="s">
        <v>11119</v>
      </c>
      <c r="AT1694" t="s">
        <v>11120</v>
      </c>
      <c r="AU1694" t="s">
        <v>11121</v>
      </c>
      <c r="AV1694">
        <v>1774</v>
      </c>
      <c r="AW1694" s="20" t="str">
        <f t="shared" si="157"/>
        <v/>
      </c>
      <c r="AX1694" s="20" t="str">
        <f t="shared" si="158"/>
        <v/>
      </c>
      <c r="AY1694" s="20" t="str">
        <f t="shared" si="159"/>
        <v/>
      </c>
      <c r="AZ1694" s="20" t="str">
        <f t="shared" si="160"/>
        <v/>
      </c>
      <c r="BA1694" s="20" t="str">
        <f t="shared" si="161"/>
        <v/>
      </c>
      <c r="BB1694" s="20" t="s">
        <v>198</v>
      </c>
      <c r="BC1694" s="20" t="s">
        <v>198</v>
      </c>
    </row>
    <row r="1695" spans="1:55" x14ac:dyDescent="0.2">
      <c r="A1695" s="9" t="s">
        <v>100</v>
      </c>
      <c r="B1695" s="9">
        <v>21.360700000000001</v>
      </c>
      <c r="C1695" s="10" t="s">
        <v>100</v>
      </c>
      <c r="D1695" s="10">
        <v>22.239799999999999</v>
      </c>
      <c r="E1695" s="11">
        <v>21.855899999999998</v>
      </c>
      <c r="F1695" s="11">
        <v>22.3429</v>
      </c>
      <c r="G1695" s="12">
        <v>20.913</v>
      </c>
      <c r="H1695" s="12">
        <v>21.5304</v>
      </c>
      <c r="I1695" s="12" t="s">
        <v>100</v>
      </c>
      <c r="J1695" s="13">
        <v>21.7333</v>
      </c>
      <c r="K1695" s="13">
        <v>21.882300000000001</v>
      </c>
      <c r="L1695" s="13">
        <v>21.626000000000001</v>
      </c>
      <c r="M1695" s="14">
        <v>21.514800000000001</v>
      </c>
      <c r="N1695" s="14">
        <v>21.588100000000001</v>
      </c>
      <c r="O1695" s="14">
        <v>21.951599999999999</v>
      </c>
      <c r="P1695" t="s">
        <v>64</v>
      </c>
      <c r="Q1695" t="s">
        <v>9873</v>
      </c>
      <c r="R1695" t="s">
        <v>11122</v>
      </c>
      <c r="S1695" t="s">
        <v>64</v>
      </c>
      <c r="T1695" t="s">
        <v>64</v>
      </c>
      <c r="U1695" s="15" t="str">
        <f>""</f>
        <v/>
      </c>
      <c r="Y1695">
        <v>3</v>
      </c>
      <c r="Z1695">
        <v>3</v>
      </c>
      <c r="AA1695">
        <v>3</v>
      </c>
      <c r="AB1695">
        <v>14.1</v>
      </c>
      <c r="AC1695">
        <v>14.1</v>
      </c>
      <c r="AD1695">
        <v>14.1</v>
      </c>
      <c r="AE1695">
        <v>22.378</v>
      </c>
      <c r="AF1695">
        <v>0</v>
      </c>
      <c r="AG1695">
        <v>17.896000000000001</v>
      </c>
      <c r="AH1695">
        <v>98978000</v>
      </c>
      <c r="AI1695">
        <v>10</v>
      </c>
      <c r="AJ1695">
        <v>6</v>
      </c>
      <c r="AK1695" s="17">
        <v>0</v>
      </c>
      <c r="AL1695" s="17">
        <v>0.32414599999999999</v>
      </c>
      <c r="AM1695" s="18">
        <v>0</v>
      </c>
      <c r="AN1695" s="18">
        <v>-1.01817</v>
      </c>
      <c r="AO1695" s="19">
        <v>0.73340700000000003</v>
      </c>
      <c r="AP1695" s="19">
        <v>-0.35220200000000002</v>
      </c>
      <c r="AQ1695" s="19" t="str">
        <f t="shared" si="156"/>
        <v/>
      </c>
      <c r="AR1695" t="s">
        <v>11123</v>
      </c>
      <c r="AS1695" t="s">
        <v>11124</v>
      </c>
      <c r="AT1695" t="s">
        <v>11125</v>
      </c>
      <c r="AU1695" t="s">
        <v>11126</v>
      </c>
      <c r="AV1695">
        <v>215</v>
      </c>
      <c r="AW1695" s="20" t="str">
        <f t="shared" si="157"/>
        <v/>
      </c>
      <c r="AX1695" s="20" t="str">
        <f t="shared" si="158"/>
        <v/>
      </c>
      <c r="AY1695" s="20" t="str">
        <f t="shared" si="159"/>
        <v/>
      </c>
      <c r="AZ1695" s="20" t="str">
        <f t="shared" si="160"/>
        <v/>
      </c>
      <c r="BA1695" s="20" t="str">
        <f t="shared" si="161"/>
        <v/>
      </c>
      <c r="BB1695" s="20" t="s">
        <v>198</v>
      </c>
      <c r="BC1695" s="20" t="s">
        <v>198</v>
      </c>
    </row>
    <row r="1696" spans="1:55" x14ac:dyDescent="0.2">
      <c r="A1696" s="9">
        <v>25.4908</v>
      </c>
      <c r="B1696" s="9">
        <v>27.2714</v>
      </c>
      <c r="C1696" s="10">
        <v>22.6478</v>
      </c>
      <c r="D1696" s="10">
        <v>25.319400000000002</v>
      </c>
      <c r="E1696" s="11">
        <v>27.7727</v>
      </c>
      <c r="F1696" s="11">
        <v>28.0383</v>
      </c>
      <c r="G1696" s="12">
        <v>25.843699999999998</v>
      </c>
      <c r="H1696" s="12">
        <v>25.248200000000001</v>
      </c>
      <c r="I1696" s="12">
        <v>24.704999999999998</v>
      </c>
      <c r="J1696" s="13">
        <v>27.523399999999999</v>
      </c>
      <c r="K1696" s="13">
        <v>27.488399999999999</v>
      </c>
      <c r="L1696" s="13">
        <v>27.186399999999999</v>
      </c>
      <c r="M1696" s="14">
        <v>27.402200000000001</v>
      </c>
      <c r="N1696" s="14">
        <v>26.986899999999999</v>
      </c>
      <c r="O1696" s="14">
        <v>25.717500000000001</v>
      </c>
      <c r="P1696" t="s">
        <v>11127</v>
      </c>
      <c r="Q1696" t="s">
        <v>11128</v>
      </c>
      <c r="R1696" t="s">
        <v>816</v>
      </c>
      <c r="S1696" t="s">
        <v>164</v>
      </c>
      <c r="T1696" t="s">
        <v>64</v>
      </c>
      <c r="U1696" s="15" t="str">
        <f>""</f>
        <v/>
      </c>
      <c r="Y1696">
        <v>15</v>
      </c>
      <c r="Z1696">
        <v>15</v>
      </c>
      <c r="AA1696">
        <v>15</v>
      </c>
      <c r="AB1696">
        <v>57.5</v>
      </c>
      <c r="AC1696">
        <v>57.5</v>
      </c>
      <c r="AD1696">
        <v>57.5</v>
      </c>
      <c r="AE1696">
        <v>22.390999999999998</v>
      </c>
      <c r="AF1696">
        <v>0</v>
      </c>
      <c r="AG1696">
        <v>323.31</v>
      </c>
      <c r="AH1696">
        <v>4134500000</v>
      </c>
      <c r="AI1696">
        <v>137</v>
      </c>
      <c r="AJ1696">
        <v>4</v>
      </c>
      <c r="AK1696" s="17">
        <v>0.123103</v>
      </c>
      <c r="AL1696" s="17">
        <v>0.32106299999999999</v>
      </c>
      <c r="AM1696" s="18">
        <v>0.49277900000000002</v>
      </c>
      <c r="AN1696" s="18">
        <v>1.28199</v>
      </c>
      <c r="AO1696" s="19">
        <v>1.2318100000000001</v>
      </c>
      <c r="AP1696" s="19">
        <v>-0.50611200000000001</v>
      </c>
      <c r="AQ1696" s="19" t="str">
        <f t="shared" si="156"/>
        <v>+</v>
      </c>
      <c r="AR1696" t="s">
        <v>11129</v>
      </c>
      <c r="AS1696" t="s">
        <v>11129</v>
      </c>
      <c r="AT1696" t="s">
        <v>11130</v>
      </c>
      <c r="AU1696" t="s">
        <v>11131</v>
      </c>
      <c r="AV1696">
        <v>797</v>
      </c>
      <c r="AW1696" s="20" t="str">
        <f t="shared" si="157"/>
        <v/>
      </c>
      <c r="AX1696" s="20" t="str">
        <f t="shared" si="158"/>
        <v/>
      </c>
      <c r="AY1696" s="20" t="str">
        <f t="shared" si="159"/>
        <v/>
      </c>
      <c r="AZ1696" s="20" t="str">
        <f t="shared" si="160"/>
        <v/>
      </c>
      <c r="BA1696" s="20" t="str">
        <f t="shared" si="161"/>
        <v/>
      </c>
      <c r="BB1696" s="20" t="s">
        <v>198</v>
      </c>
      <c r="BC1696" s="20" t="s">
        <v>198</v>
      </c>
    </row>
    <row r="1697" spans="1:55" x14ac:dyDescent="0.2">
      <c r="A1697" s="9" t="s">
        <v>100</v>
      </c>
      <c r="B1697" s="9">
        <v>20.0566</v>
      </c>
      <c r="C1697" s="10" t="s">
        <v>100</v>
      </c>
      <c r="D1697" s="10">
        <v>20.481000000000002</v>
      </c>
      <c r="E1697" s="11" t="s">
        <v>100</v>
      </c>
      <c r="F1697" s="11">
        <v>20.629000000000001</v>
      </c>
      <c r="G1697" s="12" t="s">
        <v>100</v>
      </c>
      <c r="H1697" s="12" t="s">
        <v>100</v>
      </c>
      <c r="I1697" s="12">
        <v>20.144100000000002</v>
      </c>
      <c r="J1697" s="13">
        <v>20.394100000000002</v>
      </c>
      <c r="K1697" s="13">
        <v>20.652899999999999</v>
      </c>
      <c r="L1697" s="13">
        <v>20.6693</v>
      </c>
      <c r="M1697" s="14">
        <v>19.9084</v>
      </c>
      <c r="N1697" s="14">
        <v>20.642499999999998</v>
      </c>
      <c r="O1697" s="14">
        <v>20.563500000000001</v>
      </c>
      <c r="P1697" t="s">
        <v>11132</v>
      </c>
      <c r="Q1697" t="s">
        <v>11133</v>
      </c>
      <c r="R1697" t="s">
        <v>8917</v>
      </c>
      <c r="S1697" t="s">
        <v>8106</v>
      </c>
      <c r="T1697" t="s">
        <v>64</v>
      </c>
      <c r="U1697" s="15" t="str">
        <f>""</f>
        <v/>
      </c>
      <c r="Y1697">
        <v>2</v>
      </c>
      <c r="Z1697">
        <v>2</v>
      </c>
      <c r="AA1697">
        <v>2</v>
      </c>
      <c r="AB1697">
        <v>3.2</v>
      </c>
      <c r="AC1697">
        <v>3.2</v>
      </c>
      <c r="AD1697">
        <v>3.2</v>
      </c>
      <c r="AE1697">
        <v>85.99</v>
      </c>
      <c r="AF1697">
        <v>0</v>
      </c>
      <c r="AG1697">
        <v>22.167000000000002</v>
      </c>
      <c r="AH1697">
        <v>34587000</v>
      </c>
      <c r="AI1697">
        <v>6</v>
      </c>
      <c r="AJ1697">
        <v>4</v>
      </c>
      <c r="AK1697" s="17">
        <v>0</v>
      </c>
      <c r="AL1697" s="17">
        <v>0.31490800000000002</v>
      </c>
      <c r="AM1697" s="18">
        <v>0</v>
      </c>
      <c r="AN1697" s="18">
        <v>-0.33691599999999999</v>
      </c>
      <c r="AO1697" s="19">
        <v>0</v>
      </c>
      <c r="AP1697" s="19">
        <v>-5.6887300000000002E-2</v>
      </c>
      <c r="AQ1697" s="19" t="str">
        <f t="shared" si="156"/>
        <v/>
      </c>
      <c r="AR1697" t="s">
        <v>11134</v>
      </c>
      <c r="AS1697" t="s">
        <v>11134</v>
      </c>
      <c r="AT1697" t="s">
        <v>11135</v>
      </c>
      <c r="AU1697" t="s">
        <v>11136</v>
      </c>
      <c r="AV1697">
        <v>2095</v>
      </c>
      <c r="AW1697" s="20" t="str">
        <f t="shared" si="157"/>
        <v/>
      </c>
      <c r="AX1697" s="20" t="str">
        <f t="shared" si="158"/>
        <v/>
      </c>
      <c r="AY1697" s="20" t="str">
        <f t="shared" si="159"/>
        <v/>
      </c>
      <c r="AZ1697" s="20" t="str">
        <f t="shared" si="160"/>
        <v/>
      </c>
      <c r="BA1697" s="20" t="str">
        <f t="shared" si="161"/>
        <v/>
      </c>
      <c r="BB1697" s="20" t="s">
        <v>198</v>
      </c>
      <c r="BC1697" s="20" t="s">
        <v>198</v>
      </c>
    </row>
    <row r="1698" spans="1:55" x14ac:dyDescent="0.2">
      <c r="A1698" s="9">
        <v>24.771899999999999</v>
      </c>
      <c r="B1698" s="9">
        <v>25.738700000000001</v>
      </c>
      <c r="C1698" s="10">
        <v>24.9129</v>
      </c>
      <c r="D1698" s="10">
        <v>24.522099999999998</v>
      </c>
      <c r="E1698" s="11">
        <v>24.700199999999999</v>
      </c>
      <c r="F1698" s="11">
        <v>24.905799999999999</v>
      </c>
      <c r="G1698" s="12">
        <v>25.341899999999999</v>
      </c>
      <c r="H1698" s="12">
        <v>24.8581</v>
      </c>
      <c r="I1698" s="12">
        <v>26.030899999999999</v>
      </c>
      <c r="J1698" s="13">
        <v>25.162800000000001</v>
      </c>
      <c r="K1698" s="13">
        <v>25.280799999999999</v>
      </c>
      <c r="L1698" s="13">
        <v>25.7883</v>
      </c>
      <c r="M1698" s="14">
        <v>25.3154</v>
      </c>
      <c r="N1698" s="14">
        <v>25.379200000000001</v>
      </c>
      <c r="O1698" s="14">
        <v>25.969200000000001</v>
      </c>
      <c r="P1698" t="s">
        <v>11137</v>
      </c>
      <c r="Q1698" t="s">
        <v>11138</v>
      </c>
      <c r="R1698" t="s">
        <v>11139</v>
      </c>
      <c r="S1698" t="s">
        <v>11140</v>
      </c>
      <c r="T1698" t="s">
        <v>64</v>
      </c>
      <c r="U1698" s="15" t="str">
        <f>""</f>
        <v/>
      </c>
      <c r="Y1698">
        <v>19</v>
      </c>
      <c r="Z1698">
        <v>19</v>
      </c>
      <c r="AA1698">
        <v>19</v>
      </c>
      <c r="AB1698">
        <v>38.299999999999997</v>
      </c>
      <c r="AC1698">
        <v>38.299999999999997</v>
      </c>
      <c r="AD1698">
        <v>38.299999999999997</v>
      </c>
      <c r="AE1698">
        <v>67.566999999999993</v>
      </c>
      <c r="AF1698">
        <v>0</v>
      </c>
      <c r="AG1698">
        <v>298.12</v>
      </c>
      <c r="AH1698">
        <v>1059400000</v>
      </c>
      <c r="AI1698">
        <v>78</v>
      </c>
      <c r="AJ1698">
        <v>11</v>
      </c>
      <c r="AK1698" s="17">
        <v>0.25723200000000002</v>
      </c>
      <c r="AL1698" s="17">
        <v>0.29931400000000002</v>
      </c>
      <c r="AM1698" s="18">
        <v>0.63580499999999995</v>
      </c>
      <c r="AN1698" s="18">
        <v>0.69282200000000005</v>
      </c>
      <c r="AO1698" s="19">
        <v>0.99614599999999998</v>
      </c>
      <c r="AP1698" s="19">
        <v>0.60761600000000004</v>
      </c>
      <c r="AQ1698" s="19" t="str">
        <f t="shared" si="156"/>
        <v/>
      </c>
      <c r="AR1698" t="s">
        <v>11141</v>
      </c>
      <c r="AS1698" t="s">
        <v>11142</v>
      </c>
      <c r="AT1698" t="s">
        <v>11143</v>
      </c>
      <c r="AU1698" t="s">
        <v>11144</v>
      </c>
      <c r="AV1698">
        <v>1234</v>
      </c>
      <c r="AW1698" s="20" t="str">
        <f t="shared" si="157"/>
        <v/>
      </c>
      <c r="AX1698" s="20" t="str">
        <f t="shared" si="158"/>
        <v/>
      </c>
      <c r="AY1698" s="20" t="str">
        <f t="shared" si="159"/>
        <v/>
      </c>
      <c r="AZ1698" s="20" t="str">
        <f t="shared" si="160"/>
        <v/>
      </c>
      <c r="BA1698" s="20" t="str">
        <f t="shared" si="161"/>
        <v/>
      </c>
      <c r="BB1698" s="20" t="s">
        <v>198</v>
      </c>
      <c r="BC1698" s="20" t="s">
        <v>198</v>
      </c>
    </row>
    <row r="1699" spans="1:55" x14ac:dyDescent="0.2">
      <c r="A1699" s="9">
        <v>21.8994</v>
      </c>
      <c r="B1699" s="9">
        <v>21.686800000000002</v>
      </c>
      <c r="C1699" s="10">
        <v>21.512899999999998</v>
      </c>
      <c r="D1699" s="10">
        <v>22.4222</v>
      </c>
      <c r="E1699" s="11" t="s">
        <v>100</v>
      </c>
      <c r="F1699" s="11">
        <v>22.1357</v>
      </c>
      <c r="G1699" s="12">
        <v>23.2821</v>
      </c>
      <c r="H1699" s="12">
        <v>22.680299999999999</v>
      </c>
      <c r="I1699" s="12">
        <v>22.7</v>
      </c>
      <c r="J1699" s="13">
        <v>21.844799999999999</v>
      </c>
      <c r="K1699" s="13">
        <v>21.361699999999999</v>
      </c>
      <c r="L1699" s="13">
        <v>18.497</v>
      </c>
      <c r="M1699" s="14">
        <v>21.8721</v>
      </c>
      <c r="N1699" s="14">
        <v>21.8935</v>
      </c>
      <c r="O1699" s="14">
        <v>22.477399999999999</v>
      </c>
      <c r="P1699" t="s">
        <v>11145</v>
      </c>
      <c r="Q1699" t="s">
        <v>11146</v>
      </c>
      <c r="R1699" t="s">
        <v>11147</v>
      </c>
      <c r="S1699" t="s">
        <v>1309</v>
      </c>
      <c r="T1699" t="s">
        <v>64</v>
      </c>
      <c r="U1699" s="15" t="str">
        <f>""</f>
        <v/>
      </c>
      <c r="Y1699">
        <v>2</v>
      </c>
      <c r="Z1699">
        <v>2</v>
      </c>
      <c r="AA1699">
        <v>2</v>
      </c>
      <c r="AB1699">
        <v>4.5999999999999996</v>
      </c>
      <c r="AC1699">
        <v>4.5999999999999996</v>
      </c>
      <c r="AD1699">
        <v>4.5999999999999996</v>
      </c>
      <c r="AE1699">
        <v>60.673000000000002</v>
      </c>
      <c r="AF1699">
        <v>0</v>
      </c>
      <c r="AG1699">
        <v>17.745000000000001</v>
      </c>
      <c r="AH1699">
        <v>87382000</v>
      </c>
      <c r="AI1699">
        <v>35</v>
      </c>
      <c r="AJ1699">
        <v>1</v>
      </c>
      <c r="AK1699" s="17">
        <v>0.44208700000000001</v>
      </c>
      <c r="AL1699" s="17">
        <v>0.28794399999999998</v>
      </c>
      <c r="AM1699" s="18">
        <v>0.92627300000000001</v>
      </c>
      <c r="AN1699" s="18">
        <v>0.91989200000000004</v>
      </c>
      <c r="AO1699" s="19">
        <v>0</v>
      </c>
      <c r="AP1699" s="19">
        <v>-1.5678300000000001</v>
      </c>
      <c r="AQ1699" s="19" t="str">
        <f t="shared" si="156"/>
        <v/>
      </c>
      <c r="AR1699" t="s">
        <v>11148</v>
      </c>
      <c r="AS1699" t="s">
        <v>11148</v>
      </c>
      <c r="AT1699" t="s">
        <v>11149</v>
      </c>
      <c r="AU1699" t="s">
        <v>11150</v>
      </c>
      <c r="AV1699">
        <v>1741</v>
      </c>
      <c r="AW1699" s="20" t="str">
        <f t="shared" si="157"/>
        <v/>
      </c>
      <c r="AX1699" s="20" t="str">
        <f t="shared" si="158"/>
        <v/>
      </c>
      <c r="AY1699" s="20" t="str">
        <f t="shared" si="159"/>
        <v/>
      </c>
      <c r="AZ1699" s="20" t="str">
        <f t="shared" si="160"/>
        <v/>
      </c>
      <c r="BA1699" s="20" t="str">
        <f t="shared" si="161"/>
        <v/>
      </c>
      <c r="BB1699" s="20" t="s">
        <v>198</v>
      </c>
      <c r="BC1699" s="20" t="s">
        <v>198</v>
      </c>
    </row>
    <row r="1700" spans="1:55" x14ac:dyDescent="0.2">
      <c r="A1700" s="9">
        <v>25.022099999999998</v>
      </c>
      <c r="B1700" s="9">
        <v>24.841899999999999</v>
      </c>
      <c r="C1700" s="10">
        <v>25.5182</v>
      </c>
      <c r="D1700" s="10">
        <v>25.509</v>
      </c>
      <c r="E1700" s="11">
        <v>25.005299999999998</v>
      </c>
      <c r="F1700" s="11">
        <v>25.1952</v>
      </c>
      <c r="G1700" s="12">
        <v>24.696300000000001</v>
      </c>
      <c r="H1700" s="12">
        <v>24.787500000000001</v>
      </c>
      <c r="I1700" s="12">
        <v>24.4771</v>
      </c>
      <c r="J1700" s="13">
        <v>25.1172</v>
      </c>
      <c r="K1700" s="13">
        <v>25.451899999999998</v>
      </c>
      <c r="L1700" s="13">
        <v>25.266100000000002</v>
      </c>
      <c r="M1700" s="14">
        <v>25.032499999999999</v>
      </c>
      <c r="N1700" s="14">
        <v>25.193200000000001</v>
      </c>
      <c r="O1700" s="14">
        <v>25.431100000000001</v>
      </c>
      <c r="P1700" t="s">
        <v>11151</v>
      </c>
      <c r="Q1700" t="s">
        <v>11152</v>
      </c>
      <c r="R1700" t="s">
        <v>11153</v>
      </c>
      <c r="S1700" t="s">
        <v>11154</v>
      </c>
      <c r="T1700" t="s">
        <v>64</v>
      </c>
      <c r="U1700" s="15" t="str">
        <f>""</f>
        <v/>
      </c>
      <c r="W1700" s="21" t="s">
        <v>65</v>
      </c>
      <c r="Y1700">
        <v>23</v>
      </c>
      <c r="Z1700">
        <v>23</v>
      </c>
      <c r="AA1700">
        <v>14</v>
      </c>
      <c r="AB1700">
        <v>28.3</v>
      </c>
      <c r="AC1700">
        <v>28.3</v>
      </c>
      <c r="AD1700">
        <v>16.399999999999999</v>
      </c>
      <c r="AE1700">
        <v>112.89</v>
      </c>
      <c r="AF1700">
        <v>0</v>
      </c>
      <c r="AG1700">
        <v>323.31</v>
      </c>
      <c r="AH1700">
        <v>1214000000</v>
      </c>
      <c r="AI1700">
        <v>117</v>
      </c>
      <c r="AJ1700">
        <v>13</v>
      </c>
      <c r="AK1700" s="17">
        <v>0.74883100000000002</v>
      </c>
      <c r="AL1700" s="17">
        <v>0.28688000000000002</v>
      </c>
      <c r="AM1700" s="18">
        <v>2.2628200000000001</v>
      </c>
      <c r="AN1700" s="18">
        <v>-0.85993399999999998</v>
      </c>
      <c r="AO1700" s="19">
        <v>0.51836400000000005</v>
      </c>
      <c r="AP1700" s="19">
        <v>0.17813000000000001</v>
      </c>
      <c r="AQ1700" s="19" t="str">
        <f t="shared" si="156"/>
        <v/>
      </c>
      <c r="AR1700" t="s">
        <v>11155</v>
      </c>
      <c r="AS1700" t="s">
        <v>11156</v>
      </c>
      <c r="AT1700" t="s">
        <v>11157</v>
      </c>
      <c r="AU1700" t="s">
        <v>11158</v>
      </c>
      <c r="AV1700">
        <v>1005</v>
      </c>
      <c r="AW1700" s="20" t="str">
        <f t="shared" si="157"/>
        <v/>
      </c>
      <c r="AX1700" s="20" t="str">
        <f t="shared" si="158"/>
        <v/>
      </c>
      <c r="AY1700" s="20" t="str">
        <f t="shared" si="159"/>
        <v/>
      </c>
      <c r="AZ1700" s="20" t="str">
        <f t="shared" si="160"/>
        <v/>
      </c>
      <c r="BA1700" s="20" t="str">
        <f t="shared" si="161"/>
        <v/>
      </c>
      <c r="BB1700" s="20" t="s">
        <v>198</v>
      </c>
      <c r="BC1700" s="20" t="s">
        <v>198</v>
      </c>
    </row>
    <row r="1701" spans="1:55" x14ac:dyDescent="0.2">
      <c r="A1701" s="9">
        <v>22.145600000000002</v>
      </c>
      <c r="B1701" s="9">
        <v>21.077000000000002</v>
      </c>
      <c r="C1701" s="10" t="s">
        <v>100</v>
      </c>
      <c r="D1701" s="10" t="s">
        <v>100</v>
      </c>
      <c r="E1701" s="11">
        <v>21.8918</v>
      </c>
      <c r="F1701" s="11">
        <v>21.996200000000002</v>
      </c>
      <c r="G1701" s="12">
        <v>20.240400000000001</v>
      </c>
      <c r="H1701" s="12">
        <v>21.831700000000001</v>
      </c>
      <c r="I1701" s="12" t="s">
        <v>100</v>
      </c>
      <c r="J1701" s="13">
        <v>21.518000000000001</v>
      </c>
      <c r="K1701" s="13">
        <v>21.7424</v>
      </c>
      <c r="L1701" s="13" t="s">
        <v>100</v>
      </c>
      <c r="M1701" s="14">
        <v>21.972999999999999</v>
      </c>
      <c r="N1701" s="14">
        <v>21.764900000000001</v>
      </c>
      <c r="O1701" s="14">
        <v>21.926100000000002</v>
      </c>
      <c r="P1701" t="s">
        <v>11159</v>
      </c>
      <c r="Q1701" t="s">
        <v>11160</v>
      </c>
      <c r="R1701" t="s">
        <v>11161</v>
      </c>
      <c r="S1701" t="s">
        <v>651</v>
      </c>
      <c r="T1701" t="s">
        <v>64</v>
      </c>
      <c r="U1701" s="15" t="str">
        <f>""</f>
        <v/>
      </c>
      <c r="Y1701">
        <v>5</v>
      </c>
      <c r="Z1701">
        <v>5</v>
      </c>
      <c r="AA1701">
        <v>5</v>
      </c>
      <c r="AB1701">
        <v>12.4</v>
      </c>
      <c r="AC1701">
        <v>12.4</v>
      </c>
      <c r="AD1701">
        <v>12.4</v>
      </c>
      <c r="AE1701">
        <v>52.622999999999998</v>
      </c>
      <c r="AF1701">
        <v>0</v>
      </c>
      <c r="AG1701">
        <v>118.23</v>
      </c>
      <c r="AH1701">
        <v>86599000</v>
      </c>
      <c r="AI1701">
        <v>12</v>
      </c>
      <c r="AJ1701">
        <v>1</v>
      </c>
      <c r="AK1701" s="17">
        <v>0.26370300000000002</v>
      </c>
      <c r="AL1701" s="17">
        <v>0.27669700000000003</v>
      </c>
      <c r="AM1701" s="18">
        <v>0</v>
      </c>
      <c r="AN1701" s="18" t="s">
        <v>100</v>
      </c>
      <c r="AO1701" s="19">
        <v>0.89757399999999998</v>
      </c>
      <c r="AP1701" s="19">
        <v>-0.31383100000000003</v>
      </c>
      <c r="AQ1701" s="19" t="str">
        <f t="shared" si="156"/>
        <v>+</v>
      </c>
      <c r="AR1701" t="s">
        <v>11162</v>
      </c>
      <c r="AS1701" t="s">
        <v>11162</v>
      </c>
      <c r="AT1701" t="s">
        <v>11163</v>
      </c>
      <c r="AU1701" t="s">
        <v>11164</v>
      </c>
      <c r="AV1701">
        <v>1944</v>
      </c>
      <c r="AW1701" s="20" t="str">
        <f t="shared" si="157"/>
        <v/>
      </c>
      <c r="AX1701" s="20" t="str">
        <f t="shared" si="158"/>
        <v/>
      </c>
      <c r="AY1701" s="20" t="str">
        <f t="shared" si="159"/>
        <v/>
      </c>
      <c r="AZ1701" s="20" t="str">
        <f t="shared" si="160"/>
        <v/>
      </c>
      <c r="BA1701" s="20" t="str">
        <f t="shared" si="161"/>
        <v/>
      </c>
      <c r="BB1701" s="20" t="s">
        <v>198</v>
      </c>
      <c r="BC1701" s="20" t="s">
        <v>198</v>
      </c>
    </row>
    <row r="1702" spans="1:55" x14ac:dyDescent="0.2">
      <c r="A1702" s="9">
        <v>20.800699999999999</v>
      </c>
      <c r="B1702" s="9">
        <v>20.546399999999998</v>
      </c>
      <c r="C1702" s="10">
        <v>22.336300000000001</v>
      </c>
      <c r="D1702" s="10" t="s">
        <v>100</v>
      </c>
      <c r="E1702" s="11">
        <v>21.8965</v>
      </c>
      <c r="F1702" s="11">
        <v>23.1219</v>
      </c>
      <c r="G1702" s="12">
        <v>20.443100000000001</v>
      </c>
      <c r="H1702" s="12">
        <v>20.086200000000002</v>
      </c>
      <c r="I1702" s="12" t="s">
        <v>100</v>
      </c>
      <c r="J1702" s="13">
        <v>20.7774</v>
      </c>
      <c r="K1702" s="13">
        <v>20.8629</v>
      </c>
      <c r="L1702" s="13">
        <v>20.9757</v>
      </c>
      <c r="M1702" s="14">
        <v>20.822099999999999</v>
      </c>
      <c r="N1702" s="14" t="s">
        <v>100</v>
      </c>
      <c r="O1702" s="14">
        <v>21.0688</v>
      </c>
      <c r="P1702" t="s">
        <v>11165</v>
      </c>
      <c r="Q1702" t="s">
        <v>11166</v>
      </c>
      <c r="R1702" t="s">
        <v>11167</v>
      </c>
      <c r="S1702" t="s">
        <v>64</v>
      </c>
      <c r="T1702" t="s">
        <v>64</v>
      </c>
      <c r="U1702" s="15" t="str">
        <f>""</f>
        <v/>
      </c>
      <c r="X1702" s="21" t="s">
        <v>65</v>
      </c>
      <c r="Y1702">
        <v>5</v>
      </c>
      <c r="Z1702">
        <v>5</v>
      </c>
      <c r="AA1702">
        <v>5</v>
      </c>
      <c r="AB1702">
        <v>11.8</v>
      </c>
      <c r="AC1702">
        <v>11.8</v>
      </c>
      <c r="AD1702">
        <v>11.8</v>
      </c>
      <c r="AE1702">
        <v>46.48</v>
      </c>
      <c r="AF1702">
        <v>0</v>
      </c>
      <c r="AG1702">
        <v>37.524999999999999</v>
      </c>
      <c r="AH1702">
        <v>89522000</v>
      </c>
      <c r="AI1702">
        <v>8</v>
      </c>
      <c r="AJ1702">
        <v>2</v>
      </c>
      <c r="AK1702" s="17">
        <v>0.57744399999999996</v>
      </c>
      <c r="AL1702" s="17">
        <v>0.27189600000000003</v>
      </c>
      <c r="AM1702" s="18">
        <v>0</v>
      </c>
      <c r="AN1702" s="18">
        <v>-2.0716399999999999</v>
      </c>
      <c r="AO1702" s="19">
        <v>1.4156599999999999</v>
      </c>
      <c r="AP1702" s="19">
        <v>-1.63717</v>
      </c>
      <c r="AQ1702" s="19" t="str">
        <f t="shared" si="156"/>
        <v/>
      </c>
      <c r="AR1702" t="s">
        <v>11168</v>
      </c>
      <c r="AS1702" t="s">
        <v>11168</v>
      </c>
      <c r="AT1702" t="s">
        <v>11169</v>
      </c>
      <c r="AU1702" t="s">
        <v>11170</v>
      </c>
      <c r="AV1702">
        <v>2076</v>
      </c>
      <c r="AW1702" s="20" t="str">
        <f t="shared" si="157"/>
        <v/>
      </c>
      <c r="AX1702" s="20" t="str">
        <f t="shared" si="158"/>
        <v/>
      </c>
      <c r="AY1702" s="20" t="str">
        <f t="shared" si="159"/>
        <v/>
      </c>
      <c r="AZ1702" s="20" t="str">
        <f t="shared" si="160"/>
        <v/>
      </c>
      <c r="BA1702" s="20" t="str">
        <f t="shared" si="161"/>
        <v/>
      </c>
      <c r="BB1702" s="20" t="s">
        <v>198</v>
      </c>
      <c r="BC1702" s="20" t="s">
        <v>198</v>
      </c>
    </row>
    <row r="1703" spans="1:55" x14ac:dyDescent="0.2">
      <c r="A1703" s="9">
        <v>20.861000000000001</v>
      </c>
      <c r="B1703" s="9">
        <v>21.523199999999999</v>
      </c>
      <c r="C1703" s="10">
        <v>20.563700000000001</v>
      </c>
      <c r="D1703" s="10" t="s">
        <v>100</v>
      </c>
      <c r="E1703" s="11">
        <v>21.720700000000001</v>
      </c>
      <c r="F1703" s="11">
        <v>22.9481</v>
      </c>
      <c r="G1703" s="12">
        <v>21.136700000000001</v>
      </c>
      <c r="H1703" s="12">
        <v>20.811599999999999</v>
      </c>
      <c r="I1703" s="12" t="s">
        <v>100</v>
      </c>
      <c r="J1703" s="13">
        <v>21.497399999999999</v>
      </c>
      <c r="K1703" s="13">
        <v>21.4953</v>
      </c>
      <c r="L1703" s="13">
        <v>20.906300000000002</v>
      </c>
      <c r="M1703" s="14">
        <v>21.5502</v>
      </c>
      <c r="N1703" s="14">
        <v>21.401</v>
      </c>
      <c r="O1703" s="14">
        <v>21.436</v>
      </c>
      <c r="P1703" t="s">
        <v>841</v>
      </c>
      <c r="Q1703" t="s">
        <v>64</v>
      </c>
      <c r="R1703" t="s">
        <v>10394</v>
      </c>
      <c r="S1703" t="s">
        <v>64</v>
      </c>
      <c r="T1703" t="s">
        <v>64</v>
      </c>
      <c r="U1703" s="15" t="str">
        <f>""</f>
        <v/>
      </c>
      <c r="Y1703">
        <v>6</v>
      </c>
      <c r="Z1703">
        <v>6</v>
      </c>
      <c r="AA1703">
        <v>6</v>
      </c>
      <c r="AB1703">
        <v>18</v>
      </c>
      <c r="AC1703">
        <v>18</v>
      </c>
      <c r="AD1703">
        <v>18</v>
      </c>
      <c r="AE1703">
        <v>44.746000000000002</v>
      </c>
      <c r="AF1703">
        <v>0</v>
      </c>
      <c r="AG1703">
        <v>44.148000000000003</v>
      </c>
      <c r="AH1703">
        <v>105810000</v>
      </c>
      <c r="AI1703">
        <v>9</v>
      </c>
      <c r="AJ1703">
        <v>4</v>
      </c>
      <c r="AK1703" s="17">
        <v>0.43832399999999999</v>
      </c>
      <c r="AL1703" s="17">
        <v>0.27035100000000001</v>
      </c>
      <c r="AM1703" s="18">
        <v>0</v>
      </c>
      <c r="AN1703" s="18">
        <v>0.41040599999999999</v>
      </c>
      <c r="AO1703" s="19">
        <v>0.84656699999999996</v>
      </c>
      <c r="AP1703" s="19">
        <v>-1.0347200000000001</v>
      </c>
      <c r="AQ1703" s="19" t="str">
        <f t="shared" si="156"/>
        <v/>
      </c>
      <c r="AR1703" t="s">
        <v>11171</v>
      </c>
      <c r="AS1703" t="s">
        <v>11172</v>
      </c>
      <c r="AT1703" t="s">
        <v>11173</v>
      </c>
      <c r="AU1703" t="s">
        <v>11174</v>
      </c>
      <c r="AV1703">
        <v>1872</v>
      </c>
      <c r="AW1703" s="20" t="str">
        <f t="shared" si="157"/>
        <v/>
      </c>
      <c r="AX1703" s="20" t="str">
        <f t="shared" si="158"/>
        <v/>
      </c>
      <c r="AY1703" s="20" t="str">
        <f t="shared" si="159"/>
        <v/>
      </c>
      <c r="AZ1703" s="20" t="str">
        <f t="shared" si="160"/>
        <v/>
      </c>
      <c r="BA1703" s="20" t="str">
        <f t="shared" si="161"/>
        <v/>
      </c>
      <c r="BB1703" s="20" t="s">
        <v>198</v>
      </c>
      <c r="BC1703" s="20" t="s">
        <v>198</v>
      </c>
    </row>
    <row r="1704" spans="1:55" x14ac:dyDescent="0.2">
      <c r="A1704" s="9">
        <v>20.702400000000001</v>
      </c>
      <c r="B1704" s="9">
        <v>21.160499999999999</v>
      </c>
      <c r="C1704" s="10">
        <v>21.284600000000001</v>
      </c>
      <c r="D1704" s="10">
        <v>21.416499999999999</v>
      </c>
      <c r="E1704" s="11" t="s">
        <v>100</v>
      </c>
      <c r="F1704" s="11">
        <v>20.524899999999999</v>
      </c>
      <c r="G1704" s="12">
        <v>20.944099999999999</v>
      </c>
      <c r="H1704" s="12">
        <v>20.938099999999999</v>
      </c>
      <c r="I1704" s="12" t="s">
        <v>100</v>
      </c>
      <c r="J1704" s="13">
        <v>20.739599999999999</v>
      </c>
      <c r="K1704" s="13">
        <v>21.703700000000001</v>
      </c>
      <c r="L1704" s="13">
        <v>20.693000000000001</v>
      </c>
      <c r="M1704" s="14">
        <v>20.994700000000002</v>
      </c>
      <c r="N1704" s="14">
        <v>21.297999999999998</v>
      </c>
      <c r="O1704" s="14">
        <v>21.2972</v>
      </c>
      <c r="P1704" t="s">
        <v>11175</v>
      </c>
      <c r="Q1704" t="s">
        <v>11176</v>
      </c>
      <c r="R1704" t="s">
        <v>11177</v>
      </c>
      <c r="S1704" t="s">
        <v>10884</v>
      </c>
      <c r="T1704" t="s">
        <v>64</v>
      </c>
      <c r="U1704" s="15" t="str">
        <f>""</f>
        <v/>
      </c>
      <c r="Y1704">
        <v>3</v>
      </c>
      <c r="Z1704">
        <v>3</v>
      </c>
      <c r="AA1704">
        <v>3</v>
      </c>
      <c r="AB1704">
        <v>6.3</v>
      </c>
      <c r="AC1704">
        <v>6.3</v>
      </c>
      <c r="AD1704">
        <v>6.3</v>
      </c>
      <c r="AE1704">
        <v>56.5</v>
      </c>
      <c r="AF1704">
        <v>0</v>
      </c>
      <c r="AG1704">
        <v>18.715</v>
      </c>
      <c r="AH1704">
        <v>62995000</v>
      </c>
      <c r="AI1704">
        <v>7</v>
      </c>
      <c r="AJ1704">
        <v>6</v>
      </c>
      <c r="AK1704" s="17">
        <v>0.51598900000000003</v>
      </c>
      <c r="AL1704" s="17">
        <v>0.265241</v>
      </c>
      <c r="AM1704" s="18">
        <v>1.60104</v>
      </c>
      <c r="AN1704" s="18">
        <v>-0.40941499999999997</v>
      </c>
      <c r="AO1704" s="19">
        <v>0</v>
      </c>
      <c r="AP1704" s="19">
        <v>0.52056400000000003</v>
      </c>
      <c r="AQ1704" s="19" t="str">
        <f t="shared" si="156"/>
        <v/>
      </c>
      <c r="AR1704" t="s">
        <v>11178</v>
      </c>
      <c r="AS1704" t="s">
        <v>11179</v>
      </c>
      <c r="AT1704" t="s">
        <v>11180</v>
      </c>
      <c r="AU1704" t="s">
        <v>11181</v>
      </c>
      <c r="AV1704">
        <v>1178</v>
      </c>
      <c r="AW1704" s="20" t="str">
        <f t="shared" si="157"/>
        <v/>
      </c>
      <c r="AX1704" s="20" t="str">
        <f t="shared" si="158"/>
        <v/>
      </c>
      <c r="AY1704" s="20" t="str">
        <f t="shared" si="159"/>
        <v/>
      </c>
      <c r="AZ1704" s="20" t="str">
        <f t="shared" si="160"/>
        <v/>
      </c>
      <c r="BA1704" s="20" t="str">
        <f t="shared" si="161"/>
        <v/>
      </c>
      <c r="BB1704" s="20" t="s">
        <v>198</v>
      </c>
      <c r="BC1704" s="20" t="s">
        <v>198</v>
      </c>
    </row>
    <row r="1705" spans="1:55" x14ac:dyDescent="0.2">
      <c r="A1705" s="9">
        <v>20.195799999999998</v>
      </c>
      <c r="B1705" s="9" t="s">
        <v>100</v>
      </c>
      <c r="C1705" s="10" t="s">
        <v>100</v>
      </c>
      <c r="D1705" s="10" t="s">
        <v>100</v>
      </c>
      <c r="E1705" s="11" t="s">
        <v>100</v>
      </c>
      <c r="F1705" s="11">
        <v>20.453199999999999</v>
      </c>
      <c r="G1705" s="12" t="s">
        <v>100</v>
      </c>
      <c r="H1705" s="12" t="s">
        <v>100</v>
      </c>
      <c r="I1705" s="12" t="s">
        <v>100</v>
      </c>
      <c r="J1705" s="13">
        <v>20.191500000000001</v>
      </c>
      <c r="K1705" s="13">
        <v>20.677900000000001</v>
      </c>
      <c r="L1705" s="13">
        <v>19.984100000000002</v>
      </c>
      <c r="M1705" s="14">
        <v>20.532599999999999</v>
      </c>
      <c r="N1705" s="14">
        <v>20.4237</v>
      </c>
      <c r="O1705" s="14">
        <v>20.373100000000001</v>
      </c>
      <c r="P1705" t="s">
        <v>11182</v>
      </c>
      <c r="Q1705" t="s">
        <v>11183</v>
      </c>
      <c r="R1705" t="s">
        <v>11184</v>
      </c>
      <c r="S1705" t="s">
        <v>2691</v>
      </c>
      <c r="T1705" t="s">
        <v>64</v>
      </c>
      <c r="U1705" s="15" t="str">
        <f>""</f>
        <v/>
      </c>
      <c r="Y1705">
        <v>3</v>
      </c>
      <c r="Z1705">
        <v>3</v>
      </c>
      <c r="AA1705">
        <v>3</v>
      </c>
      <c r="AB1705">
        <v>4.9000000000000004</v>
      </c>
      <c r="AC1705">
        <v>4.9000000000000004</v>
      </c>
      <c r="AD1705">
        <v>4.9000000000000004</v>
      </c>
      <c r="AE1705">
        <v>87.995999999999995</v>
      </c>
      <c r="AF1705">
        <v>0</v>
      </c>
      <c r="AG1705">
        <v>18.553000000000001</v>
      </c>
      <c r="AH1705">
        <v>28214000</v>
      </c>
      <c r="AI1705">
        <v>3</v>
      </c>
      <c r="AJ1705">
        <v>2</v>
      </c>
      <c r="AK1705" s="17">
        <v>0</v>
      </c>
      <c r="AL1705" s="17">
        <v>0.247305</v>
      </c>
      <c r="AM1705" s="18">
        <v>-4.34294E-8</v>
      </c>
      <c r="AN1705" s="18">
        <v>0</v>
      </c>
      <c r="AO1705" s="19">
        <v>0</v>
      </c>
      <c r="AP1705" s="19">
        <v>-0.16872999999999999</v>
      </c>
      <c r="AQ1705" s="19" t="str">
        <f t="shared" si="156"/>
        <v/>
      </c>
      <c r="AR1705" t="s">
        <v>11185</v>
      </c>
      <c r="AS1705" t="s">
        <v>11185</v>
      </c>
      <c r="AT1705" t="s">
        <v>11186</v>
      </c>
      <c r="AU1705" t="s">
        <v>11187</v>
      </c>
      <c r="AV1705">
        <v>2154</v>
      </c>
      <c r="AW1705" s="20" t="str">
        <f t="shared" si="157"/>
        <v/>
      </c>
      <c r="AX1705" s="20" t="str">
        <f t="shared" si="158"/>
        <v/>
      </c>
      <c r="AY1705" s="20" t="str">
        <f t="shared" si="159"/>
        <v/>
      </c>
      <c r="AZ1705" s="20" t="str">
        <f t="shared" si="160"/>
        <v/>
      </c>
      <c r="BA1705" s="20" t="str">
        <f t="shared" si="161"/>
        <v/>
      </c>
      <c r="BB1705" s="20" t="s">
        <v>198</v>
      </c>
      <c r="BC1705" s="20" t="s">
        <v>198</v>
      </c>
    </row>
    <row r="1706" spans="1:55" x14ac:dyDescent="0.2">
      <c r="A1706" s="9">
        <v>21.753399999999999</v>
      </c>
      <c r="B1706" s="9" t="s">
        <v>100</v>
      </c>
      <c r="C1706" s="10" t="s">
        <v>100</v>
      </c>
      <c r="D1706" s="10" t="s">
        <v>100</v>
      </c>
      <c r="E1706" s="11" t="s">
        <v>100</v>
      </c>
      <c r="F1706" s="11">
        <v>20.980599999999999</v>
      </c>
      <c r="G1706" s="12">
        <v>22.085699999999999</v>
      </c>
      <c r="H1706" s="12" t="s">
        <v>100</v>
      </c>
      <c r="I1706" s="12" t="s">
        <v>100</v>
      </c>
      <c r="J1706" s="13">
        <v>22.788900000000002</v>
      </c>
      <c r="K1706" s="13">
        <v>23.008099999999999</v>
      </c>
      <c r="L1706" s="13">
        <v>23.823699999999999</v>
      </c>
      <c r="M1706" s="14">
        <v>22.245999999999999</v>
      </c>
      <c r="N1706" s="14">
        <v>22.292000000000002</v>
      </c>
      <c r="O1706" s="14">
        <v>21.447600000000001</v>
      </c>
      <c r="P1706" t="s">
        <v>11188</v>
      </c>
      <c r="Q1706" t="s">
        <v>11189</v>
      </c>
      <c r="R1706" t="s">
        <v>11190</v>
      </c>
      <c r="S1706" t="s">
        <v>11191</v>
      </c>
      <c r="T1706" t="s">
        <v>64</v>
      </c>
      <c r="U1706" s="15" t="str">
        <f>""</f>
        <v/>
      </c>
      <c r="Y1706">
        <v>3</v>
      </c>
      <c r="Z1706">
        <v>3</v>
      </c>
      <c r="AA1706">
        <v>3</v>
      </c>
      <c r="AB1706">
        <v>12.5</v>
      </c>
      <c r="AC1706">
        <v>12.5</v>
      </c>
      <c r="AD1706">
        <v>12.5</v>
      </c>
      <c r="AE1706">
        <v>26.704999999999998</v>
      </c>
      <c r="AF1706">
        <v>0</v>
      </c>
      <c r="AG1706">
        <v>18.582000000000001</v>
      </c>
      <c r="AH1706">
        <v>69537000</v>
      </c>
      <c r="AI1706">
        <v>6</v>
      </c>
      <c r="AJ1706">
        <v>5</v>
      </c>
      <c r="AK1706" s="17">
        <v>0</v>
      </c>
      <c r="AL1706" s="17">
        <v>0.241867</v>
      </c>
      <c r="AM1706" s="18">
        <v>0</v>
      </c>
      <c r="AN1706" s="18" t="s">
        <v>100</v>
      </c>
      <c r="AO1706" s="19">
        <v>0</v>
      </c>
      <c r="AP1706" s="19">
        <v>2.2262300000000002</v>
      </c>
      <c r="AQ1706" s="19" t="str">
        <f t="shared" si="156"/>
        <v>+</v>
      </c>
      <c r="AR1706" t="s">
        <v>11192</v>
      </c>
      <c r="AS1706" t="s">
        <v>11193</v>
      </c>
      <c r="AT1706" t="s">
        <v>11194</v>
      </c>
      <c r="AU1706" t="s">
        <v>11195</v>
      </c>
      <c r="AV1706">
        <v>582</v>
      </c>
      <c r="AW1706" s="20" t="str">
        <f t="shared" si="157"/>
        <v/>
      </c>
      <c r="AX1706" s="20" t="str">
        <f t="shared" si="158"/>
        <v/>
      </c>
      <c r="AY1706" s="20" t="str">
        <f t="shared" si="159"/>
        <v/>
      </c>
      <c r="AZ1706" s="20" t="str">
        <f t="shared" si="160"/>
        <v/>
      </c>
      <c r="BA1706" s="20" t="str">
        <f t="shared" si="161"/>
        <v/>
      </c>
      <c r="BB1706" s="20" t="s">
        <v>198</v>
      </c>
      <c r="BC1706" s="20" t="s">
        <v>198</v>
      </c>
    </row>
    <row r="1707" spans="1:55" x14ac:dyDescent="0.2">
      <c r="A1707" s="9">
        <v>26.945499999999999</v>
      </c>
      <c r="B1707" s="9">
        <v>26.529</v>
      </c>
      <c r="C1707" s="10">
        <v>26.286300000000001</v>
      </c>
      <c r="D1707" s="10">
        <v>27.117899999999999</v>
      </c>
      <c r="E1707" s="11">
        <v>24.508800000000001</v>
      </c>
      <c r="F1707" s="11">
        <v>26.2592</v>
      </c>
      <c r="G1707" s="12">
        <v>26.671800000000001</v>
      </c>
      <c r="H1707" s="12">
        <v>26.655799999999999</v>
      </c>
      <c r="I1707" s="12">
        <v>26.606000000000002</v>
      </c>
      <c r="J1707" s="13">
        <v>26.455100000000002</v>
      </c>
      <c r="K1707" s="13">
        <v>26.492599999999999</v>
      </c>
      <c r="L1707" s="13">
        <v>25.732900000000001</v>
      </c>
      <c r="M1707" s="14">
        <v>26.913900000000002</v>
      </c>
      <c r="N1707" s="14">
        <v>26.656099999999999</v>
      </c>
      <c r="O1707" s="14">
        <v>27.359300000000001</v>
      </c>
      <c r="P1707" t="s">
        <v>841</v>
      </c>
      <c r="Q1707" t="s">
        <v>64</v>
      </c>
      <c r="R1707" t="s">
        <v>990</v>
      </c>
      <c r="S1707" t="s">
        <v>64</v>
      </c>
      <c r="T1707" t="s">
        <v>64</v>
      </c>
      <c r="U1707" s="15" t="str">
        <f>""</f>
        <v/>
      </c>
      <c r="Y1707">
        <v>27</v>
      </c>
      <c r="Z1707">
        <v>27</v>
      </c>
      <c r="AA1707">
        <v>27</v>
      </c>
      <c r="AB1707">
        <v>48.5</v>
      </c>
      <c r="AC1707">
        <v>48.5</v>
      </c>
      <c r="AD1707">
        <v>48.5</v>
      </c>
      <c r="AE1707">
        <v>64.135000000000005</v>
      </c>
      <c r="AF1707">
        <v>0</v>
      </c>
      <c r="AG1707">
        <v>314.52</v>
      </c>
      <c r="AH1707">
        <v>2368000000</v>
      </c>
      <c r="AI1707">
        <v>250</v>
      </c>
      <c r="AJ1707">
        <v>1</v>
      </c>
      <c r="AK1707" s="17">
        <v>0.307093</v>
      </c>
      <c r="AL1707" s="17">
        <v>0.23916200000000001</v>
      </c>
      <c r="AM1707" s="18">
        <v>6.3004900000000003E-2</v>
      </c>
      <c r="AN1707" s="18">
        <v>-5.7565400000000003E-2</v>
      </c>
      <c r="AO1707" s="19">
        <v>0.481769</v>
      </c>
      <c r="AP1707" s="19">
        <v>0.84286099999999997</v>
      </c>
      <c r="AQ1707" s="19" t="str">
        <f t="shared" si="156"/>
        <v/>
      </c>
      <c r="AR1707" t="s">
        <v>11196</v>
      </c>
      <c r="AS1707" t="s">
        <v>11196</v>
      </c>
      <c r="AT1707" t="s">
        <v>11197</v>
      </c>
      <c r="AU1707" t="s">
        <v>11198</v>
      </c>
      <c r="AV1707">
        <v>1785</v>
      </c>
      <c r="AW1707" s="20" t="str">
        <f t="shared" si="157"/>
        <v/>
      </c>
      <c r="AX1707" s="20" t="str">
        <f t="shared" si="158"/>
        <v/>
      </c>
      <c r="AY1707" s="20" t="str">
        <f t="shared" si="159"/>
        <v/>
      </c>
      <c r="AZ1707" s="20" t="str">
        <f t="shared" si="160"/>
        <v/>
      </c>
      <c r="BA1707" s="20" t="str">
        <f t="shared" si="161"/>
        <v/>
      </c>
      <c r="BB1707" s="20" t="s">
        <v>198</v>
      </c>
      <c r="BC1707" s="20" t="s">
        <v>198</v>
      </c>
    </row>
    <row r="1708" spans="1:55" x14ac:dyDescent="0.2">
      <c r="A1708" s="9">
        <v>22.088699999999999</v>
      </c>
      <c r="B1708" s="9">
        <v>21.7791</v>
      </c>
      <c r="C1708" s="10">
        <v>22.426100000000002</v>
      </c>
      <c r="D1708" s="10">
        <v>21.997699999999998</v>
      </c>
      <c r="E1708" s="11">
        <v>21.6264</v>
      </c>
      <c r="F1708" s="11">
        <v>21.6235</v>
      </c>
      <c r="G1708" s="12">
        <v>22.626999999999999</v>
      </c>
      <c r="H1708" s="12">
        <v>23.287299999999998</v>
      </c>
      <c r="I1708" s="12" t="s">
        <v>100</v>
      </c>
      <c r="J1708" s="13">
        <v>20.528400000000001</v>
      </c>
      <c r="K1708" s="13">
        <v>20.322500000000002</v>
      </c>
      <c r="L1708" s="13">
        <v>20.9741</v>
      </c>
      <c r="M1708" s="14">
        <v>22.252700000000001</v>
      </c>
      <c r="N1708" s="14">
        <v>21.736699999999999</v>
      </c>
      <c r="O1708" s="14">
        <v>22.441299999999998</v>
      </c>
      <c r="P1708" t="s">
        <v>11199</v>
      </c>
      <c r="Q1708" t="s">
        <v>11200</v>
      </c>
      <c r="R1708" t="s">
        <v>11201</v>
      </c>
      <c r="S1708" t="s">
        <v>64</v>
      </c>
      <c r="T1708" t="s">
        <v>64</v>
      </c>
      <c r="U1708" s="15" t="str">
        <f>""</f>
        <v/>
      </c>
      <c r="X1708" s="21" t="s">
        <v>65</v>
      </c>
      <c r="Y1708">
        <v>5</v>
      </c>
      <c r="Z1708">
        <v>5</v>
      </c>
      <c r="AA1708">
        <v>5</v>
      </c>
      <c r="AB1708">
        <v>21.2</v>
      </c>
      <c r="AC1708">
        <v>21.2</v>
      </c>
      <c r="AD1708">
        <v>21.2</v>
      </c>
      <c r="AE1708">
        <v>35.700000000000003</v>
      </c>
      <c r="AF1708">
        <v>0</v>
      </c>
      <c r="AG1708">
        <v>71.177000000000007</v>
      </c>
      <c r="AH1708">
        <v>97280000</v>
      </c>
      <c r="AI1708">
        <v>21</v>
      </c>
      <c r="AJ1708">
        <v>2</v>
      </c>
      <c r="AK1708" s="17">
        <v>0.27664499999999997</v>
      </c>
      <c r="AL1708" s="17">
        <v>0.209702</v>
      </c>
      <c r="AM1708" s="18">
        <v>0.701654</v>
      </c>
      <c r="AN1708" s="18">
        <v>0.74524299999999999</v>
      </c>
      <c r="AO1708" s="19">
        <v>1.57935</v>
      </c>
      <c r="AP1708" s="19">
        <v>-1.01664</v>
      </c>
      <c r="AQ1708" s="19" t="str">
        <f t="shared" si="156"/>
        <v/>
      </c>
      <c r="AR1708" t="s">
        <v>11202</v>
      </c>
      <c r="AS1708" t="s">
        <v>11203</v>
      </c>
      <c r="AT1708" t="s">
        <v>11204</v>
      </c>
      <c r="AU1708" t="s">
        <v>11205</v>
      </c>
      <c r="AV1708">
        <v>1946</v>
      </c>
      <c r="AW1708" s="20" t="str">
        <f t="shared" si="157"/>
        <v/>
      </c>
      <c r="AX1708" s="20" t="str">
        <f t="shared" si="158"/>
        <v/>
      </c>
      <c r="AY1708" s="20" t="str">
        <f t="shared" si="159"/>
        <v/>
      </c>
      <c r="AZ1708" s="20" t="str">
        <f t="shared" si="160"/>
        <v/>
      </c>
      <c r="BA1708" s="20" t="str">
        <f t="shared" si="161"/>
        <v/>
      </c>
      <c r="BB1708" s="20" t="s">
        <v>198</v>
      </c>
      <c r="BC1708" s="20" t="s">
        <v>198</v>
      </c>
    </row>
    <row r="1709" spans="1:55" x14ac:dyDescent="0.2">
      <c r="A1709" s="9">
        <v>22.927900000000001</v>
      </c>
      <c r="B1709" s="9">
        <v>20.797899999999998</v>
      </c>
      <c r="C1709" s="10">
        <v>21.007300000000001</v>
      </c>
      <c r="D1709" s="10" t="s">
        <v>100</v>
      </c>
      <c r="E1709" s="11">
        <v>19.945599999999999</v>
      </c>
      <c r="F1709" s="11">
        <v>19.3812</v>
      </c>
      <c r="G1709" s="12">
        <v>23.502199999999998</v>
      </c>
      <c r="H1709" s="12">
        <v>18.6157</v>
      </c>
      <c r="I1709" s="12" t="s">
        <v>100</v>
      </c>
      <c r="J1709" s="13">
        <v>22.566199999999998</v>
      </c>
      <c r="K1709" s="13">
        <v>19.582799999999999</v>
      </c>
      <c r="L1709" s="13">
        <v>26.217400000000001</v>
      </c>
      <c r="M1709" s="14" t="s">
        <v>100</v>
      </c>
      <c r="N1709" s="14">
        <v>21.230399999999999</v>
      </c>
      <c r="O1709" s="14">
        <v>22.911799999999999</v>
      </c>
      <c r="P1709" t="s">
        <v>11206</v>
      </c>
      <c r="Q1709" t="s">
        <v>11207</v>
      </c>
      <c r="R1709" t="s">
        <v>11208</v>
      </c>
      <c r="S1709" t="s">
        <v>164</v>
      </c>
      <c r="T1709" t="s">
        <v>64</v>
      </c>
      <c r="U1709" s="15" t="str">
        <f>""</f>
        <v/>
      </c>
      <c r="Y1709">
        <v>4</v>
      </c>
      <c r="Z1709">
        <v>4</v>
      </c>
      <c r="AA1709">
        <v>4</v>
      </c>
      <c r="AB1709">
        <v>37.4</v>
      </c>
      <c r="AC1709">
        <v>37.4</v>
      </c>
      <c r="AD1709">
        <v>37.4</v>
      </c>
      <c r="AE1709">
        <v>13.015000000000001</v>
      </c>
      <c r="AF1709">
        <v>0</v>
      </c>
      <c r="AG1709">
        <v>47.927999999999997</v>
      </c>
      <c r="AH1709">
        <v>167090000</v>
      </c>
      <c r="AI1709">
        <v>11</v>
      </c>
      <c r="AJ1709">
        <v>2</v>
      </c>
      <c r="AK1709" s="17">
        <v>4.95675E-2</v>
      </c>
      <c r="AL1709" s="17">
        <v>0.20818700000000001</v>
      </c>
      <c r="AM1709" s="18">
        <v>0</v>
      </c>
      <c r="AN1709" s="18">
        <v>5.1595700000000001E-2</v>
      </c>
      <c r="AO1709" s="19">
        <v>0.52636700000000003</v>
      </c>
      <c r="AP1709" s="19">
        <v>3.1253700000000002</v>
      </c>
      <c r="AQ1709" s="19" t="str">
        <f t="shared" si="156"/>
        <v>+</v>
      </c>
      <c r="AR1709" t="s">
        <v>11209</v>
      </c>
      <c r="AS1709" t="s">
        <v>11209</v>
      </c>
      <c r="AT1709" t="s">
        <v>11210</v>
      </c>
      <c r="AU1709" t="s">
        <v>11211</v>
      </c>
      <c r="AV1709">
        <v>1527</v>
      </c>
      <c r="AW1709" s="20" t="str">
        <f t="shared" si="157"/>
        <v/>
      </c>
      <c r="AX1709" s="20" t="str">
        <f t="shared" si="158"/>
        <v/>
      </c>
      <c r="AY1709" s="20" t="str">
        <f t="shared" si="159"/>
        <v/>
      </c>
      <c r="AZ1709" s="20" t="str">
        <f t="shared" si="160"/>
        <v/>
      </c>
      <c r="BA1709" s="20" t="str">
        <f t="shared" si="161"/>
        <v/>
      </c>
      <c r="BB1709" s="20" t="s">
        <v>198</v>
      </c>
      <c r="BC1709" s="20" t="s">
        <v>198</v>
      </c>
    </row>
    <row r="1710" spans="1:55" x14ac:dyDescent="0.2">
      <c r="A1710" s="9">
        <v>22.317</v>
      </c>
      <c r="B1710" s="9">
        <v>22.459800000000001</v>
      </c>
      <c r="C1710" s="10">
        <v>22.7727</v>
      </c>
      <c r="D1710" s="10">
        <v>23.986999999999998</v>
      </c>
      <c r="E1710" s="11">
        <v>22.999300000000002</v>
      </c>
      <c r="F1710" s="11">
        <v>24.3566</v>
      </c>
      <c r="G1710" s="12">
        <v>23.703800000000001</v>
      </c>
      <c r="H1710" s="12">
        <v>22.8645</v>
      </c>
      <c r="I1710" s="12">
        <v>23.470099999999999</v>
      </c>
      <c r="J1710" s="13">
        <v>23.514399999999998</v>
      </c>
      <c r="K1710" s="13">
        <v>22.890799999999999</v>
      </c>
      <c r="L1710" s="13">
        <v>23.352599999999999</v>
      </c>
      <c r="M1710" s="14">
        <v>23.018799999999999</v>
      </c>
      <c r="N1710" s="14">
        <v>22.515799999999999</v>
      </c>
      <c r="O1710" s="14">
        <v>22.217700000000001</v>
      </c>
      <c r="P1710" t="s">
        <v>11212</v>
      </c>
      <c r="Q1710" t="s">
        <v>11213</v>
      </c>
      <c r="R1710" t="s">
        <v>929</v>
      </c>
      <c r="S1710" t="s">
        <v>4592</v>
      </c>
      <c r="T1710" t="s">
        <v>64</v>
      </c>
      <c r="U1710" s="15" t="str">
        <f>""</f>
        <v/>
      </c>
      <c r="Y1710">
        <v>11</v>
      </c>
      <c r="Z1710">
        <v>11</v>
      </c>
      <c r="AA1710">
        <v>11</v>
      </c>
      <c r="AB1710">
        <v>11.1</v>
      </c>
      <c r="AC1710">
        <v>11.1</v>
      </c>
      <c r="AD1710">
        <v>11.1</v>
      </c>
      <c r="AE1710">
        <v>140.47</v>
      </c>
      <c r="AF1710">
        <v>0</v>
      </c>
      <c r="AG1710">
        <v>111.93</v>
      </c>
      <c r="AH1710">
        <v>277150000</v>
      </c>
      <c r="AI1710">
        <v>36</v>
      </c>
      <c r="AJ1710">
        <v>6</v>
      </c>
      <c r="AK1710" s="17">
        <v>0.245341</v>
      </c>
      <c r="AL1710" s="17">
        <v>0.195739</v>
      </c>
      <c r="AM1710" s="18">
        <v>1.9815099999999999E-2</v>
      </c>
      <c r="AN1710" s="18">
        <v>-3.3755599999999997E-2</v>
      </c>
      <c r="AO1710" s="19">
        <v>0.29841800000000002</v>
      </c>
      <c r="AP1710" s="19">
        <v>-0.42535499999999998</v>
      </c>
      <c r="AQ1710" s="19" t="str">
        <f t="shared" si="156"/>
        <v/>
      </c>
      <c r="AR1710" t="s">
        <v>11214</v>
      </c>
      <c r="AS1710" t="s">
        <v>11215</v>
      </c>
      <c r="AT1710" t="s">
        <v>11216</v>
      </c>
      <c r="AU1710" t="s">
        <v>11217</v>
      </c>
      <c r="AV1710">
        <v>1223</v>
      </c>
      <c r="AW1710" s="20" t="str">
        <f t="shared" si="157"/>
        <v/>
      </c>
      <c r="AX1710" s="20" t="str">
        <f t="shared" si="158"/>
        <v/>
      </c>
      <c r="AY1710" s="20" t="str">
        <f t="shared" si="159"/>
        <v/>
      </c>
      <c r="AZ1710" s="20" t="str">
        <f t="shared" si="160"/>
        <v/>
      </c>
      <c r="BA1710" s="20" t="str">
        <f t="shared" si="161"/>
        <v/>
      </c>
      <c r="BB1710" s="20" t="s">
        <v>198</v>
      </c>
      <c r="BC1710" s="20" t="s">
        <v>198</v>
      </c>
    </row>
    <row r="1711" spans="1:55" x14ac:dyDescent="0.2">
      <c r="A1711" s="9">
        <v>25.4786</v>
      </c>
      <c r="B1711" s="9">
        <v>26.099900000000002</v>
      </c>
      <c r="C1711" s="10">
        <v>26.219200000000001</v>
      </c>
      <c r="D1711" s="10">
        <v>26.5322</v>
      </c>
      <c r="E1711" s="11">
        <v>24.718499999999999</v>
      </c>
      <c r="F1711" s="11">
        <v>25.158100000000001</v>
      </c>
      <c r="G1711" s="12">
        <v>26.653600000000001</v>
      </c>
      <c r="H1711" s="12">
        <v>26.5322</v>
      </c>
      <c r="I1711" s="12">
        <v>26.515499999999999</v>
      </c>
      <c r="J1711" s="13">
        <v>25.5124</v>
      </c>
      <c r="K1711" s="13">
        <v>25.402000000000001</v>
      </c>
      <c r="L1711" s="13">
        <v>25.2743</v>
      </c>
      <c r="M1711" s="14">
        <v>25.642499999999998</v>
      </c>
      <c r="N1711" s="14">
        <v>25.9512</v>
      </c>
      <c r="O1711" s="14">
        <v>26.3263</v>
      </c>
      <c r="P1711" t="s">
        <v>11218</v>
      </c>
      <c r="Q1711" t="s">
        <v>11219</v>
      </c>
      <c r="R1711" t="s">
        <v>11220</v>
      </c>
      <c r="S1711" t="s">
        <v>64</v>
      </c>
      <c r="T1711" t="s">
        <v>64</v>
      </c>
      <c r="U1711" s="15" t="str">
        <f>""</f>
        <v/>
      </c>
      <c r="Y1711">
        <v>19</v>
      </c>
      <c r="Z1711">
        <v>19</v>
      </c>
      <c r="AA1711">
        <v>19</v>
      </c>
      <c r="AB1711">
        <v>32.200000000000003</v>
      </c>
      <c r="AC1711">
        <v>32.200000000000003</v>
      </c>
      <c r="AD1711">
        <v>32.200000000000003</v>
      </c>
      <c r="AE1711">
        <v>76.631</v>
      </c>
      <c r="AF1711">
        <v>0</v>
      </c>
      <c r="AG1711">
        <v>187.07</v>
      </c>
      <c r="AH1711">
        <v>1349900000</v>
      </c>
      <c r="AI1711">
        <v>208</v>
      </c>
      <c r="AJ1711">
        <v>1</v>
      </c>
      <c r="AK1711" s="17">
        <v>0.200462</v>
      </c>
      <c r="AL1711" s="17">
        <v>0.184062</v>
      </c>
      <c r="AM1711" s="18">
        <v>0.62737500000000002</v>
      </c>
      <c r="AN1711" s="18">
        <v>0.191417</v>
      </c>
      <c r="AO1711" s="19">
        <v>1.0407</v>
      </c>
      <c r="AP1711" s="19">
        <v>0.457957</v>
      </c>
      <c r="AQ1711" s="19" t="str">
        <f t="shared" si="156"/>
        <v/>
      </c>
      <c r="AR1711" t="s">
        <v>11221</v>
      </c>
      <c r="AS1711" t="s">
        <v>11221</v>
      </c>
      <c r="AT1711" t="s">
        <v>11222</v>
      </c>
      <c r="AU1711" t="s">
        <v>11223</v>
      </c>
      <c r="AV1711">
        <v>1613</v>
      </c>
      <c r="AW1711" s="20" t="str">
        <f t="shared" si="157"/>
        <v/>
      </c>
      <c r="AX1711" s="20" t="str">
        <f t="shared" si="158"/>
        <v/>
      </c>
      <c r="AY1711" s="20" t="str">
        <f t="shared" si="159"/>
        <v/>
      </c>
      <c r="AZ1711" s="20" t="str">
        <f t="shared" si="160"/>
        <v/>
      </c>
      <c r="BA1711" s="20" t="str">
        <f t="shared" si="161"/>
        <v/>
      </c>
      <c r="BB1711" s="20" t="s">
        <v>198</v>
      </c>
      <c r="BC1711" s="20" t="s">
        <v>198</v>
      </c>
    </row>
    <row r="1712" spans="1:55" x14ac:dyDescent="0.2">
      <c r="A1712" s="9" t="s">
        <v>100</v>
      </c>
      <c r="B1712" s="9">
        <v>19.923400000000001</v>
      </c>
      <c r="C1712" s="10">
        <v>20.2468</v>
      </c>
      <c r="D1712" s="10">
        <v>20.119499999999999</v>
      </c>
      <c r="E1712" s="11" t="s">
        <v>100</v>
      </c>
      <c r="F1712" s="11">
        <v>20.636099999999999</v>
      </c>
      <c r="G1712" s="12">
        <v>20.808299999999999</v>
      </c>
      <c r="H1712" s="12">
        <v>20.6876</v>
      </c>
      <c r="I1712" s="12" t="s">
        <v>100</v>
      </c>
      <c r="J1712" s="13" t="s">
        <v>100</v>
      </c>
      <c r="K1712" s="13">
        <v>20.422000000000001</v>
      </c>
      <c r="L1712" s="13">
        <v>20.9663</v>
      </c>
      <c r="M1712" s="14">
        <v>20.104299999999999</v>
      </c>
      <c r="N1712" s="14" t="s">
        <v>100</v>
      </c>
      <c r="O1712" s="14" t="s">
        <v>100</v>
      </c>
      <c r="P1712" t="s">
        <v>11224</v>
      </c>
      <c r="Q1712" t="s">
        <v>11225</v>
      </c>
      <c r="R1712" t="s">
        <v>11226</v>
      </c>
      <c r="S1712" t="s">
        <v>9981</v>
      </c>
      <c r="T1712" t="s">
        <v>64</v>
      </c>
      <c r="U1712" s="15" t="str">
        <f>""</f>
        <v/>
      </c>
      <c r="Y1712">
        <v>3</v>
      </c>
      <c r="Z1712">
        <v>3</v>
      </c>
      <c r="AA1712">
        <v>3</v>
      </c>
      <c r="AB1712">
        <v>6.2</v>
      </c>
      <c r="AC1712">
        <v>6.2</v>
      </c>
      <c r="AD1712">
        <v>6.2</v>
      </c>
      <c r="AE1712">
        <v>82.968000000000004</v>
      </c>
      <c r="AF1712">
        <v>0</v>
      </c>
      <c r="AG1712">
        <v>71.56</v>
      </c>
      <c r="AH1712">
        <v>25956000</v>
      </c>
      <c r="AI1712">
        <v>6</v>
      </c>
      <c r="AJ1712">
        <v>8</v>
      </c>
      <c r="AK1712" s="17">
        <v>0</v>
      </c>
      <c r="AL1712" s="17">
        <v>0.180948</v>
      </c>
      <c r="AM1712" s="18">
        <v>1.63289</v>
      </c>
      <c r="AN1712" s="18">
        <v>0.564805</v>
      </c>
      <c r="AO1712" s="19">
        <v>0</v>
      </c>
      <c r="AP1712" s="19">
        <v>5.8106400000000002E-2</v>
      </c>
      <c r="AQ1712" s="19" t="str">
        <f t="shared" si="156"/>
        <v/>
      </c>
      <c r="AR1712" t="s">
        <v>11227</v>
      </c>
      <c r="AS1712" t="s">
        <v>11228</v>
      </c>
      <c r="AT1712" t="s">
        <v>11229</v>
      </c>
      <c r="AU1712" t="s">
        <v>11230</v>
      </c>
      <c r="AV1712">
        <v>587</v>
      </c>
      <c r="AW1712" s="20" t="str">
        <f t="shared" si="157"/>
        <v/>
      </c>
      <c r="AX1712" s="20" t="str">
        <f t="shared" si="158"/>
        <v/>
      </c>
      <c r="AY1712" s="20" t="str">
        <f t="shared" si="159"/>
        <v/>
      </c>
      <c r="AZ1712" s="20" t="str">
        <f t="shared" si="160"/>
        <v/>
      </c>
      <c r="BA1712" s="20" t="str">
        <f t="shared" si="161"/>
        <v/>
      </c>
      <c r="BB1712" s="20" t="s">
        <v>198</v>
      </c>
      <c r="BC1712" s="20" t="s">
        <v>198</v>
      </c>
    </row>
    <row r="1713" spans="1:55" x14ac:dyDescent="0.2">
      <c r="A1713" s="9" t="s">
        <v>100</v>
      </c>
      <c r="B1713" s="9">
        <v>21.198799999999999</v>
      </c>
      <c r="C1713" s="10" t="s">
        <v>100</v>
      </c>
      <c r="D1713" s="10" t="s">
        <v>100</v>
      </c>
      <c r="E1713" s="11" t="s">
        <v>100</v>
      </c>
      <c r="F1713" s="11" t="s">
        <v>100</v>
      </c>
      <c r="G1713" s="12">
        <v>20.962599999999998</v>
      </c>
      <c r="H1713" s="12">
        <v>20.6448</v>
      </c>
      <c r="I1713" s="12">
        <v>21.046800000000001</v>
      </c>
      <c r="J1713" s="13">
        <v>21.565799999999999</v>
      </c>
      <c r="K1713" s="13">
        <v>21.145700000000001</v>
      </c>
      <c r="L1713" s="13">
        <v>20.938500000000001</v>
      </c>
      <c r="M1713" s="14">
        <v>22.176200000000001</v>
      </c>
      <c r="N1713" s="14">
        <v>21.281500000000001</v>
      </c>
      <c r="O1713" s="14">
        <v>20.663599999999999</v>
      </c>
      <c r="P1713" t="s">
        <v>11231</v>
      </c>
      <c r="Q1713" t="s">
        <v>11232</v>
      </c>
      <c r="R1713" t="s">
        <v>11233</v>
      </c>
      <c r="S1713" t="s">
        <v>11234</v>
      </c>
      <c r="T1713" t="s">
        <v>64</v>
      </c>
      <c r="U1713" s="15" t="str">
        <f>""</f>
        <v/>
      </c>
      <c r="Y1713">
        <v>4</v>
      </c>
      <c r="Z1713">
        <v>4</v>
      </c>
      <c r="AA1713">
        <v>4</v>
      </c>
      <c r="AB1713">
        <v>21.2</v>
      </c>
      <c r="AC1713">
        <v>21.2</v>
      </c>
      <c r="AD1713">
        <v>21.2</v>
      </c>
      <c r="AE1713">
        <v>35.695</v>
      </c>
      <c r="AF1713">
        <v>0</v>
      </c>
      <c r="AG1713">
        <v>32.33</v>
      </c>
      <c r="AH1713">
        <v>43624000</v>
      </c>
      <c r="AI1713">
        <v>5</v>
      </c>
      <c r="AJ1713">
        <v>5</v>
      </c>
      <c r="AK1713" s="17">
        <v>0</v>
      </c>
      <c r="AL1713" s="17">
        <v>0.17496200000000001</v>
      </c>
      <c r="AM1713" s="18">
        <v>0</v>
      </c>
      <c r="AN1713" s="18" t="s">
        <v>100</v>
      </c>
      <c r="AO1713" s="19">
        <v>0</v>
      </c>
      <c r="AP1713" s="19" t="s">
        <v>100</v>
      </c>
      <c r="AQ1713" s="19" t="str">
        <f t="shared" si="156"/>
        <v>+</v>
      </c>
      <c r="AR1713" t="s">
        <v>11235</v>
      </c>
      <c r="AS1713" t="s">
        <v>11235</v>
      </c>
      <c r="AT1713" t="s">
        <v>11236</v>
      </c>
      <c r="AU1713" t="s">
        <v>11237</v>
      </c>
      <c r="AV1713">
        <v>260</v>
      </c>
      <c r="AW1713" s="20" t="str">
        <f t="shared" si="157"/>
        <v/>
      </c>
      <c r="AX1713" s="20" t="str">
        <f t="shared" si="158"/>
        <v/>
      </c>
      <c r="AY1713" s="20" t="str">
        <f t="shared" si="159"/>
        <v/>
      </c>
      <c r="AZ1713" s="20" t="str">
        <f t="shared" si="160"/>
        <v/>
      </c>
      <c r="BA1713" s="20" t="str">
        <f t="shared" si="161"/>
        <v/>
      </c>
      <c r="BB1713" s="20" t="s">
        <v>198</v>
      </c>
      <c r="BC1713" s="20" t="s">
        <v>198</v>
      </c>
    </row>
    <row r="1714" spans="1:55" x14ac:dyDescent="0.2">
      <c r="A1714" s="9" t="s">
        <v>100</v>
      </c>
      <c r="B1714" s="9">
        <v>21.076699999999999</v>
      </c>
      <c r="C1714" s="10" t="s">
        <v>100</v>
      </c>
      <c r="D1714" s="10">
        <v>19.879899999999999</v>
      </c>
      <c r="E1714" s="11" t="s">
        <v>100</v>
      </c>
      <c r="F1714" s="11" t="s">
        <v>100</v>
      </c>
      <c r="G1714" s="12">
        <v>22.012799999999999</v>
      </c>
      <c r="H1714" s="12">
        <v>22.328399999999998</v>
      </c>
      <c r="I1714" s="12">
        <v>22.398199999999999</v>
      </c>
      <c r="J1714" s="13">
        <v>20.944800000000001</v>
      </c>
      <c r="K1714" s="13">
        <v>20.763500000000001</v>
      </c>
      <c r="L1714" s="13">
        <v>21.294699999999999</v>
      </c>
      <c r="M1714" s="14">
        <v>21.247800000000002</v>
      </c>
      <c r="N1714" s="14">
        <v>21.063400000000001</v>
      </c>
      <c r="O1714" s="14">
        <v>21.411999999999999</v>
      </c>
      <c r="P1714" t="s">
        <v>11238</v>
      </c>
      <c r="Q1714" t="s">
        <v>11239</v>
      </c>
      <c r="R1714" t="s">
        <v>11240</v>
      </c>
      <c r="S1714" t="s">
        <v>11241</v>
      </c>
      <c r="T1714" t="s">
        <v>64</v>
      </c>
      <c r="U1714" s="15" t="str">
        <f>""</f>
        <v/>
      </c>
      <c r="Y1714">
        <v>2</v>
      </c>
      <c r="Z1714">
        <v>2</v>
      </c>
      <c r="AA1714">
        <v>2</v>
      </c>
      <c r="AB1714">
        <v>27.8</v>
      </c>
      <c r="AC1714">
        <v>27.8</v>
      </c>
      <c r="AD1714">
        <v>27.8</v>
      </c>
      <c r="AE1714">
        <v>11.202999999999999</v>
      </c>
      <c r="AF1714">
        <v>6.3451999999999996E-4</v>
      </c>
      <c r="AG1714">
        <v>14.013</v>
      </c>
      <c r="AH1714">
        <v>33416000</v>
      </c>
      <c r="AI1714">
        <v>10</v>
      </c>
      <c r="AJ1714">
        <v>1</v>
      </c>
      <c r="AK1714" s="17">
        <v>0</v>
      </c>
      <c r="AL1714" s="17">
        <v>0.16431399999999999</v>
      </c>
      <c r="AM1714" s="18">
        <v>0</v>
      </c>
      <c r="AN1714" s="18">
        <v>2.36659</v>
      </c>
      <c r="AO1714" s="19">
        <v>0</v>
      </c>
      <c r="AP1714" s="19" t="s">
        <v>100</v>
      </c>
      <c r="AQ1714" s="19" t="str">
        <f t="shared" si="156"/>
        <v>+</v>
      </c>
      <c r="AR1714" t="s">
        <v>11242</v>
      </c>
      <c r="AS1714" t="s">
        <v>11242</v>
      </c>
      <c r="AT1714" t="s">
        <v>11243</v>
      </c>
      <c r="AU1714" t="s">
        <v>11244</v>
      </c>
      <c r="AV1714">
        <v>1471</v>
      </c>
      <c r="AW1714" s="20" t="str">
        <f t="shared" si="157"/>
        <v/>
      </c>
      <c r="AX1714" s="20" t="str">
        <f t="shared" si="158"/>
        <v/>
      </c>
      <c r="AY1714" s="20" t="str">
        <f t="shared" si="159"/>
        <v/>
      </c>
      <c r="AZ1714" s="20" t="str">
        <f t="shared" si="160"/>
        <v/>
      </c>
      <c r="BA1714" s="20" t="str">
        <f t="shared" si="161"/>
        <v/>
      </c>
      <c r="BB1714" s="20" t="s">
        <v>198</v>
      </c>
      <c r="BC1714" s="20" t="s">
        <v>198</v>
      </c>
    </row>
    <row r="1715" spans="1:55" x14ac:dyDescent="0.2">
      <c r="A1715" s="9">
        <v>22.961500000000001</v>
      </c>
      <c r="B1715" s="9">
        <v>22.5029</v>
      </c>
      <c r="C1715" s="10">
        <v>23.768899999999999</v>
      </c>
      <c r="D1715" s="10">
        <v>23.432099999999998</v>
      </c>
      <c r="E1715" s="11">
        <v>23.745100000000001</v>
      </c>
      <c r="F1715" s="11">
        <v>23.543900000000001</v>
      </c>
      <c r="G1715" s="12">
        <v>24.127400000000002</v>
      </c>
      <c r="H1715" s="12">
        <v>24.1173</v>
      </c>
      <c r="I1715" s="12">
        <v>22.389099999999999</v>
      </c>
      <c r="J1715" s="13">
        <v>23.0078</v>
      </c>
      <c r="K1715" s="13">
        <v>23.012499999999999</v>
      </c>
      <c r="L1715" s="13">
        <v>23.459599999999998</v>
      </c>
      <c r="M1715" s="14">
        <v>22.828399999999998</v>
      </c>
      <c r="N1715" s="14">
        <v>23.066400000000002</v>
      </c>
      <c r="O1715" s="14">
        <v>22.784700000000001</v>
      </c>
      <c r="P1715" t="s">
        <v>738</v>
      </c>
      <c r="Q1715" t="s">
        <v>11245</v>
      </c>
      <c r="R1715" t="s">
        <v>11246</v>
      </c>
      <c r="S1715" t="s">
        <v>8924</v>
      </c>
      <c r="T1715" t="s">
        <v>64</v>
      </c>
      <c r="U1715" s="15" t="str">
        <f>""</f>
        <v/>
      </c>
      <c r="Y1715">
        <v>10</v>
      </c>
      <c r="Z1715">
        <v>10</v>
      </c>
      <c r="AA1715">
        <v>10</v>
      </c>
      <c r="AB1715">
        <v>21.7</v>
      </c>
      <c r="AC1715">
        <v>21.7</v>
      </c>
      <c r="AD1715">
        <v>21.7</v>
      </c>
      <c r="AE1715">
        <v>61.625999999999998</v>
      </c>
      <c r="AF1715">
        <v>0</v>
      </c>
      <c r="AG1715">
        <v>77.072999999999993</v>
      </c>
      <c r="AH1715">
        <v>323470000</v>
      </c>
      <c r="AI1715">
        <v>47</v>
      </c>
      <c r="AJ1715">
        <v>4</v>
      </c>
      <c r="AK1715" s="17">
        <v>0.31038900000000003</v>
      </c>
      <c r="AL1715" s="17">
        <v>0.161</v>
      </c>
      <c r="AM1715" s="18">
        <v>2.4238200000000001E-2</v>
      </c>
      <c r="AN1715" s="18">
        <v>-5.5918700000000002E-2</v>
      </c>
      <c r="AO1715" s="19">
        <v>0.99297400000000002</v>
      </c>
      <c r="AP1715" s="19">
        <v>-0.48450900000000002</v>
      </c>
      <c r="AQ1715" s="19" t="str">
        <f t="shared" si="156"/>
        <v/>
      </c>
      <c r="AR1715" t="s">
        <v>11247</v>
      </c>
      <c r="AS1715" t="s">
        <v>11248</v>
      </c>
      <c r="AT1715" t="s">
        <v>11249</v>
      </c>
      <c r="AU1715" t="s">
        <v>11250</v>
      </c>
      <c r="AV1715">
        <v>254</v>
      </c>
      <c r="AW1715" s="20" t="str">
        <f t="shared" si="157"/>
        <v/>
      </c>
      <c r="AX1715" s="20" t="str">
        <f t="shared" si="158"/>
        <v/>
      </c>
      <c r="AY1715" s="20" t="str">
        <f t="shared" si="159"/>
        <v/>
      </c>
      <c r="AZ1715" s="20" t="str">
        <f t="shared" si="160"/>
        <v/>
      </c>
      <c r="BA1715" s="20" t="str">
        <f t="shared" si="161"/>
        <v/>
      </c>
      <c r="BB1715" s="20" t="s">
        <v>198</v>
      </c>
      <c r="BC1715" s="20" t="s">
        <v>198</v>
      </c>
    </row>
    <row r="1716" spans="1:55" x14ac:dyDescent="0.2">
      <c r="A1716" s="9">
        <v>19.710699999999999</v>
      </c>
      <c r="B1716" s="9">
        <v>19.598299999999998</v>
      </c>
      <c r="C1716" s="10">
        <v>18.648199999999999</v>
      </c>
      <c r="D1716" s="10" t="s">
        <v>100</v>
      </c>
      <c r="E1716" s="11">
        <v>21.701699999999999</v>
      </c>
      <c r="F1716" s="11">
        <v>21.9725</v>
      </c>
      <c r="G1716" s="12" t="s">
        <v>100</v>
      </c>
      <c r="H1716" s="12" t="s">
        <v>100</v>
      </c>
      <c r="I1716" s="12" t="s">
        <v>100</v>
      </c>
      <c r="J1716" s="13">
        <v>20.081299999999999</v>
      </c>
      <c r="K1716" s="13" t="s">
        <v>100</v>
      </c>
      <c r="L1716" s="13">
        <v>19.418700000000001</v>
      </c>
      <c r="M1716" s="14">
        <v>19.815300000000001</v>
      </c>
      <c r="N1716" s="14" t="s">
        <v>100</v>
      </c>
      <c r="O1716" s="14" t="s">
        <v>100</v>
      </c>
      <c r="P1716" t="s">
        <v>11251</v>
      </c>
      <c r="Q1716" t="s">
        <v>11252</v>
      </c>
      <c r="R1716" t="s">
        <v>11253</v>
      </c>
      <c r="S1716" t="s">
        <v>64</v>
      </c>
      <c r="T1716" t="s">
        <v>64</v>
      </c>
      <c r="U1716" s="15" t="str">
        <f>""</f>
        <v/>
      </c>
      <c r="X1716" s="21" t="s">
        <v>65</v>
      </c>
      <c r="Y1716">
        <v>3</v>
      </c>
      <c r="Z1716">
        <v>3</v>
      </c>
      <c r="AA1716">
        <v>3</v>
      </c>
      <c r="AB1716">
        <v>7.9</v>
      </c>
      <c r="AC1716">
        <v>7.9</v>
      </c>
      <c r="AD1716">
        <v>7.9</v>
      </c>
      <c r="AE1716">
        <v>50.463000000000001</v>
      </c>
      <c r="AF1716">
        <v>0</v>
      </c>
      <c r="AG1716">
        <v>22.701000000000001</v>
      </c>
      <c r="AH1716">
        <v>54137000</v>
      </c>
      <c r="AI1716">
        <v>4</v>
      </c>
      <c r="AJ1716">
        <v>5</v>
      </c>
      <c r="AK1716" s="17">
        <v>0</v>
      </c>
      <c r="AL1716" s="17">
        <v>0.16079199999999999</v>
      </c>
      <c r="AM1716" s="18">
        <v>0</v>
      </c>
      <c r="AN1716" s="18" t="s">
        <v>100</v>
      </c>
      <c r="AO1716" s="19">
        <v>1.55019</v>
      </c>
      <c r="AP1716" s="19">
        <v>-2.08704</v>
      </c>
      <c r="AQ1716" s="19" t="str">
        <f t="shared" si="156"/>
        <v>+</v>
      </c>
      <c r="AR1716" t="s">
        <v>11254</v>
      </c>
      <c r="AS1716" t="s">
        <v>11255</v>
      </c>
      <c r="AT1716" t="s">
        <v>11256</v>
      </c>
      <c r="AU1716" t="s">
        <v>11257</v>
      </c>
      <c r="AV1716">
        <v>150</v>
      </c>
      <c r="AW1716" s="20" t="str">
        <f t="shared" si="157"/>
        <v/>
      </c>
      <c r="AX1716" s="20" t="str">
        <f t="shared" si="158"/>
        <v/>
      </c>
      <c r="AY1716" s="20" t="str">
        <f t="shared" si="159"/>
        <v/>
      </c>
      <c r="AZ1716" s="20" t="str">
        <f t="shared" si="160"/>
        <v/>
      </c>
      <c r="BA1716" s="20" t="str">
        <f t="shared" si="161"/>
        <v/>
      </c>
      <c r="BB1716" s="20" t="s">
        <v>198</v>
      </c>
      <c r="BC1716" s="20" t="s">
        <v>198</v>
      </c>
    </row>
    <row r="1717" spans="1:55" x14ac:dyDescent="0.2">
      <c r="A1717" s="9">
        <v>24.5319</v>
      </c>
      <c r="B1717" s="9" t="s">
        <v>100</v>
      </c>
      <c r="C1717" s="10">
        <v>24.591899999999999</v>
      </c>
      <c r="D1717" s="10">
        <v>24.607099999999999</v>
      </c>
      <c r="E1717" s="11">
        <v>22.355399999999999</v>
      </c>
      <c r="F1717" s="11">
        <v>23.720500000000001</v>
      </c>
      <c r="G1717" s="12">
        <v>26.524799999999999</v>
      </c>
      <c r="H1717" s="12">
        <v>25.473600000000001</v>
      </c>
      <c r="I1717" s="12">
        <v>25.7315</v>
      </c>
      <c r="J1717" s="13">
        <v>24.702100000000002</v>
      </c>
      <c r="K1717" s="13">
        <v>22.964600000000001</v>
      </c>
      <c r="L1717" s="13">
        <v>22.9054</v>
      </c>
      <c r="M1717" s="14">
        <v>24.128499999999999</v>
      </c>
      <c r="N1717" s="14">
        <v>24.741499999999998</v>
      </c>
      <c r="O1717" s="14">
        <v>25.197199999999999</v>
      </c>
      <c r="P1717" t="s">
        <v>11258</v>
      </c>
      <c r="Q1717" t="s">
        <v>9421</v>
      </c>
      <c r="R1717" t="s">
        <v>929</v>
      </c>
      <c r="S1717" t="s">
        <v>9422</v>
      </c>
      <c r="T1717" t="s">
        <v>64</v>
      </c>
      <c r="U1717" s="15" t="str">
        <f>""</f>
        <v/>
      </c>
      <c r="Y1717">
        <v>13</v>
      </c>
      <c r="Z1717">
        <v>13</v>
      </c>
      <c r="AA1717">
        <v>13</v>
      </c>
      <c r="AB1717">
        <v>23.7</v>
      </c>
      <c r="AC1717">
        <v>23.7</v>
      </c>
      <c r="AD1717">
        <v>23.7</v>
      </c>
      <c r="AE1717">
        <v>72.697000000000003</v>
      </c>
      <c r="AF1717">
        <v>0</v>
      </c>
      <c r="AG1717">
        <v>109.7</v>
      </c>
      <c r="AH1717">
        <v>584720000</v>
      </c>
      <c r="AI1717">
        <v>92</v>
      </c>
      <c r="AJ1717">
        <v>5</v>
      </c>
      <c r="AK1717" s="17">
        <v>0</v>
      </c>
      <c r="AL1717" s="17">
        <v>0.157166</v>
      </c>
      <c r="AM1717" s="18">
        <v>1.3098399999999999</v>
      </c>
      <c r="AN1717" s="18">
        <v>1.31046</v>
      </c>
      <c r="AO1717" s="19">
        <v>0.19919700000000001</v>
      </c>
      <c r="AP1717" s="19">
        <v>0.48608699999999999</v>
      </c>
      <c r="AQ1717" s="19" t="str">
        <f t="shared" si="156"/>
        <v>+</v>
      </c>
      <c r="AR1717" t="s">
        <v>11259</v>
      </c>
      <c r="AS1717" t="s">
        <v>11260</v>
      </c>
      <c r="AT1717" t="s">
        <v>11261</v>
      </c>
      <c r="AU1717" t="s">
        <v>11262</v>
      </c>
      <c r="AV1717">
        <v>1345</v>
      </c>
      <c r="AW1717" s="20" t="str">
        <f t="shared" si="157"/>
        <v/>
      </c>
      <c r="AX1717" s="20" t="str">
        <f t="shared" si="158"/>
        <v/>
      </c>
      <c r="AY1717" s="20" t="str">
        <f t="shared" si="159"/>
        <v/>
      </c>
      <c r="AZ1717" s="20" t="str">
        <f t="shared" si="160"/>
        <v/>
      </c>
      <c r="BA1717" s="20" t="str">
        <f t="shared" si="161"/>
        <v/>
      </c>
      <c r="BB1717" s="20" t="s">
        <v>198</v>
      </c>
      <c r="BC1717" s="20" t="s">
        <v>198</v>
      </c>
    </row>
    <row r="1718" spans="1:55" x14ac:dyDescent="0.2">
      <c r="A1718" s="9">
        <v>19.893599999999999</v>
      </c>
      <c r="B1718" s="9">
        <v>20.515699999999999</v>
      </c>
      <c r="C1718" s="10">
        <v>20.1356</v>
      </c>
      <c r="D1718" s="10">
        <v>20.736799999999999</v>
      </c>
      <c r="E1718" s="11">
        <v>21.0137</v>
      </c>
      <c r="F1718" s="11">
        <v>21.5304</v>
      </c>
      <c r="G1718" s="12" t="s">
        <v>100</v>
      </c>
      <c r="H1718" s="12" t="s">
        <v>100</v>
      </c>
      <c r="I1718" s="12" t="s">
        <v>100</v>
      </c>
      <c r="J1718" s="13">
        <v>20.581099999999999</v>
      </c>
      <c r="K1718" s="13">
        <v>19.599799999999998</v>
      </c>
      <c r="L1718" s="13">
        <v>19.9221</v>
      </c>
      <c r="M1718" s="14">
        <v>20.1694</v>
      </c>
      <c r="N1718" s="14">
        <v>20.309999999999999</v>
      </c>
      <c r="O1718" s="14">
        <v>20.560099999999998</v>
      </c>
      <c r="P1718" t="s">
        <v>4002</v>
      </c>
      <c r="Q1718" t="s">
        <v>64</v>
      </c>
      <c r="R1718" t="s">
        <v>64</v>
      </c>
      <c r="S1718" t="s">
        <v>64</v>
      </c>
      <c r="T1718" t="s">
        <v>64</v>
      </c>
      <c r="U1718" s="15" t="str">
        <f>""</f>
        <v/>
      </c>
      <c r="X1718" s="21" t="s">
        <v>65</v>
      </c>
      <c r="Y1718">
        <v>4</v>
      </c>
      <c r="Z1718">
        <v>4</v>
      </c>
      <c r="AA1718">
        <v>4</v>
      </c>
      <c r="AB1718">
        <v>8.4</v>
      </c>
      <c r="AC1718">
        <v>8.4</v>
      </c>
      <c r="AD1718">
        <v>8.4</v>
      </c>
      <c r="AE1718">
        <v>81.116</v>
      </c>
      <c r="AF1718">
        <v>0</v>
      </c>
      <c r="AG1718">
        <v>43.506</v>
      </c>
      <c r="AH1718">
        <v>60760000</v>
      </c>
      <c r="AI1718">
        <v>8</v>
      </c>
      <c r="AJ1718">
        <v>1</v>
      </c>
      <c r="AK1718" s="17">
        <v>0.192907</v>
      </c>
      <c r="AL1718" s="17">
        <v>0.14184099999999999</v>
      </c>
      <c r="AM1718" s="18">
        <v>0</v>
      </c>
      <c r="AN1718" s="18" t="s">
        <v>100</v>
      </c>
      <c r="AO1718" s="19">
        <v>1.2215199999999999</v>
      </c>
      <c r="AP1718" s="19">
        <v>-1.2377400000000001</v>
      </c>
      <c r="AQ1718" s="19" t="str">
        <f t="shared" si="156"/>
        <v>+</v>
      </c>
      <c r="AR1718" t="s">
        <v>11263</v>
      </c>
      <c r="AS1718" t="s">
        <v>11263</v>
      </c>
      <c r="AT1718" t="s">
        <v>11264</v>
      </c>
      <c r="AU1718" t="s">
        <v>11265</v>
      </c>
      <c r="AV1718">
        <v>1798</v>
      </c>
      <c r="AW1718" s="20" t="str">
        <f t="shared" si="157"/>
        <v/>
      </c>
      <c r="AX1718" s="20" t="str">
        <f t="shared" si="158"/>
        <v/>
      </c>
      <c r="AY1718" s="20" t="str">
        <f t="shared" si="159"/>
        <v/>
      </c>
      <c r="AZ1718" s="20" t="str">
        <f t="shared" si="160"/>
        <v/>
      </c>
      <c r="BA1718" s="20" t="str">
        <f t="shared" si="161"/>
        <v/>
      </c>
      <c r="BB1718" s="20" t="s">
        <v>198</v>
      </c>
      <c r="BC1718" s="20" t="s">
        <v>198</v>
      </c>
    </row>
    <row r="1719" spans="1:55" x14ac:dyDescent="0.2">
      <c r="A1719" s="9">
        <v>26.523299999999999</v>
      </c>
      <c r="B1719" s="9">
        <v>26.465599999999998</v>
      </c>
      <c r="C1719" s="10">
        <v>26.802800000000001</v>
      </c>
      <c r="D1719" s="10">
        <v>26.782599999999999</v>
      </c>
      <c r="E1719" s="11">
        <v>27.2669</v>
      </c>
      <c r="F1719" s="11">
        <v>27.381399999999999</v>
      </c>
      <c r="G1719" s="12">
        <v>25.222999999999999</v>
      </c>
      <c r="H1719" s="12">
        <v>25.873999999999999</v>
      </c>
      <c r="I1719" s="12">
        <v>20.854900000000001</v>
      </c>
      <c r="J1719" s="13">
        <v>26.5093</v>
      </c>
      <c r="K1719" s="13">
        <v>26.7698</v>
      </c>
      <c r="L1719" s="13">
        <v>26.189599999999999</v>
      </c>
      <c r="M1719" s="14">
        <v>26.509899999999998</v>
      </c>
      <c r="N1719" s="14">
        <v>26.692299999999999</v>
      </c>
      <c r="O1719" s="14">
        <v>26.7029</v>
      </c>
      <c r="P1719" t="s">
        <v>11266</v>
      </c>
      <c r="Q1719" t="s">
        <v>11267</v>
      </c>
      <c r="R1719" t="s">
        <v>11268</v>
      </c>
      <c r="S1719" t="s">
        <v>9869</v>
      </c>
      <c r="T1719" t="s">
        <v>64</v>
      </c>
      <c r="U1719" s="15" t="str">
        <f>""</f>
        <v/>
      </c>
      <c r="X1719" s="21" t="s">
        <v>65</v>
      </c>
      <c r="Y1719">
        <v>23</v>
      </c>
      <c r="Z1719">
        <v>23</v>
      </c>
      <c r="AA1719">
        <v>23</v>
      </c>
      <c r="AB1719">
        <v>44.7</v>
      </c>
      <c r="AC1719">
        <v>44.7</v>
      </c>
      <c r="AD1719">
        <v>44.7</v>
      </c>
      <c r="AE1719">
        <v>56.65</v>
      </c>
      <c r="AF1719">
        <v>0</v>
      </c>
      <c r="AG1719">
        <v>323.31</v>
      </c>
      <c r="AH1719">
        <v>2796900000</v>
      </c>
      <c r="AI1719">
        <v>134</v>
      </c>
      <c r="AJ1719">
        <v>2</v>
      </c>
      <c r="AK1719" s="17">
        <v>0.71795600000000004</v>
      </c>
      <c r="AL1719" s="17">
        <v>0.14060700000000001</v>
      </c>
      <c r="AM1719" s="18">
        <v>0.58291899999999996</v>
      </c>
      <c r="AN1719" s="18">
        <v>-2.8087200000000001</v>
      </c>
      <c r="AO1719" s="19">
        <v>1.48902</v>
      </c>
      <c r="AP1719" s="19">
        <v>-0.83458699999999997</v>
      </c>
      <c r="AQ1719" s="19" t="str">
        <f t="shared" si="156"/>
        <v/>
      </c>
      <c r="AR1719" t="s">
        <v>11269</v>
      </c>
      <c r="AS1719" t="s">
        <v>11269</v>
      </c>
      <c r="AT1719" t="s">
        <v>11270</v>
      </c>
      <c r="AU1719" t="s">
        <v>11271</v>
      </c>
      <c r="AV1719">
        <v>858</v>
      </c>
      <c r="AW1719" s="20" t="str">
        <f t="shared" si="157"/>
        <v/>
      </c>
      <c r="AX1719" s="20" t="str">
        <f t="shared" si="158"/>
        <v/>
      </c>
      <c r="AY1719" s="20" t="str">
        <f t="shared" si="159"/>
        <v/>
      </c>
      <c r="AZ1719" s="20" t="str">
        <f t="shared" si="160"/>
        <v/>
      </c>
      <c r="BA1719" s="20" t="str">
        <f t="shared" si="161"/>
        <v/>
      </c>
      <c r="BB1719" s="20" t="s">
        <v>198</v>
      </c>
      <c r="BC1719" s="20" t="s">
        <v>198</v>
      </c>
    </row>
    <row r="1720" spans="1:55" x14ac:dyDescent="0.2">
      <c r="A1720" s="9">
        <v>25.8474</v>
      </c>
      <c r="B1720" s="9">
        <v>26.353999999999999</v>
      </c>
      <c r="C1720" s="10">
        <v>26.889800000000001</v>
      </c>
      <c r="D1720" s="10">
        <v>26.621700000000001</v>
      </c>
      <c r="E1720" s="11">
        <v>26.509599999999999</v>
      </c>
      <c r="F1720" s="11">
        <v>26.8429</v>
      </c>
      <c r="G1720" s="12">
        <v>26.9343</v>
      </c>
      <c r="H1720" s="12">
        <v>26.642099999999999</v>
      </c>
      <c r="I1720" s="12">
        <v>24.623000000000001</v>
      </c>
      <c r="J1720" s="13">
        <v>26.0153</v>
      </c>
      <c r="K1720" s="13">
        <v>25.9421</v>
      </c>
      <c r="L1720" s="13">
        <v>26.486899999999999</v>
      </c>
      <c r="M1720" s="14">
        <v>26.081700000000001</v>
      </c>
      <c r="N1720" s="14">
        <v>26.226299999999998</v>
      </c>
      <c r="O1720" s="14">
        <v>26.400500000000001</v>
      </c>
      <c r="P1720" t="s">
        <v>11272</v>
      </c>
      <c r="Q1720" t="s">
        <v>892</v>
      </c>
      <c r="R1720" t="s">
        <v>11273</v>
      </c>
      <c r="S1720" t="s">
        <v>894</v>
      </c>
      <c r="T1720" t="s">
        <v>64</v>
      </c>
      <c r="U1720" s="15" t="str">
        <f>""</f>
        <v/>
      </c>
      <c r="Y1720">
        <v>18</v>
      </c>
      <c r="Z1720">
        <v>18</v>
      </c>
      <c r="AA1720">
        <v>18</v>
      </c>
      <c r="AB1720">
        <v>66.5</v>
      </c>
      <c r="AC1720">
        <v>66.5</v>
      </c>
      <c r="AD1720">
        <v>66.5</v>
      </c>
      <c r="AE1720">
        <v>36.500999999999998</v>
      </c>
      <c r="AF1720">
        <v>0</v>
      </c>
      <c r="AG1720">
        <v>317.39999999999998</v>
      </c>
      <c r="AH1720">
        <v>2243700000</v>
      </c>
      <c r="AI1720">
        <v>131</v>
      </c>
      <c r="AJ1720">
        <v>2</v>
      </c>
      <c r="AK1720" s="17">
        <v>0.23156299999999999</v>
      </c>
      <c r="AL1720" s="17">
        <v>0.13544900000000001</v>
      </c>
      <c r="AM1720" s="18">
        <v>0.285777</v>
      </c>
      <c r="AN1720" s="18">
        <v>-0.68929600000000002</v>
      </c>
      <c r="AO1720" s="19">
        <v>0.89249800000000001</v>
      </c>
      <c r="AP1720" s="19">
        <v>-0.52813699999999997</v>
      </c>
      <c r="AQ1720" s="19" t="str">
        <f t="shared" si="156"/>
        <v/>
      </c>
      <c r="AR1720" t="s">
        <v>11274</v>
      </c>
      <c r="AS1720" t="s">
        <v>11275</v>
      </c>
      <c r="AT1720" t="s">
        <v>11276</v>
      </c>
      <c r="AU1720" t="s">
        <v>11277</v>
      </c>
      <c r="AV1720">
        <v>1650</v>
      </c>
      <c r="AW1720" s="20" t="str">
        <f t="shared" si="157"/>
        <v/>
      </c>
      <c r="AX1720" s="20" t="str">
        <f t="shared" si="158"/>
        <v/>
      </c>
      <c r="AY1720" s="20" t="str">
        <f t="shared" si="159"/>
        <v/>
      </c>
      <c r="AZ1720" s="20" t="str">
        <f t="shared" si="160"/>
        <v/>
      </c>
      <c r="BA1720" s="20" t="str">
        <f t="shared" si="161"/>
        <v/>
      </c>
      <c r="BB1720" s="20" t="s">
        <v>198</v>
      </c>
      <c r="BC1720" s="20" t="s">
        <v>198</v>
      </c>
    </row>
    <row r="1721" spans="1:55" x14ac:dyDescent="0.2">
      <c r="A1721" s="9">
        <v>20.136800000000001</v>
      </c>
      <c r="B1721" s="9" t="s">
        <v>100</v>
      </c>
      <c r="C1721" s="10" t="s">
        <v>100</v>
      </c>
      <c r="D1721" s="10" t="s">
        <v>100</v>
      </c>
      <c r="E1721" s="11" t="s">
        <v>100</v>
      </c>
      <c r="F1721" s="11">
        <v>21.308299999999999</v>
      </c>
      <c r="G1721" s="12" t="s">
        <v>100</v>
      </c>
      <c r="H1721" s="12" t="s">
        <v>100</v>
      </c>
      <c r="I1721" s="12" t="s">
        <v>100</v>
      </c>
      <c r="J1721" s="13">
        <v>20.4299</v>
      </c>
      <c r="K1721" s="13">
        <v>19.890799999999999</v>
      </c>
      <c r="L1721" s="13" t="s">
        <v>100</v>
      </c>
      <c r="M1721" s="14">
        <v>20.537299999999998</v>
      </c>
      <c r="N1721" s="14">
        <v>19.999500000000001</v>
      </c>
      <c r="O1721" s="14">
        <v>20.244</v>
      </c>
      <c r="P1721" t="s">
        <v>841</v>
      </c>
      <c r="Q1721" t="s">
        <v>11278</v>
      </c>
      <c r="R1721" t="s">
        <v>11279</v>
      </c>
      <c r="S1721" t="s">
        <v>11280</v>
      </c>
      <c r="T1721" t="s">
        <v>64</v>
      </c>
      <c r="U1721" s="15" t="str">
        <f>""</f>
        <v/>
      </c>
      <c r="Y1721">
        <v>3</v>
      </c>
      <c r="Z1721">
        <v>3</v>
      </c>
      <c r="AA1721">
        <v>3</v>
      </c>
      <c r="AB1721">
        <v>5.9</v>
      </c>
      <c r="AC1721">
        <v>5.9</v>
      </c>
      <c r="AD1721">
        <v>5.9</v>
      </c>
      <c r="AE1721">
        <v>88.754000000000005</v>
      </c>
      <c r="AF1721">
        <v>0</v>
      </c>
      <c r="AG1721">
        <v>31.994</v>
      </c>
      <c r="AH1721">
        <v>24309000</v>
      </c>
      <c r="AI1721">
        <v>6</v>
      </c>
      <c r="AJ1721">
        <v>2</v>
      </c>
      <c r="AK1721" s="17">
        <v>0</v>
      </c>
      <c r="AL1721" s="17">
        <v>0.12341100000000001</v>
      </c>
      <c r="AM1721" s="18">
        <v>-4.34294E-8</v>
      </c>
      <c r="AN1721" s="18">
        <v>0</v>
      </c>
      <c r="AO1721" s="19">
        <v>0</v>
      </c>
      <c r="AP1721" s="19">
        <v>-1.1479299999999999</v>
      </c>
      <c r="AQ1721" s="19" t="str">
        <f t="shared" si="156"/>
        <v/>
      </c>
      <c r="AR1721" t="s">
        <v>11281</v>
      </c>
      <c r="AS1721" t="s">
        <v>11282</v>
      </c>
      <c r="AT1721" t="s">
        <v>11283</v>
      </c>
      <c r="AU1721" t="s">
        <v>11284</v>
      </c>
      <c r="AV1721">
        <v>2146</v>
      </c>
      <c r="AW1721" s="20" t="str">
        <f t="shared" si="157"/>
        <v/>
      </c>
      <c r="AX1721" s="20" t="str">
        <f t="shared" si="158"/>
        <v/>
      </c>
      <c r="AY1721" s="20" t="str">
        <f t="shared" si="159"/>
        <v/>
      </c>
      <c r="AZ1721" s="20" t="str">
        <f t="shared" si="160"/>
        <v/>
      </c>
      <c r="BA1721" s="20" t="str">
        <f t="shared" si="161"/>
        <v/>
      </c>
      <c r="BB1721" s="20" t="s">
        <v>198</v>
      </c>
      <c r="BC1721" s="20" t="s">
        <v>198</v>
      </c>
    </row>
    <row r="1722" spans="1:55" x14ac:dyDescent="0.2">
      <c r="A1722" s="9">
        <v>29.363</v>
      </c>
      <c r="B1722" s="9">
        <v>30.486799999999999</v>
      </c>
      <c r="C1722" s="10">
        <v>30.174700000000001</v>
      </c>
      <c r="D1722" s="10">
        <v>29.866900000000001</v>
      </c>
      <c r="E1722" s="11">
        <v>30.642299999999999</v>
      </c>
      <c r="F1722" s="11">
        <v>30.828600000000002</v>
      </c>
      <c r="G1722" s="12">
        <v>28.7821</v>
      </c>
      <c r="H1722" s="12">
        <v>29.4285</v>
      </c>
      <c r="I1722" s="12">
        <v>28.620999999999999</v>
      </c>
      <c r="J1722" s="13">
        <v>30.143699999999999</v>
      </c>
      <c r="K1722" s="13">
        <v>30.041399999999999</v>
      </c>
      <c r="L1722" s="13">
        <v>30.274799999999999</v>
      </c>
      <c r="M1722" s="14">
        <v>29.8813</v>
      </c>
      <c r="N1722" s="14">
        <v>30.023399999999999</v>
      </c>
      <c r="O1722" s="14">
        <v>30.218900000000001</v>
      </c>
      <c r="P1722" t="s">
        <v>11285</v>
      </c>
      <c r="Q1722" t="s">
        <v>11286</v>
      </c>
      <c r="R1722" t="s">
        <v>11287</v>
      </c>
      <c r="S1722" t="s">
        <v>11288</v>
      </c>
      <c r="T1722" t="s">
        <v>64</v>
      </c>
      <c r="U1722" s="15" t="str">
        <f>""</f>
        <v/>
      </c>
      <c r="X1722" s="21" t="s">
        <v>65</v>
      </c>
      <c r="Y1722">
        <v>30</v>
      </c>
      <c r="Z1722">
        <v>30</v>
      </c>
      <c r="AA1722">
        <v>0</v>
      </c>
      <c r="AB1722">
        <v>72.3</v>
      </c>
      <c r="AC1722">
        <v>72.3</v>
      </c>
      <c r="AD1722">
        <v>0</v>
      </c>
      <c r="AE1722">
        <v>50.151000000000003</v>
      </c>
      <c r="AF1722">
        <v>0</v>
      </c>
      <c r="AG1722">
        <v>323.31</v>
      </c>
      <c r="AH1722">
        <v>32404000000</v>
      </c>
      <c r="AI1722">
        <v>540</v>
      </c>
      <c r="AJ1722">
        <v>13</v>
      </c>
      <c r="AK1722" s="17">
        <v>9.2801999999999996E-2</v>
      </c>
      <c r="AL1722" s="17">
        <v>0.116284</v>
      </c>
      <c r="AM1722" s="18">
        <v>1.3004199999999999</v>
      </c>
      <c r="AN1722" s="18">
        <v>-1.07691</v>
      </c>
      <c r="AO1722" s="19">
        <v>1.8649</v>
      </c>
      <c r="AP1722" s="19">
        <v>-0.58215099999999997</v>
      </c>
      <c r="AQ1722" s="19" t="str">
        <f t="shared" si="156"/>
        <v/>
      </c>
      <c r="AR1722" t="s">
        <v>11289</v>
      </c>
      <c r="AS1722" t="s">
        <v>11290</v>
      </c>
      <c r="AT1722" t="s">
        <v>11291</v>
      </c>
      <c r="AU1722" t="s">
        <v>11292</v>
      </c>
      <c r="AV1722">
        <v>1555</v>
      </c>
      <c r="AW1722" s="20" t="str">
        <f t="shared" si="157"/>
        <v/>
      </c>
      <c r="AX1722" s="20" t="str">
        <f t="shared" si="158"/>
        <v/>
      </c>
      <c r="AY1722" s="20" t="str">
        <f t="shared" si="159"/>
        <v/>
      </c>
      <c r="AZ1722" s="20" t="str">
        <f t="shared" si="160"/>
        <v/>
      </c>
      <c r="BA1722" s="20" t="str">
        <f t="shared" si="161"/>
        <v/>
      </c>
      <c r="BB1722" s="20" t="s">
        <v>198</v>
      </c>
      <c r="BC1722" s="20" t="s">
        <v>198</v>
      </c>
    </row>
    <row r="1723" spans="1:55" x14ac:dyDescent="0.2">
      <c r="A1723" s="9">
        <v>19.4895</v>
      </c>
      <c r="B1723" s="9" t="s">
        <v>100</v>
      </c>
      <c r="C1723" s="10" t="s">
        <v>100</v>
      </c>
      <c r="D1723" s="10">
        <v>19.956499999999998</v>
      </c>
      <c r="E1723" s="11" t="s">
        <v>100</v>
      </c>
      <c r="F1723" s="11" t="s">
        <v>100</v>
      </c>
      <c r="G1723" s="12">
        <v>19.8245</v>
      </c>
      <c r="H1723" s="12" t="s">
        <v>100</v>
      </c>
      <c r="I1723" s="12" t="s">
        <v>100</v>
      </c>
      <c r="J1723" s="13">
        <v>20.7941</v>
      </c>
      <c r="K1723" s="13">
        <v>20.619</v>
      </c>
      <c r="L1723" s="13" t="s">
        <v>100</v>
      </c>
      <c r="M1723" s="14">
        <v>19.683399999999999</v>
      </c>
      <c r="N1723" s="14">
        <v>19.585000000000001</v>
      </c>
      <c r="O1723" s="14">
        <v>19.548100000000002</v>
      </c>
      <c r="P1723" t="s">
        <v>64</v>
      </c>
      <c r="Q1723" t="s">
        <v>11293</v>
      </c>
      <c r="R1723" t="s">
        <v>11294</v>
      </c>
      <c r="S1723" t="s">
        <v>11295</v>
      </c>
      <c r="T1723" t="s">
        <v>64</v>
      </c>
      <c r="U1723" s="15" t="str">
        <f>""</f>
        <v/>
      </c>
      <c r="Y1723">
        <v>2</v>
      </c>
      <c r="Z1723">
        <v>2</v>
      </c>
      <c r="AA1723">
        <v>2</v>
      </c>
      <c r="AB1723">
        <v>2.5</v>
      </c>
      <c r="AC1723">
        <v>2.5</v>
      </c>
      <c r="AD1723">
        <v>2.5</v>
      </c>
      <c r="AE1723">
        <v>107.48</v>
      </c>
      <c r="AF1723">
        <v>6.5746000000000001E-4</v>
      </c>
      <c r="AG1723">
        <v>15.66</v>
      </c>
      <c r="AH1723">
        <v>17391000</v>
      </c>
      <c r="AI1723">
        <v>4</v>
      </c>
      <c r="AJ1723">
        <v>1</v>
      </c>
      <c r="AK1723" s="17">
        <v>0</v>
      </c>
      <c r="AL1723" s="17">
        <v>0.115964</v>
      </c>
      <c r="AM1723" s="18">
        <v>0</v>
      </c>
      <c r="AN1723" s="18">
        <v>-0.131912</v>
      </c>
      <c r="AO1723" s="19">
        <v>0</v>
      </c>
      <c r="AP1723" s="19" t="s">
        <v>100</v>
      </c>
      <c r="AQ1723" s="19" t="str">
        <f t="shared" si="156"/>
        <v>+</v>
      </c>
      <c r="AR1723" t="s">
        <v>11296</v>
      </c>
      <c r="AS1723" t="s">
        <v>11296</v>
      </c>
      <c r="AT1723" t="s">
        <v>11297</v>
      </c>
      <c r="AU1723" t="s">
        <v>11298</v>
      </c>
      <c r="AV1723">
        <v>933</v>
      </c>
      <c r="AW1723" s="20" t="str">
        <f t="shared" si="157"/>
        <v/>
      </c>
      <c r="AX1723" s="20" t="str">
        <f t="shared" si="158"/>
        <v/>
      </c>
      <c r="AY1723" s="20" t="str">
        <f t="shared" si="159"/>
        <v/>
      </c>
      <c r="AZ1723" s="20" t="str">
        <f t="shared" si="160"/>
        <v/>
      </c>
      <c r="BA1723" s="20" t="str">
        <f t="shared" si="161"/>
        <v/>
      </c>
      <c r="BB1723" s="20" t="s">
        <v>198</v>
      </c>
      <c r="BC1723" s="20" t="s">
        <v>198</v>
      </c>
    </row>
    <row r="1724" spans="1:55" x14ac:dyDescent="0.2">
      <c r="A1724" s="9">
        <v>26.772500000000001</v>
      </c>
      <c r="B1724" s="9">
        <v>26.895600000000002</v>
      </c>
      <c r="C1724" s="10">
        <v>26.5077</v>
      </c>
      <c r="D1724" s="10">
        <v>26.8386</v>
      </c>
      <c r="E1724" s="11">
        <v>26.9283</v>
      </c>
      <c r="F1724" s="11">
        <v>26.957899999999999</v>
      </c>
      <c r="G1724" s="12">
        <v>27.373799999999999</v>
      </c>
      <c r="H1724" s="12">
        <v>26.955500000000001</v>
      </c>
      <c r="I1724" s="12">
        <v>26.841200000000001</v>
      </c>
      <c r="J1724" s="13">
        <v>26.799700000000001</v>
      </c>
      <c r="K1724" s="13">
        <v>26.802499999999998</v>
      </c>
      <c r="L1724" s="13">
        <v>27.026900000000001</v>
      </c>
      <c r="M1724" s="14">
        <v>26.869299999999999</v>
      </c>
      <c r="N1724" s="14">
        <v>26.938400000000001</v>
      </c>
      <c r="O1724" s="14">
        <v>26.997399999999999</v>
      </c>
      <c r="P1724" t="s">
        <v>11299</v>
      </c>
      <c r="Q1724" t="s">
        <v>11300</v>
      </c>
      <c r="R1724" t="s">
        <v>11301</v>
      </c>
      <c r="S1724" t="s">
        <v>894</v>
      </c>
      <c r="T1724" t="s">
        <v>64</v>
      </c>
      <c r="U1724" s="15" t="str">
        <f>""</f>
        <v/>
      </c>
      <c r="Y1724">
        <v>25</v>
      </c>
      <c r="Z1724">
        <v>25</v>
      </c>
      <c r="AA1724">
        <v>25</v>
      </c>
      <c r="AB1724">
        <v>40.700000000000003</v>
      </c>
      <c r="AC1724">
        <v>40.700000000000003</v>
      </c>
      <c r="AD1724">
        <v>40.700000000000003</v>
      </c>
      <c r="AE1724">
        <v>70.900999999999996</v>
      </c>
      <c r="AF1724">
        <v>0</v>
      </c>
      <c r="AG1724">
        <v>323.31</v>
      </c>
      <c r="AH1724">
        <v>3826600000</v>
      </c>
      <c r="AI1724">
        <v>222</v>
      </c>
      <c r="AJ1724">
        <v>7</v>
      </c>
      <c r="AK1724" s="17">
        <v>0.64789399999999997</v>
      </c>
      <c r="AL1724" s="17">
        <v>0.100967</v>
      </c>
      <c r="AM1724" s="18">
        <v>0.67374800000000001</v>
      </c>
      <c r="AN1724" s="18">
        <v>0.38373699999999999</v>
      </c>
      <c r="AO1724" s="19">
        <v>0.26452799999999999</v>
      </c>
      <c r="AP1724" s="19">
        <v>-6.6738099999999995E-2</v>
      </c>
      <c r="AQ1724" s="19" t="str">
        <f t="shared" si="156"/>
        <v/>
      </c>
      <c r="AR1724" t="s">
        <v>11302</v>
      </c>
      <c r="AS1724" t="s">
        <v>11303</v>
      </c>
      <c r="AT1724" t="s">
        <v>11304</v>
      </c>
      <c r="AU1724" t="s">
        <v>11305</v>
      </c>
      <c r="AV1724">
        <v>249</v>
      </c>
      <c r="AW1724" s="20" t="str">
        <f t="shared" si="157"/>
        <v/>
      </c>
      <c r="AX1724" s="20" t="str">
        <f t="shared" si="158"/>
        <v/>
      </c>
      <c r="AY1724" s="20" t="str">
        <f t="shared" si="159"/>
        <v/>
      </c>
      <c r="AZ1724" s="20" t="str">
        <f t="shared" si="160"/>
        <v/>
      </c>
      <c r="BA1724" s="20" t="str">
        <f t="shared" si="161"/>
        <v/>
      </c>
      <c r="BB1724" s="20" t="s">
        <v>198</v>
      </c>
      <c r="BC1724" s="20" t="s">
        <v>198</v>
      </c>
    </row>
    <row r="1725" spans="1:55" x14ac:dyDescent="0.2">
      <c r="A1725" s="9">
        <v>20.230699999999999</v>
      </c>
      <c r="B1725" s="9" t="s">
        <v>100</v>
      </c>
      <c r="C1725" s="10" t="s">
        <v>100</v>
      </c>
      <c r="D1725" s="10" t="s">
        <v>100</v>
      </c>
      <c r="E1725" s="11">
        <v>19.628499999999999</v>
      </c>
      <c r="F1725" s="11" t="s">
        <v>100</v>
      </c>
      <c r="G1725" s="12" t="s">
        <v>100</v>
      </c>
      <c r="H1725" s="12" t="s">
        <v>100</v>
      </c>
      <c r="I1725" s="12" t="s">
        <v>100</v>
      </c>
      <c r="J1725" s="13">
        <v>20.5608</v>
      </c>
      <c r="K1725" s="13">
        <v>20.233499999999999</v>
      </c>
      <c r="L1725" s="13">
        <v>20.717600000000001</v>
      </c>
      <c r="M1725" s="14">
        <v>20.209399999999999</v>
      </c>
      <c r="N1725" s="14">
        <v>20.433199999999999</v>
      </c>
      <c r="O1725" s="14">
        <v>20.3523</v>
      </c>
      <c r="P1725" t="s">
        <v>11306</v>
      </c>
      <c r="Q1725" t="s">
        <v>11307</v>
      </c>
      <c r="R1725" t="s">
        <v>11308</v>
      </c>
      <c r="S1725" t="s">
        <v>11309</v>
      </c>
      <c r="T1725" t="s">
        <v>64</v>
      </c>
      <c r="U1725" s="15" t="str">
        <f>""</f>
        <v/>
      </c>
      <c r="Y1725">
        <v>2</v>
      </c>
      <c r="Z1725">
        <v>2</v>
      </c>
      <c r="AA1725">
        <v>2</v>
      </c>
      <c r="AB1725">
        <v>6.6</v>
      </c>
      <c r="AC1725">
        <v>6.6</v>
      </c>
      <c r="AD1725">
        <v>6.6</v>
      </c>
      <c r="AE1725">
        <v>37.481000000000002</v>
      </c>
      <c r="AF1725">
        <v>6.5963000000000003E-4</v>
      </c>
      <c r="AG1725">
        <v>15.946999999999999</v>
      </c>
      <c r="AH1725">
        <v>24498000</v>
      </c>
      <c r="AI1725">
        <v>2</v>
      </c>
      <c r="AJ1725">
        <v>2</v>
      </c>
      <c r="AK1725" s="17">
        <v>0</v>
      </c>
      <c r="AL1725" s="17">
        <v>0.100942</v>
      </c>
      <c r="AM1725" s="18">
        <v>-4.34294E-8</v>
      </c>
      <c r="AN1725" s="18">
        <v>0</v>
      </c>
      <c r="AO1725" s="19">
        <v>0</v>
      </c>
      <c r="AP1725" s="19">
        <v>0.87549699999999997</v>
      </c>
      <c r="AQ1725" s="19" t="str">
        <f t="shared" si="156"/>
        <v/>
      </c>
      <c r="AR1725" t="s">
        <v>11310</v>
      </c>
      <c r="AS1725" t="s">
        <v>11310</v>
      </c>
      <c r="AT1725" t="s">
        <v>11311</v>
      </c>
      <c r="AU1725" t="s">
        <v>11312</v>
      </c>
      <c r="AV1725">
        <v>566</v>
      </c>
      <c r="AW1725" s="20" t="str">
        <f t="shared" si="157"/>
        <v/>
      </c>
      <c r="AX1725" s="20" t="str">
        <f t="shared" si="158"/>
        <v/>
      </c>
      <c r="AY1725" s="20" t="str">
        <f t="shared" si="159"/>
        <v/>
      </c>
      <c r="AZ1725" s="20" t="str">
        <f t="shared" si="160"/>
        <v/>
      </c>
      <c r="BA1725" s="20" t="str">
        <f t="shared" si="161"/>
        <v/>
      </c>
      <c r="BB1725" s="20" t="s">
        <v>198</v>
      </c>
      <c r="BC1725" s="20" t="s">
        <v>198</v>
      </c>
    </row>
    <row r="1726" spans="1:55" x14ac:dyDescent="0.2">
      <c r="A1726" s="9">
        <v>26.433199999999999</v>
      </c>
      <c r="B1726" s="9">
        <v>26.6023</v>
      </c>
      <c r="C1726" s="10">
        <v>26.933700000000002</v>
      </c>
      <c r="D1726" s="10">
        <v>26.710999999999999</v>
      </c>
      <c r="E1726" s="11">
        <v>25.441500000000001</v>
      </c>
      <c r="F1726" s="11">
        <v>25.700399999999998</v>
      </c>
      <c r="G1726" s="12">
        <v>26.380700000000001</v>
      </c>
      <c r="H1726" s="12">
        <v>27.073399999999999</v>
      </c>
      <c r="I1726" s="12">
        <v>26.584599999999998</v>
      </c>
      <c r="J1726" s="13">
        <v>26.1221</v>
      </c>
      <c r="K1726" s="13">
        <v>25.988</v>
      </c>
      <c r="L1726" s="13">
        <v>25.877500000000001</v>
      </c>
      <c r="M1726" s="14">
        <v>26.408000000000001</v>
      </c>
      <c r="N1726" s="14">
        <v>26.645099999999999</v>
      </c>
      <c r="O1726" s="14">
        <v>26.796900000000001</v>
      </c>
      <c r="P1726" t="s">
        <v>11313</v>
      </c>
      <c r="Q1726" t="s">
        <v>11314</v>
      </c>
      <c r="R1726" t="s">
        <v>11315</v>
      </c>
      <c r="S1726" t="s">
        <v>651</v>
      </c>
      <c r="T1726" t="s">
        <v>64</v>
      </c>
      <c r="U1726" s="15" t="str">
        <f>""</f>
        <v/>
      </c>
      <c r="Y1726">
        <v>10</v>
      </c>
      <c r="Z1726">
        <v>10</v>
      </c>
      <c r="AA1726">
        <v>10</v>
      </c>
      <c r="AB1726">
        <v>21</v>
      </c>
      <c r="AC1726">
        <v>21</v>
      </c>
      <c r="AD1726">
        <v>21</v>
      </c>
      <c r="AE1726">
        <v>46.276000000000003</v>
      </c>
      <c r="AF1726">
        <v>0</v>
      </c>
      <c r="AG1726">
        <v>89.796999999999997</v>
      </c>
      <c r="AH1726">
        <v>1971000000</v>
      </c>
      <c r="AI1726">
        <v>173</v>
      </c>
      <c r="AJ1726">
        <v>1</v>
      </c>
      <c r="AK1726" s="17">
        <v>0.23787</v>
      </c>
      <c r="AL1726" s="17">
        <v>9.8890900000000004E-2</v>
      </c>
      <c r="AM1726" s="18">
        <v>0.191797</v>
      </c>
      <c r="AN1726" s="18">
        <v>-0.14277300000000001</v>
      </c>
      <c r="AO1726" s="19">
        <v>1.30654</v>
      </c>
      <c r="AP1726" s="19">
        <v>0.42493999999999998</v>
      </c>
      <c r="AQ1726" s="19" t="str">
        <f t="shared" si="156"/>
        <v/>
      </c>
      <c r="AR1726" t="s">
        <v>11316</v>
      </c>
      <c r="AS1726" t="s">
        <v>11316</v>
      </c>
      <c r="AT1726" t="s">
        <v>11317</v>
      </c>
      <c r="AU1726" t="s">
        <v>11318</v>
      </c>
      <c r="AV1726">
        <v>1970</v>
      </c>
      <c r="AW1726" s="20" t="str">
        <f t="shared" si="157"/>
        <v/>
      </c>
      <c r="AX1726" s="20" t="str">
        <f t="shared" si="158"/>
        <v/>
      </c>
      <c r="AY1726" s="20" t="str">
        <f t="shared" si="159"/>
        <v/>
      </c>
      <c r="AZ1726" s="20" t="str">
        <f t="shared" si="160"/>
        <v/>
      </c>
      <c r="BA1726" s="20" t="str">
        <f t="shared" si="161"/>
        <v/>
      </c>
      <c r="BB1726" s="20" t="s">
        <v>198</v>
      </c>
      <c r="BC1726" s="20" t="s">
        <v>198</v>
      </c>
    </row>
    <row r="1727" spans="1:55" x14ac:dyDescent="0.2">
      <c r="A1727" s="9">
        <v>19.944099999999999</v>
      </c>
      <c r="B1727" s="9" t="s">
        <v>100</v>
      </c>
      <c r="C1727" s="10" t="s">
        <v>100</v>
      </c>
      <c r="D1727" s="10" t="s">
        <v>100</v>
      </c>
      <c r="E1727" s="11" t="s">
        <v>100</v>
      </c>
      <c r="F1727" s="11" t="s">
        <v>100</v>
      </c>
      <c r="G1727" s="12" t="s">
        <v>100</v>
      </c>
      <c r="H1727" s="12" t="s">
        <v>100</v>
      </c>
      <c r="I1727" s="12" t="s">
        <v>100</v>
      </c>
      <c r="J1727" s="13">
        <v>20.710100000000001</v>
      </c>
      <c r="K1727" s="13" t="s">
        <v>100</v>
      </c>
      <c r="L1727" s="13" t="s">
        <v>100</v>
      </c>
      <c r="M1727" s="14" t="s">
        <v>100</v>
      </c>
      <c r="N1727" s="14">
        <v>20.033100000000001</v>
      </c>
      <c r="O1727" s="14" t="s">
        <v>100</v>
      </c>
      <c r="P1727" t="s">
        <v>11319</v>
      </c>
      <c r="Q1727" t="s">
        <v>11320</v>
      </c>
      <c r="R1727" t="s">
        <v>11321</v>
      </c>
      <c r="S1727" t="s">
        <v>11322</v>
      </c>
      <c r="T1727" t="s">
        <v>64</v>
      </c>
      <c r="U1727" s="15" t="str">
        <f>""</f>
        <v/>
      </c>
      <c r="Y1727">
        <v>3</v>
      </c>
      <c r="Z1727">
        <v>3</v>
      </c>
      <c r="AA1727">
        <v>3</v>
      </c>
      <c r="AB1727">
        <v>3.3</v>
      </c>
      <c r="AC1727">
        <v>3.3</v>
      </c>
      <c r="AD1727">
        <v>3.3</v>
      </c>
      <c r="AE1727">
        <v>116.61</v>
      </c>
      <c r="AF1727">
        <v>0</v>
      </c>
      <c r="AG1727">
        <v>19.126999999999999</v>
      </c>
      <c r="AH1727">
        <v>13615000</v>
      </c>
      <c r="AI1727">
        <v>3</v>
      </c>
      <c r="AJ1727">
        <v>4</v>
      </c>
      <c r="AK1727" s="17">
        <v>0</v>
      </c>
      <c r="AL1727" s="17">
        <v>8.9019799999999996E-2</v>
      </c>
      <c r="AM1727" s="18">
        <v>-4.34294E-8</v>
      </c>
      <c r="AN1727" s="18">
        <v>0</v>
      </c>
      <c r="AO1727" s="19">
        <v>0</v>
      </c>
      <c r="AP1727" s="19" t="s">
        <v>100</v>
      </c>
      <c r="AQ1727" s="19" t="str">
        <f t="shared" si="156"/>
        <v>+</v>
      </c>
      <c r="AR1727" t="s">
        <v>11323</v>
      </c>
      <c r="AS1727" t="s">
        <v>11324</v>
      </c>
      <c r="AT1727" t="s">
        <v>11325</v>
      </c>
      <c r="AU1727" t="s">
        <v>11326</v>
      </c>
      <c r="AV1727">
        <v>1215</v>
      </c>
      <c r="AW1727" s="20" t="str">
        <f t="shared" si="157"/>
        <v/>
      </c>
      <c r="AX1727" s="20" t="str">
        <f t="shared" si="158"/>
        <v/>
      </c>
      <c r="AY1727" s="20" t="str">
        <f t="shared" si="159"/>
        <v/>
      </c>
      <c r="AZ1727" s="20" t="str">
        <f t="shared" si="160"/>
        <v/>
      </c>
      <c r="BA1727" s="20" t="str">
        <f t="shared" si="161"/>
        <v/>
      </c>
      <c r="BB1727" s="20" t="s">
        <v>198</v>
      </c>
      <c r="BC1727" s="20" t="s">
        <v>198</v>
      </c>
    </row>
    <row r="1728" spans="1:55" x14ac:dyDescent="0.2">
      <c r="A1728" s="9">
        <v>27.177800000000001</v>
      </c>
      <c r="B1728" s="9">
        <v>25.839400000000001</v>
      </c>
      <c r="C1728" s="10">
        <v>27.019500000000001</v>
      </c>
      <c r="D1728" s="10">
        <v>26.215599999999998</v>
      </c>
      <c r="E1728" s="11">
        <v>27.133800000000001</v>
      </c>
      <c r="F1728" s="11">
        <v>27.904699999999998</v>
      </c>
      <c r="G1728" s="12">
        <v>24.904699999999998</v>
      </c>
      <c r="H1728" s="12">
        <v>25.121200000000002</v>
      </c>
      <c r="I1728" s="12">
        <v>25.0367</v>
      </c>
      <c r="J1728" s="13">
        <v>27.331900000000001</v>
      </c>
      <c r="K1728" s="13">
        <v>27.0672</v>
      </c>
      <c r="L1728" s="13">
        <v>26.907399999999999</v>
      </c>
      <c r="M1728" s="14">
        <v>27.3186</v>
      </c>
      <c r="N1728" s="14">
        <v>26.9771</v>
      </c>
      <c r="O1728" s="14">
        <v>25.470300000000002</v>
      </c>
      <c r="P1728" t="s">
        <v>11327</v>
      </c>
      <c r="Q1728" t="s">
        <v>11328</v>
      </c>
      <c r="R1728" t="s">
        <v>11329</v>
      </c>
      <c r="S1728" t="s">
        <v>253</v>
      </c>
      <c r="T1728" t="s">
        <v>64</v>
      </c>
      <c r="U1728" s="15" t="str">
        <f>""</f>
        <v/>
      </c>
      <c r="W1728" s="21" t="s">
        <v>65</v>
      </c>
      <c r="Y1728">
        <v>8</v>
      </c>
      <c r="Z1728">
        <v>8</v>
      </c>
      <c r="AA1728">
        <v>8</v>
      </c>
      <c r="AB1728">
        <v>60</v>
      </c>
      <c r="AC1728">
        <v>60</v>
      </c>
      <c r="AD1728">
        <v>60</v>
      </c>
      <c r="AE1728">
        <v>14.865</v>
      </c>
      <c r="AF1728">
        <v>0</v>
      </c>
      <c r="AG1728">
        <v>292.61</v>
      </c>
      <c r="AH1728">
        <v>3372800000</v>
      </c>
      <c r="AI1728">
        <v>120</v>
      </c>
      <c r="AJ1728">
        <v>6</v>
      </c>
      <c r="AK1728" s="17">
        <v>2.9763299999999999E-2</v>
      </c>
      <c r="AL1728" s="17">
        <v>8.0036200000000002E-2</v>
      </c>
      <c r="AM1728" s="18">
        <v>1.8464400000000001</v>
      </c>
      <c r="AN1728" s="18">
        <v>-1.59666</v>
      </c>
      <c r="AO1728" s="19">
        <v>0.53160700000000005</v>
      </c>
      <c r="AP1728" s="19">
        <v>-0.41710999999999998</v>
      </c>
      <c r="AQ1728" s="19" t="str">
        <f t="shared" si="156"/>
        <v/>
      </c>
      <c r="AR1728" t="s">
        <v>11330</v>
      </c>
      <c r="AS1728" t="s">
        <v>11331</v>
      </c>
      <c r="AT1728" t="s">
        <v>11332</v>
      </c>
      <c r="AU1728" t="s">
        <v>11333</v>
      </c>
      <c r="AV1728">
        <v>1525</v>
      </c>
      <c r="AW1728" s="20" t="str">
        <f t="shared" si="157"/>
        <v/>
      </c>
      <c r="AX1728" s="20" t="str">
        <f t="shared" si="158"/>
        <v/>
      </c>
      <c r="AY1728" s="20" t="str">
        <f t="shared" si="159"/>
        <v/>
      </c>
      <c r="AZ1728" s="20" t="str">
        <f t="shared" si="160"/>
        <v/>
      </c>
      <c r="BA1728" s="20" t="str">
        <f t="shared" si="161"/>
        <v/>
      </c>
      <c r="BB1728" s="20" t="s">
        <v>198</v>
      </c>
      <c r="BC1728" s="20" t="s">
        <v>198</v>
      </c>
    </row>
    <row r="1729" spans="1:55" x14ac:dyDescent="0.2">
      <c r="A1729" s="9">
        <v>18.0426</v>
      </c>
      <c r="B1729" s="9" t="s">
        <v>100</v>
      </c>
      <c r="C1729" s="10" t="s">
        <v>100</v>
      </c>
      <c r="D1729" s="10" t="s">
        <v>100</v>
      </c>
      <c r="E1729" s="11" t="s">
        <v>100</v>
      </c>
      <c r="F1729" s="11">
        <v>18.119199999999999</v>
      </c>
      <c r="G1729" s="12" t="s">
        <v>100</v>
      </c>
      <c r="H1729" s="12" t="s">
        <v>100</v>
      </c>
      <c r="I1729" s="12" t="s">
        <v>100</v>
      </c>
      <c r="J1729" s="13" t="s">
        <v>100</v>
      </c>
      <c r="K1729" s="13">
        <v>21.089600000000001</v>
      </c>
      <c r="L1729" s="13" t="s">
        <v>100</v>
      </c>
      <c r="M1729" s="14">
        <v>18.107299999999999</v>
      </c>
      <c r="N1729" s="14" t="s">
        <v>100</v>
      </c>
      <c r="O1729" s="14" t="s">
        <v>100</v>
      </c>
      <c r="P1729" t="s">
        <v>11334</v>
      </c>
      <c r="Q1729" t="s">
        <v>11335</v>
      </c>
      <c r="R1729" t="s">
        <v>11336</v>
      </c>
      <c r="S1729" t="s">
        <v>64</v>
      </c>
      <c r="T1729" t="s">
        <v>64</v>
      </c>
      <c r="U1729" s="15" t="str">
        <f>""</f>
        <v/>
      </c>
      <c r="Y1729">
        <v>3</v>
      </c>
      <c r="Z1729">
        <v>3</v>
      </c>
      <c r="AA1729">
        <v>3</v>
      </c>
      <c r="AB1729">
        <v>4.7</v>
      </c>
      <c r="AC1729">
        <v>4.7</v>
      </c>
      <c r="AD1729">
        <v>4.7</v>
      </c>
      <c r="AE1729">
        <v>79.744</v>
      </c>
      <c r="AF1729">
        <v>0</v>
      </c>
      <c r="AG1729">
        <v>18.338999999999999</v>
      </c>
      <c r="AH1729">
        <v>19232000</v>
      </c>
      <c r="AI1729">
        <v>2</v>
      </c>
      <c r="AJ1729">
        <v>1</v>
      </c>
      <c r="AK1729" s="17">
        <v>0</v>
      </c>
      <c r="AL1729" s="17">
        <v>6.4729700000000001E-2</v>
      </c>
      <c r="AM1729" s="18">
        <v>-4.34294E-8</v>
      </c>
      <c r="AN1729" s="18">
        <v>0</v>
      </c>
      <c r="AO1729" s="19">
        <v>0</v>
      </c>
      <c r="AP1729" s="19">
        <v>2.9704600000000001</v>
      </c>
      <c r="AQ1729" s="19" t="str">
        <f t="shared" si="156"/>
        <v>+</v>
      </c>
      <c r="AR1729" t="s">
        <v>11337</v>
      </c>
      <c r="AS1729" t="s">
        <v>11337</v>
      </c>
      <c r="AT1729" t="s">
        <v>11338</v>
      </c>
      <c r="AU1729" t="s">
        <v>11339</v>
      </c>
      <c r="AV1729">
        <v>2094</v>
      </c>
      <c r="AW1729" s="20" t="str">
        <f t="shared" si="157"/>
        <v/>
      </c>
      <c r="AX1729" s="20" t="str">
        <f t="shared" si="158"/>
        <v/>
      </c>
      <c r="AY1729" s="20" t="str">
        <f t="shared" si="159"/>
        <v/>
      </c>
      <c r="AZ1729" s="20" t="str">
        <f t="shared" si="160"/>
        <v/>
      </c>
      <c r="BA1729" s="20" t="str">
        <f t="shared" si="161"/>
        <v/>
      </c>
      <c r="BB1729" s="20" t="s">
        <v>198</v>
      </c>
      <c r="BC1729" s="20" t="s">
        <v>198</v>
      </c>
    </row>
    <row r="1730" spans="1:55" x14ac:dyDescent="0.2">
      <c r="A1730" s="9">
        <v>21.741099999999999</v>
      </c>
      <c r="B1730" s="9">
        <v>21.89</v>
      </c>
      <c r="C1730" s="10">
        <v>21.098800000000001</v>
      </c>
      <c r="D1730" s="10">
        <v>21.984500000000001</v>
      </c>
      <c r="E1730" s="11">
        <v>20.043800000000001</v>
      </c>
      <c r="F1730" s="11">
        <v>20.546900000000001</v>
      </c>
      <c r="G1730" s="12">
        <v>21.548500000000001</v>
      </c>
      <c r="H1730" s="12">
        <v>22.317399999999999</v>
      </c>
      <c r="I1730" s="12">
        <v>22.386399999999998</v>
      </c>
      <c r="J1730" s="13" t="s">
        <v>100</v>
      </c>
      <c r="K1730" s="13">
        <v>21.628</v>
      </c>
      <c r="L1730" s="13">
        <v>21.0898</v>
      </c>
      <c r="M1730" s="14">
        <v>20.87</v>
      </c>
      <c r="N1730" s="14">
        <v>22.5564</v>
      </c>
      <c r="O1730" s="14">
        <v>22.196999999999999</v>
      </c>
      <c r="P1730" t="s">
        <v>64</v>
      </c>
      <c r="Q1730" t="s">
        <v>11340</v>
      </c>
      <c r="R1730" t="s">
        <v>11341</v>
      </c>
      <c r="S1730" t="s">
        <v>64</v>
      </c>
      <c r="T1730" t="s">
        <v>64</v>
      </c>
      <c r="U1730" s="15" t="str">
        <f>""</f>
        <v/>
      </c>
      <c r="Y1730">
        <v>1</v>
      </c>
      <c r="Z1730">
        <v>1</v>
      </c>
      <c r="AA1730">
        <v>1</v>
      </c>
      <c r="AB1730">
        <v>8.1</v>
      </c>
      <c r="AC1730">
        <v>8.1</v>
      </c>
      <c r="AD1730">
        <v>8.1</v>
      </c>
      <c r="AE1730">
        <v>14.967000000000001</v>
      </c>
      <c r="AF1730">
        <v>5.4698999999999998E-3</v>
      </c>
      <c r="AG1730">
        <v>6.9244000000000003</v>
      </c>
      <c r="AH1730">
        <v>59994000</v>
      </c>
      <c r="AI1730">
        <v>18</v>
      </c>
      <c r="AJ1730">
        <v>3</v>
      </c>
      <c r="AK1730" s="17">
        <v>2.9234699999999999E-2</v>
      </c>
      <c r="AL1730" s="17">
        <v>5.8937999999999997E-2</v>
      </c>
      <c r="AM1730" s="18">
        <v>0.469165</v>
      </c>
      <c r="AN1730" s="18">
        <v>0.54244899999999996</v>
      </c>
      <c r="AO1730" s="19">
        <v>0.99161699999999997</v>
      </c>
      <c r="AP1730" s="19">
        <v>1.06355</v>
      </c>
      <c r="AQ1730" s="19" t="str">
        <f t="shared" ref="AQ1730:AQ1793" si="162">IF(OR(AP1730&gt;1,AN1730&gt;1,AL1730&gt;1),"+","")</f>
        <v>+</v>
      </c>
      <c r="AR1730" t="s">
        <v>11342</v>
      </c>
      <c r="AS1730" t="s">
        <v>11342</v>
      </c>
      <c r="AT1730" t="s">
        <v>11343</v>
      </c>
      <c r="AU1730" t="s">
        <v>11344</v>
      </c>
      <c r="AV1730">
        <v>191</v>
      </c>
      <c r="AW1730" s="20" t="str">
        <f t="shared" ref="AW1730:AW1793" si="163">IF(AND(V1730="+",AL1730&gt;1),"+","")</f>
        <v/>
      </c>
      <c r="AX1730" s="20" t="str">
        <f t="shared" ref="AX1730:AX1793" si="164">IF(AND(W1730="+",AN1730&gt;1),"+","")</f>
        <v/>
      </c>
      <c r="AY1730" s="20" t="str">
        <f t="shared" ref="AY1730:AY1793" si="165">IF(AND(X1730="+",AP1730&gt;1),"+","")</f>
        <v/>
      </c>
      <c r="AZ1730" s="20" t="str">
        <f t="shared" ref="AZ1730:AZ1793" si="166">IF(COUNTIF(AW1730:AY1730,"+") = 3,"+","")</f>
        <v/>
      </c>
      <c r="BA1730" s="20" t="str">
        <f t="shared" ref="BA1730:BA1793" si="167">IF(COUNTIF(AW1730:AY1730,"+")&gt;0,"+","")</f>
        <v/>
      </c>
      <c r="BB1730" s="20" t="s">
        <v>198</v>
      </c>
      <c r="BC1730" s="20" t="s">
        <v>198</v>
      </c>
    </row>
    <row r="1731" spans="1:55" x14ac:dyDescent="0.2">
      <c r="A1731" s="9">
        <v>20.437100000000001</v>
      </c>
      <c r="B1731" s="9" t="s">
        <v>100</v>
      </c>
      <c r="C1731" s="10" t="s">
        <v>100</v>
      </c>
      <c r="D1731" s="10" t="s">
        <v>100</v>
      </c>
      <c r="E1731" s="11">
        <v>21.598199999999999</v>
      </c>
      <c r="F1731" s="11">
        <v>21.4682</v>
      </c>
      <c r="G1731" s="12" t="s">
        <v>100</v>
      </c>
      <c r="H1731" s="12" t="s">
        <v>100</v>
      </c>
      <c r="I1731" s="12" t="s">
        <v>100</v>
      </c>
      <c r="J1731" s="13">
        <v>20.7608</v>
      </c>
      <c r="K1731" s="13" t="s">
        <v>100</v>
      </c>
      <c r="L1731" s="13" t="s">
        <v>100</v>
      </c>
      <c r="M1731" s="14">
        <v>20.453399999999998</v>
      </c>
      <c r="N1731" s="14">
        <v>20.538</v>
      </c>
      <c r="O1731" s="14" t="s">
        <v>100</v>
      </c>
      <c r="P1731" t="s">
        <v>11345</v>
      </c>
      <c r="Q1731" t="s">
        <v>11346</v>
      </c>
      <c r="R1731" t="s">
        <v>11347</v>
      </c>
      <c r="S1731" t="s">
        <v>64</v>
      </c>
      <c r="T1731" t="s">
        <v>64</v>
      </c>
      <c r="U1731" s="15" t="str">
        <f>""</f>
        <v/>
      </c>
      <c r="Y1731">
        <v>6</v>
      </c>
      <c r="Z1731">
        <v>6</v>
      </c>
      <c r="AA1731">
        <v>6</v>
      </c>
      <c r="AB1731">
        <v>17</v>
      </c>
      <c r="AC1731">
        <v>17</v>
      </c>
      <c r="AD1731">
        <v>17</v>
      </c>
      <c r="AE1731">
        <v>45.935000000000002</v>
      </c>
      <c r="AF1731">
        <v>0</v>
      </c>
      <c r="AG1731">
        <v>58.709000000000003</v>
      </c>
      <c r="AH1731">
        <v>46617000</v>
      </c>
      <c r="AI1731">
        <v>8</v>
      </c>
      <c r="AJ1731">
        <v>3</v>
      </c>
      <c r="AK1731" s="17">
        <v>0</v>
      </c>
      <c r="AL1731" s="17">
        <v>5.8663399999999997E-2</v>
      </c>
      <c r="AM1731" s="18">
        <v>-4.34294E-8</v>
      </c>
      <c r="AN1731" s="18">
        <v>0</v>
      </c>
      <c r="AO1731" s="19">
        <v>0</v>
      </c>
      <c r="AP1731" s="19">
        <v>-0.77240900000000001</v>
      </c>
      <c r="AQ1731" s="19" t="str">
        <f t="shared" si="162"/>
        <v/>
      </c>
      <c r="AR1731" t="s">
        <v>11348</v>
      </c>
      <c r="AS1731" t="s">
        <v>11348</v>
      </c>
      <c r="AT1731" t="s">
        <v>11349</v>
      </c>
      <c r="AU1731" t="s">
        <v>11350</v>
      </c>
      <c r="AV1731">
        <v>539</v>
      </c>
      <c r="AW1731" s="20" t="str">
        <f t="shared" si="163"/>
        <v/>
      </c>
      <c r="AX1731" s="20" t="str">
        <f t="shared" si="164"/>
        <v/>
      </c>
      <c r="AY1731" s="20" t="str">
        <f t="shared" si="165"/>
        <v/>
      </c>
      <c r="AZ1731" s="20" t="str">
        <f t="shared" si="166"/>
        <v/>
      </c>
      <c r="BA1731" s="20" t="str">
        <f t="shared" si="167"/>
        <v/>
      </c>
      <c r="BB1731" s="20" t="s">
        <v>198</v>
      </c>
      <c r="BC1731" s="20" t="s">
        <v>198</v>
      </c>
    </row>
    <row r="1732" spans="1:55" x14ac:dyDescent="0.2">
      <c r="A1732" s="9" t="s">
        <v>100</v>
      </c>
      <c r="B1732" s="9">
        <v>20.7408</v>
      </c>
      <c r="C1732" s="10">
        <v>22.305599999999998</v>
      </c>
      <c r="D1732" s="10">
        <v>22.524000000000001</v>
      </c>
      <c r="E1732" s="11">
        <v>21.496300000000002</v>
      </c>
      <c r="F1732" s="11">
        <v>21.559200000000001</v>
      </c>
      <c r="G1732" s="12">
        <v>19.331700000000001</v>
      </c>
      <c r="H1732" s="12">
        <v>20.2879</v>
      </c>
      <c r="I1732" s="12" t="s">
        <v>100</v>
      </c>
      <c r="J1732" s="13">
        <v>20.277100000000001</v>
      </c>
      <c r="K1732" s="13">
        <v>20.4877</v>
      </c>
      <c r="L1732" s="13">
        <v>20.549700000000001</v>
      </c>
      <c r="M1732" s="14">
        <v>20.617799999999999</v>
      </c>
      <c r="N1732" s="14">
        <v>21.0883</v>
      </c>
      <c r="O1732" s="14">
        <v>20.685300000000002</v>
      </c>
      <c r="P1732" t="s">
        <v>64</v>
      </c>
      <c r="Q1732" t="s">
        <v>64</v>
      </c>
      <c r="R1732" t="s">
        <v>9891</v>
      </c>
      <c r="S1732" t="s">
        <v>64</v>
      </c>
      <c r="T1732" t="s">
        <v>64</v>
      </c>
      <c r="U1732" s="15" t="str">
        <f>""</f>
        <v/>
      </c>
      <c r="W1732" s="21" t="s">
        <v>65</v>
      </c>
      <c r="X1732" s="21" t="s">
        <v>65</v>
      </c>
      <c r="Y1732">
        <v>4</v>
      </c>
      <c r="Z1732">
        <v>4</v>
      </c>
      <c r="AA1732">
        <v>4</v>
      </c>
      <c r="AB1732">
        <v>6.6</v>
      </c>
      <c r="AC1732">
        <v>6.6</v>
      </c>
      <c r="AD1732">
        <v>6.6</v>
      </c>
      <c r="AE1732">
        <v>67.887</v>
      </c>
      <c r="AF1732">
        <v>0</v>
      </c>
      <c r="AG1732">
        <v>24.042999999999999</v>
      </c>
      <c r="AH1732">
        <v>68971000</v>
      </c>
      <c r="AI1732">
        <v>12</v>
      </c>
      <c r="AJ1732">
        <v>2</v>
      </c>
      <c r="AK1732" s="17">
        <v>0</v>
      </c>
      <c r="AL1732" s="17">
        <v>5.6305599999999997E-2</v>
      </c>
      <c r="AM1732" s="18">
        <v>1.47281</v>
      </c>
      <c r="AN1732" s="18">
        <v>-2.6049600000000002</v>
      </c>
      <c r="AO1732" s="19">
        <v>2.6707900000000002</v>
      </c>
      <c r="AP1732" s="19">
        <v>-1.0895999999999999</v>
      </c>
      <c r="AQ1732" s="19" t="str">
        <f t="shared" si="162"/>
        <v/>
      </c>
      <c r="AR1732" t="s">
        <v>11351</v>
      </c>
      <c r="AS1732" t="s">
        <v>11351</v>
      </c>
      <c r="AT1732" t="s">
        <v>11352</v>
      </c>
      <c r="AU1732" t="s">
        <v>11353</v>
      </c>
      <c r="AV1732">
        <v>2075</v>
      </c>
      <c r="AW1732" s="20" t="str">
        <f t="shared" si="163"/>
        <v/>
      </c>
      <c r="AX1732" s="20" t="str">
        <f t="shared" si="164"/>
        <v/>
      </c>
      <c r="AY1732" s="20" t="str">
        <f t="shared" si="165"/>
        <v/>
      </c>
      <c r="AZ1732" s="20" t="str">
        <f t="shared" si="166"/>
        <v/>
      </c>
      <c r="BA1732" s="20" t="str">
        <f t="shared" si="167"/>
        <v/>
      </c>
      <c r="BB1732" s="20" t="s">
        <v>198</v>
      </c>
      <c r="BC1732" s="20" t="s">
        <v>198</v>
      </c>
    </row>
    <row r="1733" spans="1:55" x14ac:dyDescent="0.2">
      <c r="A1733" s="9">
        <v>23.870699999999999</v>
      </c>
      <c r="B1733" s="9">
        <v>23.245100000000001</v>
      </c>
      <c r="C1733" s="10">
        <v>23.304500000000001</v>
      </c>
      <c r="D1733" s="10">
        <v>23.526700000000002</v>
      </c>
      <c r="E1733" s="11">
        <v>24.162700000000001</v>
      </c>
      <c r="F1733" s="11">
        <v>24.219899999999999</v>
      </c>
      <c r="G1733" s="12">
        <v>22.235099999999999</v>
      </c>
      <c r="H1733" s="12">
        <v>22.3416</v>
      </c>
      <c r="I1733" s="12" t="s">
        <v>100</v>
      </c>
      <c r="J1733" s="13">
        <v>23.5457</v>
      </c>
      <c r="K1733" s="13">
        <v>23.930199999999999</v>
      </c>
      <c r="L1733" s="13">
        <v>22.556100000000001</v>
      </c>
      <c r="M1733" s="14">
        <v>23.4237</v>
      </c>
      <c r="N1733" s="14">
        <v>23.8306</v>
      </c>
      <c r="O1733" s="14">
        <v>23.569900000000001</v>
      </c>
      <c r="P1733" t="s">
        <v>11354</v>
      </c>
      <c r="Q1733" t="s">
        <v>11355</v>
      </c>
      <c r="R1733" t="s">
        <v>11356</v>
      </c>
      <c r="S1733" t="s">
        <v>2465</v>
      </c>
      <c r="T1733" t="s">
        <v>64</v>
      </c>
      <c r="U1733" s="15" t="str">
        <f>""</f>
        <v/>
      </c>
      <c r="W1733" s="21" t="s">
        <v>65</v>
      </c>
      <c r="Y1733">
        <v>10</v>
      </c>
      <c r="Z1733">
        <v>10</v>
      </c>
      <c r="AA1733">
        <v>10</v>
      </c>
      <c r="AB1733">
        <v>45.5</v>
      </c>
      <c r="AC1733">
        <v>45.5</v>
      </c>
      <c r="AD1733">
        <v>45.5</v>
      </c>
      <c r="AE1733">
        <v>23.771999999999998</v>
      </c>
      <c r="AF1733">
        <v>0</v>
      </c>
      <c r="AG1733">
        <v>161.05000000000001</v>
      </c>
      <c r="AH1733">
        <v>326540000</v>
      </c>
      <c r="AI1733">
        <v>29</v>
      </c>
      <c r="AJ1733">
        <v>1</v>
      </c>
      <c r="AK1733" s="17">
        <v>6.0988800000000003E-2</v>
      </c>
      <c r="AL1733" s="17">
        <v>5.0116500000000001E-2</v>
      </c>
      <c r="AM1733" s="18">
        <v>1.93052</v>
      </c>
      <c r="AN1733" s="18">
        <v>-1.1273</v>
      </c>
      <c r="AO1733" s="19">
        <v>0.68313400000000002</v>
      </c>
      <c r="AP1733" s="19">
        <v>-0.84731999999999996</v>
      </c>
      <c r="AQ1733" s="19" t="str">
        <f t="shared" si="162"/>
        <v/>
      </c>
      <c r="AR1733" t="s">
        <v>11357</v>
      </c>
      <c r="AS1733" t="s">
        <v>11357</v>
      </c>
      <c r="AT1733" t="s">
        <v>11358</v>
      </c>
      <c r="AU1733" t="s">
        <v>11359</v>
      </c>
      <c r="AV1733">
        <v>951</v>
      </c>
      <c r="AW1733" s="20" t="str">
        <f t="shared" si="163"/>
        <v/>
      </c>
      <c r="AX1733" s="20" t="str">
        <f t="shared" si="164"/>
        <v/>
      </c>
      <c r="AY1733" s="20" t="str">
        <f t="shared" si="165"/>
        <v/>
      </c>
      <c r="AZ1733" s="20" t="str">
        <f t="shared" si="166"/>
        <v/>
      </c>
      <c r="BA1733" s="20" t="str">
        <f t="shared" si="167"/>
        <v/>
      </c>
      <c r="BB1733" s="20" t="s">
        <v>198</v>
      </c>
      <c r="BC1733" s="20" t="s">
        <v>198</v>
      </c>
    </row>
    <row r="1734" spans="1:55" x14ac:dyDescent="0.2">
      <c r="A1734" s="9">
        <v>23.763100000000001</v>
      </c>
      <c r="B1734" s="9">
        <v>23.363499999999998</v>
      </c>
      <c r="C1734" s="10">
        <v>24.0349</v>
      </c>
      <c r="D1734" s="10">
        <v>24.672000000000001</v>
      </c>
      <c r="E1734" s="11">
        <v>23.5014</v>
      </c>
      <c r="F1734" s="11">
        <v>23.052499999999998</v>
      </c>
      <c r="G1734" s="12">
        <v>24.9072</v>
      </c>
      <c r="H1734" s="12">
        <v>24.629300000000001</v>
      </c>
      <c r="I1734" s="12">
        <v>24.675000000000001</v>
      </c>
      <c r="J1734" s="13">
        <v>23.363900000000001</v>
      </c>
      <c r="K1734" s="13">
        <v>23.229299999999999</v>
      </c>
      <c r="L1734" s="13">
        <v>22.838699999999999</v>
      </c>
      <c r="M1734" s="14">
        <v>22.990200000000002</v>
      </c>
      <c r="N1734" s="14">
        <v>23.189900000000002</v>
      </c>
      <c r="O1734" s="14">
        <v>24.6187</v>
      </c>
      <c r="P1734" t="s">
        <v>11360</v>
      </c>
      <c r="Q1734" t="s">
        <v>11361</v>
      </c>
      <c r="R1734" t="s">
        <v>11362</v>
      </c>
      <c r="S1734" t="s">
        <v>64</v>
      </c>
      <c r="T1734" t="s">
        <v>64</v>
      </c>
      <c r="U1734" s="15" t="str">
        <f>""</f>
        <v/>
      </c>
      <c r="Y1734">
        <v>9</v>
      </c>
      <c r="Z1734">
        <v>9</v>
      </c>
      <c r="AA1734">
        <v>9</v>
      </c>
      <c r="AB1734">
        <v>16.5</v>
      </c>
      <c r="AC1734">
        <v>16.5</v>
      </c>
      <c r="AD1734">
        <v>16.5</v>
      </c>
      <c r="AE1734">
        <v>68.063999999999993</v>
      </c>
      <c r="AF1734">
        <v>0</v>
      </c>
      <c r="AG1734">
        <v>80.248000000000005</v>
      </c>
      <c r="AH1734">
        <v>317090000</v>
      </c>
      <c r="AI1734">
        <v>68</v>
      </c>
      <c r="AJ1734">
        <v>1</v>
      </c>
      <c r="AK1734" s="17">
        <v>1.7430299999999999E-2</v>
      </c>
      <c r="AL1734" s="17">
        <v>3.6337899999999999E-2</v>
      </c>
      <c r="AM1734" s="18">
        <v>0.62074799999999997</v>
      </c>
      <c r="AN1734" s="18">
        <v>0.38368400000000003</v>
      </c>
      <c r="AO1734" s="19">
        <v>0.18819</v>
      </c>
      <c r="AP1734" s="19">
        <v>-0.13295999999999999</v>
      </c>
      <c r="AQ1734" s="19" t="str">
        <f t="shared" si="162"/>
        <v/>
      </c>
      <c r="AR1734" t="s">
        <v>11363</v>
      </c>
      <c r="AS1734" t="s">
        <v>11363</v>
      </c>
      <c r="AT1734" t="s">
        <v>11364</v>
      </c>
      <c r="AU1734" t="s">
        <v>11365</v>
      </c>
      <c r="AV1734">
        <v>1902</v>
      </c>
      <c r="AW1734" s="20" t="str">
        <f t="shared" si="163"/>
        <v/>
      </c>
      <c r="AX1734" s="20" t="str">
        <f t="shared" si="164"/>
        <v/>
      </c>
      <c r="AY1734" s="20" t="str">
        <f t="shared" si="165"/>
        <v/>
      </c>
      <c r="AZ1734" s="20" t="str">
        <f t="shared" si="166"/>
        <v/>
      </c>
      <c r="BA1734" s="20" t="str">
        <f t="shared" si="167"/>
        <v/>
      </c>
      <c r="BB1734" s="20" t="s">
        <v>198</v>
      </c>
      <c r="BC1734" s="20" t="s">
        <v>198</v>
      </c>
    </row>
    <row r="1735" spans="1:55" x14ac:dyDescent="0.2">
      <c r="A1735" s="9">
        <v>21.450500000000002</v>
      </c>
      <c r="B1735" s="9" t="s">
        <v>100</v>
      </c>
      <c r="C1735" s="10" t="s">
        <v>100</v>
      </c>
      <c r="D1735" s="10" t="s">
        <v>100</v>
      </c>
      <c r="E1735" s="11" t="s">
        <v>100</v>
      </c>
      <c r="F1735" s="11">
        <v>20.5246</v>
      </c>
      <c r="G1735" s="12" t="s">
        <v>100</v>
      </c>
      <c r="H1735" s="12" t="s">
        <v>100</v>
      </c>
      <c r="I1735" s="12" t="s">
        <v>100</v>
      </c>
      <c r="J1735" s="13">
        <v>21.226800000000001</v>
      </c>
      <c r="K1735" s="13" t="s">
        <v>100</v>
      </c>
      <c r="L1735" s="13" t="s">
        <v>100</v>
      </c>
      <c r="M1735" s="14" t="s">
        <v>100</v>
      </c>
      <c r="N1735" s="14">
        <v>21.483899999999998</v>
      </c>
      <c r="O1735" s="14" t="s">
        <v>100</v>
      </c>
      <c r="P1735" t="s">
        <v>11366</v>
      </c>
      <c r="Q1735" t="s">
        <v>11367</v>
      </c>
      <c r="R1735" t="s">
        <v>11368</v>
      </c>
      <c r="S1735" t="s">
        <v>11369</v>
      </c>
      <c r="T1735" t="s">
        <v>64</v>
      </c>
      <c r="U1735" s="15" t="str">
        <f>""</f>
        <v/>
      </c>
      <c r="Y1735">
        <v>2</v>
      </c>
      <c r="Z1735">
        <v>2</v>
      </c>
      <c r="AA1735">
        <v>2</v>
      </c>
      <c r="AB1735">
        <v>7.5</v>
      </c>
      <c r="AC1735">
        <v>7.5</v>
      </c>
      <c r="AD1735">
        <v>7.5</v>
      </c>
      <c r="AE1735">
        <v>260.73</v>
      </c>
      <c r="AF1735">
        <v>1.7626E-3</v>
      </c>
      <c r="AG1735">
        <v>12.198</v>
      </c>
      <c r="AH1735">
        <v>18393000</v>
      </c>
      <c r="AI1735">
        <v>4</v>
      </c>
      <c r="AJ1735">
        <v>1</v>
      </c>
      <c r="AK1735" s="17">
        <v>0</v>
      </c>
      <c r="AL1735" s="17">
        <v>3.34396E-2</v>
      </c>
      <c r="AM1735" s="18">
        <v>-4.34294E-8</v>
      </c>
      <c r="AN1735" s="18">
        <v>0</v>
      </c>
      <c r="AO1735" s="19">
        <v>0</v>
      </c>
      <c r="AP1735" s="19">
        <v>0.70223400000000002</v>
      </c>
      <c r="AQ1735" s="19" t="str">
        <f t="shared" si="162"/>
        <v/>
      </c>
      <c r="AR1735" t="s">
        <v>11370</v>
      </c>
      <c r="AS1735" t="s">
        <v>11370</v>
      </c>
      <c r="AT1735" t="s">
        <v>11371</v>
      </c>
      <c r="AU1735" t="s">
        <v>11372</v>
      </c>
      <c r="AV1735">
        <v>2153</v>
      </c>
      <c r="AW1735" s="20" t="str">
        <f t="shared" si="163"/>
        <v/>
      </c>
      <c r="AX1735" s="20" t="str">
        <f t="shared" si="164"/>
        <v/>
      </c>
      <c r="AY1735" s="20" t="str">
        <f t="shared" si="165"/>
        <v/>
      </c>
      <c r="AZ1735" s="20" t="str">
        <f t="shared" si="166"/>
        <v/>
      </c>
      <c r="BA1735" s="20" t="str">
        <f t="shared" si="167"/>
        <v/>
      </c>
      <c r="BB1735" s="20" t="s">
        <v>198</v>
      </c>
      <c r="BC1735" s="20" t="s">
        <v>198</v>
      </c>
    </row>
    <row r="1736" spans="1:55" x14ac:dyDescent="0.2">
      <c r="A1736" s="9">
        <v>24.659300000000002</v>
      </c>
      <c r="B1736" s="9">
        <v>23.5289</v>
      </c>
      <c r="C1736" s="10">
        <v>24.420400000000001</v>
      </c>
      <c r="D1736" s="10">
        <v>24.420100000000001</v>
      </c>
      <c r="E1736" s="11">
        <v>24.634899999999998</v>
      </c>
      <c r="F1736" s="11">
        <v>24.5718</v>
      </c>
      <c r="G1736" s="12">
        <v>24.0824</v>
      </c>
      <c r="H1736" s="12">
        <v>24.721</v>
      </c>
      <c r="I1736" s="12" t="s">
        <v>100</v>
      </c>
      <c r="J1736" s="13">
        <v>24.439599999999999</v>
      </c>
      <c r="K1736" s="13">
        <v>24.822299999999998</v>
      </c>
      <c r="L1736" s="13">
        <v>24.768000000000001</v>
      </c>
      <c r="M1736" s="14">
        <v>24.087599999999998</v>
      </c>
      <c r="N1736" s="14">
        <v>24.0154</v>
      </c>
      <c r="O1736" s="14">
        <v>24.266100000000002</v>
      </c>
      <c r="P1736" t="s">
        <v>11373</v>
      </c>
      <c r="Q1736" t="s">
        <v>11374</v>
      </c>
      <c r="R1736" t="s">
        <v>11375</v>
      </c>
      <c r="S1736" t="s">
        <v>11376</v>
      </c>
      <c r="T1736" t="s">
        <v>64</v>
      </c>
      <c r="U1736" s="15" t="str">
        <f>""</f>
        <v/>
      </c>
      <c r="Y1736">
        <v>10</v>
      </c>
      <c r="Z1736">
        <v>10</v>
      </c>
      <c r="AA1736">
        <v>10</v>
      </c>
      <c r="AB1736">
        <v>21.3</v>
      </c>
      <c r="AC1736">
        <v>21.3</v>
      </c>
      <c r="AD1736">
        <v>21.3</v>
      </c>
      <c r="AE1736">
        <v>49.469000000000001</v>
      </c>
      <c r="AF1736">
        <v>0</v>
      </c>
      <c r="AG1736">
        <v>96.171000000000006</v>
      </c>
      <c r="AH1736">
        <v>488610000</v>
      </c>
      <c r="AI1736">
        <v>61</v>
      </c>
      <c r="AJ1736">
        <v>11</v>
      </c>
      <c r="AK1736" s="17">
        <v>2.18969E-2</v>
      </c>
      <c r="AL1736" s="17">
        <v>2.8933500000000001E-2</v>
      </c>
      <c r="AM1736" s="18">
        <v>1.8189500000000001E-2</v>
      </c>
      <c r="AN1736" s="18">
        <v>-1.8539400000000001E-2</v>
      </c>
      <c r="AO1736" s="19">
        <v>0.17331299999999999</v>
      </c>
      <c r="AP1736" s="19">
        <v>7.3252999999999999E-2</v>
      </c>
      <c r="AQ1736" s="19" t="str">
        <f t="shared" si="162"/>
        <v/>
      </c>
      <c r="AR1736" t="s">
        <v>11377</v>
      </c>
      <c r="AS1736" t="s">
        <v>11378</v>
      </c>
      <c r="AT1736" t="s">
        <v>11379</v>
      </c>
      <c r="AU1736" t="s">
        <v>11380</v>
      </c>
      <c r="AV1736">
        <v>856</v>
      </c>
      <c r="AW1736" s="20" t="str">
        <f t="shared" si="163"/>
        <v/>
      </c>
      <c r="AX1736" s="20" t="str">
        <f t="shared" si="164"/>
        <v/>
      </c>
      <c r="AY1736" s="20" t="str">
        <f t="shared" si="165"/>
        <v/>
      </c>
      <c r="AZ1736" s="20" t="str">
        <f t="shared" si="166"/>
        <v/>
      </c>
      <c r="BA1736" s="20" t="str">
        <f t="shared" si="167"/>
        <v/>
      </c>
      <c r="BB1736" s="20" t="s">
        <v>198</v>
      </c>
      <c r="BC1736" s="20" t="s">
        <v>198</v>
      </c>
    </row>
    <row r="1737" spans="1:55" x14ac:dyDescent="0.2">
      <c r="A1737" s="9">
        <v>21.0107</v>
      </c>
      <c r="B1737" s="9" t="s">
        <v>100</v>
      </c>
      <c r="C1737" s="10">
        <v>20.4011</v>
      </c>
      <c r="D1737" s="10">
        <v>21.0152</v>
      </c>
      <c r="E1737" s="11">
        <v>20.5549</v>
      </c>
      <c r="F1737" s="11">
        <v>21.1037</v>
      </c>
      <c r="G1737" s="12" t="s">
        <v>100</v>
      </c>
      <c r="H1737" s="12" t="s">
        <v>100</v>
      </c>
      <c r="I1737" s="12" t="s">
        <v>100</v>
      </c>
      <c r="J1737" s="13" t="s">
        <v>100</v>
      </c>
      <c r="K1737" s="13">
        <v>21.312100000000001</v>
      </c>
      <c r="L1737" s="13" t="s">
        <v>100</v>
      </c>
      <c r="M1737" s="14">
        <v>21.031199999999998</v>
      </c>
      <c r="N1737" s="14" t="s">
        <v>100</v>
      </c>
      <c r="O1737" s="14" t="s">
        <v>100</v>
      </c>
      <c r="P1737" t="s">
        <v>11381</v>
      </c>
      <c r="Q1737" t="s">
        <v>11382</v>
      </c>
      <c r="R1737" t="s">
        <v>11383</v>
      </c>
      <c r="S1737" t="s">
        <v>11384</v>
      </c>
      <c r="T1737" t="s">
        <v>64</v>
      </c>
      <c r="U1737" s="15" t="str">
        <f>""</f>
        <v/>
      </c>
      <c r="Y1737">
        <v>3</v>
      </c>
      <c r="Z1737">
        <v>1</v>
      </c>
      <c r="AA1737">
        <v>1</v>
      </c>
      <c r="AB1737">
        <v>15.3</v>
      </c>
      <c r="AC1737">
        <v>5.6</v>
      </c>
      <c r="AD1737">
        <v>5.6</v>
      </c>
      <c r="AE1737">
        <v>23.658000000000001</v>
      </c>
      <c r="AF1737">
        <v>4.2576000000000003E-3</v>
      </c>
      <c r="AG1737">
        <v>8.4506999999999994</v>
      </c>
      <c r="AH1737">
        <v>31228000</v>
      </c>
      <c r="AI1737">
        <v>2</v>
      </c>
      <c r="AJ1737">
        <v>1</v>
      </c>
      <c r="AK1737" s="17">
        <v>0</v>
      </c>
      <c r="AL1737" s="17">
        <v>2.0544099999999999E-2</v>
      </c>
      <c r="AM1737" s="18">
        <v>0</v>
      </c>
      <c r="AN1737" s="18" t="s">
        <v>100</v>
      </c>
      <c r="AO1737" s="19">
        <v>0</v>
      </c>
      <c r="AP1737" s="19">
        <v>0.48285899999999998</v>
      </c>
      <c r="AQ1737" s="19" t="str">
        <f t="shared" si="162"/>
        <v>+</v>
      </c>
      <c r="AR1737" t="s">
        <v>11385</v>
      </c>
      <c r="AS1737" t="s">
        <v>11385</v>
      </c>
      <c r="AT1737" t="s">
        <v>11386</v>
      </c>
      <c r="AU1737" t="s">
        <v>11387</v>
      </c>
      <c r="AV1737">
        <v>1173</v>
      </c>
      <c r="AW1737" s="20" t="str">
        <f t="shared" si="163"/>
        <v/>
      </c>
      <c r="AX1737" s="20" t="str">
        <f t="shared" si="164"/>
        <v/>
      </c>
      <c r="AY1737" s="20" t="str">
        <f t="shared" si="165"/>
        <v/>
      </c>
      <c r="AZ1737" s="20" t="str">
        <f t="shared" si="166"/>
        <v/>
      </c>
      <c r="BA1737" s="20" t="str">
        <f t="shared" si="167"/>
        <v/>
      </c>
      <c r="BB1737" s="20" t="s">
        <v>198</v>
      </c>
      <c r="BC1737" s="20" t="s">
        <v>198</v>
      </c>
    </row>
    <row r="1738" spans="1:55" x14ac:dyDescent="0.2">
      <c r="A1738" s="9">
        <v>20.654399999999999</v>
      </c>
      <c r="B1738" s="9">
        <v>25.810300000000002</v>
      </c>
      <c r="C1738" s="10" t="s">
        <v>100</v>
      </c>
      <c r="D1738" s="10" t="s">
        <v>100</v>
      </c>
      <c r="E1738" s="11">
        <v>25.0532</v>
      </c>
      <c r="F1738" s="11">
        <v>24.476199999999999</v>
      </c>
      <c r="G1738" s="12">
        <v>21.601299999999998</v>
      </c>
      <c r="H1738" s="12" t="s">
        <v>100</v>
      </c>
      <c r="I1738" s="12" t="s">
        <v>100</v>
      </c>
      <c r="J1738" s="13">
        <v>22.1662</v>
      </c>
      <c r="K1738" s="13">
        <v>21.934999999999999</v>
      </c>
      <c r="L1738" s="13">
        <v>21.944700000000001</v>
      </c>
      <c r="M1738" s="14">
        <v>23.0258</v>
      </c>
      <c r="N1738" s="14">
        <v>23.4754</v>
      </c>
      <c r="O1738" s="14" t="s">
        <v>100</v>
      </c>
      <c r="P1738" t="s">
        <v>11388</v>
      </c>
      <c r="Q1738" t="s">
        <v>11389</v>
      </c>
      <c r="R1738" t="s">
        <v>11390</v>
      </c>
      <c r="S1738" t="s">
        <v>253</v>
      </c>
      <c r="T1738" t="s">
        <v>64</v>
      </c>
      <c r="U1738" s="15" t="str">
        <f>""</f>
        <v/>
      </c>
      <c r="X1738" s="21" t="s">
        <v>65</v>
      </c>
      <c r="Y1738">
        <v>6</v>
      </c>
      <c r="Z1738">
        <v>6</v>
      </c>
      <c r="AA1738">
        <v>6</v>
      </c>
      <c r="AB1738">
        <v>27.8</v>
      </c>
      <c r="AC1738">
        <v>27.8</v>
      </c>
      <c r="AD1738">
        <v>27.8</v>
      </c>
      <c r="AE1738">
        <v>22.388999999999999</v>
      </c>
      <c r="AF1738">
        <v>0</v>
      </c>
      <c r="AG1738">
        <v>166.06</v>
      </c>
      <c r="AH1738">
        <v>298990000</v>
      </c>
      <c r="AI1738">
        <v>25</v>
      </c>
      <c r="AJ1738">
        <v>5</v>
      </c>
      <c r="AK1738" s="17">
        <v>2.1772499999999999E-3</v>
      </c>
      <c r="AL1738" s="17">
        <v>1.8301000000000001E-2</v>
      </c>
      <c r="AM1738" s="18">
        <v>0</v>
      </c>
      <c r="AN1738" s="18" t="s">
        <v>100</v>
      </c>
      <c r="AO1738" s="19">
        <v>2.86639</v>
      </c>
      <c r="AP1738" s="19">
        <v>-2.74939</v>
      </c>
      <c r="AQ1738" s="19" t="str">
        <f t="shared" si="162"/>
        <v>+</v>
      </c>
      <c r="AR1738" t="s">
        <v>11391</v>
      </c>
      <c r="AS1738" t="s">
        <v>11392</v>
      </c>
      <c r="AT1738" t="s">
        <v>11393</v>
      </c>
      <c r="AU1738" t="s">
        <v>11394</v>
      </c>
      <c r="AV1738">
        <v>558</v>
      </c>
      <c r="AW1738" s="20" t="str">
        <f t="shared" si="163"/>
        <v/>
      </c>
      <c r="AX1738" s="20" t="str">
        <f t="shared" si="164"/>
        <v/>
      </c>
      <c r="AY1738" s="20" t="str">
        <f t="shared" si="165"/>
        <v/>
      </c>
      <c r="AZ1738" s="20" t="str">
        <f t="shared" si="166"/>
        <v/>
      </c>
      <c r="BA1738" s="20" t="str">
        <f t="shared" si="167"/>
        <v/>
      </c>
      <c r="BB1738" s="20" t="s">
        <v>198</v>
      </c>
      <c r="BC1738" s="20" t="s">
        <v>198</v>
      </c>
    </row>
    <row r="1739" spans="1:55" x14ac:dyDescent="0.2">
      <c r="A1739" s="9">
        <v>20.9985</v>
      </c>
      <c r="B1739" s="9" t="s">
        <v>100</v>
      </c>
      <c r="C1739" s="10">
        <v>21.454000000000001</v>
      </c>
      <c r="D1739" s="10">
        <v>21.189900000000002</v>
      </c>
      <c r="E1739" s="11" t="s">
        <v>100</v>
      </c>
      <c r="F1739" s="11">
        <v>21.388400000000001</v>
      </c>
      <c r="G1739" s="12">
        <v>20.914300000000001</v>
      </c>
      <c r="H1739" s="12" t="s">
        <v>100</v>
      </c>
      <c r="I1739" s="12">
        <v>21.459299999999999</v>
      </c>
      <c r="J1739" s="13">
        <v>21.1572</v>
      </c>
      <c r="K1739" s="13" t="s">
        <v>100</v>
      </c>
      <c r="L1739" s="13">
        <v>21.156600000000001</v>
      </c>
      <c r="M1739" s="14">
        <v>20.550899999999999</v>
      </c>
      <c r="N1739" s="14">
        <v>21.111000000000001</v>
      </c>
      <c r="O1739" s="14">
        <v>21.343900000000001</v>
      </c>
      <c r="P1739" t="s">
        <v>6536</v>
      </c>
      <c r="Q1739" t="s">
        <v>3730</v>
      </c>
      <c r="R1739" t="s">
        <v>11395</v>
      </c>
      <c r="S1739" t="s">
        <v>64</v>
      </c>
      <c r="T1739" t="s">
        <v>64</v>
      </c>
      <c r="U1739" s="15" t="str">
        <f>""</f>
        <v/>
      </c>
      <c r="Y1739">
        <v>2</v>
      </c>
      <c r="Z1739">
        <v>2</v>
      </c>
      <c r="AA1739">
        <v>2</v>
      </c>
      <c r="AB1739">
        <v>9.9</v>
      </c>
      <c r="AC1739">
        <v>9.9</v>
      </c>
      <c r="AD1739">
        <v>9.9</v>
      </c>
      <c r="AE1739">
        <v>26.47</v>
      </c>
      <c r="AF1739">
        <v>2.3241999999999998E-3</v>
      </c>
      <c r="AG1739">
        <v>12.028</v>
      </c>
      <c r="AH1739">
        <v>43334000</v>
      </c>
      <c r="AI1739">
        <v>2</v>
      </c>
      <c r="AJ1739">
        <v>3</v>
      </c>
      <c r="AK1739" s="17">
        <v>0</v>
      </c>
      <c r="AL1739" s="17">
        <v>3.3982600000000002E-3</v>
      </c>
      <c r="AM1739" s="18">
        <v>0.15545999999999999</v>
      </c>
      <c r="AN1739" s="18">
        <v>-0.13512299999999999</v>
      </c>
      <c r="AO1739" s="19">
        <v>0</v>
      </c>
      <c r="AP1739" s="19">
        <v>-0.23150000000000001</v>
      </c>
      <c r="AQ1739" s="19" t="str">
        <f t="shared" si="162"/>
        <v/>
      </c>
      <c r="AR1739" t="s">
        <v>11396</v>
      </c>
      <c r="AS1739" t="s">
        <v>11396</v>
      </c>
      <c r="AT1739" t="s">
        <v>11397</v>
      </c>
      <c r="AU1739" t="s">
        <v>11398</v>
      </c>
      <c r="AV1739">
        <v>2078</v>
      </c>
      <c r="AW1739" s="20" t="str">
        <f t="shared" si="163"/>
        <v/>
      </c>
      <c r="AX1739" s="20" t="str">
        <f t="shared" si="164"/>
        <v/>
      </c>
      <c r="AY1739" s="20" t="str">
        <f t="shared" si="165"/>
        <v/>
      </c>
      <c r="AZ1739" s="20" t="str">
        <f t="shared" si="166"/>
        <v/>
      </c>
      <c r="BA1739" s="20" t="str">
        <f t="shared" si="167"/>
        <v/>
      </c>
      <c r="BB1739" s="20" t="s">
        <v>198</v>
      </c>
      <c r="BC1739" s="20" t="s">
        <v>198</v>
      </c>
    </row>
    <row r="1740" spans="1:55" x14ac:dyDescent="0.2">
      <c r="A1740" s="9">
        <v>26.110499999999998</v>
      </c>
      <c r="B1740" s="9">
        <v>25.817399999999999</v>
      </c>
      <c r="C1740" s="10">
        <v>26.495000000000001</v>
      </c>
      <c r="D1740" s="10">
        <v>26.578700000000001</v>
      </c>
      <c r="E1740" s="11">
        <v>25.500499999999999</v>
      </c>
      <c r="F1740" s="11">
        <v>25.534300000000002</v>
      </c>
      <c r="G1740" s="12">
        <v>26.0486</v>
      </c>
      <c r="H1740" s="12">
        <v>25.119</v>
      </c>
      <c r="I1740" s="12">
        <v>25.446000000000002</v>
      </c>
      <c r="J1740" s="13">
        <v>26.7577</v>
      </c>
      <c r="K1740" s="13">
        <v>26.424499999999998</v>
      </c>
      <c r="L1740" s="13">
        <v>23.897099999999998</v>
      </c>
      <c r="M1740" s="14">
        <v>26.1876</v>
      </c>
      <c r="N1740" s="14">
        <v>26.235299999999999</v>
      </c>
      <c r="O1740" s="14">
        <v>25.475300000000001</v>
      </c>
      <c r="P1740" t="s">
        <v>11399</v>
      </c>
      <c r="Q1740" t="s">
        <v>11400</v>
      </c>
      <c r="R1740" t="s">
        <v>11401</v>
      </c>
      <c r="S1740" t="s">
        <v>64</v>
      </c>
      <c r="T1740" t="s">
        <v>64</v>
      </c>
      <c r="U1740" s="15" t="str">
        <f>""</f>
        <v/>
      </c>
      <c r="Y1740">
        <v>30</v>
      </c>
      <c r="Z1740">
        <v>30</v>
      </c>
      <c r="AA1740">
        <v>30</v>
      </c>
      <c r="AB1740">
        <v>29.5</v>
      </c>
      <c r="AC1740">
        <v>29.5</v>
      </c>
      <c r="AD1740">
        <v>29.5</v>
      </c>
      <c r="AE1740">
        <v>128.4</v>
      </c>
      <c r="AF1740">
        <v>0</v>
      </c>
      <c r="AG1740">
        <v>323.31</v>
      </c>
      <c r="AH1740">
        <v>2126800000</v>
      </c>
      <c r="AI1740">
        <v>162</v>
      </c>
      <c r="AJ1740">
        <v>4</v>
      </c>
      <c r="AK1740" s="17">
        <v>1.9963200000000002E-3</v>
      </c>
      <c r="AL1740" s="17">
        <v>2.09363E-3</v>
      </c>
      <c r="AM1740" s="18">
        <v>1.17953</v>
      </c>
      <c r="AN1740" s="18">
        <v>-0.99899000000000004</v>
      </c>
      <c r="AO1740" s="19">
        <v>5.0720800000000003E-2</v>
      </c>
      <c r="AP1740" s="19">
        <v>0.17572499999999999</v>
      </c>
      <c r="AQ1740" s="19" t="str">
        <f t="shared" si="162"/>
        <v/>
      </c>
      <c r="AR1740" t="s">
        <v>11402</v>
      </c>
      <c r="AS1740" t="s">
        <v>11403</v>
      </c>
      <c r="AT1740" t="s">
        <v>11404</v>
      </c>
      <c r="AU1740" t="s">
        <v>11405</v>
      </c>
      <c r="AV1740">
        <v>2139</v>
      </c>
      <c r="AW1740" s="20" t="str">
        <f t="shared" si="163"/>
        <v/>
      </c>
      <c r="AX1740" s="20" t="str">
        <f t="shared" si="164"/>
        <v/>
      </c>
      <c r="AY1740" s="20" t="str">
        <f t="shared" si="165"/>
        <v/>
      </c>
      <c r="AZ1740" s="20" t="str">
        <f t="shared" si="166"/>
        <v/>
      </c>
      <c r="BA1740" s="20" t="str">
        <f t="shared" si="167"/>
        <v/>
      </c>
      <c r="BB1740" s="20" t="s">
        <v>198</v>
      </c>
      <c r="BC1740" s="20" t="s">
        <v>198</v>
      </c>
    </row>
    <row r="1741" spans="1:55" x14ac:dyDescent="0.2">
      <c r="A1741" s="9" t="s">
        <v>100</v>
      </c>
      <c r="B1741" s="9" t="s">
        <v>100</v>
      </c>
      <c r="C1741" s="10" t="s">
        <v>100</v>
      </c>
      <c r="D1741" s="10" t="s">
        <v>100</v>
      </c>
      <c r="E1741" s="11" t="s">
        <v>100</v>
      </c>
      <c r="F1741" s="11" t="s">
        <v>100</v>
      </c>
      <c r="G1741" s="12">
        <v>20.029199999999999</v>
      </c>
      <c r="H1741" s="12">
        <v>19.959599999999998</v>
      </c>
      <c r="I1741" s="12" t="s">
        <v>100</v>
      </c>
      <c r="J1741" s="13">
        <v>19.113</v>
      </c>
      <c r="K1741" s="13" t="s">
        <v>100</v>
      </c>
      <c r="L1741" s="13">
        <v>20.145900000000001</v>
      </c>
      <c r="M1741" s="14" t="s">
        <v>100</v>
      </c>
      <c r="N1741" s="14" t="s">
        <v>100</v>
      </c>
      <c r="O1741" s="14" t="s">
        <v>100</v>
      </c>
      <c r="P1741" t="s">
        <v>11406</v>
      </c>
      <c r="Q1741" t="s">
        <v>11407</v>
      </c>
      <c r="R1741" t="s">
        <v>11408</v>
      </c>
      <c r="S1741" t="s">
        <v>11409</v>
      </c>
      <c r="T1741" t="s">
        <v>64</v>
      </c>
      <c r="U1741" s="15" t="str">
        <f>""</f>
        <v/>
      </c>
      <c r="Y1741">
        <v>2</v>
      </c>
      <c r="Z1741">
        <v>2</v>
      </c>
      <c r="AA1741">
        <v>2</v>
      </c>
      <c r="AB1741">
        <v>11.5</v>
      </c>
      <c r="AC1741">
        <v>11.5</v>
      </c>
      <c r="AD1741">
        <v>11.5</v>
      </c>
      <c r="AE1741">
        <v>17.027000000000001</v>
      </c>
      <c r="AF1741">
        <v>2.274E-3</v>
      </c>
      <c r="AG1741">
        <v>11.744999999999999</v>
      </c>
      <c r="AH1741">
        <v>9540100</v>
      </c>
      <c r="AI1741">
        <v>3</v>
      </c>
      <c r="AJ1741">
        <v>5</v>
      </c>
      <c r="AK1741" s="17">
        <v>-4.34294E-8</v>
      </c>
      <c r="AL1741" s="17">
        <v>0</v>
      </c>
      <c r="AM1741" s="18">
        <v>0</v>
      </c>
      <c r="AN1741" s="18" t="s">
        <v>100</v>
      </c>
      <c r="AO1741" s="19">
        <v>0</v>
      </c>
      <c r="AP1741" s="19" t="s">
        <v>100</v>
      </c>
      <c r="AQ1741" s="19" t="str">
        <f t="shared" si="162"/>
        <v>+</v>
      </c>
      <c r="AR1741" t="s">
        <v>11410</v>
      </c>
      <c r="AS1741" t="s">
        <v>11410</v>
      </c>
      <c r="AT1741" t="s">
        <v>11411</v>
      </c>
      <c r="AU1741" t="s">
        <v>11412</v>
      </c>
      <c r="AV1741">
        <v>32</v>
      </c>
      <c r="AW1741" s="20" t="str">
        <f t="shared" si="163"/>
        <v/>
      </c>
      <c r="AX1741" s="20" t="str">
        <f t="shared" si="164"/>
        <v/>
      </c>
      <c r="AY1741" s="20" t="str">
        <f t="shared" si="165"/>
        <v/>
      </c>
      <c r="AZ1741" s="20" t="str">
        <f t="shared" si="166"/>
        <v/>
      </c>
      <c r="BA1741" s="20" t="str">
        <f t="shared" si="167"/>
        <v/>
      </c>
      <c r="BB1741" s="20" t="s">
        <v>198</v>
      </c>
      <c r="BC1741" s="20" t="s">
        <v>198</v>
      </c>
    </row>
    <row r="1742" spans="1:55" x14ac:dyDescent="0.2">
      <c r="A1742" s="9" t="s">
        <v>100</v>
      </c>
      <c r="B1742" s="9" t="s">
        <v>100</v>
      </c>
      <c r="C1742" s="10" t="s">
        <v>100</v>
      </c>
      <c r="D1742" s="10">
        <v>22.120999999999999</v>
      </c>
      <c r="E1742" s="11">
        <v>17.899100000000001</v>
      </c>
      <c r="F1742" s="11">
        <v>21.301500000000001</v>
      </c>
      <c r="G1742" s="12" t="s">
        <v>100</v>
      </c>
      <c r="H1742" s="12" t="s">
        <v>100</v>
      </c>
      <c r="I1742" s="12" t="s">
        <v>100</v>
      </c>
      <c r="J1742" s="13" t="s">
        <v>100</v>
      </c>
      <c r="K1742" s="13" t="s">
        <v>100</v>
      </c>
      <c r="L1742" s="13" t="s">
        <v>100</v>
      </c>
      <c r="M1742" s="14" t="s">
        <v>100</v>
      </c>
      <c r="N1742" s="14" t="s">
        <v>100</v>
      </c>
      <c r="O1742" s="14" t="s">
        <v>100</v>
      </c>
      <c r="P1742" s="22" t="s">
        <v>64</v>
      </c>
      <c r="Q1742" t="s">
        <v>11413</v>
      </c>
      <c r="R1742" t="s">
        <v>11414</v>
      </c>
      <c r="S1742" s="22" t="s">
        <v>64</v>
      </c>
      <c r="T1742" s="22" t="s">
        <v>64</v>
      </c>
      <c r="U1742" s="15" t="str">
        <f>""</f>
        <v/>
      </c>
      <c r="Y1742">
        <v>1</v>
      </c>
      <c r="Z1742">
        <v>1</v>
      </c>
      <c r="AA1742">
        <v>1</v>
      </c>
      <c r="AB1742">
        <v>10.199999999999999</v>
      </c>
      <c r="AC1742">
        <v>10.199999999999999</v>
      </c>
      <c r="AD1742">
        <v>10.199999999999999</v>
      </c>
      <c r="AE1742">
        <v>16.89</v>
      </c>
      <c r="AF1742">
        <v>7.2011999999999996E-3</v>
      </c>
      <c r="AG1742">
        <v>6.6135000000000002</v>
      </c>
      <c r="AH1742">
        <v>14907000</v>
      </c>
      <c r="AI1742">
        <v>3</v>
      </c>
      <c r="AJ1742">
        <v>2</v>
      </c>
      <c r="AK1742" s="17">
        <v>-4.34294E-8</v>
      </c>
      <c r="AL1742" s="17">
        <v>0</v>
      </c>
      <c r="AM1742" s="18">
        <v>0</v>
      </c>
      <c r="AN1742" s="18" t="s">
        <v>100</v>
      </c>
      <c r="AO1742" s="19">
        <v>0</v>
      </c>
      <c r="AP1742" s="19" t="s">
        <v>100</v>
      </c>
      <c r="AQ1742" s="19" t="str">
        <f t="shared" si="162"/>
        <v>+</v>
      </c>
      <c r="AR1742" t="s">
        <v>11415</v>
      </c>
      <c r="AS1742" t="s">
        <v>11415</v>
      </c>
      <c r="AT1742" t="s">
        <v>11416</v>
      </c>
      <c r="AU1742" t="s">
        <v>11417</v>
      </c>
      <c r="AV1742">
        <v>67</v>
      </c>
      <c r="AW1742" s="20" t="str">
        <f t="shared" si="163"/>
        <v/>
      </c>
      <c r="AX1742" s="20" t="str">
        <f t="shared" si="164"/>
        <v/>
      </c>
      <c r="AY1742" s="20" t="str">
        <f t="shared" si="165"/>
        <v/>
      </c>
      <c r="AZ1742" s="20" t="str">
        <f t="shared" si="166"/>
        <v/>
      </c>
      <c r="BA1742" s="20" t="str">
        <f t="shared" si="167"/>
        <v/>
      </c>
      <c r="BB1742" s="20" t="s">
        <v>198</v>
      </c>
      <c r="BC1742" s="20" t="s">
        <v>198</v>
      </c>
    </row>
    <row r="1743" spans="1:55" x14ac:dyDescent="0.2">
      <c r="A1743" s="9" t="s">
        <v>100</v>
      </c>
      <c r="B1743" s="9" t="s">
        <v>100</v>
      </c>
      <c r="C1743" s="10">
        <v>20.507999999999999</v>
      </c>
      <c r="D1743" s="10" t="s">
        <v>100</v>
      </c>
      <c r="E1743" s="11">
        <v>20.926200000000001</v>
      </c>
      <c r="F1743" s="11">
        <v>21.743200000000002</v>
      </c>
      <c r="G1743" s="12" t="s">
        <v>100</v>
      </c>
      <c r="H1743" s="12" t="s">
        <v>100</v>
      </c>
      <c r="I1743" s="12" t="s">
        <v>100</v>
      </c>
      <c r="J1743" s="13" t="s">
        <v>100</v>
      </c>
      <c r="K1743" s="13" t="s">
        <v>100</v>
      </c>
      <c r="L1743" s="13" t="s">
        <v>100</v>
      </c>
      <c r="M1743" s="14" t="s">
        <v>100</v>
      </c>
      <c r="N1743" s="14" t="s">
        <v>100</v>
      </c>
      <c r="O1743" s="14" t="s">
        <v>100</v>
      </c>
      <c r="P1743" t="s">
        <v>11418</v>
      </c>
      <c r="Q1743" t="s">
        <v>11419</v>
      </c>
      <c r="R1743" t="s">
        <v>11420</v>
      </c>
      <c r="S1743" t="s">
        <v>11421</v>
      </c>
      <c r="T1743" t="s">
        <v>64</v>
      </c>
      <c r="U1743" s="15" t="str">
        <f>""</f>
        <v/>
      </c>
      <c r="Y1743">
        <v>1</v>
      </c>
      <c r="Z1743">
        <v>1</v>
      </c>
      <c r="AA1743">
        <v>1</v>
      </c>
      <c r="AB1743">
        <v>2.8</v>
      </c>
      <c r="AC1743">
        <v>2.8</v>
      </c>
      <c r="AD1743">
        <v>2.8</v>
      </c>
      <c r="AE1743">
        <v>38.308999999999997</v>
      </c>
      <c r="AF1743">
        <v>9.7947999999999993E-3</v>
      </c>
      <c r="AG1743">
        <v>6.3758999999999997</v>
      </c>
      <c r="AH1743">
        <v>23134000</v>
      </c>
      <c r="AI1743">
        <v>2</v>
      </c>
      <c r="AJ1743">
        <v>6</v>
      </c>
      <c r="AK1743" s="17">
        <v>-4.34294E-8</v>
      </c>
      <c r="AL1743" s="17">
        <v>0</v>
      </c>
      <c r="AM1743" s="18">
        <v>0</v>
      </c>
      <c r="AN1743" s="18" t="s">
        <v>100</v>
      </c>
      <c r="AO1743" s="19">
        <v>0</v>
      </c>
      <c r="AP1743" s="19" t="s">
        <v>100</v>
      </c>
      <c r="AQ1743" s="19" t="str">
        <f t="shared" si="162"/>
        <v>+</v>
      </c>
      <c r="AR1743" t="s">
        <v>11422</v>
      </c>
      <c r="AS1743" t="s">
        <v>11422</v>
      </c>
      <c r="AT1743" t="s">
        <v>11423</v>
      </c>
      <c r="AU1743" t="s">
        <v>11424</v>
      </c>
      <c r="AV1743">
        <v>119</v>
      </c>
      <c r="AW1743" s="20" t="str">
        <f t="shared" si="163"/>
        <v/>
      </c>
      <c r="AX1743" s="20" t="str">
        <f t="shared" si="164"/>
        <v/>
      </c>
      <c r="AY1743" s="20" t="str">
        <f t="shared" si="165"/>
        <v/>
      </c>
      <c r="AZ1743" s="20" t="str">
        <f t="shared" si="166"/>
        <v/>
      </c>
      <c r="BA1743" s="20" t="str">
        <f t="shared" si="167"/>
        <v/>
      </c>
      <c r="BB1743" s="20" t="s">
        <v>198</v>
      </c>
      <c r="BC1743" s="20" t="s">
        <v>198</v>
      </c>
    </row>
    <row r="1744" spans="1:55" x14ac:dyDescent="0.2">
      <c r="A1744" s="9" t="s">
        <v>100</v>
      </c>
      <c r="B1744" s="9" t="s">
        <v>100</v>
      </c>
      <c r="C1744" s="10">
        <v>20.402799999999999</v>
      </c>
      <c r="D1744" s="10">
        <v>19.830500000000001</v>
      </c>
      <c r="E1744" s="11" t="s">
        <v>100</v>
      </c>
      <c r="F1744" s="11">
        <v>21.290900000000001</v>
      </c>
      <c r="G1744" s="12" t="s">
        <v>100</v>
      </c>
      <c r="H1744" s="12" t="s">
        <v>100</v>
      </c>
      <c r="I1744" s="12" t="s">
        <v>100</v>
      </c>
      <c r="J1744" s="13" t="s">
        <v>100</v>
      </c>
      <c r="K1744" s="13" t="s">
        <v>100</v>
      </c>
      <c r="L1744" s="13" t="s">
        <v>100</v>
      </c>
      <c r="M1744" s="14" t="s">
        <v>100</v>
      </c>
      <c r="N1744" s="14" t="s">
        <v>100</v>
      </c>
      <c r="O1744" s="14" t="s">
        <v>100</v>
      </c>
      <c r="P1744" t="s">
        <v>11425</v>
      </c>
      <c r="Q1744" t="s">
        <v>11426</v>
      </c>
      <c r="R1744" t="s">
        <v>11427</v>
      </c>
      <c r="S1744" t="s">
        <v>11428</v>
      </c>
      <c r="T1744" t="s">
        <v>64</v>
      </c>
      <c r="U1744" s="15" t="str">
        <f>""</f>
        <v/>
      </c>
      <c r="Y1744">
        <v>2</v>
      </c>
      <c r="Z1744">
        <v>2</v>
      </c>
      <c r="AA1744">
        <v>2</v>
      </c>
      <c r="AB1744">
        <v>4.5999999999999996</v>
      </c>
      <c r="AC1744">
        <v>4.5999999999999996</v>
      </c>
      <c r="AD1744">
        <v>4.5999999999999996</v>
      </c>
      <c r="AE1744">
        <v>44.963999999999999</v>
      </c>
      <c r="AF1744">
        <v>3.8738000000000002E-3</v>
      </c>
      <c r="AG1744">
        <v>11.202</v>
      </c>
      <c r="AH1744">
        <v>7276900</v>
      </c>
      <c r="AI1744">
        <v>2</v>
      </c>
      <c r="AJ1744">
        <v>2</v>
      </c>
      <c r="AK1744" s="17">
        <v>-4.34294E-8</v>
      </c>
      <c r="AL1744" s="17">
        <v>0</v>
      </c>
      <c r="AM1744" s="18">
        <v>0</v>
      </c>
      <c r="AN1744" s="18" t="s">
        <v>100</v>
      </c>
      <c r="AO1744" s="19">
        <v>0</v>
      </c>
      <c r="AP1744" s="19" t="s">
        <v>100</v>
      </c>
      <c r="AQ1744" s="19" t="str">
        <f t="shared" si="162"/>
        <v>+</v>
      </c>
      <c r="AR1744" t="s">
        <v>11429</v>
      </c>
      <c r="AS1744" t="s">
        <v>11429</v>
      </c>
      <c r="AT1744" t="s">
        <v>11430</v>
      </c>
      <c r="AU1744" t="s">
        <v>11431</v>
      </c>
      <c r="AV1744">
        <v>136</v>
      </c>
      <c r="AW1744" s="20" t="str">
        <f t="shared" si="163"/>
        <v/>
      </c>
      <c r="AX1744" s="20" t="str">
        <f t="shared" si="164"/>
        <v/>
      </c>
      <c r="AY1744" s="20" t="str">
        <f t="shared" si="165"/>
        <v/>
      </c>
      <c r="AZ1744" s="20" t="str">
        <f t="shared" si="166"/>
        <v/>
      </c>
      <c r="BA1744" s="20" t="str">
        <f t="shared" si="167"/>
        <v/>
      </c>
      <c r="BB1744" s="20" t="s">
        <v>198</v>
      </c>
      <c r="BC1744" s="20" t="s">
        <v>198</v>
      </c>
    </row>
    <row r="1745" spans="1:55" x14ac:dyDescent="0.2">
      <c r="A1745" s="9" t="s">
        <v>100</v>
      </c>
      <c r="B1745" s="9" t="s">
        <v>100</v>
      </c>
      <c r="C1745" s="10">
        <v>19.192499999999999</v>
      </c>
      <c r="D1745" s="10" t="s">
        <v>100</v>
      </c>
      <c r="E1745" s="11">
        <v>19.634899999999998</v>
      </c>
      <c r="F1745" s="11">
        <v>20.1235</v>
      </c>
      <c r="G1745" s="12" t="s">
        <v>100</v>
      </c>
      <c r="H1745" s="12" t="s">
        <v>100</v>
      </c>
      <c r="I1745" s="12" t="s">
        <v>100</v>
      </c>
      <c r="J1745" s="13" t="s">
        <v>100</v>
      </c>
      <c r="K1745" s="13" t="s">
        <v>100</v>
      </c>
      <c r="L1745" s="13" t="s">
        <v>100</v>
      </c>
      <c r="M1745" s="14" t="s">
        <v>100</v>
      </c>
      <c r="N1745" s="14" t="s">
        <v>100</v>
      </c>
      <c r="O1745" s="14" t="s">
        <v>100</v>
      </c>
      <c r="P1745" t="s">
        <v>11432</v>
      </c>
      <c r="Q1745" t="s">
        <v>11433</v>
      </c>
      <c r="R1745" t="s">
        <v>11434</v>
      </c>
      <c r="S1745" t="s">
        <v>9246</v>
      </c>
      <c r="T1745" t="s">
        <v>64</v>
      </c>
      <c r="U1745" s="15" t="str">
        <f>""</f>
        <v/>
      </c>
      <c r="Y1745">
        <v>2</v>
      </c>
      <c r="Z1745">
        <v>2</v>
      </c>
      <c r="AA1745">
        <v>2</v>
      </c>
      <c r="AB1745">
        <v>6.3</v>
      </c>
      <c r="AC1745">
        <v>6.3</v>
      </c>
      <c r="AD1745">
        <v>6.3</v>
      </c>
      <c r="AE1745">
        <v>37.784999999999997</v>
      </c>
      <c r="AF1745">
        <v>6.1958E-4</v>
      </c>
      <c r="AG1745">
        <v>13.282</v>
      </c>
      <c r="AH1745">
        <v>9157300</v>
      </c>
      <c r="AI1745">
        <v>3</v>
      </c>
      <c r="AJ1745">
        <v>2</v>
      </c>
      <c r="AK1745" s="17">
        <v>-4.34294E-8</v>
      </c>
      <c r="AL1745" s="17">
        <v>0</v>
      </c>
      <c r="AM1745" s="18">
        <v>0</v>
      </c>
      <c r="AN1745" s="18" t="s">
        <v>100</v>
      </c>
      <c r="AO1745" s="19">
        <v>0</v>
      </c>
      <c r="AP1745" s="19" t="s">
        <v>100</v>
      </c>
      <c r="AQ1745" s="19" t="str">
        <f t="shared" si="162"/>
        <v>+</v>
      </c>
      <c r="AR1745" t="s">
        <v>11435</v>
      </c>
      <c r="AS1745" t="s">
        <v>11435</v>
      </c>
      <c r="AT1745" t="s">
        <v>11436</v>
      </c>
      <c r="AU1745" t="s">
        <v>11437</v>
      </c>
      <c r="AV1745">
        <v>230</v>
      </c>
      <c r="AW1745" s="20" t="str">
        <f t="shared" si="163"/>
        <v/>
      </c>
      <c r="AX1745" s="20" t="str">
        <f t="shared" si="164"/>
        <v/>
      </c>
      <c r="AY1745" s="20" t="str">
        <f t="shared" si="165"/>
        <v/>
      </c>
      <c r="AZ1745" s="20" t="str">
        <f t="shared" si="166"/>
        <v/>
      </c>
      <c r="BA1745" s="20" t="str">
        <f t="shared" si="167"/>
        <v/>
      </c>
      <c r="BB1745" s="20" t="s">
        <v>198</v>
      </c>
      <c r="BC1745" s="20" t="s">
        <v>198</v>
      </c>
    </row>
    <row r="1746" spans="1:55" x14ac:dyDescent="0.2">
      <c r="A1746" s="9" t="s">
        <v>100</v>
      </c>
      <c r="B1746" s="9" t="s">
        <v>100</v>
      </c>
      <c r="C1746" s="10">
        <v>24.494399999999999</v>
      </c>
      <c r="D1746" s="10" t="s">
        <v>100</v>
      </c>
      <c r="E1746" s="11" t="s">
        <v>100</v>
      </c>
      <c r="F1746" s="11">
        <v>18.069600000000001</v>
      </c>
      <c r="G1746" s="12" t="s">
        <v>100</v>
      </c>
      <c r="H1746" s="12" t="s">
        <v>100</v>
      </c>
      <c r="I1746" s="12" t="s">
        <v>100</v>
      </c>
      <c r="J1746" s="13" t="s">
        <v>100</v>
      </c>
      <c r="K1746" s="13" t="s">
        <v>100</v>
      </c>
      <c r="L1746" s="13" t="s">
        <v>100</v>
      </c>
      <c r="M1746" s="14" t="s">
        <v>100</v>
      </c>
      <c r="N1746" s="14" t="s">
        <v>100</v>
      </c>
      <c r="O1746" s="14" t="s">
        <v>100</v>
      </c>
      <c r="P1746" t="s">
        <v>343</v>
      </c>
      <c r="Q1746" t="s">
        <v>11438</v>
      </c>
      <c r="R1746" t="s">
        <v>11439</v>
      </c>
      <c r="S1746" t="s">
        <v>405</v>
      </c>
      <c r="T1746" t="s">
        <v>64</v>
      </c>
      <c r="U1746" s="15" t="str">
        <f>""</f>
        <v/>
      </c>
      <c r="Y1746">
        <v>3</v>
      </c>
      <c r="Z1746">
        <v>3</v>
      </c>
      <c r="AA1746">
        <v>3</v>
      </c>
      <c r="AB1746">
        <v>20.3</v>
      </c>
      <c r="AC1746">
        <v>20.3</v>
      </c>
      <c r="AD1746">
        <v>20.3</v>
      </c>
      <c r="AE1746">
        <v>16.960999999999999</v>
      </c>
      <c r="AF1746">
        <v>0</v>
      </c>
      <c r="AG1746">
        <v>16.419</v>
      </c>
      <c r="AH1746">
        <v>29274000</v>
      </c>
      <c r="AI1746">
        <v>3</v>
      </c>
      <c r="AJ1746">
        <v>2</v>
      </c>
      <c r="AK1746" s="17">
        <v>-4.34294E-8</v>
      </c>
      <c r="AL1746" s="17">
        <v>0</v>
      </c>
      <c r="AM1746" s="18">
        <v>0</v>
      </c>
      <c r="AN1746" s="18" t="s">
        <v>100</v>
      </c>
      <c r="AO1746" s="19">
        <v>0</v>
      </c>
      <c r="AP1746" s="19" t="s">
        <v>100</v>
      </c>
      <c r="AQ1746" s="19" t="str">
        <f t="shared" si="162"/>
        <v>+</v>
      </c>
      <c r="AR1746" t="s">
        <v>11440</v>
      </c>
      <c r="AS1746" t="s">
        <v>11440</v>
      </c>
      <c r="AT1746" t="s">
        <v>11441</v>
      </c>
      <c r="AU1746" t="s">
        <v>11442</v>
      </c>
      <c r="AV1746">
        <v>258</v>
      </c>
      <c r="AW1746" s="20" t="str">
        <f t="shared" si="163"/>
        <v/>
      </c>
      <c r="AX1746" s="20" t="str">
        <f t="shared" si="164"/>
        <v/>
      </c>
      <c r="AY1746" s="20" t="str">
        <f t="shared" si="165"/>
        <v/>
      </c>
      <c r="AZ1746" s="20" t="str">
        <f t="shared" si="166"/>
        <v/>
      </c>
      <c r="BA1746" s="20" t="str">
        <f t="shared" si="167"/>
        <v/>
      </c>
      <c r="BB1746" s="20" t="s">
        <v>198</v>
      </c>
      <c r="BC1746" s="20" t="s">
        <v>198</v>
      </c>
    </row>
    <row r="1747" spans="1:55" x14ac:dyDescent="0.2">
      <c r="A1747" s="9" t="s">
        <v>100</v>
      </c>
      <c r="B1747" s="9" t="s">
        <v>100</v>
      </c>
      <c r="C1747" s="10">
        <v>22.183</v>
      </c>
      <c r="D1747" s="10">
        <v>20.1313</v>
      </c>
      <c r="E1747" s="11">
        <v>21.155899999999999</v>
      </c>
      <c r="F1747" s="11">
        <v>20.894300000000001</v>
      </c>
      <c r="G1747" s="12" t="s">
        <v>100</v>
      </c>
      <c r="H1747" s="12" t="s">
        <v>100</v>
      </c>
      <c r="I1747" s="12" t="s">
        <v>100</v>
      </c>
      <c r="J1747" s="13" t="s">
        <v>100</v>
      </c>
      <c r="K1747" s="13" t="s">
        <v>100</v>
      </c>
      <c r="L1747" s="13" t="s">
        <v>100</v>
      </c>
      <c r="M1747" s="14" t="s">
        <v>100</v>
      </c>
      <c r="N1747" s="14" t="s">
        <v>100</v>
      </c>
      <c r="O1747" s="14" t="s">
        <v>100</v>
      </c>
      <c r="P1747" t="s">
        <v>11443</v>
      </c>
      <c r="Q1747" t="s">
        <v>11444</v>
      </c>
      <c r="R1747" t="s">
        <v>11445</v>
      </c>
      <c r="S1747" t="s">
        <v>10765</v>
      </c>
      <c r="T1747" t="s">
        <v>64</v>
      </c>
      <c r="U1747" s="15" t="str">
        <f>""</f>
        <v/>
      </c>
      <c r="Y1747">
        <v>4</v>
      </c>
      <c r="Z1747">
        <v>3</v>
      </c>
      <c r="AA1747">
        <v>3</v>
      </c>
      <c r="AB1747">
        <v>12.1</v>
      </c>
      <c r="AC1747">
        <v>8.9</v>
      </c>
      <c r="AD1747">
        <v>8.9</v>
      </c>
      <c r="AE1747">
        <v>41.646999999999998</v>
      </c>
      <c r="AF1747">
        <v>0</v>
      </c>
      <c r="AG1747">
        <v>19.321999999999999</v>
      </c>
      <c r="AH1747">
        <v>22812000</v>
      </c>
      <c r="AI1747">
        <v>7</v>
      </c>
      <c r="AJ1747">
        <v>9</v>
      </c>
      <c r="AK1747" s="17">
        <v>-4.34294E-8</v>
      </c>
      <c r="AL1747" s="17">
        <v>0</v>
      </c>
      <c r="AM1747" s="18">
        <v>0</v>
      </c>
      <c r="AN1747" s="18" t="s">
        <v>100</v>
      </c>
      <c r="AO1747" s="19">
        <v>0</v>
      </c>
      <c r="AP1747" s="19" t="s">
        <v>100</v>
      </c>
      <c r="AQ1747" s="19" t="str">
        <f t="shared" si="162"/>
        <v>+</v>
      </c>
      <c r="AR1747" t="s">
        <v>11446</v>
      </c>
      <c r="AS1747" t="s">
        <v>11447</v>
      </c>
      <c r="AT1747" t="s">
        <v>11448</v>
      </c>
      <c r="AU1747" t="s">
        <v>11449</v>
      </c>
      <c r="AV1747">
        <v>338</v>
      </c>
      <c r="AW1747" s="20" t="str">
        <f t="shared" si="163"/>
        <v/>
      </c>
      <c r="AX1747" s="20" t="str">
        <f t="shared" si="164"/>
        <v/>
      </c>
      <c r="AY1747" s="20" t="str">
        <f t="shared" si="165"/>
        <v/>
      </c>
      <c r="AZ1747" s="20" t="str">
        <f t="shared" si="166"/>
        <v/>
      </c>
      <c r="BA1747" s="20" t="str">
        <f t="shared" si="167"/>
        <v/>
      </c>
      <c r="BB1747" s="20" t="s">
        <v>198</v>
      </c>
      <c r="BC1747" s="20" t="s">
        <v>198</v>
      </c>
    </row>
    <row r="1748" spans="1:55" x14ac:dyDescent="0.2">
      <c r="A1748" s="9" t="s">
        <v>100</v>
      </c>
      <c r="B1748" s="9" t="s">
        <v>100</v>
      </c>
      <c r="C1748" s="10">
        <v>20.8597</v>
      </c>
      <c r="D1748" s="10">
        <v>21.830100000000002</v>
      </c>
      <c r="E1748" s="11" t="s">
        <v>100</v>
      </c>
      <c r="F1748" s="11">
        <v>19.7258</v>
      </c>
      <c r="G1748" s="12" t="s">
        <v>100</v>
      </c>
      <c r="H1748" s="12" t="s">
        <v>100</v>
      </c>
      <c r="I1748" s="12" t="s">
        <v>100</v>
      </c>
      <c r="J1748" s="13" t="s">
        <v>100</v>
      </c>
      <c r="K1748" s="13" t="s">
        <v>100</v>
      </c>
      <c r="L1748" s="13" t="s">
        <v>100</v>
      </c>
      <c r="M1748" s="14" t="s">
        <v>100</v>
      </c>
      <c r="N1748" s="14" t="s">
        <v>100</v>
      </c>
      <c r="O1748" s="14" t="s">
        <v>100</v>
      </c>
      <c r="P1748" t="s">
        <v>11450</v>
      </c>
      <c r="Q1748" t="s">
        <v>11451</v>
      </c>
      <c r="R1748" t="s">
        <v>11452</v>
      </c>
      <c r="S1748" t="s">
        <v>3673</v>
      </c>
      <c r="T1748" t="s">
        <v>64</v>
      </c>
      <c r="U1748" s="15" t="str">
        <f>""</f>
        <v/>
      </c>
      <c r="Y1748">
        <v>2</v>
      </c>
      <c r="Z1748">
        <v>2</v>
      </c>
      <c r="AA1748">
        <v>2</v>
      </c>
      <c r="AB1748">
        <v>7.4</v>
      </c>
      <c r="AC1748">
        <v>7.4</v>
      </c>
      <c r="AD1748">
        <v>7.4</v>
      </c>
      <c r="AE1748">
        <v>38.091000000000001</v>
      </c>
      <c r="AF1748">
        <v>1.1961999999999999E-3</v>
      </c>
      <c r="AG1748">
        <v>12.58</v>
      </c>
      <c r="AH1748">
        <v>5011200</v>
      </c>
      <c r="AI1748">
        <v>2</v>
      </c>
      <c r="AJ1748">
        <v>1</v>
      </c>
      <c r="AK1748" s="17">
        <v>-4.34294E-8</v>
      </c>
      <c r="AL1748" s="17">
        <v>0</v>
      </c>
      <c r="AM1748" s="18">
        <v>0</v>
      </c>
      <c r="AN1748" s="18" t="s">
        <v>100</v>
      </c>
      <c r="AO1748" s="19">
        <v>0</v>
      </c>
      <c r="AP1748" s="19" t="s">
        <v>100</v>
      </c>
      <c r="AQ1748" s="19" t="str">
        <f t="shared" si="162"/>
        <v>+</v>
      </c>
      <c r="AR1748" t="s">
        <v>11453</v>
      </c>
      <c r="AS1748" t="s">
        <v>11453</v>
      </c>
      <c r="AT1748" t="s">
        <v>11454</v>
      </c>
      <c r="AU1748" t="s">
        <v>11455</v>
      </c>
      <c r="AV1748">
        <v>1244</v>
      </c>
      <c r="AW1748" s="20" t="str">
        <f t="shared" si="163"/>
        <v/>
      </c>
      <c r="AX1748" s="20" t="str">
        <f t="shared" si="164"/>
        <v/>
      </c>
      <c r="AY1748" s="20" t="str">
        <f t="shared" si="165"/>
        <v/>
      </c>
      <c r="AZ1748" s="20" t="str">
        <f t="shared" si="166"/>
        <v/>
      </c>
      <c r="BA1748" s="20" t="str">
        <f t="shared" si="167"/>
        <v/>
      </c>
      <c r="BB1748" s="20" t="s">
        <v>198</v>
      </c>
      <c r="BC1748" s="20" t="s">
        <v>198</v>
      </c>
    </row>
    <row r="1749" spans="1:55" x14ac:dyDescent="0.2">
      <c r="A1749" s="9" t="s">
        <v>100</v>
      </c>
      <c r="B1749" s="9" t="s">
        <v>100</v>
      </c>
      <c r="C1749" s="10" t="s">
        <v>100</v>
      </c>
      <c r="D1749" s="10" t="s">
        <v>100</v>
      </c>
      <c r="E1749" s="11">
        <v>21.662199999999999</v>
      </c>
      <c r="F1749" s="11" t="s">
        <v>100</v>
      </c>
      <c r="G1749" s="12">
        <v>21.3794</v>
      </c>
      <c r="H1749" s="12">
        <v>23.075600000000001</v>
      </c>
      <c r="I1749" s="12" t="s">
        <v>100</v>
      </c>
      <c r="J1749" s="13" t="s">
        <v>100</v>
      </c>
      <c r="K1749" s="13" t="s">
        <v>100</v>
      </c>
      <c r="L1749" s="13" t="s">
        <v>100</v>
      </c>
      <c r="M1749" s="14" t="s">
        <v>100</v>
      </c>
      <c r="N1749" s="14" t="s">
        <v>100</v>
      </c>
      <c r="O1749" s="14" t="s">
        <v>100</v>
      </c>
      <c r="P1749" t="s">
        <v>11456</v>
      </c>
      <c r="Q1749" t="s">
        <v>11457</v>
      </c>
      <c r="R1749" t="s">
        <v>11458</v>
      </c>
      <c r="S1749" t="s">
        <v>64</v>
      </c>
      <c r="T1749" t="s">
        <v>64</v>
      </c>
      <c r="U1749" s="15" t="str">
        <f>""</f>
        <v/>
      </c>
      <c r="Y1749">
        <v>3</v>
      </c>
      <c r="Z1749">
        <v>3</v>
      </c>
      <c r="AA1749">
        <v>3</v>
      </c>
      <c r="AB1749">
        <v>8.5</v>
      </c>
      <c r="AC1749">
        <v>8.5</v>
      </c>
      <c r="AD1749">
        <v>8.5</v>
      </c>
      <c r="AE1749">
        <v>42.1</v>
      </c>
      <c r="AF1749">
        <v>0</v>
      </c>
      <c r="AG1749">
        <v>17.738</v>
      </c>
      <c r="AH1749">
        <v>26880000</v>
      </c>
      <c r="AI1749">
        <v>4</v>
      </c>
      <c r="AJ1749">
        <v>1</v>
      </c>
      <c r="AK1749" s="17">
        <v>-4.34294E-8</v>
      </c>
      <c r="AL1749" s="17">
        <v>0</v>
      </c>
      <c r="AM1749" s="18">
        <v>0</v>
      </c>
      <c r="AN1749" s="18" t="s">
        <v>100</v>
      </c>
      <c r="AO1749" s="19">
        <v>0</v>
      </c>
      <c r="AP1749" s="19" t="s">
        <v>100</v>
      </c>
      <c r="AQ1749" s="19" t="str">
        <f t="shared" si="162"/>
        <v>+</v>
      </c>
      <c r="AR1749" t="s">
        <v>11459</v>
      </c>
      <c r="AS1749" t="s">
        <v>11459</v>
      </c>
      <c r="AT1749" t="s">
        <v>11460</v>
      </c>
      <c r="AU1749" t="s">
        <v>11461</v>
      </c>
      <c r="AV1749">
        <v>1319</v>
      </c>
      <c r="AW1749" s="20" t="str">
        <f t="shared" si="163"/>
        <v/>
      </c>
      <c r="AX1749" s="20" t="str">
        <f t="shared" si="164"/>
        <v/>
      </c>
      <c r="AY1749" s="20" t="str">
        <f t="shared" si="165"/>
        <v/>
      </c>
      <c r="AZ1749" s="20" t="str">
        <f t="shared" si="166"/>
        <v/>
      </c>
      <c r="BA1749" s="20" t="str">
        <f t="shared" si="167"/>
        <v/>
      </c>
      <c r="BB1749" s="20" t="s">
        <v>198</v>
      </c>
      <c r="BC1749" s="20" t="s">
        <v>198</v>
      </c>
    </row>
    <row r="1750" spans="1:55" x14ac:dyDescent="0.2">
      <c r="A1750" s="9" t="s">
        <v>100</v>
      </c>
      <c r="B1750" s="9" t="s">
        <v>100</v>
      </c>
      <c r="C1750" s="10">
        <v>18.569199999999999</v>
      </c>
      <c r="D1750" s="10" t="s">
        <v>100</v>
      </c>
      <c r="E1750" s="11" t="s">
        <v>100</v>
      </c>
      <c r="F1750" s="11">
        <v>21.183</v>
      </c>
      <c r="G1750" s="12" t="s">
        <v>100</v>
      </c>
      <c r="H1750" s="12" t="s">
        <v>100</v>
      </c>
      <c r="I1750" s="12" t="s">
        <v>100</v>
      </c>
      <c r="J1750" s="13" t="s">
        <v>100</v>
      </c>
      <c r="K1750" s="13" t="s">
        <v>100</v>
      </c>
      <c r="L1750" s="13" t="s">
        <v>100</v>
      </c>
      <c r="M1750" s="14" t="s">
        <v>100</v>
      </c>
      <c r="N1750" s="14" t="s">
        <v>100</v>
      </c>
      <c r="O1750" s="14" t="s">
        <v>100</v>
      </c>
      <c r="P1750" t="s">
        <v>11462</v>
      </c>
      <c r="Q1750" t="s">
        <v>11463</v>
      </c>
      <c r="R1750" t="s">
        <v>929</v>
      </c>
      <c r="S1750" t="s">
        <v>8695</v>
      </c>
      <c r="T1750" t="s">
        <v>64</v>
      </c>
      <c r="U1750" s="15" t="str">
        <f>""</f>
        <v/>
      </c>
      <c r="Y1750">
        <v>1</v>
      </c>
      <c r="Z1750">
        <v>1</v>
      </c>
      <c r="AA1750">
        <v>1</v>
      </c>
      <c r="AB1750">
        <v>2.8</v>
      </c>
      <c r="AC1750">
        <v>2.8</v>
      </c>
      <c r="AD1750">
        <v>2.8</v>
      </c>
      <c r="AE1750">
        <v>32.555999999999997</v>
      </c>
      <c r="AF1750">
        <v>5.3895000000000002E-3</v>
      </c>
      <c r="AG1750">
        <v>6.7885</v>
      </c>
      <c r="AH1750">
        <v>5334100</v>
      </c>
      <c r="AI1750">
        <v>1</v>
      </c>
      <c r="AJ1750">
        <v>1</v>
      </c>
      <c r="AK1750" s="17">
        <v>-4.34294E-8</v>
      </c>
      <c r="AL1750" s="17">
        <v>0</v>
      </c>
      <c r="AM1750" s="18">
        <v>0</v>
      </c>
      <c r="AN1750" s="18" t="s">
        <v>100</v>
      </c>
      <c r="AO1750" s="19">
        <v>0</v>
      </c>
      <c r="AP1750" s="19" t="s">
        <v>100</v>
      </c>
      <c r="AQ1750" s="19" t="str">
        <f t="shared" si="162"/>
        <v>+</v>
      </c>
      <c r="AR1750" t="s">
        <v>11464</v>
      </c>
      <c r="AS1750" t="s">
        <v>11464</v>
      </c>
      <c r="AT1750" t="s">
        <v>11465</v>
      </c>
      <c r="AU1750" t="s">
        <v>11466</v>
      </c>
      <c r="AV1750">
        <v>1366</v>
      </c>
      <c r="AW1750" s="20" t="str">
        <f t="shared" si="163"/>
        <v/>
      </c>
      <c r="AX1750" s="20" t="str">
        <f t="shared" si="164"/>
        <v/>
      </c>
      <c r="AY1750" s="20" t="str">
        <f t="shared" si="165"/>
        <v/>
      </c>
      <c r="AZ1750" s="20" t="str">
        <f t="shared" si="166"/>
        <v/>
      </c>
      <c r="BA1750" s="20" t="str">
        <f t="shared" si="167"/>
        <v/>
      </c>
      <c r="BB1750" s="20" t="s">
        <v>198</v>
      </c>
      <c r="BC1750" s="20" t="s">
        <v>198</v>
      </c>
    </row>
    <row r="1751" spans="1:55" x14ac:dyDescent="0.2">
      <c r="A1751" s="9" t="s">
        <v>100</v>
      </c>
      <c r="B1751" s="9" t="s">
        <v>100</v>
      </c>
      <c r="C1751" s="10" t="s">
        <v>100</v>
      </c>
      <c r="D1751" s="10">
        <v>21.759699999999999</v>
      </c>
      <c r="E1751" s="11">
        <v>21.068999999999999</v>
      </c>
      <c r="F1751" s="11">
        <v>21.7714</v>
      </c>
      <c r="G1751" s="12" t="s">
        <v>100</v>
      </c>
      <c r="H1751" s="12" t="s">
        <v>100</v>
      </c>
      <c r="I1751" s="12" t="s">
        <v>100</v>
      </c>
      <c r="J1751" s="13" t="s">
        <v>100</v>
      </c>
      <c r="K1751" s="13" t="s">
        <v>100</v>
      </c>
      <c r="L1751" s="13" t="s">
        <v>100</v>
      </c>
      <c r="M1751" s="14" t="s">
        <v>100</v>
      </c>
      <c r="N1751" s="14" t="s">
        <v>100</v>
      </c>
      <c r="O1751" s="14" t="s">
        <v>100</v>
      </c>
      <c r="P1751" t="s">
        <v>10631</v>
      </c>
      <c r="Q1751" t="s">
        <v>11467</v>
      </c>
      <c r="R1751" t="s">
        <v>10633</v>
      </c>
      <c r="S1751" t="s">
        <v>11468</v>
      </c>
      <c r="T1751" t="s">
        <v>64</v>
      </c>
      <c r="U1751" s="15" t="str">
        <f>""</f>
        <v/>
      </c>
      <c r="Y1751">
        <v>3</v>
      </c>
      <c r="Z1751">
        <v>3</v>
      </c>
      <c r="AA1751">
        <v>3</v>
      </c>
      <c r="AB1751">
        <v>4.0999999999999996</v>
      </c>
      <c r="AC1751">
        <v>4.0999999999999996</v>
      </c>
      <c r="AD1751">
        <v>4.0999999999999996</v>
      </c>
      <c r="AE1751">
        <v>80.528999999999996</v>
      </c>
      <c r="AF1751">
        <v>0</v>
      </c>
      <c r="AG1751">
        <v>18.172999999999998</v>
      </c>
      <c r="AH1751">
        <v>36794000</v>
      </c>
      <c r="AI1751">
        <v>7</v>
      </c>
      <c r="AJ1751">
        <v>4</v>
      </c>
      <c r="AK1751" s="17">
        <v>-4.34294E-8</v>
      </c>
      <c r="AL1751" s="17">
        <v>0</v>
      </c>
      <c r="AM1751" s="18">
        <v>0</v>
      </c>
      <c r="AN1751" s="18" t="s">
        <v>100</v>
      </c>
      <c r="AO1751" s="19">
        <v>0</v>
      </c>
      <c r="AP1751" s="19" t="s">
        <v>100</v>
      </c>
      <c r="AQ1751" s="19" t="str">
        <f t="shared" si="162"/>
        <v>+</v>
      </c>
      <c r="AR1751" t="s">
        <v>11469</v>
      </c>
      <c r="AS1751" t="s">
        <v>11470</v>
      </c>
      <c r="AT1751" t="s">
        <v>11471</v>
      </c>
      <c r="AU1751" t="s">
        <v>11472</v>
      </c>
      <c r="AV1751">
        <v>1367</v>
      </c>
      <c r="AW1751" s="20" t="str">
        <f t="shared" si="163"/>
        <v/>
      </c>
      <c r="AX1751" s="20" t="str">
        <f t="shared" si="164"/>
        <v/>
      </c>
      <c r="AY1751" s="20" t="str">
        <f t="shared" si="165"/>
        <v/>
      </c>
      <c r="AZ1751" s="20" t="str">
        <f t="shared" si="166"/>
        <v/>
      </c>
      <c r="BA1751" s="20" t="str">
        <f t="shared" si="167"/>
        <v/>
      </c>
      <c r="BB1751" s="20" t="s">
        <v>198</v>
      </c>
      <c r="BC1751" s="20" t="s">
        <v>198</v>
      </c>
    </row>
    <row r="1752" spans="1:55" x14ac:dyDescent="0.2">
      <c r="A1752" s="9" t="s">
        <v>100</v>
      </c>
      <c r="B1752" s="9" t="s">
        <v>100</v>
      </c>
      <c r="C1752" s="10">
        <v>18.9556</v>
      </c>
      <c r="D1752" s="10">
        <v>19.0745</v>
      </c>
      <c r="E1752" s="11">
        <v>21.404900000000001</v>
      </c>
      <c r="F1752" s="11">
        <v>20.3093</v>
      </c>
      <c r="G1752" s="12" t="s">
        <v>100</v>
      </c>
      <c r="H1752" s="12" t="s">
        <v>100</v>
      </c>
      <c r="I1752" s="12" t="s">
        <v>100</v>
      </c>
      <c r="J1752" s="13" t="s">
        <v>100</v>
      </c>
      <c r="K1752" s="13" t="s">
        <v>100</v>
      </c>
      <c r="L1752" s="13" t="s">
        <v>100</v>
      </c>
      <c r="M1752" s="14" t="s">
        <v>100</v>
      </c>
      <c r="N1752" s="14" t="s">
        <v>100</v>
      </c>
      <c r="O1752" s="14" t="s">
        <v>100</v>
      </c>
      <c r="P1752" t="s">
        <v>648</v>
      </c>
      <c r="Q1752" t="s">
        <v>11473</v>
      </c>
      <c r="R1752" s="22" t="s">
        <v>64</v>
      </c>
      <c r="S1752" t="s">
        <v>3169</v>
      </c>
      <c r="T1752" t="s">
        <v>64</v>
      </c>
      <c r="U1752" s="15" t="str">
        <f>""</f>
        <v/>
      </c>
      <c r="Y1752">
        <v>3</v>
      </c>
      <c r="Z1752">
        <v>3</v>
      </c>
      <c r="AA1752">
        <v>3</v>
      </c>
      <c r="AB1752">
        <v>6.1</v>
      </c>
      <c r="AC1752">
        <v>6.1</v>
      </c>
      <c r="AD1752">
        <v>6.1</v>
      </c>
      <c r="AE1752">
        <v>74.403000000000006</v>
      </c>
      <c r="AF1752">
        <v>0</v>
      </c>
      <c r="AG1752">
        <v>119.42</v>
      </c>
      <c r="AH1752">
        <v>36274000</v>
      </c>
      <c r="AI1752">
        <v>4</v>
      </c>
      <c r="AJ1752">
        <v>1</v>
      </c>
      <c r="AK1752" s="17">
        <v>-4.34294E-8</v>
      </c>
      <c r="AL1752" s="17">
        <v>0</v>
      </c>
      <c r="AM1752" s="18">
        <v>0</v>
      </c>
      <c r="AN1752" s="18" t="s">
        <v>100</v>
      </c>
      <c r="AO1752" s="19">
        <v>0</v>
      </c>
      <c r="AP1752" s="19" t="s">
        <v>100</v>
      </c>
      <c r="AQ1752" s="19" t="str">
        <f t="shared" si="162"/>
        <v>+</v>
      </c>
      <c r="AR1752" t="s">
        <v>11474</v>
      </c>
      <c r="AS1752" t="s">
        <v>11474</v>
      </c>
      <c r="AT1752" t="s">
        <v>11475</v>
      </c>
      <c r="AU1752" t="s">
        <v>11476</v>
      </c>
      <c r="AV1752">
        <v>1675</v>
      </c>
      <c r="AW1752" s="20" t="str">
        <f t="shared" si="163"/>
        <v/>
      </c>
      <c r="AX1752" s="20" t="str">
        <f t="shared" si="164"/>
        <v/>
      </c>
      <c r="AY1752" s="20" t="str">
        <f t="shared" si="165"/>
        <v/>
      </c>
      <c r="AZ1752" s="20" t="str">
        <f t="shared" si="166"/>
        <v/>
      </c>
      <c r="BA1752" s="20" t="str">
        <f t="shared" si="167"/>
        <v/>
      </c>
      <c r="BB1752" s="20" t="s">
        <v>198</v>
      </c>
      <c r="BC1752" s="20" t="s">
        <v>198</v>
      </c>
    </row>
    <row r="1753" spans="1:55" x14ac:dyDescent="0.2">
      <c r="A1753" s="9" t="s">
        <v>100</v>
      </c>
      <c r="B1753" s="9" t="s">
        <v>100</v>
      </c>
      <c r="C1753" s="10" t="s">
        <v>100</v>
      </c>
      <c r="D1753" s="10" t="s">
        <v>100</v>
      </c>
      <c r="E1753" s="11">
        <v>17.794899999999998</v>
      </c>
      <c r="F1753" s="11" t="s">
        <v>100</v>
      </c>
      <c r="G1753" s="12">
        <v>24.192299999999999</v>
      </c>
      <c r="H1753" s="12">
        <v>21.951799999999999</v>
      </c>
      <c r="I1753" s="12" t="s">
        <v>100</v>
      </c>
      <c r="J1753" s="13" t="s">
        <v>100</v>
      </c>
      <c r="K1753" s="13" t="s">
        <v>100</v>
      </c>
      <c r="L1753" s="13" t="s">
        <v>100</v>
      </c>
      <c r="M1753" s="14" t="s">
        <v>100</v>
      </c>
      <c r="N1753" s="14" t="s">
        <v>100</v>
      </c>
      <c r="O1753" s="14" t="s">
        <v>100</v>
      </c>
      <c r="P1753" t="s">
        <v>11477</v>
      </c>
      <c r="Q1753" t="s">
        <v>11478</v>
      </c>
      <c r="R1753" t="s">
        <v>9891</v>
      </c>
      <c r="S1753" t="s">
        <v>64</v>
      </c>
      <c r="T1753" t="s">
        <v>64</v>
      </c>
      <c r="U1753" s="15" t="str">
        <f>""</f>
        <v/>
      </c>
      <c r="Y1753">
        <v>1</v>
      </c>
      <c r="Z1753">
        <v>1</v>
      </c>
      <c r="AA1753">
        <v>1</v>
      </c>
      <c r="AB1753">
        <v>3.8</v>
      </c>
      <c r="AC1753">
        <v>3.8</v>
      </c>
      <c r="AD1753">
        <v>3.8</v>
      </c>
      <c r="AE1753">
        <v>36.991</v>
      </c>
      <c r="AF1753">
        <v>2.3188000000000002E-3</v>
      </c>
      <c r="AG1753">
        <v>12.013999999999999</v>
      </c>
      <c r="AH1753">
        <v>35680000</v>
      </c>
      <c r="AI1753">
        <v>2</v>
      </c>
      <c r="AJ1753">
        <v>1</v>
      </c>
      <c r="AK1753" s="17">
        <v>-4.34294E-8</v>
      </c>
      <c r="AL1753" s="17">
        <v>0</v>
      </c>
      <c r="AM1753" s="18">
        <v>0</v>
      </c>
      <c r="AN1753" s="18" t="s">
        <v>100</v>
      </c>
      <c r="AO1753" s="19">
        <v>0</v>
      </c>
      <c r="AP1753" s="19" t="s">
        <v>100</v>
      </c>
      <c r="AQ1753" s="19" t="str">
        <f t="shared" si="162"/>
        <v>+</v>
      </c>
      <c r="AR1753" t="s">
        <v>11479</v>
      </c>
      <c r="AS1753" t="s">
        <v>11479</v>
      </c>
      <c r="AT1753" t="s">
        <v>11480</v>
      </c>
      <c r="AU1753" t="s">
        <v>11481</v>
      </c>
      <c r="AV1753">
        <v>1763</v>
      </c>
      <c r="AW1753" s="20" t="str">
        <f t="shared" si="163"/>
        <v/>
      </c>
      <c r="AX1753" s="20" t="str">
        <f t="shared" si="164"/>
        <v/>
      </c>
      <c r="AY1753" s="20" t="str">
        <f t="shared" si="165"/>
        <v/>
      </c>
      <c r="AZ1753" s="20" t="str">
        <f t="shared" si="166"/>
        <v/>
      </c>
      <c r="BA1753" s="20" t="str">
        <f t="shared" si="167"/>
        <v/>
      </c>
      <c r="BB1753" s="20" t="s">
        <v>198</v>
      </c>
      <c r="BC1753" s="20" t="s">
        <v>198</v>
      </c>
    </row>
    <row r="1754" spans="1:55" x14ac:dyDescent="0.2">
      <c r="A1754" s="9" t="s">
        <v>100</v>
      </c>
      <c r="B1754" s="9" t="s">
        <v>100</v>
      </c>
      <c r="C1754" s="10">
        <v>18.992899999999999</v>
      </c>
      <c r="D1754" s="10">
        <v>19.239799999999999</v>
      </c>
      <c r="E1754" s="11">
        <v>20.053899999999999</v>
      </c>
      <c r="F1754" s="11">
        <v>19.207000000000001</v>
      </c>
      <c r="G1754" s="12" t="s">
        <v>100</v>
      </c>
      <c r="H1754" s="12" t="s">
        <v>100</v>
      </c>
      <c r="I1754" s="12" t="s">
        <v>100</v>
      </c>
      <c r="J1754" s="13" t="s">
        <v>100</v>
      </c>
      <c r="K1754" s="13" t="s">
        <v>100</v>
      </c>
      <c r="L1754" s="13" t="s">
        <v>100</v>
      </c>
      <c r="M1754" s="14" t="s">
        <v>100</v>
      </c>
      <c r="N1754" s="14" t="s">
        <v>100</v>
      </c>
      <c r="O1754" s="14" t="s">
        <v>100</v>
      </c>
      <c r="P1754" t="s">
        <v>11482</v>
      </c>
      <c r="Q1754" t="s">
        <v>11483</v>
      </c>
      <c r="R1754" t="s">
        <v>11484</v>
      </c>
      <c r="S1754" t="s">
        <v>3809</v>
      </c>
      <c r="T1754" t="s">
        <v>64</v>
      </c>
      <c r="U1754" s="15" t="str">
        <f>""</f>
        <v/>
      </c>
      <c r="Y1754">
        <v>4</v>
      </c>
      <c r="Z1754">
        <v>4</v>
      </c>
      <c r="AA1754">
        <v>4</v>
      </c>
      <c r="AB1754">
        <v>4.9000000000000004</v>
      </c>
      <c r="AC1754">
        <v>4.9000000000000004</v>
      </c>
      <c r="AD1754">
        <v>4.9000000000000004</v>
      </c>
      <c r="AE1754">
        <v>116.07</v>
      </c>
      <c r="AF1754">
        <v>0</v>
      </c>
      <c r="AG1754">
        <v>22.452999999999999</v>
      </c>
      <c r="AH1754">
        <v>12930000</v>
      </c>
      <c r="AI1754">
        <v>3</v>
      </c>
      <c r="AJ1754">
        <v>8</v>
      </c>
      <c r="AK1754" s="17">
        <v>-4.34294E-8</v>
      </c>
      <c r="AL1754" s="17">
        <v>0</v>
      </c>
      <c r="AM1754" s="18">
        <v>0</v>
      </c>
      <c r="AN1754" s="18" t="s">
        <v>100</v>
      </c>
      <c r="AO1754" s="19">
        <v>0</v>
      </c>
      <c r="AP1754" s="19" t="s">
        <v>100</v>
      </c>
      <c r="AQ1754" s="19" t="str">
        <f t="shared" si="162"/>
        <v>+</v>
      </c>
      <c r="AR1754" t="s">
        <v>11485</v>
      </c>
      <c r="AS1754" t="s">
        <v>11486</v>
      </c>
      <c r="AT1754" t="s">
        <v>11487</v>
      </c>
      <c r="AU1754" t="s">
        <v>11488</v>
      </c>
      <c r="AV1754">
        <v>1928</v>
      </c>
      <c r="AW1754" s="20" t="str">
        <f t="shared" si="163"/>
        <v/>
      </c>
      <c r="AX1754" s="20" t="str">
        <f t="shared" si="164"/>
        <v/>
      </c>
      <c r="AY1754" s="20" t="str">
        <f t="shared" si="165"/>
        <v/>
      </c>
      <c r="AZ1754" s="20" t="str">
        <f t="shared" si="166"/>
        <v/>
      </c>
      <c r="BA1754" s="20" t="str">
        <f t="shared" si="167"/>
        <v/>
      </c>
      <c r="BB1754" s="20" t="s">
        <v>198</v>
      </c>
      <c r="BC1754" s="20" t="s">
        <v>198</v>
      </c>
    </row>
    <row r="1755" spans="1:55" x14ac:dyDescent="0.2">
      <c r="A1755" s="9" t="s">
        <v>100</v>
      </c>
      <c r="B1755" s="9" t="s">
        <v>100</v>
      </c>
      <c r="C1755" s="10" t="s">
        <v>100</v>
      </c>
      <c r="D1755" s="10">
        <v>20.139700000000001</v>
      </c>
      <c r="E1755" s="11" t="s">
        <v>100</v>
      </c>
      <c r="F1755" s="11" t="s">
        <v>100</v>
      </c>
      <c r="G1755" s="12">
        <v>20.458500000000001</v>
      </c>
      <c r="H1755" s="12" t="s">
        <v>100</v>
      </c>
      <c r="I1755" s="12" t="s">
        <v>100</v>
      </c>
      <c r="J1755" s="13" t="s">
        <v>100</v>
      </c>
      <c r="K1755" s="13">
        <v>22.116900000000001</v>
      </c>
      <c r="L1755" s="13">
        <v>21.73</v>
      </c>
      <c r="M1755" s="14" t="s">
        <v>100</v>
      </c>
      <c r="N1755" s="14" t="s">
        <v>100</v>
      </c>
      <c r="O1755" s="14" t="s">
        <v>100</v>
      </c>
      <c r="P1755" t="s">
        <v>11489</v>
      </c>
      <c r="Q1755" t="s">
        <v>11490</v>
      </c>
      <c r="R1755" t="s">
        <v>11491</v>
      </c>
      <c r="S1755" t="s">
        <v>11492</v>
      </c>
      <c r="T1755" t="s">
        <v>64</v>
      </c>
      <c r="U1755" s="15" t="str">
        <f>""</f>
        <v/>
      </c>
      <c r="Y1755">
        <v>3</v>
      </c>
      <c r="Z1755">
        <v>3</v>
      </c>
      <c r="AA1755">
        <v>3</v>
      </c>
      <c r="AB1755">
        <v>14.2</v>
      </c>
      <c r="AC1755">
        <v>14.2</v>
      </c>
      <c r="AD1755">
        <v>14.2</v>
      </c>
      <c r="AE1755">
        <v>30.727</v>
      </c>
      <c r="AF1755">
        <v>0</v>
      </c>
      <c r="AG1755">
        <v>22.436</v>
      </c>
      <c r="AH1755">
        <v>12266000</v>
      </c>
      <c r="AI1755">
        <v>5</v>
      </c>
      <c r="AJ1755">
        <v>1</v>
      </c>
      <c r="AK1755" s="17">
        <v>-4.34294E-8</v>
      </c>
      <c r="AL1755" s="17">
        <v>0</v>
      </c>
      <c r="AM1755" s="18">
        <v>0</v>
      </c>
      <c r="AN1755" s="18">
        <v>0.31882700000000003</v>
      </c>
      <c r="AO1755" s="19">
        <v>0</v>
      </c>
      <c r="AP1755" s="19" t="s">
        <v>100</v>
      </c>
      <c r="AQ1755" s="19" t="str">
        <f t="shared" si="162"/>
        <v>+</v>
      </c>
      <c r="AR1755" t="s">
        <v>11493</v>
      </c>
      <c r="AS1755" t="s">
        <v>11493</v>
      </c>
      <c r="AT1755" t="s">
        <v>11494</v>
      </c>
      <c r="AU1755" t="s">
        <v>11495</v>
      </c>
      <c r="AV1755">
        <v>1376</v>
      </c>
      <c r="AW1755" s="20" t="str">
        <f t="shared" si="163"/>
        <v/>
      </c>
      <c r="AX1755" s="20" t="str">
        <f t="shared" si="164"/>
        <v/>
      </c>
      <c r="AY1755" s="20" t="str">
        <f t="shared" si="165"/>
        <v/>
      </c>
      <c r="AZ1755" s="20" t="str">
        <f t="shared" si="166"/>
        <v/>
      </c>
      <c r="BA1755" s="20" t="str">
        <f t="shared" si="167"/>
        <v/>
      </c>
      <c r="BB1755" s="20" t="s">
        <v>198</v>
      </c>
      <c r="BC1755" s="20" t="s">
        <v>198</v>
      </c>
    </row>
    <row r="1756" spans="1:55" x14ac:dyDescent="0.2">
      <c r="A1756" s="9" t="s">
        <v>100</v>
      </c>
      <c r="B1756" s="9" t="s">
        <v>100</v>
      </c>
      <c r="C1756" s="10" t="s">
        <v>100</v>
      </c>
      <c r="D1756" s="10" t="s">
        <v>100</v>
      </c>
      <c r="E1756" s="11">
        <v>20.726299999999998</v>
      </c>
      <c r="F1756" s="11" t="s">
        <v>100</v>
      </c>
      <c r="G1756" s="12" t="s">
        <v>100</v>
      </c>
      <c r="H1756" s="12" t="s">
        <v>100</v>
      </c>
      <c r="I1756" s="12" t="s">
        <v>100</v>
      </c>
      <c r="J1756" s="13" t="s">
        <v>100</v>
      </c>
      <c r="K1756" s="13" t="s">
        <v>100</v>
      </c>
      <c r="L1756" s="13" t="s">
        <v>100</v>
      </c>
      <c r="M1756" s="14" t="s">
        <v>100</v>
      </c>
      <c r="N1756" s="14" t="s">
        <v>100</v>
      </c>
      <c r="O1756" s="14" t="s">
        <v>100</v>
      </c>
      <c r="P1756" t="s">
        <v>1556</v>
      </c>
      <c r="Q1756" t="s">
        <v>11496</v>
      </c>
      <c r="R1756" t="s">
        <v>11497</v>
      </c>
      <c r="S1756" t="s">
        <v>64</v>
      </c>
      <c r="T1756" t="s">
        <v>64</v>
      </c>
      <c r="U1756" s="15" t="str">
        <f>""</f>
        <v/>
      </c>
      <c r="Y1756">
        <v>2</v>
      </c>
      <c r="Z1756">
        <v>2</v>
      </c>
      <c r="AA1756">
        <v>2</v>
      </c>
      <c r="AB1756">
        <v>3.2</v>
      </c>
      <c r="AC1756">
        <v>3.2</v>
      </c>
      <c r="AD1756">
        <v>3.2</v>
      </c>
      <c r="AE1756">
        <v>62.220999999999997</v>
      </c>
      <c r="AF1756">
        <v>3.3860000000000001E-3</v>
      </c>
      <c r="AG1756">
        <v>11.635999999999999</v>
      </c>
      <c r="AH1756">
        <v>9274600</v>
      </c>
      <c r="AI1756">
        <v>2</v>
      </c>
      <c r="AJ1756">
        <v>5</v>
      </c>
      <c r="AK1756" s="17">
        <v>-4.34294E-8</v>
      </c>
      <c r="AL1756" s="17">
        <v>0</v>
      </c>
      <c r="AM1756" s="18">
        <v>-4.34294E-8</v>
      </c>
      <c r="AN1756" s="18">
        <v>0</v>
      </c>
      <c r="AO1756" s="19">
        <v>0</v>
      </c>
      <c r="AP1756" s="19" t="s">
        <v>100</v>
      </c>
      <c r="AQ1756" s="19" t="str">
        <f t="shared" si="162"/>
        <v>+</v>
      </c>
      <c r="AR1756" t="s">
        <v>11498</v>
      </c>
      <c r="AS1756" t="s">
        <v>11498</v>
      </c>
      <c r="AT1756" t="s">
        <v>11499</v>
      </c>
      <c r="AU1756" t="s">
        <v>11500</v>
      </c>
      <c r="AV1756">
        <v>85</v>
      </c>
      <c r="AW1756" s="20" t="str">
        <f t="shared" si="163"/>
        <v/>
      </c>
      <c r="AX1756" s="20" t="str">
        <f t="shared" si="164"/>
        <v/>
      </c>
      <c r="AY1756" s="20" t="str">
        <f t="shared" si="165"/>
        <v/>
      </c>
      <c r="AZ1756" s="20" t="str">
        <f t="shared" si="166"/>
        <v/>
      </c>
      <c r="BA1756" s="20" t="str">
        <f t="shared" si="167"/>
        <v/>
      </c>
      <c r="BB1756" s="20" t="s">
        <v>198</v>
      </c>
      <c r="BC1756" s="20" t="s">
        <v>198</v>
      </c>
    </row>
    <row r="1757" spans="1:55" x14ac:dyDescent="0.2">
      <c r="A1757" s="9" t="s">
        <v>100</v>
      </c>
      <c r="B1757" s="9" t="s">
        <v>100</v>
      </c>
      <c r="C1757" s="10" t="s">
        <v>100</v>
      </c>
      <c r="D1757" s="10" t="s">
        <v>100</v>
      </c>
      <c r="E1757" s="11" t="s">
        <v>100</v>
      </c>
      <c r="F1757" s="11" t="s">
        <v>100</v>
      </c>
      <c r="G1757" s="12" t="s">
        <v>100</v>
      </c>
      <c r="H1757" s="12" t="s">
        <v>100</v>
      </c>
      <c r="I1757" s="12" t="s">
        <v>100</v>
      </c>
      <c r="J1757" s="13" t="s">
        <v>100</v>
      </c>
      <c r="K1757" s="13" t="s">
        <v>100</v>
      </c>
      <c r="L1757" s="13">
        <v>24.369900000000001</v>
      </c>
      <c r="M1757" s="14" t="s">
        <v>100</v>
      </c>
      <c r="N1757" s="14" t="s">
        <v>100</v>
      </c>
      <c r="O1757" s="14" t="s">
        <v>100</v>
      </c>
      <c r="P1757" t="s">
        <v>11501</v>
      </c>
      <c r="Q1757" t="s">
        <v>11502</v>
      </c>
      <c r="R1757" t="s">
        <v>11503</v>
      </c>
      <c r="S1757" t="s">
        <v>64</v>
      </c>
      <c r="T1757" t="s">
        <v>64</v>
      </c>
      <c r="U1757" s="15" t="str">
        <f>""</f>
        <v/>
      </c>
      <c r="Y1757">
        <v>2</v>
      </c>
      <c r="Z1757">
        <v>2</v>
      </c>
      <c r="AA1757">
        <v>2</v>
      </c>
      <c r="AB1757">
        <v>0.8</v>
      </c>
      <c r="AC1757">
        <v>0.8</v>
      </c>
      <c r="AD1757">
        <v>0.8</v>
      </c>
      <c r="AE1757">
        <v>333.72</v>
      </c>
      <c r="AF1757">
        <v>3.8251000000000001E-3</v>
      </c>
      <c r="AG1757">
        <v>10.946</v>
      </c>
      <c r="AH1757">
        <v>38782000</v>
      </c>
      <c r="AI1757">
        <v>2</v>
      </c>
      <c r="AJ1757">
        <v>5</v>
      </c>
      <c r="AK1757" s="17">
        <v>-4.34294E-8</v>
      </c>
      <c r="AL1757" s="17">
        <v>0</v>
      </c>
      <c r="AM1757" s="18">
        <v>-4.34294E-8</v>
      </c>
      <c r="AN1757" s="18">
        <v>0</v>
      </c>
      <c r="AO1757" s="19">
        <v>0</v>
      </c>
      <c r="AP1757" s="19" t="s">
        <v>100</v>
      </c>
      <c r="AQ1757" s="19" t="str">
        <f t="shared" si="162"/>
        <v>+</v>
      </c>
      <c r="AR1757" t="s">
        <v>11504</v>
      </c>
      <c r="AS1757" t="s">
        <v>11504</v>
      </c>
      <c r="AV1757">
        <v>186</v>
      </c>
      <c r="AW1757" s="20" t="str">
        <f t="shared" si="163"/>
        <v/>
      </c>
      <c r="AX1757" s="20" t="str">
        <f t="shared" si="164"/>
        <v/>
      </c>
      <c r="AY1757" s="20" t="str">
        <f t="shared" si="165"/>
        <v/>
      </c>
      <c r="AZ1757" s="20" t="str">
        <f t="shared" si="166"/>
        <v/>
      </c>
      <c r="BA1757" s="20" t="str">
        <f t="shared" si="167"/>
        <v/>
      </c>
      <c r="BB1757" s="20" t="s">
        <v>198</v>
      </c>
      <c r="BC1757" s="20" t="s">
        <v>198</v>
      </c>
    </row>
    <row r="1758" spans="1:55" x14ac:dyDescent="0.2">
      <c r="A1758" s="9" t="s">
        <v>100</v>
      </c>
      <c r="B1758" s="9" t="s">
        <v>100</v>
      </c>
      <c r="C1758" s="10" t="s">
        <v>100</v>
      </c>
      <c r="D1758" s="10" t="s">
        <v>100</v>
      </c>
      <c r="E1758" s="11">
        <v>19.602399999999999</v>
      </c>
      <c r="F1758" s="11">
        <v>20.2836</v>
      </c>
      <c r="G1758" s="12" t="s">
        <v>100</v>
      </c>
      <c r="H1758" s="12" t="s">
        <v>100</v>
      </c>
      <c r="I1758" s="12" t="s">
        <v>100</v>
      </c>
      <c r="J1758" s="13" t="s">
        <v>100</v>
      </c>
      <c r="K1758" s="13" t="s">
        <v>100</v>
      </c>
      <c r="L1758" s="13" t="s">
        <v>100</v>
      </c>
      <c r="M1758" s="14" t="s">
        <v>100</v>
      </c>
      <c r="N1758" s="14" t="s">
        <v>100</v>
      </c>
      <c r="O1758" s="14" t="s">
        <v>100</v>
      </c>
      <c r="P1758" t="s">
        <v>11505</v>
      </c>
      <c r="Q1758" t="s">
        <v>739</v>
      </c>
      <c r="R1758" t="s">
        <v>9757</v>
      </c>
      <c r="S1758" t="s">
        <v>64</v>
      </c>
      <c r="T1758" t="s">
        <v>64</v>
      </c>
      <c r="U1758" s="15" t="str">
        <f>""</f>
        <v/>
      </c>
      <c r="Y1758">
        <v>3</v>
      </c>
      <c r="Z1758">
        <v>2</v>
      </c>
      <c r="AA1758">
        <v>2</v>
      </c>
      <c r="AB1758">
        <v>8.4</v>
      </c>
      <c r="AC1758">
        <v>6.9</v>
      </c>
      <c r="AD1758">
        <v>6.9</v>
      </c>
      <c r="AE1758">
        <v>52.145000000000003</v>
      </c>
      <c r="AF1758">
        <v>0</v>
      </c>
      <c r="AG1758">
        <v>39.71</v>
      </c>
      <c r="AH1758">
        <v>7120000</v>
      </c>
      <c r="AI1758">
        <v>2</v>
      </c>
      <c r="AJ1758">
        <v>8</v>
      </c>
      <c r="AK1758" s="17">
        <v>-4.34294E-8</v>
      </c>
      <c r="AL1758" s="17">
        <v>0</v>
      </c>
      <c r="AM1758" s="18">
        <v>-4.34294E-8</v>
      </c>
      <c r="AN1758" s="18">
        <v>0</v>
      </c>
      <c r="AO1758" s="19">
        <v>0</v>
      </c>
      <c r="AP1758" s="19" t="s">
        <v>100</v>
      </c>
      <c r="AQ1758" s="19" t="str">
        <f t="shared" si="162"/>
        <v>+</v>
      </c>
      <c r="AR1758" t="s">
        <v>11506</v>
      </c>
      <c r="AS1758" t="s">
        <v>11507</v>
      </c>
      <c r="AT1758" t="s">
        <v>11508</v>
      </c>
      <c r="AU1758" s="23">
        <v>40422</v>
      </c>
      <c r="AV1758">
        <v>289</v>
      </c>
      <c r="AW1758" s="20" t="str">
        <f t="shared" si="163"/>
        <v/>
      </c>
      <c r="AX1758" s="20" t="str">
        <f t="shared" si="164"/>
        <v/>
      </c>
      <c r="AY1758" s="20" t="str">
        <f t="shared" si="165"/>
        <v/>
      </c>
      <c r="AZ1758" s="20" t="str">
        <f t="shared" si="166"/>
        <v/>
      </c>
      <c r="BA1758" s="20" t="str">
        <f t="shared" si="167"/>
        <v/>
      </c>
      <c r="BB1758" s="20" t="s">
        <v>198</v>
      </c>
      <c r="BC1758" s="20" t="s">
        <v>198</v>
      </c>
    </row>
    <row r="1759" spans="1:55" x14ac:dyDescent="0.2">
      <c r="A1759" s="9" t="s">
        <v>100</v>
      </c>
      <c r="B1759" s="9" t="s">
        <v>100</v>
      </c>
      <c r="C1759" s="10" t="s">
        <v>100</v>
      </c>
      <c r="D1759" s="10" t="s">
        <v>100</v>
      </c>
      <c r="E1759" s="11">
        <v>18.918700000000001</v>
      </c>
      <c r="F1759" s="11">
        <v>18.872</v>
      </c>
      <c r="G1759" s="12" t="s">
        <v>100</v>
      </c>
      <c r="H1759" s="12" t="s">
        <v>100</v>
      </c>
      <c r="I1759" s="12" t="s">
        <v>100</v>
      </c>
      <c r="J1759" s="13" t="s">
        <v>100</v>
      </c>
      <c r="K1759" s="13" t="s">
        <v>100</v>
      </c>
      <c r="L1759" s="13" t="s">
        <v>100</v>
      </c>
      <c r="M1759" s="14" t="s">
        <v>100</v>
      </c>
      <c r="N1759" s="14" t="s">
        <v>100</v>
      </c>
      <c r="O1759" s="14" t="s">
        <v>100</v>
      </c>
      <c r="P1759" t="s">
        <v>841</v>
      </c>
      <c r="Q1759" t="s">
        <v>649</v>
      </c>
      <c r="R1759" t="s">
        <v>11509</v>
      </c>
      <c r="S1759" t="s">
        <v>651</v>
      </c>
      <c r="T1759" t="s">
        <v>64</v>
      </c>
      <c r="U1759" s="15" t="str">
        <f>""</f>
        <v/>
      </c>
      <c r="Y1759">
        <v>1</v>
      </c>
      <c r="Z1759">
        <v>1</v>
      </c>
      <c r="AA1759">
        <v>1</v>
      </c>
      <c r="AB1759">
        <v>2.8</v>
      </c>
      <c r="AC1759">
        <v>2.8</v>
      </c>
      <c r="AD1759">
        <v>2.8</v>
      </c>
      <c r="AE1759">
        <v>39.972999999999999</v>
      </c>
      <c r="AF1759">
        <v>9.8084999999999995E-3</v>
      </c>
      <c r="AG1759">
        <v>6.3932000000000002</v>
      </c>
      <c r="AH1759">
        <v>4995600</v>
      </c>
      <c r="AI1759">
        <v>1</v>
      </c>
      <c r="AJ1759">
        <v>3</v>
      </c>
      <c r="AK1759" s="17">
        <v>-4.34294E-8</v>
      </c>
      <c r="AL1759" s="17">
        <v>0</v>
      </c>
      <c r="AM1759" s="18">
        <v>-4.34294E-8</v>
      </c>
      <c r="AN1759" s="18">
        <v>0</v>
      </c>
      <c r="AO1759" s="19">
        <v>0</v>
      </c>
      <c r="AP1759" s="19" t="s">
        <v>100</v>
      </c>
      <c r="AQ1759" s="19" t="str">
        <f t="shared" si="162"/>
        <v>+</v>
      </c>
      <c r="AR1759" t="s">
        <v>11510</v>
      </c>
      <c r="AS1759" t="s">
        <v>11510</v>
      </c>
      <c r="AT1759" t="s">
        <v>11511</v>
      </c>
      <c r="AU1759" t="s">
        <v>11512</v>
      </c>
      <c r="AV1759">
        <v>292</v>
      </c>
      <c r="AW1759" s="20" t="str">
        <f t="shared" si="163"/>
        <v/>
      </c>
      <c r="AX1759" s="20" t="str">
        <f t="shared" si="164"/>
        <v/>
      </c>
      <c r="AY1759" s="20" t="str">
        <f t="shared" si="165"/>
        <v/>
      </c>
      <c r="AZ1759" s="20" t="str">
        <f t="shared" si="166"/>
        <v/>
      </c>
      <c r="BA1759" s="20" t="str">
        <f t="shared" si="167"/>
        <v/>
      </c>
      <c r="BB1759" s="20" t="s">
        <v>198</v>
      </c>
      <c r="BC1759" s="20" t="s">
        <v>198</v>
      </c>
    </row>
    <row r="1760" spans="1:55" x14ac:dyDescent="0.2">
      <c r="A1760" s="9" t="s">
        <v>100</v>
      </c>
      <c r="B1760" s="9" t="s">
        <v>100</v>
      </c>
      <c r="C1760" s="10" t="s">
        <v>100</v>
      </c>
      <c r="D1760" s="10" t="s">
        <v>100</v>
      </c>
      <c r="E1760" s="11" t="s">
        <v>100</v>
      </c>
      <c r="F1760" s="11" t="s">
        <v>100</v>
      </c>
      <c r="G1760" s="12" t="s">
        <v>100</v>
      </c>
      <c r="H1760" s="12" t="s">
        <v>100</v>
      </c>
      <c r="I1760" s="12" t="s">
        <v>100</v>
      </c>
      <c r="J1760" s="13" t="s">
        <v>100</v>
      </c>
      <c r="K1760" s="13">
        <v>19.810500000000001</v>
      </c>
      <c r="L1760" s="13" t="s">
        <v>100</v>
      </c>
      <c r="M1760" s="14" t="s">
        <v>100</v>
      </c>
      <c r="N1760" s="14" t="s">
        <v>100</v>
      </c>
      <c r="O1760" s="14" t="s">
        <v>100</v>
      </c>
      <c r="P1760" t="s">
        <v>11513</v>
      </c>
      <c r="Q1760" t="s">
        <v>11514</v>
      </c>
      <c r="R1760" t="s">
        <v>11515</v>
      </c>
      <c r="S1760" t="s">
        <v>478</v>
      </c>
      <c r="T1760" t="s">
        <v>64</v>
      </c>
      <c r="U1760" s="15" t="str">
        <f>""</f>
        <v/>
      </c>
      <c r="Y1760">
        <v>1</v>
      </c>
      <c r="Z1760">
        <v>1</v>
      </c>
      <c r="AA1760">
        <v>1</v>
      </c>
      <c r="AB1760">
        <v>17.5</v>
      </c>
      <c r="AC1760">
        <v>17.5</v>
      </c>
      <c r="AD1760">
        <v>17.5</v>
      </c>
      <c r="AE1760">
        <v>9.0341000000000005</v>
      </c>
      <c r="AF1760">
        <v>5.8110999999999996E-3</v>
      </c>
      <c r="AG1760">
        <v>6.6825999999999999</v>
      </c>
      <c r="AH1760">
        <v>2354700</v>
      </c>
      <c r="AI1760">
        <v>1</v>
      </c>
      <c r="AJ1760">
        <v>3</v>
      </c>
      <c r="AK1760" s="17">
        <v>-4.34294E-8</v>
      </c>
      <c r="AL1760" s="17">
        <v>0</v>
      </c>
      <c r="AM1760" s="18">
        <v>-4.34294E-8</v>
      </c>
      <c r="AN1760" s="18">
        <v>0</v>
      </c>
      <c r="AO1760" s="19">
        <v>0</v>
      </c>
      <c r="AP1760" s="19" t="s">
        <v>100</v>
      </c>
      <c r="AQ1760" s="19" t="str">
        <f t="shared" si="162"/>
        <v>+</v>
      </c>
      <c r="AR1760" t="s">
        <v>11516</v>
      </c>
      <c r="AS1760" t="s">
        <v>11516</v>
      </c>
      <c r="AT1760" t="s">
        <v>11517</v>
      </c>
      <c r="AU1760" t="s">
        <v>11518</v>
      </c>
      <c r="AV1760">
        <v>345</v>
      </c>
      <c r="AW1760" s="20" t="str">
        <f t="shared" si="163"/>
        <v/>
      </c>
      <c r="AX1760" s="20" t="str">
        <f t="shared" si="164"/>
        <v/>
      </c>
      <c r="AY1760" s="20" t="str">
        <f t="shared" si="165"/>
        <v/>
      </c>
      <c r="AZ1760" s="20" t="str">
        <f t="shared" si="166"/>
        <v/>
      </c>
      <c r="BA1760" s="20" t="str">
        <f t="shared" si="167"/>
        <v/>
      </c>
      <c r="BB1760" s="20" t="s">
        <v>198</v>
      </c>
      <c r="BC1760" s="20" t="s">
        <v>198</v>
      </c>
    </row>
    <row r="1761" spans="1:55" x14ac:dyDescent="0.2">
      <c r="A1761" s="9" t="s">
        <v>100</v>
      </c>
      <c r="B1761" s="9" t="s">
        <v>100</v>
      </c>
      <c r="C1761" s="10" t="s">
        <v>100</v>
      </c>
      <c r="D1761" s="10" t="s">
        <v>100</v>
      </c>
      <c r="E1761" s="11">
        <v>19.543600000000001</v>
      </c>
      <c r="F1761" s="11" t="s">
        <v>100</v>
      </c>
      <c r="G1761" s="12" t="s">
        <v>100</v>
      </c>
      <c r="H1761" s="12" t="s">
        <v>100</v>
      </c>
      <c r="I1761" s="12" t="s">
        <v>100</v>
      </c>
      <c r="J1761" s="13" t="s">
        <v>100</v>
      </c>
      <c r="K1761" s="13" t="s">
        <v>100</v>
      </c>
      <c r="L1761" s="13" t="s">
        <v>100</v>
      </c>
      <c r="M1761" s="14" t="s">
        <v>100</v>
      </c>
      <c r="N1761" s="14" t="s">
        <v>100</v>
      </c>
      <c r="O1761" s="14" t="s">
        <v>100</v>
      </c>
      <c r="P1761" t="s">
        <v>11519</v>
      </c>
      <c r="Q1761" t="s">
        <v>11520</v>
      </c>
      <c r="R1761" t="s">
        <v>11521</v>
      </c>
      <c r="S1761" t="s">
        <v>5666</v>
      </c>
      <c r="T1761" t="s">
        <v>64</v>
      </c>
      <c r="U1761" s="15" t="str">
        <f>""</f>
        <v/>
      </c>
      <c r="Y1761">
        <v>2</v>
      </c>
      <c r="Z1761">
        <v>2</v>
      </c>
      <c r="AA1761">
        <v>2</v>
      </c>
      <c r="AB1761">
        <v>6.1</v>
      </c>
      <c r="AC1761">
        <v>6.1</v>
      </c>
      <c r="AD1761">
        <v>6.1</v>
      </c>
      <c r="AE1761">
        <v>41.698999999999998</v>
      </c>
      <c r="AF1761">
        <v>1.2384E-3</v>
      </c>
      <c r="AG1761">
        <v>13.246</v>
      </c>
      <c r="AH1761">
        <v>6695200</v>
      </c>
      <c r="AI1761">
        <v>2</v>
      </c>
      <c r="AJ1761">
        <v>11</v>
      </c>
      <c r="AK1761" s="17">
        <v>-4.34294E-8</v>
      </c>
      <c r="AL1761" s="17">
        <v>0</v>
      </c>
      <c r="AM1761" s="18">
        <v>-4.34294E-8</v>
      </c>
      <c r="AN1761" s="18">
        <v>0</v>
      </c>
      <c r="AO1761" s="19">
        <v>0</v>
      </c>
      <c r="AP1761" s="19" t="s">
        <v>100</v>
      </c>
      <c r="AQ1761" s="19" t="str">
        <f t="shared" si="162"/>
        <v>+</v>
      </c>
      <c r="AR1761" t="s">
        <v>11522</v>
      </c>
      <c r="AS1761" t="s">
        <v>11522</v>
      </c>
      <c r="AT1761" t="s">
        <v>11523</v>
      </c>
      <c r="AU1761" t="s">
        <v>11524</v>
      </c>
      <c r="AV1761">
        <v>616</v>
      </c>
      <c r="AW1761" s="20" t="str">
        <f t="shared" si="163"/>
        <v/>
      </c>
      <c r="AX1761" s="20" t="str">
        <f t="shared" si="164"/>
        <v/>
      </c>
      <c r="AY1761" s="20" t="str">
        <f t="shared" si="165"/>
        <v/>
      </c>
      <c r="AZ1761" s="20" t="str">
        <f t="shared" si="166"/>
        <v/>
      </c>
      <c r="BA1761" s="20" t="str">
        <f t="shared" si="167"/>
        <v/>
      </c>
      <c r="BB1761" s="20" t="s">
        <v>198</v>
      </c>
      <c r="BC1761" s="20" t="s">
        <v>198</v>
      </c>
    </row>
    <row r="1762" spans="1:55" x14ac:dyDescent="0.2">
      <c r="A1762" s="9" t="s">
        <v>100</v>
      </c>
      <c r="B1762" s="9" t="s">
        <v>100</v>
      </c>
      <c r="C1762" s="10" t="s">
        <v>100</v>
      </c>
      <c r="D1762" s="10" t="s">
        <v>100</v>
      </c>
      <c r="E1762" s="11" t="s">
        <v>100</v>
      </c>
      <c r="F1762" s="11">
        <v>18.791799999999999</v>
      </c>
      <c r="G1762" s="12" t="s">
        <v>100</v>
      </c>
      <c r="H1762" s="12" t="s">
        <v>100</v>
      </c>
      <c r="I1762" s="12" t="s">
        <v>100</v>
      </c>
      <c r="J1762" s="13" t="s">
        <v>100</v>
      </c>
      <c r="K1762" s="13" t="s">
        <v>100</v>
      </c>
      <c r="L1762" s="13" t="s">
        <v>100</v>
      </c>
      <c r="M1762" s="14" t="s">
        <v>100</v>
      </c>
      <c r="N1762" s="14" t="s">
        <v>100</v>
      </c>
      <c r="O1762" s="14" t="s">
        <v>100</v>
      </c>
      <c r="P1762" t="s">
        <v>11525</v>
      </c>
      <c r="Q1762" t="s">
        <v>11526</v>
      </c>
      <c r="R1762" t="s">
        <v>11527</v>
      </c>
      <c r="S1762" t="s">
        <v>64</v>
      </c>
      <c r="T1762" t="s">
        <v>64</v>
      </c>
      <c r="U1762" s="15" t="str">
        <f>""</f>
        <v/>
      </c>
      <c r="Y1762">
        <v>2</v>
      </c>
      <c r="Z1762">
        <v>2</v>
      </c>
      <c r="AA1762">
        <v>2</v>
      </c>
      <c r="AB1762">
        <v>3.5</v>
      </c>
      <c r="AC1762">
        <v>3.5</v>
      </c>
      <c r="AD1762">
        <v>3.5</v>
      </c>
      <c r="AE1762">
        <v>72.471999999999994</v>
      </c>
      <c r="AF1762">
        <v>3.3519999999999999E-3</v>
      </c>
      <c r="AG1762">
        <v>11.452999999999999</v>
      </c>
      <c r="AH1762">
        <v>5917200</v>
      </c>
      <c r="AI1762">
        <v>0</v>
      </c>
      <c r="AJ1762">
        <v>3</v>
      </c>
      <c r="AK1762" s="17">
        <v>-4.34294E-8</v>
      </c>
      <c r="AL1762" s="17">
        <v>0</v>
      </c>
      <c r="AM1762" s="18">
        <v>-4.34294E-8</v>
      </c>
      <c r="AN1762" s="18">
        <v>0</v>
      </c>
      <c r="AO1762" s="19">
        <v>0</v>
      </c>
      <c r="AP1762" s="19" t="s">
        <v>100</v>
      </c>
      <c r="AQ1762" s="19" t="str">
        <f t="shared" si="162"/>
        <v>+</v>
      </c>
      <c r="AR1762" t="s">
        <v>11528</v>
      </c>
      <c r="AS1762" t="s">
        <v>11528</v>
      </c>
      <c r="AT1762" t="s">
        <v>11529</v>
      </c>
      <c r="AU1762" t="s">
        <v>11530</v>
      </c>
      <c r="AV1762">
        <v>655</v>
      </c>
      <c r="AW1762" s="20" t="str">
        <f t="shared" si="163"/>
        <v/>
      </c>
      <c r="AX1762" s="20" t="str">
        <f t="shared" si="164"/>
        <v/>
      </c>
      <c r="AY1762" s="20" t="str">
        <f t="shared" si="165"/>
        <v/>
      </c>
      <c r="AZ1762" s="20" t="str">
        <f t="shared" si="166"/>
        <v/>
      </c>
      <c r="BA1762" s="20" t="str">
        <f t="shared" si="167"/>
        <v/>
      </c>
      <c r="BB1762" s="20" t="s">
        <v>198</v>
      </c>
      <c r="BC1762" s="20" t="s">
        <v>198</v>
      </c>
    </row>
    <row r="1763" spans="1:55" x14ac:dyDescent="0.2">
      <c r="A1763" s="9" t="s">
        <v>100</v>
      </c>
      <c r="B1763" s="9" t="s">
        <v>100</v>
      </c>
      <c r="C1763" s="10" t="s">
        <v>100</v>
      </c>
      <c r="D1763" s="10" t="s">
        <v>100</v>
      </c>
      <c r="E1763" s="11">
        <v>17.929400000000001</v>
      </c>
      <c r="F1763" s="11">
        <v>18.830200000000001</v>
      </c>
      <c r="G1763" s="12" t="s">
        <v>100</v>
      </c>
      <c r="H1763" s="12" t="s">
        <v>100</v>
      </c>
      <c r="I1763" s="12" t="s">
        <v>100</v>
      </c>
      <c r="J1763" s="13" t="s">
        <v>100</v>
      </c>
      <c r="K1763" s="13" t="s">
        <v>100</v>
      </c>
      <c r="L1763" s="13" t="s">
        <v>100</v>
      </c>
      <c r="M1763" s="14" t="s">
        <v>100</v>
      </c>
      <c r="N1763" s="14" t="s">
        <v>100</v>
      </c>
      <c r="O1763" s="14" t="s">
        <v>100</v>
      </c>
      <c r="P1763" t="s">
        <v>11531</v>
      </c>
      <c r="Q1763" t="s">
        <v>11532</v>
      </c>
      <c r="R1763" t="s">
        <v>11533</v>
      </c>
      <c r="S1763" t="s">
        <v>11534</v>
      </c>
      <c r="T1763" t="s">
        <v>64</v>
      </c>
      <c r="U1763" s="15" t="str">
        <f>""</f>
        <v/>
      </c>
      <c r="Y1763">
        <v>2</v>
      </c>
      <c r="Z1763">
        <v>2</v>
      </c>
      <c r="AA1763">
        <v>2</v>
      </c>
      <c r="AB1763">
        <v>8.4</v>
      </c>
      <c r="AC1763">
        <v>8.4</v>
      </c>
      <c r="AD1763">
        <v>8.4</v>
      </c>
      <c r="AE1763">
        <v>40.503999999999998</v>
      </c>
      <c r="AF1763">
        <v>0</v>
      </c>
      <c r="AG1763">
        <v>21.738</v>
      </c>
      <c r="AH1763">
        <v>6912700</v>
      </c>
      <c r="AI1763">
        <v>2</v>
      </c>
      <c r="AJ1763">
        <v>4</v>
      </c>
      <c r="AK1763" s="17">
        <v>-4.34294E-8</v>
      </c>
      <c r="AL1763" s="17">
        <v>0</v>
      </c>
      <c r="AM1763" s="18">
        <v>-4.34294E-8</v>
      </c>
      <c r="AN1763" s="18">
        <v>0</v>
      </c>
      <c r="AO1763" s="19">
        <v>0</v>
      </c>
      <c r="AP1763" s="19" t="s">
        <v>100</v>
      </c>
      <c r="AQ1763" s="19" t="str">
        <f t="shared" si="162"/>
        <v>+</v>
      </c>
      <c r="AR1763" t="s">
        <v>11535</v>
      </c>
      <c r="AS1763" t="s">
        <v>11535</v>
      </c>
      <c r="AT1763" t="s">
        <v>11536</v>
      </c>
      <c r="AU1763" t="s">
        <v>11537</v>
      </c>
      <c r="AV1763">
        <v>669</v>
      </c>
      <c r="AW1763" s="20" t="str">
        <f t="shared" si="163"/>
        <v/>
      </c>
      <c r="AX1763" s="20" t="str">
        <f t="shared" si="164"/>
        <v/>
      </c>
      <c r="AY1763" s="20" t="str">
        <f t="shared" si="165"/>
        <v/>
      </c>
      <c r="AZ1763" s="20" t="str">
        <f t="shared" si="166"/>
        <v/>
      </c>
      <c r="BA1763" s="20" t="str">
        <f t="shared" si="167"/>
        <v/>
      </c>
      <c r="BB1763" s="20" t="s">
        <v>198</v>
      </c>
      <c r="BC1763" s="20" t="s">
        <v>198</v>
      </c>
    </row>
    <row r="1764" spans="1:55" x14ac:dyDescent="0.2">
      <c r="A1764" s="9" t="s">
        <v>100</v>
      </c>
      <c r="B1764" s="9" t="s">
        <v>100</v>
      </c>
      <c r="C1764" s="10" t="s">
        <v>100</v>
      </c>
      <c r="D1764" s="10" t="s">
        <v>100</v>
      </c>
      <c r="E1764" s="11">
        <v>19.739799999999999</v>
      </c>
      <c r="F1764" s="11">
        <v>17.6678</v>
      </c>
      <c r="G1764" s="12" t="s">
        <v>100</v>
      </c>
      <c r="H1764" s="12" t="s">
        <v>100</v>
      </c>
      <c r="I1764" s="12" t="s">
        <v>100</v>
      </c>
      <c r="J1764" s="13" t="s">
        <v>100</v>
      </c>
      <c r="K1764" s="13" t="s">
        <v>100</v>
      </c>
      <c r="L1764" s="13" t="s">
        <v>100</v>
      </c>
      <c r="M1764" s="14" t="s">
        <v>100</v>
      </c>
      <c r="N1764" s="14" t="s">
        <v>100</v>
      </c>
      <c r="O1764" s="14" t="s">
        <v>100</v>
      </c>
      <c r="P1764" s="22" t="s">
        <v>64</v>
      </c>
      <c r="Q1764" t="s">
        <v>11538</v>
      </c>
      <c r="R1764" t="s">
        <v>11539</v>
      </c>
      <c r="S1764" s="22" t="s">
        <v>64</v>
      </c>
      <c r="T1764" s="22" t="s">
        <v>64</v>
      </c>
      <c r="U1764" s="15" t="str">
        <f>""</f>
        <v/>
      </c>
      <c r="Y1764">
        <v>4</v>
      </c>
      <c r="Z1764">
        <v>1</v>
      </c>
      <c r="AA1764">
        <v>1</v>
      </c>
      <c r="AB1764">
        <v>27.1</v>
      </c>
      <c r="AC1764">
        <v>11.8</v>
      </c>
      <c r="AD1764">
        <v>11.8</v>
      </c>
      <c r="AE1764">
        <v>15.875999999999999</v>
      </c>
      <c r="AF1764">
        <v>4.2306000000000002E-3</v>
      </c>
      <c r="AG1764">
        <v>8.0802999999999994</v>
      </c>
      <c r="AH1764">
        <v>3951400</v>
      </c>
      <c r="AI1764">
        <v>1</v>
      </c>
      <c r="AJ1764">
        <v>1</v>
      </c>
      <c r="AK1764" s="17">
        <v>-4.34294E-8</v>
      </c>
      <c r="AL1764" s="17">
        <v>0</v>
      </c>
      <c r="AM1764" s="18">
        <v>-4.34294E-8</v>
      </c>
      <c r="AN1764" s="18">
        <v>0</v>
      </c>
      <c r="AO1764" s="19">
        <v>0</v>
      </c>
      <c r="AP1764" s="19" t="s">
        <v>100</v>
      </c>
      <c r="AQ1764" s="19" t="str">
        <f t="shared" si="162"/>
        <v>+</v>
      </c>
      <c r="AR1764" t="s">
        <v>11540</v>
      </c>
      <c r="AS1764" t="s">
        <v>11540</v>
      </c>
      <c r="AU1764" t="s">
        <v>6843</v>
      </c>
      <c r="AV1764">
        <v>676</v>
      </c>
      <c r="AW1764" s="20" t="str">
        <f t="shared" si="163"/>
        <v/>
      </c>
      <c r="AX1764" s="20" t="str">
        <f t="shared" si="164"/>
        <v/>
      </c>
      <c r="AY1764" s="20" t="str">
        <f t="shared" si="165"/>
        <v/>
      </c>
      <c r="AZ1764" s="20" t="str">
        <f t="shared" si="166"/>
        <v/>
      </c>
      <c r="BA1764" s="20" t="str">
        <f t="shared" si="167"/>
        <v/>
      </c>
      <c r="BB1764" s="20" t="s">
        <v>198</v>
      </c>
      <c r="BC1764" s="20" t="s">
        <v>198</v>
      </c>
    </row>
    <row r="1765" spans="1:55" x14ac:dyDescent="0.2">
      <c r="A1765" s="9" t="s">
        <v>100</v>
      </c>
      <c r="B1765" s="9" t="s">
        <v>100</v>
      </c>
      <c r="C1765" s="10" t="s">
        <v>100</v>
      </c>
      <c r="D1765" s="10" t="s">
        <v>100</v>
      </c>
      <c r="E1765" s="11">
        <v>19.421900000000001</v>
      </c>
      <c r="F1765" s="11" t="s">
        <v>100</v>
      </c>
      <c r="G1765" s="12" t="s">
        <v>100</v>
      </c>
      <c r="H1765" s="12" t="s">
        <v>100</v>
      </c>
      <c r="I1765" s="12" t="s">
        <v>100</v>
      </c>
      <c r="J1765" s="13" t="s">
        <v>100</v>
      </c>
      <c r="K1765" s="13" t="s">
        <v>100</v>
      </c>
      <c r="L1765" s="13" t="s">
        <v>100</v>
      </c>
      <c r="M1765" s="14" t="s">
        <v>100</v>
      </c>
      <c r="N1765" s="14" t="s">
        <v>100</v>
      </c>
      <c r="O1765" s="14" t="s">
        <v>100</v>
      </c>
      <c r="P1765" t="s">
        <v>11541</v>
      </c>
      <c r="Q1765" t="s">
        <v>11542</v>
      </c>
      <c r="R1765" s="22" t="s">
        <v>64</v>
      </c>
      <c r="S1765" s="22" t="s">
        <v>64</v>
      </c>
      <c r="T1765" s="22" t="s">
        <v>64</v>
      </c>
      <c r="U1765" s="15" t="str">
        <f>""</f>
        <v/>
      </c>
      <c r="Y1765">
        <v>1</v>
      </c>
      <c r="Z1765">
        <v>1</v>
      </c>
      <c r="AA1765">
        <v>1</v>
      </c>
      <c r="AB1765">
        <v>1.4</v>
      </c>
      <c r="AC1765">
        <v>1.4</v>
      </c>
      <c r="AD1765">
        <v>1.4</v>
      </c>
      <c r="AE1765">
        <v>93.287000000000006</v>
      </c>
      <c r="AF1765">
        <v>4.2941000000000003E-3</v>
      </c>
      <c r="AG1765">
        <v>9.1079000000000008</v>
      </c>
      <c r="AH1765">
        <v>3755200</v>
      </c>
      <c r="AI1765">
        <v>1</v>
      </c>
      <c r="AJ1765">
        <v>2</v>
      </c>
      <c r="AK1765" s="17">
        <v>-4.34294E-8</v>
      </c>
      <c r="AL1765" s="17">
        <v>0</v>
      </c>
      <c r="AM1765" s="18">
        <v>-4.34294E-8</v>
      </c>
      <c r="AN1765" s="18">
        <v>0</v>
      </c>
      <c r="AO1765" s="19">
        <v>0</v>
      </c>
      <c r="AP1765" s="19" t="s">
        <v>100</v>
      </c>
      <c r="AQ1765" s="19" t="str">
        <f t="shared" si="162"/>
        <v>+</v>
      </c>
      <c r="AR1765" t="s">
        <v>11543</v>
      </c>
      <c r="AS1765" t="s">
        <v>11543</v>
      </c>
      <c r="AT1765" t="s">
        <v>11544</v>
      </c>
      <c r="AU1765" t="s">
        <v>11545</v>
      </c>
      <c r="AV1765">
        <v>693</v>
      </c>
      <c r="AW1765" s="20" t="str">
        <f t="shared" si="163"/>
        <v/>
      </c>
      <c r="AX1765" s="20" t="str">
        <f t="shared" si="164"/>
        <v/>
      </c>
      <c r="AY1765" s="20" t="str">
        <f t="shared" si="165"/>
        <v/>
      </c>
      <c r="AZ1765" s="20" t="str">
        <f t="shared" si="166"/>
        <v/>
      </c>
      <c r="BA1765" s="20" t="str">
        <f t="shared" si="167"/>
        <v/>
      </c>
      <c r="BB1765" s="20" t="s">
        <v>198</v>
      </c>
      <c r="BC1765" s="20" t="s">
        <v>198</v>
      </c>
    </row>
    <row r="1766" spans="1:55" x14ac:dyDescent="0.2">
      <c r="A1766" s="9" t="s">
        <v>100</v>
      </c>
      <c r="B1766" s="9" t="s">
        <v>100</v>
      </c>
      <c r="C1766" s="10" t="s">
        <v>100</v>
      </c>
      <c r="D1766" s="10" t="s">
        <v>100</v>
      </c>
      <c r="E1766" s="11">
        <v>20.345600000000001</v>
      </c>
      <c r="F1766" s="11" t="s">
        <v>100</v>
      </c>
      <c r="G1766" s="12" t="s">
        <v>100</v>
      </c>
      <c r="H1766" s="12" t="s">
        <v>100</v>
      </c>
      <c r="I1766" s="12" t="s">
        <v>100</v>
      </c>
      <c r="J1766" s="13" t="s">
        <v>100</v>
      </c>
      <c r="K1766" s="13" t="s">
        <v>100</v>
      </c>
      <c r="L1766" s="13" t="s">
        <v>100</v>
      </c>
      <c r="M1766" s="14" t="s">
        <v>100</v>
      </c>
      <c r="N1766" s="14" t="s">
        <v>100</v>
      </c>
      <c r="O1766" s="14" t="s">
        <v>100</v>
      </c>
      <c r="P1766" s="22" t="s">
        <v>64</v>
      </c>
      <c r="Q1766" s="22" t="s">
        <v>64</v>
      </c>
      <c r="R1766" s="22" t="s">
        <v>64</v>
      </c>
      <c r="S1766" s="22" t="s">
        <v>64</v>
      </c>
      <c r="T1766" s="22" t="s">
        <v>64</v>
      </c>
      <c r="U1766" s="15" t="str">
        <f>""</f>
        <v/>
      </c>
      <c r="Y1766">
        <v>7</v>
      </c>
      <c r="Z1766">
        <v>1</v>
      </c>
      <c r="AA1766">
        <v>1</v>
      </c>
      <c r="AB1766">
        <v>18</v>
      </c>
      <c r="AC1766">
        <v>2.2000000000000002</v>
      </c>
      <c r="AD1766">
        <v>2.2000000000000002</v>
      </c>
      <c r="AE1766">
        <v>69.45</v>
      </c>
      <c r="AF1766">
        <v>5.3527999999999996E-3</v>
      </c>
      <c r="AG1766">
        <v>6.7169999999999996</v>
      </c>
      <c r="AH1766">
        <v>7123800</v>
      </c>
      <c r="AI1766">
        <v>2</v>
      </c>
      <c r="AJ1766">
        <v>3</v>
      </c>
      <c r="AK1766" s="17">
        <v>-4.34294E-8</v>
      </c>
      <c r="AL1766" s="17">
        <v>0</v>
      </c>
      <c r="AM1766" s="18">
        <v>-4.34294E-8</v>
      </c>
      <c r="AN1766" s="18">
        <v>0</v>
      </c>
      <c r="AO1766" s="19">
        <v>0</v>
      </c>
      <c r="AP1766" s="19" t="s">
        <v>100</v>
      </c>
      <c r="AQ1766" s="19" t="str">
        <f t="shared" si="162"/>
        <v>+</v>
      </c>
      <c r="AR1766" t="s">
        <v>11546</v>
      </c>
      <c r="AS1766" t="s">
        <v>11547</v>
      </c>
      <c r="AU1766" t="s">
        <v>9369</v>
      </c>
      <c r="AV1766">
        <v>713</v>
      </c>
      <c r="AW1766" s="20" t="str">
        <f t="shared" si="163"/>
        <v/>
      </c>
      <c r="AX1766" s="20" t="str">
        <f t="shared" si="164"/>
        <v/>
      </c>
      <c r="AY1766" s="20" t="str">
        <f t="shared" si="165"/>
        <v/>
      </c>
      <c r="AZ1766" s="20" t="str">
        <f t="shared" si="166"/>
        <v/>
      </c>
      <c r="BA1766" s="20" t="str">
        <f t="shared" si="167"/>
        <v/>
      </c>
      <c r="BB1766" s="20" t="s">
        <v>198</v>
      </c>
      <c r="BC1766" s="20" t="s">
        <v>198</v>
      </c>
    </row>
    <row r="1767" spans="1:55" x14ac:dyDescent="0.2">
      <c r="A1767" s="9" t="s">
        <v>100</v>
      </c>
      <c r="B1767" s="9" t="s">
        <v>100</v>
      </c>
      <c r="C1767" s="10" t="s">
        <v>100</v>
      </c>
      <c r="D1767" s="10" t="s">
        <v>100</v>
      </c>
      <c r="E1767" s="11">
        <v>21.1342</v>
      </c>
      <c r="F1767" s="11">
        <v>20.812000000000001</v>
      </c>
      <c r="G1767" s="12" t="s">
        <v>100</v>
      </c>
      <c r="H1767" s="12" t="s">
        <v>100</v>
      </c>
      <c r="I1767" s="12" t="s">
        <v>100</v>
      </c>
      <c r="J1767" s="13" t="s">
        <v>100</v>
      </c>
      <c r="K1767" s="13" t="s">
        <v>100</v>
      </c>
      <c r="L1767" s="13" t="s">
        <v>100</v>
      </c>
      <c r="M1767" s="14" t="s">
        <v>100</v>
      </c>
      <c r="N1767" s="14" t="s">
        <v>100</v>
      </c>
      <c r="O1767" s="14" t="s">
        <v>100</v>
      </c>
      <c r="P1767" t="s">
        <v>11548</v>
      </c>
      <c r="Q1767" t="s">
        <v>11549</v>
      </c>
      <c r="R1767" t="s">
        <v>11336</v>
      </c>
      <c r="S1767" t="s">
        <v>64</v>
      </c>
      <c r="T1767" t="s">
        <v>64</v>
      </c>
      <c r="U1767" s="15" t="str">
        <f>""</f>
        <v/>
      </c>
      <c r="Y1767">
        <v>1</v>
      </c>
      <c r="Z1767">
        <v>1</v>
      </c>
      <c r="AA1767">
        <v>1</v>
      </c>
      <c r="AB1767">
        <v>10.3</v>
      </c>
      <c r="AC1767">
        <v>10.3</v>
      </c>
      <c r="AD1767">
        <v>10.3</v>
      </c>
      <c r="AE1767">
        <v>19.876999999999999</v>
      </c>
      <c r="AF1767">
        <v>5.4590999999999997E-3</v>
      </c>
      <c r="AG1767">
        <v>6.9019000000000004</v>
      </c>
      <c r="AH1767">
        <v>21307000</v>
      </c>
      <c r="AI1767">
        <v>2</v>
      </c>
      <c r="AJ1767">
        <v>1</v>
      </c>
      <c r="AK1767" s="17">
        <v>-4.34294E-8</v>
      </c>
      <c r="AL1767" s="17">
        <v>0</v>
      </c>
      <c r="AM1767" s="18">
        <v>-4.34294E-8</v>
      </c>
      <c r="AN1767" s="18">
        <v>0</v>
      </c>
      <c r="AO1767" s="19">
        <v>0</v>
      </c>
      <c r="AP1767" s="19" t="s">
        <v>100</v>
      </c>
      <c r="AQ1767" s="19" t="str">
        <f t="shared" si="162"/>
        <v>+</v>
      </c>
      <c r="AR1767" t="s">
        <v>11550</v>
      </c>
      <c r="AS1767" t="s">
        <v>11550</v>
      </c>
      <c r="AU1767" t="s">
        <v>11551</v>
      </c>
      <c r="AV1767">
        <v>716</v>
      </c>
      <c r="AW1767" s="20" t="str">
        <f t="shared" si="163"/>
        <v/>
      </c>
      <c r="AX1767" s="20" t="str">
        <f t="shared" si="164"/>
        <v/>
      </c>
      <c r="AY1767" s="20" t="str">
        <f t="shared" si="165"/>
        <v/>
      </c>
      <c r="AZ1767" s="20" t="str">
        <f t="shared" si="166"/>
        <v/>
      </c>
      <c r="BA1767" s="20" t="str">
        <f t="shared" si="167"/>
        <v/>
      </c>
      <c r="BB1767" s="20" t="s">
        <v>198</v>
      </c>
      <c r="BC1767" s="20" t="s">
        <v>198</v>
      </c>
    </row>
    <row r="1768" spans="1:55" x14ac:dyDescent="0.2">
      <c r="A1768" s="9" t="s">
        <v>100</v>
      </c>
      <c r="B1768" s="9" t="s">
        <v>100</v>
      </c>
      <c r="C1768" s="10" t="s">
        <v>100</v>
      </c>
      <c r="D1768" s="10" t="s">
        <v>100</v>
      </c>
      <c r="E1768" s="11">
        <v>19.337599999999998</v>
      </c>
      <c r="F1768" s="11">
        <v>19.687200000000001</v>
      </c>
      <c r="G1768" s="12" t="s">
        <v>100</v>
      </c>
      <c r="H1768" s="12" t="s">
        <v>100</v>
      </c>
      <c r="I1768" s="12" t="s">
        <v>100</v>
      </c>
      <c r="J1768" s="13" t="s">
        <v>100</v>
      </c>
      <c r="K1768" s="13" t="s">
        <v>100</v>
      </c>
      <c r="L1768" s="13" t="s">
        <v>100</v>
      </c>
      <c r="M1768" s="14" t="s">
        <v>100</v>
      </c>
      <c r="N1768" s="14" t="s">
        <v>100</v>
      </c>
      <c r="O1768" s="14" t="s">
        <v>100</v>
      </c>
      <c r="P1768" t="s">
        <v>11552</v>
      </c>
      <c r="Q1768" t="s">
        <v>11553</v>
      </c>
      <c r="R1768" t="s">
        <v>11554</v>
      </c>
      <c r="S1768" t="s">
        <v>64</v>
      </c>
      <c r="T1768" t="s">
        <v>64</v>
      </c>
      <c r="U1768" s="15" t="str">
        <f>""</f>
        <v/>
      </c>
      <c r="Y1768">
        <v>1</v>
      </c>
      <c r="Z1768">
        <v>1</v>
      </c>
      <c r="AA1768">
        <v>1</v>
      </c>
      <c r="AB1768">
        <v>2.4</v>
      </c>
      <c r="AC1768">
        <v>2.4</v>
      </c>
      <c r="AD1768">
        <v>2.4</v>
      </c>
      <c r="AE1768">
        <v>48.914999999999999</v>
      </c>
      <c r="AF1768">
        <v>8.0797999999999998E-3</v>
      </c>
      <c r="AG1768">
        <v>6.5659999999999998</v>
      </c>
      <c r="AH1768">
        <v>6038100</v>
      </c>
      <c r="AI1768">
        <v>1</v>
      </c>
      <c r="AJ1768">
        <v>2</v>
      </c>
      <c r="AK1768" s="17">
        <v>-4.34294E-8</v>
      </c>
      <c r="AL1768" s="17">
        <v>0</v>
      </c>
      <c r="AM1768" s="18">
        <v>-4.34294E-8</v>
      </c>
      <c r="AN1768" s="18">
        <v>0</v>
      </c>
      <c r="AO1768" s="19">
        <v>0</v>
      </c>
      <c r="AP1768" s="19" t="s">
        <v>100</v>
      </c>
      <c r="AQ1768" s="19" t="str">
        <f t="shared" si="162"/>
        <v>+</v>
      </c>
      <c r="AR1768" t="s">
        <v>11555</v>
      </c>
      <c r="AS1768" t="s">
        <v>11555</v>
      </c>
      <c r="AT1768" t="s">
        <v>11556</v>
      </c>
      <c r="AU1768" t="s">
        <v>11557</v>
      </c>
      <c r="AV1768">
        <v>742</v>
      </c>
      <c r="AW1768" s="20" t="str">
        <f t="shared" si="163"/>
        <v/>
      </c>
      <c r="AX1768" s="20" t="str">
        <f t="shared" si="164"/>
        <v/>
      </c>
      <c r="AY1768" s="20" t="str">
        <f t="shared" si="165"/>
        <v/>
      </c>
      <c r="AZ1768" s="20" t="str">
        <f t="shared" si="166"/>
        <v/>
      </c>
      <c r="BA1768" s="20" t="str">
        <f t="shared" si="167"/>
        <v/>
      </c>
      <c r="BB1768" s="20" t="s">
        <v>198</v>
      </c>
      <c r="BC1768" s="20" t="s">
        <v>198</v>
      </c>
    </row>
    <row r="1769" spans="1:55" x14ac:dyDescent="0.2">
      <c r="A1769" s="9" t="s">
        <v>100</v>
      </c>
      <c r="B1769" s="9" t="s">
        <v>100</v>
      </c>
      <c r="C1769" s="10" t="s">
        <v>100</v>
      </c>
      <c r="D1769" s="10" t="s">
        <v>100</v>
      </c>
      <c r="E1769" s="11">
        <v>21.764500000000002</v>
      </c>
      <c r="F1769" s="11">
        <v>20.652799999999999</v>
      </c>
      <c r="G1769" s="12" t="s">
        <v>100</v>
      </c>
      <c r="H1769" s="12" t="s">
        <v>100</v>
      </c>
      <c r="I1769" s="12" t="s">
        <v>100</v>
      </c>
      <c r="J1769" s="13" t="s">
        <v>100</v>
      </c>
      <c r="K1769" s="13" t="s">
        <v>100</v>
      </c>
      <c r="L1769" s="13" t="s">
        <v>100</v>
      </c>
      <c r="M1769" s="14" t="s">
        <v>100</v>
      </c>
      <c r="N1769" s="14" t="s">
        <v>100</v>
      </c>
      <c r="O1769" s="14" t="s">
        <v>100</v>
      </c>
      <c r="P1769" t="s">
        <v>1556</v>
      </c>
      <c r="Q1769" t="s">
        <v>11558</v>
      </c>
      <c r="R1769" t="s">
        <v>11559</v>
      </c>
      <c r="S1769" t="s">
        <v>11560</v>
      </c>
      <c r="T1769" t="s">
        <v>64</v>
      </c>
      <c r="U1769" s="15" t="str">
        <f>""</f>
        <v/>
      </c>
      <c r="Y1769">
        <v>5</v>
      </c>
      <c r="Z1769">
        <v>5</v>
      </c>
      <c r="AA1769">
        <v>5</v>
      </c>
      <c r="AB1769">
        <v>11.1</v>
      </c>
      <c r="AC1769">
        <v>11.1</v>
      </c>
      <c r="AD1769">
        <v>11.1</v>
      </c>
      <c r="AE1769">
        <v>55.36</v>
      </c>
      <c r="AF1769">
        <v>0</v>
      </c>
      <c r="AG1769">
        <v>28.446000000000002</v>
      </c>
      <c r="AH1769">
        <v>19418000</v>
      </c>
      <c r="AI1769">
        <v>3</v>
      </c>
      <c r="AJ1769">
        <v>1</v>
      </c>
      <c r="AK1769" s="17">
        <v>-4.34294E-8</v>
      </c>
      <c r="AL1769" s="17">
        <v>0</v>
      </c>
      <c r="AM1769" s="18">
        <v>-4.34294E-8</v>
      </c>
      <c r="AN1769" s="18">
        <v>0</v>
      </c>
      <c r="AO1769" s="19">
        <v>0</v>
      </c>
      <c r="AP1769" s="19" t="s">
        <v>100</v>
      </c>
      <c r="AQ1769" s="19" t="str">
        <f t="shared" si="162"/>
        <v>+</v>
      </c>
      <c r="AR1769" t="s">
        <v>11561</v>
      </c>
      <c r="AS1769" t="s">
        <v>11561</v>
      </c>
      <c r="AT1769" t="s">
        <v>11562</v>
      </c>
      <c r="AU1769" t="s">
        <v>11563</v>
      </c>
      <c r="AV1769">
        <v>1067</v>
      </c>
      <c r="AW1769" s="20" t="str">
        <f t="shared" si="163"/>
        <v/>
      </c>
      <c r="AX1769" s="20" t="str">
        <f t="shared" si="164"/>
        <v/>
      </c>
      <c r="AY1769" s="20" t="str">
        <f t="shared" si="165"/>
        <v/>
      </c>
      <c r="AZ1769" s="20" t="str">
        <f t="shared" si="166"/>
        <v/>
      </c>
      <c r="BA1769" s="20" t="str">
        <f t="shared" si="167"/>
        <v/>
      </c>
      <c r="BB1769" s="20" t="s">
        <v>198</v>
      </c>
      <c r="BC1769" s="20" t="s">
        <v>198</v>
      </c>
    </row>
    <row r="1770" spans="1:55" x14ac:dyDescent="0.2">
      <c r="A1770" s="9" t="s">
        <v>100</v>
      </c>
      <c r="B1770" s="9" t="s">
        <v>100</v>
      </c>
      <c r="C1770" s="10" t="s">
        <v>100</v>
      </c>
      <c r="D1770" s="10" t="s">
        <v>100</v>
      </c>
      <c r="E1770" s="11">
        <v>19.7486</v>
      </c>
      <c r="F1770" s="11" t="s">
        <v>100</v>
      </c>
      <c r="G1770" s="12" t="s">
        <v>100</v>
      </c>
      <c r="H1770" s="12" t="s">
        <v>100</v>
      </c>
      <c r="I1770" s="12" t="s">
        <v>100</v>
      </c>
      <c r="J1770" s="13" t="s">
        <v>100</v>
      </c>
      <c r="K1770" s="13" t="s">
        <v>100</v>
      </c>
      <c r="L1770" s="13" t="s">
        <v>100</v>
      </c>
      <c r="M1770" s="14" t="s">
        <v>100</v>
      </c>
      <c r="N1770" s="14" t="s">
        <v>100</v>
      </c>
      <c r="O1770" s="14" t="s">
        <v>100</v>
      </c>
      <c r="P1770" s="22" t="s">
        <v>64</v>
      </c>
      <c r="Q1770" s="22" t="s">
        <v>64</v>
      </c>
      <c r="R1770" s="22" t="s">
        <v>64</v>
      </c>
      <c r="S1770" s="22" t="s">
        <v>64</v>
      </c>
      <c r="T1770" s="22" t="s">
        <v>64</v>
      </c>
      <c r="U1770" s="15" t="str">
        <f>""</f>
        <v/>
      </c>
      <c r="Y1770">
        <v>1</v>
      </c>
      <c r="Z1770">
        <v>1</v>
      </c>
      <c r="AA1770">
        <v>1</v>
      </c>
      <c r="AB1770">
        <v>1.8</v>
      </c>
      <c r="AC1770">
        <v>1.8</v>
      </c>
      <c r="AD1770">
        <v>1.8</v>
      </c>
      <c r="AE1770">
        <v>93.625</v>
      </c>
      <c r="AF1770">
        <v>5.3790000000000001E-3</v>
      </c>
      <c r="AG1770">
        <v>6.7656999999999998</v>
      </c>
      <c r="AH1770">
        <v>4709500</v>
      </c>
      <c r="AI1770">
        <v>1</v>
      </c>
      <c r="AJ1770">
        <v>1</v>
      </c>
      <c r="AK1770" s="17">
        <v>-4.34294E-8</v>
      </c>
      <c r="AL1770" s="17">
        <v>0</v>
      </c>
      <c r="AM1770" s="18">
        <v>-4.34294E-8</v>
      </c>
      <c r="AN1770" s="18">
        <v>0</v>
      </c>
      <c r="AO1770" s="19">
        <v>0</v>
      </c>
      <c r="AP1770" s="19" t="s">
        <v>100</v>
      </c>
      <c r="AQ1770" s="19" t="str">
        <f t="shared" si="162"/>
        <v>+</v>
      </c>
      <c r="AR1770" t="s">
        <v>11564</v>
      </c>
      <c r="AS1770" t="s">
        <v>11564</v>
      </c>
      <c r="AT1770" t="s">
        <v>11565</v>
      </c>
      <c r="AU1770" t="s">
        <v>11566</v>
      </c>
      <c r="AV1770">
        <v>1070</v>
      </c>
      <c r="AW1770" s="20" t="str">
        <f t="shared" si="163"/>
        <v/>
      </c>
      <c r="AX1770" s="20" t="str">
        <f t="shared" si="164"/>
        <v/>
      </c>
      <c r="AY1770" s="20" t="str">
        <f t="shared" si="165"/>
        <v/>
      </c>
      <c r="AZ1770" s="20" t="str">
        <f t="shared" si="166"/>
        <v/>
      </c>
      <c r="BA1770" s="20" t="str">
        <f t="shared" si="167"/>
        <v/>
      </c>
      <c r="BB1770" s="20" t="s">
        <v>198</v>
      </c>
      <c r="BC1770" s="20" t="s">
        <v>198</v>
      </c>
    </row>
    <row r="1771" spans="1:55" x14ac:dyDescent="0.2">
      <c r="A1771" s="9" t="s">
        <v>100</v>
      </c>
      <c r="B1771" s="9" t="s">
        <v>100</v>
      </c>
      <c r="C1771" s="10" t="s">
        <v>100</v>
      </c>
      <c r="D1771" s="10" t="s">
        <v>100</v>
      </c>
      <c r="E1771" s="11" t="s">
        <v>100</v>
      </c>
      <c r="F1771" s="11">
        <v>19.514700000000001</v>
      </c>
      <c r="G1771" s="12" t="s">
        <v>100</v>
      </c>
      <c r="H1771" s="12" t="s">
        <v>100</v>
      </c>
      <c r="I1771" s="12" t="s">
        <v>100</v>
      </c>
      <c r="J1771" s="13">
        <v>19.887699999999999</v>
      </c>
      <c r="K1771" s="13">
        <v>19.466899999999999</v>
      </c>
      <c r="L1771" s="13" t="s">
        <v>100</v>
      </c>
      <c r="M1771" s="14" t="s">
        <v>100</v>
      </c>
      <c r="N1771" s="14" t="s">
        <v>100</v>
      </c>
      <c r="O1771" s="14" t="s">
        <v>100</v>
      </c>
      <c r="P1771" t="s">
        <v>11567</v>
      </c>
      <c r="Q1771" t="s">
        <v>11568</v>
      </c>
      <c r="R1771" t="s">
        <v>11569</v>
      </c>
      <c r="S1771" t="s">
        <v>11570</v>
      </c>
      <c r="T1771" t="s">
        <v>64</v>
      </c>
      <c r="U1771" s="15" t="str">
        <f>""</f>
        <v/>
      </c>
      <c r="Y1771">
        <v>4</v>
      </c>
      <c r="Z1771">
        <v>4</v>
      </c>
      <c r="AA1771">
        <v>4</v>
      </c>
      <c r="AB1771">
        <v>3.8</v>
      </c>
      <c r="AC1771">
        <v>3.8</v>
      </c>
      <c r="AD1771">
        <v>3.8</v>
      </c>
      <c r="AE1771">
        <v>128.79</v>
      </c>
      <c r="AF1771">
        <v>0</v>
      </c>
      <c r="AG1771">
        <v>23.858000000000001</v>
      </c>
      <c r="AH1771">
        <v>18473000</v>
      </c>
      <c r="AI1771">
        <v>4</v>
      </c>
      <c r="AJ1771">
        <v>1</v>
      </c>
      <c r="AK1771" s="17">
        <v>-4.34294E-8</v>
      </c>
      <c r="AL1771" s="17">
        <v>0</v>
      </c>
      <c r="AM1771" s="18">
        <v>-4.34294E-8</v>
      </c>
      <c r="AN1771" s="18">
        <v>0</v>
      </c>
      <c r="AO1771" s="19">
        <v>0</v>
      </c>
      <c r="AP1771" s="19">
        <v>0.16262299999999999</v>
      </c>
      <c r="AQ1771" s="19" t="str">
        <f t="shared" si="162"/>
        <v/>
      </c>
      <c r="AR1771" t="s">
        <v>11571</v>
      </c>
      <c r="AS1771" t="s">
        <v>11571</v>
      </c>
      <c r="AT1771" t="s">
        <v>11572</v>
      </c>
      <c r="AU1771" t="s">
        <v>11573</v>
      </c>
      <c r="AV1771">
        <v>2200</v>
      </c>
      <c r="AW1771" s="20" t="str">
        <f t="shared" si="163"/>
        <v/>
      </c>
      <c r="AX1771" s="20" t="str">
        <f t="shared" si="164"/>
        <v/>
      </c>
      <c r="AY1771" s="20" t="str">
        <f t="shared" si="165"/>
        <v/>
      </c>
      <c r="AZ1771" s="20" t="str">
        <f t="shared" si="166"/>
        <v/>
      </c>
      <c r="BA1771" s="20" t="str">
        <f t="shared" si="167"/>
        <v/>
      </c>
      <c r="BB1771" s="20" t="s">
        <v>198</v>
      </c>
      <c r="BC1771" s="20" t="s">
        <v>198</v>
      </c>
    </row>
    <row r="1772" spans="1:55" x14ac:dyDescent="0.2">
      <c r="A1772" s="9" t="s">
        <v>100</v>
      </c>
      <c r="B1772" s="9" t="s">
        <v>100</v>
      </c>
      <c r="C1772" s="10" t="s">
        <v>100</v>
      </c>
      <c r="D1772" s="10" t="s">
        <v>100</v>
      </c>
      <c r="E1772" s="11">
        <v>20.2865</v>
      </c>
      <c r="F1772" s="11" t="s">
        <v>100</v>
      </c>
      <c r="G1772" s="12" t="s">
        <v>100</v>
      </c>
      <c r="H1772" s="12" t="s">
        <v>100</v>
      </c>
      <c r="I1772" s="12" t="s">
        <v>100</v>
      </c>
      <c r="J1772" s="13" t="s">
        <v>100</v>
      </c>
      <c r="K1772" s="13" t="s">
        <v>100</v>
      </c>
      <c r="L1772" s="13" t="s">
        <v>100</v>
      </c>
      <c r="M1772" s="14" t="s">
        <v>100</v>
      </c>
      <c r="N1772" s="14" t="s">
        <v>100</v>
      </c>
      <c r="O1772" s="14" t="s">
        <v>100</v>
      </c>
      <c r="P1772" t="s">
        <v>11574</v>
      </c>
      <c r="Q1772" t="s">
        <v>11575</v>
      </c>
      <c r="R1772" t="s">
        <v>11576</v>
      </c>
      <c r="S1772" t="s">
        <v>64</v>
      </c>
      <c r="T1772" t="s">
        <v>64</v>
      </c>
      <c r="U1772" s="15" t="str">
        <f>""</f>
        <v/>
      </c>
      <c r="Y1772">
        <v>2</v>
      </c>
      <c r="Z1772">
        <v>2</v>
      </c>
      <c r="AA1772">
        <v>2</v>
      </c>
      <c r="AB1772">
        <v>2.7</v>
      </c>
      <c r="AC1772">
        <v>2.7</v>
      </c>
      <c r="AD1772">
        <v>2.7</v>
      </c>
      <c r="AE1772">
        <v>97.070999999999998</v>
      </c>
      <c r="AF1772">
        <v>1.7564E-3</v>
      </c>
      <c r="AG1772">
        <v>12.134</v>
      </c>
      <c r="AH1772">
        <v>6837700</v>
      </c>
      <c r="AI1772">
        <v>2</v>
      </c>
      <c r="AJ1772">
        <v>1</v>
      </c>
      <c r="AK1772" s="17">
        <v>-4.34294E-8</v>
      </c>
      <c r="AL1772" s="17">
        <v>0</v>
      </c>
      <c r="AM1772" s="18">
        <v>-4.34294E-8</v>
      </c>
      <c r="AN1772" s="18">
        <v>0</v>
      </c>
      <c r="AO1772" s="19">
        <v>0</v>
      </c>
      <c r="AP1772" s="19" t="s">
        <v>100</v>
      </c>
      <c r="AQ1772" s="19" t="str">
        <f t="shared" si="162"/>
        <v>+</v>
      </c>
      <c r="AR1772" t="s">
        <v>11577</v>
      </c>
      <c r="AS1772" t="s">
        <v>11577</v>
      </c>
      <c r="AT1772" t="s">
        <v>11578</v>
      </c>
      <c r="AU1772" t="s">
        <v>11579</v>
      </c>
      <c r="AV1772">
        <v>1288</v>
      </c>
      <c r="AW1772" s="20" t="str">
        <f t="shared" si="163"/>
        <v/>
      </c>
      <c r="AX1772" s="20" t="str">
        <f t="shared" si="164"/>
        <v/>
      </c>
      <c r="AY1772" s="20" t="str">
        <f t="shared" si="165"/>
        <v/>
      </c>
      <c r="AZ1772" s="20" t="str">
        <f t="shared" si="166"/>
        <v/>
      </c>
      <c r="BA1772" s="20" t="str">
        <f t="shared" si="167"/>
        <v/>
      </c>
      <c r="BB1772" s="20" t="s">
        <v>198</v>
      </c>
      <c r="BC1772" s="20" t="s">
        <v>198</v>
      </c>
    </row>
    <row r="1773" spans="1:55" x14ac:dyDescent="0.2">
      <c r="A1773" s="9" t="s">
        <v>100</v>
      </c>
      <c r="B1773" s="9" t="s">
        <v>100</v>
      </c>
      <c r="C1773" s="10" t="s">
        <v>100</v>
      </c>
      <c r="D1773" s="10" t="s">
        <v>100</v>
      </c>
      <c r="E1773" s="11">
        <v>20.648800000000001</v>
      </c>
      <c r="F1773" s="11">
        <v>21.040900000000001</v>
      </c>
      <c r="G1773" s="12" t="s">
        <v>100</v>
      </c>
      <c r="H1773" s="12" t="s">
        <v>100</v>
      </c>
      <c r="I1773" s="12" t="s">
        <v>100</v>
      </c>
      <c r="J1773" s="13" t="s">
        <v>100</v>
      </c>
      <c r="K1773" s="13" t="s">
        <v>100</v>
      </c>
      <c r="L1773" s="13" t="s">
        <v>100</v>
      </c>
      <c r="M1773" s="14" t="s">
        <v>100</v>
      </c>
      <c r="N1773" s="14" t="s">
        <v>100</v>
      </c>
      <c r="O1773" s="14" t="s">
        <v>100</v>
      </c>
      <c r="P1773" t="s">
        <v>11580</v>
      </c>
      <c r="Q1773" t="s">
        <v>11581</v>
      </c>
      <c r="R1773" t="s">
        <v>11582</v>
      </c>
      <c r="S1773" t="s">
        <v>253</v>
      </c>
      <c r="T1773" t="s">
        <v>64</v>
      </c>
      <c r="U1773" s="15" t="str">
        <f>""</f>
        <v/>
      </c>
      <c r="Y1773">
        <v>1</v>
      </c>
      <c r="Z1773">
        <v>1</v>
      </c>
      <c r="AA1773">
        <v>1</v>
      </c>
      <c r="AB1773">
        <v>9.4</v>
      </c>
      <c r="AC1773">
        <v>9.4</v>
      </c>
      <c r="AD1773">
        <v>9.4</v>
      </c>
      <c r="AE1773">
        <v>17.751999999999999</v>
      </c>
      <c r="AF1773">
        <v>4.6728999999999998E-3</v>
      </c>
      <c r="AG1773">
        <v>7.5709999999999997</v>
      </c>
      <c r="AH1773">
        <v>14366000</v>
      </c>
      <c r="AI1773">
        <v>3</v>
      </c>
      <c r="AJ1773">
        <v>1</v>
      </c>
      <c r="AK1773" s="17">
        <v>-4.34294E-8</v>
      </c>
      <c r="AL1773" s="17">
        <v>0</v>
      </c>
      <c r="AM1773" s="18">
        <v>-4.34294E-8</v>
      </c>
      <c r="AN1773" s="18">
        <v>0</v>
      </c>
      <c r="AO1773" s="19">
        <v>0</v>
      </c>
      <c r="AP1773" s="19" t="s">
        <v>100</v>
      </c>
      <c r="AQ1773" s="19" t="str">
        <f t="shared" si="162"/>
        <v>+</v>
      </c>
      <c r="AR1773" t="s">
        <v>11583</v>
      </c>
      <c r="AS1773" t="s">
        <v>11583</v>
      </c>
      <c r="AT1773" t="s">
        <v>11584</v>
      </c>
      <c r="AU1773" t="s">
        <v>11585</v>
      </c>
      <c r="AV1773">
        <v>1372</v>
      </c>
      <c r="AW1773" s="20" t="str">
        <f t="shared" si="163"/>
        <v/>
      </c>
      <c r="AX1773" s="20" t="str">
        <f t="shared" si="164"/>
        <v/>
      </c>
      <c r="AY1773" s="20" t="str">
        <f t="shared" si="165"/>
        <v/>
      </c>
      <c r="AZ1773" s="20" t="str">
        <f t="shared" si="166"/>
        <v/>
      </c>
      <c r="BA1773" s="20" t="str">
        <f t="shared" si="167"/>
        <v/>
      </c>
      <c r="BB1773" s="20" t="s">
        <v>198</v>
      </c>
      <c r="BC1773" s="20" t="s">
        <v>198</v>
      </c>
    </row>
    <row r="1774" spans="1:55" x14ac:dyDescent="0.2">
      <c r="A1774" s="9" t="s">
        <v>100</v>
      </c>
      <c r="B1774" s="9" t="s">
        <v>100</v>
      </c>
      <c r="C1774" s="10" t="s">
        <v>100</v>
      </c>
      <c r="D1774" s="10" t="s">
        <v>100</v>
      </c>
      <c r="E1774" s="11">
        <v>19.991599999999998</v>
      </c>
      <c r="F1774" s="11" t="s">
        <v>100</v>
      </c>
      <c r="G1774" s="12" t="s">
        <v>100</v>
      </c>
      <c r="H1774" s="12" t="s">
        <v>100</v>
      </c>
      <c r="I1774" s="12" t="s">
        <v>100</v>
      </c>
      <c r="J1774" s="13" t="s">
        <v>100</v>
      </c>
      <c r="K1774" s="13" t="s">
        <v>100</v>
      </c>
      <c r="L1774" s="13" t="s">
        <v>100</v>
      </c>
      <c r="M1774" s="14" t="s">
        <v>100</v>
      </c>
      <c r="N1774" s="14" t="s">
        <v>100</v>
      </c>
      <c r="O1774" s="14" t="s">
        <v>100</v>
      </c>
      <c r="P1774" t="s">
        <v>11586</v>
      </c>
      <c r="Q1774" t="s">
        <v>11587</v>
      </c>
      <c r="R1774" t="s">
        <v>11588</v>
      </c>
      <c r="S1774" t="s">
        <v>11589</v>
      </c>
      <c r="T1774" t="s">
        <v>64</v>
      </c>
      <c r="U1774" s="15" t="str">
        <f>""</f>
        <v/>
      </c>
      <c r="Y1774">
        <v>3</v>
      </c>
      <c r="Z1774">
        <v>1</v>
      </c>
      <c r="AA1774">
        <v>1</v>
      </c>
      <c r="AB1774">
        <v>15.9</v>
      </c>
      <c r="AC1774">
        <v>6.8</v>
      </c>
      <c r="AD1774">
        <v>6.8</v>
      </c>
      <c r="AE1774">
        <v>23.667999999999999</v>
      </c>
      <c r="AF1774">
        <v>0</v>
      </c>
      <c r="AG1774">
        <v>17.195</v>
      </c>
      <c r="AH1774">
        <v>3634900</v>
      </c>
      <c r="AI1774">
        <v>1</v>
      </c>
      <c r="AJ1774">
        <v>9</v>
      </c>
      <c r="AK1774" s="17">
        <v>-4.34294E-8</v>
      </c>
      <c r="AL1774" s="17">
        <v>0</v>
      </c>
      <c r="AM1774" s="18">
        <v>-4.34294E-8</v>
      </c>
      <c r="AN1774" s="18">
        <v>0</v>
      </c>
      <c r="AO1774" s="19">
        <v>0</v>
      </c>
      <c r="AP1774" s="19" t="s">
        <v>100</v>
      </c>
      <c r="AQ1774" s="19" t="str">
        <f t="shared" si="162"/>
        <v>+</v>
      </c>
      <c r="AR1774" t="s">
        <v>11590</v>
      </c>
      <c r="AS1774" t="s">
        <v>11591</v>
      </c>
      <c r="AT1774" t="s">
        <v>11592</v>
      </c>
      <c r="AU1774" t="s">
        <v>11593</v>
      </c>
      <c r="AV1774">
        <v>1474</v>
      </c>
      <c r="AW1774" s="20" t="str">
        <f t="shared" si="163"/>
        <v/>
      </c>
      <c r="AX1774" s="20" t="str">
        <f t="shared" si="164"/>
        <v/>
      </c>
      <c r="AY1774" s="20" t="str">
        <f t="shared" si="165"/>
        <v/>
      </c>
      <c r="AZ1774" s="20" t="str">
        <f t="shared" si="166"/>
        <v/>
      </c>
      <c r="BA1774" s="20" t="str">
        <f t="shared" si="167"/>
        <v/>
      </c>
      <c r="BB1774" s="20" t="s">
        <v>198</v>
      </c>
      <c r="BC1774" s="20" t="s">
        <v>198</v>
      </c>
    </row>
    <row r="1775" spans="1:55" x14ac:dyDescent="0.2">
      <c r="A1775" s="9" t="s">
        <v>100</v>
      </c>
      <c r="B1775" s="9" t="s">
        <v>100</v>
      </c>
      <c r="C1775" s="10" t="s">
        <v>100</v>
      </c>
      <c r="D1775" s="10" t="s">
        <v>100</v>
      </c>
      <c r="E1775" s="11" t="s">
        <v>100</v>
      </c>
      <c r="F1775" s="11">
        <v>21.042899999999999</v>
      </c>
      <c r="G1775" s="12" t="s">
        <v>100</v>
      </c>
      <c r="H1775" s="12" t="s">
        <v>100</v>
      </c>
      <c r="I1775" s="12" t="s">
        <v>100</v>
      </c>
      <c r="J1775" s="13" t="s">
        <v>100</v>
      </c>
      <c r="K1775" s="13" t="s">
        <v>100</v>
      </c>
      <c r="L1775" s="13" t="s">
        <v>100</v>
      </c>
      <c r="M1775" s="14" t="s">
        <v>100</v>
      </c>
      <c r="N1775" s="14" t="s">
        <v>100</v>
      </c>
      <c r="O1775" s="14" t="s">
        <v>100</v>
      </c>
      <c r="P1775" t="s">
        <v>11594</v>
      </c>
      <c r="Q1775" t="s">
        <v>11595</v>
      </c>
      <c r="R1775" t="s">
        <v>929</v>
      </c>
      <c r="S1775" t="s">
        <v>11596</v>
      </c>
      <c r="T1775" t="s">
        <v>64</v>
      </c>
      <c r="U1775" s="15" t="str">
        <f>""</f>
        <v/>
      </c>
      <c r="Y1775">
        <v>1</v>
      </c>
      <c r="Z1775">
        <v>1</v>
      </c>
      <c r="AA1775">
        <v>1</v>
      </c>
      <c r="AB1775">
        <v>6.8</v>
      </c>
      <c r="AC1775">
        <v>6.8</v>
      </c>
      <c r="AD1775">
        <v>6.8</v>
      </c>
      <c r="AE1775">
        <v>32.741999999999997</v>
      </c>
      <c r="AF1775">
        <v>0</v>
      </c>
      <c r="AG1775">
        <v>79.007999999999996</v>
      </c>
      <c r="AH1775">
        <v>4288700</v>
      </c>
      <c r="AI1775">
        <v>1</v>
      </c>
      <c r="AJ1775">
        <v>1</v>
      </c>
      <c r="AK1775" s="17">
        <v>-4.34294E-8</v>
      </c>
      <c r="AL1775" s="17">
        <v>0</v>
      </c>
      <c r="AM1775" s="18">
        <v>-4.34294E-8</v>
      </c>
      <c r="AN1775" s="18">
        <v>0</v>
      </c>
      <c r="AO1775" s="19">
        <v>0</v>
      </c>
      <c r="AP1775" s="19" t="s">
        <v>100</v>
      </c>
      <c r="AQ1775" s="19" t="str">
        <f t="shared" si="162"/>
        <v>+</v>
      </c>
      <c r="AR1775" t="s">
        <v>11597</v>
      </c>
      <c r="AS1775" t="s">
        <v>11597</v>
      </c>
      <c r="AT1775" t="s">
        <v>11598</v>
      </c>
      <c r="AU1775" t="s">
        <v>11599</v>
      </c>
      <c r="AV1775">
        <v>1697</v>
      </c>
      <c r="AW1775" s="20" t="str">
        <f t="shared" si="163"/>
        <v/>
      </c>
      <c r="AX1775" s="20" t="str">
        <f t="shared" si="164"/>
        <v/>
      </c>
      <c r="AY1775" s="20" t="str">
        <f t="shared" si="165"/>
        <v/>
      </c>
      <c r="AZ1775" s="20" t="str">
        <f t="shared" si="166"/>
        <v/>
      </c>
      <c r="BA1775" s="20" t="str">
        <f t="shared" si="167"/>
        <v/>
      </c>
      <c r="BB1775" s="20" t="s">
        <v>198</v>
      </c>
      <c r="BC1775" s="20" t="s">
        <v>198</v>
      </c>
    </row>
    <row r="1776" spans="1:55" x14ac:dyDescent="0.2">
      <c r="A1776" s="9" t="s">
        <v>100</v>
      </c>
      <c r="B1776" s="9" t="s">
        <v>100</v>
      </c>
      <c r="C1776" s="10" t="s">
        <v>100</v>
      </c>
      <c r="D1776" s="10" t="s">
        <v>100</v>
      </c>
      <c r="E1776" s="11">
        <v>21.629200000000001</v>
      </c>
      <c r="F1776" s="11" t="s">
        <v>100</v>
      </c>
      <c r="G1776" s="12" t="s">
        <v>100</v>
      </c>
      <c r="H1776" s="12" t="s">
        <v>100</v>
      </c>
      <c r="I1776" s="12" t="s">
        <v>100</v>
      </c>
      <c r="J1776" s="13" t="s">
        <v>100</v>
      </c>
      <c r="K1776" s="13" t="s">
        <v>100</v>
      </c>
      <c r="L1776" s="13" t="s">
        <v>100</v>
      </c>
      <c r="M1776" s="14" t="s">
        <v>100</v>
      </c>
      <c r="N1776" s="14" t="s">
        <v>100</v>
      </c>
      <c r="O1776" s="14" t="s">
        <v>100</v>
      </c>
      <c r="P1776" t="s">
        <v>11600</v>
      </c>
      <c r="Q1776" t="s">
        <v>11601</v>
      </c>
      <c r="R1776" t="s">
        <v>11602</v>
      </c>
      <c r="S1776" t="s">
        <v>6441</v>
      </c>
      <c r="T1776" t="s">
        <v>64</v>
      </c>
      <c r="U1776" s="15" t="str">
        <f>""</f>
        <v/>
      </c>
      <c r="Y1776">
        <v>1</v>
      </c>
      <c r="Z1776">
        <v>1</v>
      </c>
      <c r="AA1776">
        <v>1</v>
      </c>
      <c r="AB1776">
        <v>1.3</v>
      </c>
      <c r="AC1776">
        <v>1.3</v>
      </c>
      <c r="AD1776">
        <v>1.3</v>
      </c>
      <c r="AE1776">
        <v>111.33</v>
      </c>
      <c r="AF1776">
        <v>9.8545000000000004E-3</v>
      </c>
      <c r="AG1776">
        <v>6.4447999999999999</v>
      </c>
      <c r="AH1776">
        <v>17343000</v>
      </c>
      <c r="AI1776">
        <v>0</v>
      </c>
      <c r="AJ1776">
        <v>1</v>
      </c>
      <c r="AK1776" s="17">
        <v>-4.34294E-8</v>
      </c>
      <c r="AL1776" s="17">
        <v>0</v>
      </c>
      <c r="AM1776" s="18">
        <v>-4.34294E-8</v>
      </c>
      <c r="AN1776" s="18">
        <v>0</v>
      </c>
      <c r="AO1776" s="19">
        <v>0</v>
      </c>
      <c r="AP1776" s="19" t="s">
        <v>100</v>
      </c>
      <c r="AQ1776" s="19" t="str">
        <f t="shared" si="162"/>
        <v>+</v>
      </c>
      <c r="AR1776" t="s">
        <v>11603</v>
      </c>
      <c r="AS1776" t="s">
        <v>11603</v>
      </c>
      <c r="AT1776" t="s">
        <v>11604</v>
      </c>
      <c r="AU1776" t="s">
        <v>11605</v>
      </c>
      <c r="AV1776">
        <v>1748</v>
      </c>
      <c r="AW1776" s="20" t="str">
        <f t="shared" si="163"/>
        <v/>
      </c>
      <c r="AX1776" s="20" t="str">
        <f t="shared" si="164"/>
        <v/>
      </c>
      <c r="AY1776" s="20" t="str">
        <f t="shared" si="165"/>
        <v/>
      </c>
      <c r="AZ1776" s="20" t="str">
        <f t="shared" si="166"/>
        <v/>
      </c>
      <c r="BA1776" s="20" t="str">
        <f t="shared" si="167"/>
        <v/>
      </c>
      <c r="BB1776" s="20" t="s">
        <v>198</v>
      </c>
      <c r="BC1776" s="20" t="s">
        <v>198</v>
      </c>
    </row>
    <row r="1777" spans="1:55" x14ac:dyDescent="0.2">
      <c r="A1777" s="9" t="s">
        <v>100</v>
      </c>
      <c r="B1777" s="9" t="s">
        <v>100</v>
      </c>
      <c r="C1777" s="10">
        <v>20.4223</v>
      </c>
      <c r="D1777" s="10">
        <v>19.811699999999998</v>
      </c>
      <c r="E1777" s="11">
        <v>20.975100000000001</v>
      </c>
      <c r="F1777" s="11">
        <v>21.059000000000001</v>
      </c>
      <c r="G1777" s="12" t="s">
        <v>100</v>
      </c>
      <c r="H1777" s="12">
        <v>20.594799999999999</v>
      </c>
      <c r="I1777" s="12">
        <v>20.4526</v>
      </c>
      <c r="J1777" s="13" t="s">
        <v>100</v>
      </c>
      <c r="K1777" s="13">
        <v>20.445599999999999</v>
      </c>
      <c r="L1777" s="13" t="s">
        <v>100</v>
      </c>
      <c r="M1777" s="14" t="s">
        <v>100</v>
      </c>
      <c r="N1777" s="14" t="s">
        <v>100</v>
      </c>
      <c r="O1777" s="14" t="s">
        <v>100</v>
      </c>
      <c r="P1777" t="s">
        <v>11606</v>
      </c>
      <c r="Q1777" t="s">
        <v>11607</v>
      </c>
      <c r="R1777" t="s">
        <v>11608</v>
      </c>
      <c r="S1777" t="s">
        <v>4592</v>
      </c>
      <c r="T1777" t="s">
        <v>64</v>
      </c>
      <c r="U1777" s="15" t="str">
        <f>""</f>
        <v/>
      </c>
      <c r="Y1777">
        <v>5</v>
      </c>
      <c r="Z1777">
        <v>5</v>
      </c>
      <c r="AA1777">
        <v>5</v>
      </c>
      <c r="AB1777">
        <v>7.8</v>
      </c>
      <c r="AC1777">
        <v>7.8</v>
      </c>
      <c r="AD1777">
        <v>7.8</v>
      </c>
      <c r="AE1777">
        <v>66.114999999999995</v>
      </c>
      <c r="AF1777">
        <v>0</v>
      </c>
      <c r="AG1777">
        <v>29.173999999999999</v>
      </c>
      <c r="AH1777">
        <v>38591000</v>
      </c>
      <c r="AI1777">
        <v>7</v>
      </c>
      <c r="AJ1777">
        <v>1</v>
      </c>
      <c r="AK1777" s="17">
        <v>-4.34294E-8</v>
      </c>
      <c r="AL1777" s="17">
        <v>0</v>
      </c>
      <c r="AM1777" s="18">
        <v>0.48942200000000002</v>
      </c>
      <c r="AN1777" s="18">
        <v>0.40670000000000001</v>
      </c>
      <c r="AO1777" s="19">
        <v>0</v>
      </c>
      <c r="AP1777" s="19">
        <v>-0.571465</v>
      </c>
      <c r="AQ1777" s="19" t="str">
        <f t="shared" si="162"/>
        <v/>
      </c>
      <c r="AR1777" t="s">
        <v>11609</v>
      </c>
      <c r="AS1777" t="s">
        <v>11609</v>
      </c>
      <c r="AT1777" t="s">
        <v>11610</v>
      </c>
      <c r="AU1777" t="s">
        <v>11611</v>
      </c>
      <c r="AV1777">
        <v>2091</v>
      </c>
      <c r="AW1777" s="20" t="str">
        <f t="shared" si="163"/>
        <v/>
      </c>
      <c r="AX1777" s="20" t="str">
        <f t="shared" si="164"/>
        <v/>
      </c>
      <c r="AY1777" s="20" t="str">
        <f t="shared" si="165"/>
        <v/>
      </c>
      <c r="AZ1777" s="20" t="str">
        <f t="shared" si="166"/>
        <v/>
      </c>
      <c r="BA1777" s="20" t="str">
        <f t="shared" si="167"/>
        <v/>
      </c>
      <c r="BB1777" s="20" t="s">
        <v>198</v>
      </c>
      <c r="BC1777" s="20" t="s">
        <v>198</v>
      </c>
    </row>
    <row r="1778" spans="1:55" x14ac:dyDescent="0.2">
      <c r="A1778" s="9" t="s">
        <v>100</v>
      </c>
      <c r="B1778" s="9" t="s">
        <v>100</v>
      </c>
      <c r="C1778" s="10" t="s">
        <v>100</v>
      </c>
      <c r="D1778" s="10" t="s">
        <v>100</v>
      </c>
      <c r="E1778" s="11">
        <v>19.7743</v>
      </c>
      <c r="F1778" s="11">
        <v>19.7821</v>
      </c>
      <c r="G1778" s="12" t="s">
        <v>100</v>
      </c>
      <c r="H1778" s="12" t="s">
        <v>100</v>
      </c>
      <c r="I1778" s="12" t="s">
        <v>100</v>
      </c>
      <c r="J1778" s="13" t="s">
        <v>100</v>
      </c>
      <c r="K1778" s="13" t="s">
        <v>100</v>
      </c>
      <c r="L1778" s="13" t="s">
        <v>100</v>
      </c>
      <c r="M1778" s="14" t="s">
        <v>100</v>
      </c>
      <c r="N1778" s="14" t="s">
        <v>100</v>
      </c>
      <c r="O1778" s="14" t="s">
        <v>100</v>
      </c>
      <c r="P1778" t="s">
        <v>6504</v>
      </c>
      <c r="Q1778" t="s">
        <v>11612</v>
      </c>
      <c r="R1778" t="s">
        <v>9124</v>
      </c>
      <c r="S1778" t="s">
        <v>64</v>
      </c>
      <c r="T1778" t="s">
        <v>64</v>
      </c>
      <c r="U1778" s="15" t="str">
        <f>""</f>
        <v/>
      </c>
      <c r="Y1778">
        <v>2</v>
      </c>
      <c r="Z1778">
        <v>2</v>
      </c>
      <c r="AA1778">
        <v>2</v>
      </c>
      <c r="AB1778">
        <v>6.2</v>
      </c>
      <c r="AC1778">
        <v>6.2</v>
      </c>
      <c r="AD1778">
        <v>6.2</v>
      </c>
      <c r="AE1778">
        <v>39.027999999999999</v>
      </c>
      <c r="AF1778">
        <v>1.1869000000000001E-3</v>
      </c>
      <c r="AG1778">
        <v>12.385999999999999</v>
      </c>
      <c r="AH1778">
        <v>8956800</v>
      </c>
      <c r="AI1778">
        <v>2</v>
      </c>
      <c r="AJ1778">
        <v>1</v>
      </c>
      <c r="AK1778" s="17">
        <v>-4.34294E-8</v>
      </c>
      <c r="AL1778" s="17">
        <v>0</v>
      </c>
      <c r="AM1778" s="18">
        <v>-4.34294E-8</v>
      </c>
      <c r="AN1778" s="18">
        <v>0</v>
      </c>
      <c r="AO1778" s="19">
        <v>0</v>
      </c>
      <c r="AP1778" s="19" t="s">
        <v>100</v>
      </c>
      <c r="AQ1778" s="19" t="str">
        <f t="shared" si="162"/>
        <v>+</v>
      </c>
      <c r="AR1778" t="s">
        <v>11613</v>
      </c>
      <c r="AS1778" t="s">
        <v>11613</v>
      </c>
      <c r="AT1778" t="s">
        <v>11614</v>
      </c>
      <c r="AU1778" t="s">
        <v>11615</v>
      </c>
      <c r="AV1778">
        <v>1782</v>
      </c>
      <c r="AW1778" s="20" t="str">
        <f t="shared" si="163"/>
        <v/>
      </c>
      <c r="AX1778" s="20" t="str">
        <f t="shared" si="164"/>
        <v/>
      </c>
      <c r="AY1778" s="20" t="str">
        <f t="shared" si="165"/>
        <v/>
      </c>
      <c r="AZ1778" s="20" t="str">
        <f t="shared" si="166"/>
        <v/>
      </c>
      <c r="BA1778" s="20" t="str">
        <f t="shared" si="167"/>
        <v/>
      </c>
      <c r="BB1778" s="20" t="s">
        <v>198</v>
      </c>
      <c r="BC1778" s="20" t="s">
        <v>198</v>
      </c>
    </row>
    <row r="1779" spans="1:55" x14ac:dyDescent="0.2">
      <c r="A1779" s="9" t="s">
        <v>100</v>
      </c>
      <c r="B1779" s="9" t="s">
        <v>100</v>
      </c>
      <c r="C1779" s="10" t="s">
        <v>100</v>
      </c>
      <c r="D1779" s="10" t="s">
        <v>100</v>
      </c>
      <c r="E1779" s="11">
        <v>20.154199999999999</v>
      </c>
      <c r="F1779" s="11">
        <v>19.832999999999998</v>
      </c>
      <c r="G1779" s="12" t="s">
        <v>100</v>
      </c>
      <c r="H1779" s="12" t="s">
        <v>100</v>
      </c>
      <c r="I1779" s="12" t="s">
        <v>100</v>
      </c>
      <c r="J1779" s="13">
        <v>19.007000000000001</v>
      </c>
      <c r="K1779" s="13" t="s">
        <v>100</v>
      </c>
      <c r="L1779" s="13" t="s">
        <v>100</v>
      </c>
      <c r="M1779" s="14" t="s">
        <v>100</v>
      </c>
      <c r="N1779" s="14" t="s">
        <v>100</v>
      </c>
      <c r="O1779" s="14" t="s">
        <v>100</v>
      </c>
      <c r="P1779" t="s">
        <v>11616</v>
      </c>
      <c r="Q1779" t="s">
        <v>11617</v>
      </c>
      <c r="R1779" t="s">
        <v>8880</v>
      </c>
      <c r="S1779" t="s">
        <v>11618</v>
      </c>
      <c r="T1779" t="s">
        <v>64</v>
      </c>
      <c r="U1779" s="15" t="str">
        <f>""</f>
        <v/>
      </c>
      <c r="Y1779">
        <v>2</v>
      </c>
      <c r="Z1779">
        <v>2</v>
      </c>
      <c r="AA1779">
        <v>2</v>
      </c>
      <c r="AB1779">
        <v>5.0999999999999996</v>
      </c>
      <c r="AC1779">
        <v>5.0999999999999996</v>
      </c>
      <c r="AD1779">
        <v>5.0999999999999996</v>
      </c>
      <c r="AE1779">
        <v>41.948999999999998</v>
      </c>
      <c r="AF1779">
        <v>1.1884E-3</v>
      </c>
      <c r="AG1779">
        <v>12.413</v>
      </c>
      <c r="AH1779">
        <v>9944500</v>
      </c>
      <c r="AI1779">
        <v>2</v>
      </c>
      <c r="AJ1779">
        <v>1</v>
      </c>
      <c r="AK1779" s="17">
        <v>-4.34294E-8</v>
      </c>
      <c r="AL1779" s="17">
        <v>0</v>
      </c>
      <c r="AM1779" s="18">
        <v>-4.34294E-8</v>
      </c>
      <c r="AN1779" s="18">
        <v>0</v>
      </c>
      <c r="AO1779" s="19">
        <v>0</v>
      </c>
      <c r="AP1779" s="19">
        <v>-0.98660899999999996</v>
      </c>
      <c r="AQ1779" s="19" t="str">
        <f t="shared" si="162"/>
        <v/>
      </c>
      <c r="AR1779" t="s">
        <v>11619</v>
      </c>
      <c r="AS1779" t="s">
        <v>11619</v>
      </c>
      <c r="AT1779" t="s">
        <v>11620</v>
      </c>
      <c r="AU1779" t="s">
        <v>11621</v>
      </c>
      <c r="AV1779">
        <v>882</v>
      </c>
      <c r="AW1779" s="20" t="str">
        <f t="shared" si="163"/>
        <v/>
      </c>
      <c r="AX1779" s="20" t="str">
        <f t="shared" si="164"/>
        <v/>
      </c>
      <c r="AY1779" s="20" t="str">
        <f t="shared" si="165"/>
        <v/>
      </c>
      <c r="AZ1779" s="20" t="str">
        <f t="shared" si="166"/>
        <v/>
      </c>
      <c r="BA1779" s="20" t="str">
        <f t="shared" si="167"/>
        <v/>
      </c>
      <c r="BB1779" s="20" t="s">
        <v>198</v>
      </c>
      <c r="BC1779" s="20" t="s">
        <v>198</v>
      </c>
    </row>
    <row r="1780" spans="1:55" x14ac:dyDescent="0.2">
      <c r="A1780" s="9" t="s">
        <v>100</v>
      </c>
      <c r="B1780" s="9" t="s">
        <v>100</v>
      </c>
      <c r="C1780" s="10">
        <v>20.455500000000001</v>
      </c>
      <c r="D1780" s="10">
        <v>20.8551</v>
      </c>
      <c r="E1780" s="11">
        <v>21.9999</v>
      </c>
      <c r="F1780" s="11">
        <v>21.9207</v>
      </c>
      <c r="G1780" s="12">
        <v>20.6281</v>
      </c>
      <c r="H1780" s="12">
        <v>20.2028</v>
      </c>
      <c r="I1780" s="12">
        <v>20.009399999999999</v>
      </c>
      <c r="J1780" s="13" t="s">
        <v>100</v>
      </c>
      <c r="K1780" s="13" t="s">
        <v>100</v>
      </c>
      <c r="L1780" s="13">
        <v>19.728000000000002</v>
      </c>
      <c r="M1780" s="14" t="s">
        <v>100</v>
      </c>
      <c r="N1780" s="14" t="s">
        <v>100</v>
      </c>
      <c r="O1780" s="14" t="s">
        <v>100</v>
      </c>
      <c r="P1780" t="s">
        <v>11622</v>
      </c>
      <c r="Q1780" t="s">
        <v>11623</v>
      </c>
      <c r="R1780" t="s">
        <v>11624</v>
      </c>
      <c r="S1780" t="s">
        <v>64</v>
      </c>
      <c r="T1780" t="s">
        <v>64</v>
      </c>
      <c r="U1780" s="15" t="str">
        <f>""</f>
        <v/>
      </c>
      <c r="Y1780">
        <v>3</v>
      </c>
      <c r="Z1780">
        <v>3</v>
      </c>
      <c r="AA1780">
        <v>3</v>
      </c>
      <c r="AB1780">
        <v>6.2</v>
      </c>
      <c r="AC1780">
        <v>6.2</v>
      </c>
      <c r="AD1780">
        <v>6.2</v>
      </c>
      <c r="AE1780">
        <v>50.029000000000003</v>
      </c>
      <c r="AF1780">
        <v>0</v>
      </c>
      <c r="AG1780">
        <v>17.503</v>
      </c>
      <c r="AH1780">
        <v>49178000</v>
      </c>
      <c r="AI1780">
        <v>4</v>
      </c>
      <c r="AJ1780">
        <v>6</v>
      </c>
      <c r="AK1780" s="17">
        <v>-4.34294E-8</v>
      </c>
      <c r="AL1780" s="17">
        <v>0</v>
      </c>
      <c r="AM1780" s="18">
        <v>0.56662000000000001</v>
      </c>
      <c r="AN1780" s="18">
        <v>-0.37526399999999999</v>
      </c>
      <c r="AO1780" s="19">
        <v>0</v>
      </c>
      <c r="AP1780" s="19">
        <v>-2.2322500000000001</v>
      </c>
      <c r="AQ1780" s="19" t="str">
        <f t="shared" si="162"/>
        <v/>
      </c>
      <c r="AR1780" t="s">
        <v>11625</v>
      </c>
      <c r="AS1780" t="s">
        <v>11626</v>
      </c>
      <c r="AT1780" t="s">
        <v>11627</v>
      </c>
      <c r="AU1780" t="s">
        <v>11628</v>
      </c>
      <c r="AV1780">
        <v>262</v>
      </c>
      <c r="AW1780" s="20" t="str">
        <f t="shared" si="163"/>
        <v/>
      </c>
      <c r="AX1780" s="20" t="str">
        <f t="shared" si="164"/>
        <v/>
      </c>
      <c r="AY1780" s="20" t="str">
        <f t="shared" si="165"/>
        <v/>
      </c>
      <c r="AZ1780" s="20" t="str">
        <f t="shared" si="166"/>
        <v/>
      </c>
      <c r="BA1780" s="20" t="str">
        <f t="shared" si="167"/>
        <v/>
      </c>
      <c r="BB1780" s="20" t="s">
        <v>198</v>
      </c>
      <c r="BC1780" s="20" t="s">
        <v>198</v>
      </c>
    </row>
    <row r="1781" spans="1:55" x14ac:dyDescent="0.2">
      <c r="A1781" s="9" t="s">
        <v>100</v>
      </c>
      <c r="B1781" s="9" t="s">
        <v>100</v>
      </c>
      <c r="C1781" s="10" t="s">
        <v>100</v>
      </c>
      <c r="D1781" s="10" t="s">
        <v>100</v>
      </c>
      <c r="E1781" s="11">
        <v>20.100300000000001</v>
      </c>
      <c r="F1781" s="11" t="s">
        <v>100</v>
      </c>
      <c r="G1781" s="12" t="s">
        <v>100</v>
      </c>
      <c r="H1781" s="12" t="s">
        <v>100</v>
      </c>
      <c r="I1781" s="12" t="s">
        <v>100</v>
      </c>
      <c r="J1781" s="13" t="s">
        <v>100</v>
      </c>
      <c r="K1781" s="13" t="s">
        <v>100</v>
      </c>
      <c r="L1781" s="13" t="s">
        <v>100</v>
      </c>
      <c r="M1781" s="14" t="s">
        <v>100</v>
      </c>
      <c r="N1781" s="14" t="s">
        <v>100</v>
      </c>
      <c r="O1781" s="14" t="s">
        <v>100</v>
      </c>
      <c r="P1781" t="s">
        <v>7178</v>
      </c>
      <c r="Q1781" t="s">
        <v>11629</v>
      </c>
      <c r="R1781" t="s">
        <v>11630</v>
      </c>
      <c r="S1781" t="s">
        <v>64</v>
      </c>
      <c r="T1781" t="s">
        <v>64</v>
      </c>
      <c r="U1781" s="15" t="str">
        <f>""</f>
        <v/>
      </c>
      <c r="Y1781">
        <v>1</v>
      </c>
      <c r="Z1781">
        <v>1</v>
      </c>
      <c r="AA1781">
        <v>1</v>
      </c>
      <c r="AB1781">
        <v>3.7</v>
      </c>
      <c r="AC1781">
        <v>3.7</v>
      </c>
      <c r="AD1781">
        <v>3.7</v>
      </c>
      <c r="AE1781">
        <v>42.503999999999998</v>
      </c>
      <c r="AF1781">
        <v>5.1440000000000001E-3</v>
      </c>
      <c r="AG1781">
        <v>7.3390000000000004</v>
      </c>
      <c r="AH1781">
        <v>6010000</v>
      </c>
      <c r="AI1781">
        <v>1</v>
      </c>
      <c r="AJ1781">
        <v>3</v>
      </c>
      <c r="AK1781" s="17">
        <v>-4.34294E-8</v>
      </c>
      <c r="AL1781" s="17">
        <v>0</v>
      </c>
      <c r="AM1781" s="18">
        <v>-4.34294E-8</v>
      </c>
      <c r="AN1781" s="18">
        <v>0</v>
      </c>
      <c r="AO1781" s="19">
        <v>0</v>
      </c>
      <c r="AP1781" s="19" t="s">
        <v>100</v>
      </c>
      <c r="AQ1781" s="19" t="str">
        <f t="shared" si="162"/>
        <v>+</v>
      </c>
      <c r="AR1781" t="s">
        <v>11631</v>
      </c>
      <c r="AS1781" t="s">
        <v>11631</v>
      </c>
      <c r="AT1781" t="s">
        <v>11632</v>
      </c>
      <c r="AU1781" t="s">
        <v>11633</v>
      </c>
      <c r="AV1781">
        <v>1826</v>
      </c>
      <c r="AW1781" s="20" t="str">
        <f t="shared" si="163"/>
        <v/>
      </c>
      <c r="AX1781" s="20" t="str">
        <f t="shared" si="164"/>
        <v/>
      </c>
      <c r="AY1781" s="20" t="str">
        <f t="shared" si="165"/>
        <v/>
      </c>
      <c r="AZ1781" s="20" t="str">
        <f t="shared" si="166"/>
        <v/>
      </c>
      <c r="BA1781" s="20" t="str">
        <f t="shared" si="167"/>
        <v/>
      </c>
      <c r="BB1781" s="20" t="s">
        <v>198</v>
      </c>
      <c r="BC1781" s="20" t="s">
        <v>198</v>
      </c>
    </row>
    <row r="1782" spans="1:55" x14ac:dyDescent="0.2">
      <c r="A1782" s="9" t="s">
        <v>100</v>
      </c>
      <c r="B1782" s="9" t="s">
        <v>100</v>
      </c>
      <c r="C1782" s="10" t="s">
        <v>100</v>
      </c>
      <c r="D1782" s="10" t="s">
        <v>100</v>
      </c>
      <c r="E1782" s="11">
        <v>22.453499999999998</v>
      </c>
      <c r="F1782" s="11">
        <v>21.613299999999999</v>
      </c>
      <c r="G1782" s="12" t="s">
        <v>100</v>
      </c>
      <c r="H1782" s="12" t="s">
        <v>100</v>
      </c>
      <c r="I1782" s="12" t="s">
        <v>100</v>
      </c>
      <c r="J1782" s="13" t="s">
        <v>100</v>
      </c>
      <c r="K1782" s="13" t="s">
        <v>100</v>
      </c>
      <c r="L1782" s="13" t="s">
        <v>100</v>
      </c>
      <c r="M1782" s="14" t="s">
        <v>100</v>
      </c>
      <c r="N1782" s="14" t="s">
        <v>100</v>
      </c>
      <c r="O1782" s="14" t="s">
        <v>100</v>
      </c>
      <c r="P1782" t="s">
        <v>4977</v>
      </c>
      <c r="Q1782" t="s">
        <v>11634</v>
      </c>
      <c r="R1782" t="s">
        <v>11635</v>
      </c>
      <c r="S1782" t="s">
        <v>5074</v>
      </c>
      <c r="T1782" t="s">
        <v>64</v>
      </c>
      <c r="U1782" s="15" t="str">
        <f>""</f>
        <v/>
      </c>
      <c r="Y1782">
        <v>4</v>
      </c>
      <c r="Z1782">
        <v>4</v>
      </c>
      <c r="AA1782">
        <v>4</v>
      </c>
      <c r="AB1782">
        <v>6.5</v>
      </c>
      <c r="AC1782">
        <v>6.5</v>
      </c>
      <c r="AD1782">
        <v>6.5</v>
      </c>
      <c r="AE1782">
        <v>92.847999999999999</v>
      </c>
      <c r="AF1782">
        <v>0</v>
      </c>
      <c r="AG1782">
        <v>52.66</v>
      </c>
      <c r="AH1782">
        <v>46382000</v>
      </c>
      <c r="AI1782">
        <v>5</v>
      </c>
      <c r="AJ1782">
        <v>1</v>
      </c>
      <c r="AK1782" s="17">
        <v>-4.34294E-8</v>
      </c>
      <c r="AL1782" s="17">
        <v>0</v>
      </c>
      <c r="AM1782" s="18">
        <v>-4.34294E-8</v>
      </c>
      <c r="AN1782" s="18">
        <v>0</v>
      </c>
      <c r="AO1782" s="19">
        <v>0</v>
      </c>
      <c r="AP1782" s="19" t="s">
        <v>100</v>
      </c>
      <c r="AQ1782" s="19" t="str">
        <f t="shared" si="162"/>
        <v>+</v>
      </c>
      <c r="AR1782" t="s">
        <v>11636</v>
      </c>
      <c r="AS1782" t="s">
        <v>11636</v>
      </c>
      <c r="AT1782" t="s">
        <v>11637</v>
      </c>
      <c r="AU1782" t="s">
        <v>11638</v>
      </c>
      <c r="AV1782">
        <v>1882</v>
      </c>
      <c r="AW1782" s="20" t="str">
        <f t="shared" si="163"/>
        <v/>
      </c>
      <c r="AX1782" s="20" t="str">
        <f t="shared" si="164"/>
        <v/>
      </c>
      <c r="AY1782" s="20" t="str">
        <f t="shared" si="165"/>
        <v/>
      </c>
      <c r="AZ1782" s="20" t="str">
        <f t="shared" si="166"/>
        <v/>
      </c>
      <c r="BA1782" s="20" t="str">
        <f t="shared" si="167"/>
        <v/>
      </c>
      <c r="BB1782" s="20" t="s">
        <v>198</v>
      </c>
      <c r="BC1782" s="20" t="s">
        <v>198</v>
      </c>
    </row>
    <row r="1783" spans="1:55" x14ac:dyDescent="0.2">
      <c r="A1783" s="9" t="s">
        <v>100</v>
      </c>
      <c r="B1783" s="9" t="s">
        <v>100</v>
      </c>
      <c r="C1783" s="10" t="s">
        <v>100</v>
      </c>
      <c r="D1783" s="10" t="s">
        <v>100</v>
      </c>
      <c r="E1783" s="11">
        <v>18.599699999999999</v>
      </c>
      <c r="F1783" s="11">
        <v>18.6449</v>
      </c>
      <c r="G1783" s="12" t="s">
        <v>100</v>
      </c>
      <c r="H1783" s="12" t="s">
        <v>100</v>
      </c>
      <c r="I1783" s="12" t="s">
        <v>100</v>
      </c>
      <c r="J1783" s="13" t="s">
        <v>100</v>
      </c>
      <c r="K1783" s="13" t="s">
        <v>100</v>
      </c>
      <c r="L1783" s="13" t="s">
        <v>100</v>
      </c>
      <c r="M1783" s="14" t="s">
        <v>100</v>
      </c>
      <c r="N1783" s="14" t="s">
        <v>100</v>
      </c>
      <c r="O1783" s="14" t="s">
        <v>100</v>
      </c>
      <c r="P1783" t="s">
        <v>11639</v>
      </c>
      <c r="Q1783" t="s">
        <v>11640</v>
      </c>
      <c r="R1783" t="s">
        <v>11641</v>
      </c>
      <c r="S1783" t="s">
        <v>11642</v>
      </c>
      <c r="T1783" t="s">
        <v>64</v>
      </c>
      <c r="U1783" s="15" t="str">
        <f>""</f>
        <v/>
      </c>
      <c r="Y1783">
        <v>1</v>
      </c>
      <c r="Z1783">
        <v>1</v>
      </c>
      <c r="AA1783">
        <v>1</v>
      </c>
      <c r="AB1783">
        <v>3</v>
      </c>
      <c r="AC1783">
        <v>3</v>
      </c>
      <c r="AD1783">
        <v>3</v>
      </c>
      <c r="AE1783">
        <v>50.116999999999997</v>
      </c>
      <c r="AF1783">
        <v>5.1019999999999998E-3</v>
      </c>
      <c r="AG1783">
        <v>7.234</v>
      </c>
      <c r="AH1783">
        <v>3218800</v>
      </c>
      <c r="AI1783">
        <v>1</v>
      </c>
      <c r="AJ1783">
        <v>1</v>
      </c>
      <c r="AK1783" s="17">
        <v>-4.34294E-8</v>
      </c>
      <c r="AL1783" s="17">
        <v>0</v>
      </c>
      <c r="AM1783" s="18">
        <v>-4.34294E-8</v>
      </c>
      <c r="AN1783" s="18">
        <v>0</v>
      </c>
      <c r="AO1783" s="19">
        <v>0</v>
      </c>
      <c r="AP1783" s="19" t="s">
        <v>100</v>
      </c>
      <c r="AQ1783" s="19" t="str">
        <f t="shared" si="162"/>
        <v>+</v>
      </c>
      <c r="AR1783" t="s">
        <v>11643</v>
      </c>
      <c r="AS1783" t="s">
        <v>11643</v>
      </c>
      <c r="AT1783" t="s">
        <v>11644</v>
      </c>
      <c r="AU1783" t="s">
        <v>11645</v>
      </c>
      <c r="AV1783">
        <v>1910</v>
      </c>
      <c r="AW1783" s="20" t="str">
        <f t="shared" si="163"/>
        <v/>
      </c>
      <c r="AX1783" s="20" t="str">
        <f t="shared" si="164"/>
        <v/>
      </c>
      <c r="AY1783" s="20" t="str">
        <f t="shared" si="165"/>
        <v/>
      </c>
      <c r="AZ1783" s="20" t="str">
        <f t="shared" si="166"/>
        <v/>
      </c>
      <c r="BA1783" s="20" t="str">
        <f t="shared" si="167"/>
        <v/>
      </c>
      <c r="BB1783" s="20" t="s">
        <v>198</v>
      </c>
      <c r="BC1783" s="20" t="s">
        <v>198</v>
      </c>
    </row>
    <row r="1784" spans="1:55" x14ac:dyDescent="0.2">
      <c r="A1784" s="9" t="s">
        <v>100</v>
      </c>
      <c r="B1784" s="9" t="s">
        <v>100</v>
      </c>
      <c r="C1784" s="10" t="s">
        <v>100</v>
      </c>
      <c r="D1784" s="10" t="s">
        <v>100</v>
      </c>
      <c r="E1784" s="11">
        <v>19.9435</v>
      </c>
      <c r="F1784" s="11" t="s">
        <v>100</v>
      </c>
      <c r="G1784" s="12" t="s">
        <v>100</v>
      </c>
      <c r="H1784" s="12" t="s">
        <v>100</v>
      </c>
      <c r="I1784" s="12" t="s">
        <v>100</v>
      </c>
      <c r="J1784" s="13" t="s">
        <v>100</v>
      </c>
      <c r="K1784" s="13" t="s">
        <v>100</v>
      </c>
      <c r="L1784" s="13" t="s">
        <v>100</v>
      </c>
      <c r="M1784" s="14" t="s">
        <v>100</v>
      </c>
      <c r="N1784" s="14" t="s">
        <v>100</v>
      </c>
      <c r="O1784" s="14" t="s">
        <v>100</v>
      </c>
      <c r="P1784" t="s">
        <v>11646</v>
      </c>
      <c r="Q1784" t="s">
        <v>11647</v>
      </c>
      <c r="R1784" t="s">
        <v>11648</v>
      </c>
      <c r="S1784" t="s">
        <v>1309</v>
      </c>
      <c r="T1784" t="s">
        <v>64</v>
      </c>
      <c r="U1784" s="15" t="str">
        <f>""</f>
        <v/>
      </c>
      <c r="Y1784">
        <v>2</v>
      </c>
      <c r="Z1784">
        <v>2</v>
      </c>
      <c r="AA1784">
        <v>2</v>
      </c>
      <c r="AB1784">
        <v>4.2</v>
      </c>
      <c r="AC1784">
        <v>4.2</v>
      </c>
      <c r="AD1784">
        <v>4.2</v>
      </c>
      <c r="AE1784">
        <v>51.871000000000002</v>
      </c>
      <c r="AF1784">
        <v>2.2701000000000002E-3</v>
      </c>
      <c r="AG1784">
        <v>11.693</v>
      </c>
      <c r="AH1784">
        <v>8510900</v>
      </c>
      <c r="AI1784">
        <v>2</v>
      </c>
      <c r="AJ1784">
        <v>1</v>
      </c>
      <c r="AK1784" s="17">
        <v>-4.34294E-8</v>
      </c>
      <c r="AL1784" s="17">
        <v>0</v>
      </c>
      <c r="AM1784" s="18">
        <v>-4.34294E-8</v>
      </c>
      <c r="AN1784" s="18">
        <v>0</v>
      </c>
      <c r="AO1784" s="19">
        <v>0</v>
      </c>
      <c r="AP1784" s="19" t="s">
        <v>100</v>
      </c>
      <c r="AQ1784" s="19" t="str">
        <f t="shared" si="162"/>
        <v>+</v>
      </c>
      <c r="AR1784" t="s">
        <v>11649</v>
      </c>
      <c r="AS1784" t="s">
        <v>11649</v>
      </c>
      <c r="AT1784" t="s">
        <v>11650</v>
      </c>
      <c r="AU1784" t="s">
        <v>11651</v>
      </c>
      <c r="AV1784">
        <v>1964</v>
      </c>
      <c r="AW1784" s="20" t="str">
        <f t="shared" si="163"/>
        <v/>
      </c>
      <c r="AX1784" s="20" t="str">
        <f t="shared" si="164"/>
        <v/>
      </c>
      <c r="AY1784" s="20" t="str">
        <f t="shared" si="165"/>
        <v/>
      </c>
      <c r="AZ1784" s="20" t="str">
        <f t="shared" si="166"/>
        <v/>
      </c>
      <c r="BA1784" s="20" t="str">
        <f t="shared" si="167"/>
        <v/>
      </c>
      <c r="BB1784" s="20" t="s">
        <v>198</v>
      </c>
      <c r="BC1784" s="20" t="s">
        <v>198</v>
      </c>
    </row>
    <row r="1785" spans="1:55" x14ac:dyDescent="0.2">
      <c r="A1785" s="9" t="s">
        <v>100</v>
      </c>
      <c r="B1785" s="9" t="s">
        <v>100</v>
      </c>
      <c r="C1785" s="10" t="s">
        <v>100</v>
      </c>
      <c r="D1785" s="10" t="s">
        <v>100</v>
      </c>
      <c r="E1785" s="11">
        <v>19.451899999999998</v>
      </c>
      <c r="F1785" s="11" t="s">
        <v>100</v>
      </c>
      <c r="G1785" s="12" t="s">
        <v>100</v>
      </c>
      <c r="H1785" s="12" t="s">
        <v>100</v>
      </c>
      <c r="I1785" s="12" t="s">
        <v>100</v>
      </c>
      <c r="J1785" s="13" t="s">
        <v>100</v>
      </c>
      <c r="K1785" s="13" t="s">
        <v>100</v>
      </c>
      <c r="L1785" s="13" t="s">
        <v>100</v>
      </c>
      <c r="M1785" s="14" t="s">
        <v>100</v>
      </c>
      <c r="N1785" s="14" t="s">
        <v>100</v>
      </c>
      <c r="O1785" s="14" t="s">
        <v>100</v>
      </c>
      <c r="P1785" t="s">
        <v>11652</v>
      </c>
      <c r="Q1785" t="s">
        <v>11653</v>
      </c>
      <c r="R1785" t="s">
        <v>11654</v>
      </c>
      <c r="S1785" t="s">
        <v>64</v>
      </c>
      <c r="T1785" t="s">
        <v>64</v>
      </c>
      <c r="U1785" s="15" t="str">
        <f>""</f>
        <v/>
      </c>
      <c r="Y1785">
        <v>1</v>
      </c>
      <c r="Z1785">
        <v>1</v>
      </c>
      <c r="AA1785">
        <v>1</v>
      </c>
      <c r="AB1785">
        <v>7.1</v>
      </c>
      <c r="AC1785">
        <v>7.1</v>
      </c>
      <c r="AD1785">
        <v>7.1</v>
      </c>
      <c r="AE1785">
        <v>23.026</v>
      </c>
      <c r="AF1785">
        <v>5.0049999999999999E-3</v>
      </c>
      <c r="AG1785">
        <v>6.9892000000000003</v>
      </c>
      <c r="AH1785">
        <v>2500600</v>
      </c>
      <c r="AI1785">
        <v>1</v>
      </c>
      <c r="AJ1785">
        <v>1</v>
      </c>
      <c r="AK1785" s="17">
        <v>-4.34294E-8</v>
      </c>
      <c r="AL1785" s="17">
        <v>0</v>
      </c>
      <c r="AM1785" s="18">
        <v>-4.34294E-8</v>
      </c>
      <c r="AN1785" s="18">
        <v>0</v>
      </c>
      <c r="AO1785" s="19">
        <v>0</v>
      </c>
      <c r="AP1785" s="19" t="s">
        <v>100</v>
      </c>
      <c r="AQ1785" s="19" t="str">
        <f t="shared" si="162"/>
        <v>+</v>
      </c>
      <c r="AR1785" t="s">
        <v>11655</v>
      </c>
      <c r="AS1785" t="s">
        <v>11655</v>
      </c>
      <c r="AT1785" t="s">
        <v>11656</v>
      </c>
      <c r="AU1785" t="s">
        <v>11657</v>
      </c>
      <c r="AV1785">
        <v>1982</v>
      </c>
      <c r="AW1785" s="20" t="str">
        <f t="shared" si="163"/>
        <v/>
      </c>
      <c r="AX1785" s="20" t="str">
        <f t="shared" si="164"/>
        <v/>
      </c>
      <c r="AY1785" s="20" t="str">
        <f t="shared" si="165"/>
        <v/>
      </c>
      <c r="AZ1785" s="20" t="str">
        <f t="shared" si="166"/>
        <v/>
      </c>
      <c r="BA1785" s="20" t="str">
        <f t="shared" si="167"/>
        <v/>
      </c>
      <c r="BB1785" s="20" t="s">
        <v>198</v>
      </c>
      <c r="BC1785" s="20" t="s">
        <v>198</v>
      </c>
    </row>
    <row r="1786" spans="1:55" x14ac:dyDescent="0.2">
      <c r="A1786" s="9" t="s">
        <v>100</v>
      </c>
      <c r="B1786" s="9" t="s">
        <v>100</v>
      </c>
      <c r="C1786" s="10" t="s">
        <v>100</v>
      </c>
      <c r="D1786" s="10" t="s">
        <v>100</v>
      </c>
      <c r="E1786" s="11">
        <v>21.0334</v>
      </c>
      <c r="F1786" s="11" t="s">
        <v>100</v>
      </c>
      <c r="G1786" s="12" t="s">
        <v>100</v>
      </c>
      <c r="H1786" s="12" t="s">
        <v>100</v>
      </c>
      <c r="I1786" s="12" t="s">
        <v>100</v>
      </c>
      <c r="J1786" s="13" t="s">
        <v>100</v>
      </c>
      <c r="K1786" s="13" t="s">
        <v>100</v>
      </c>
      <c r="L1786" s="13" t="s">
        <v>100</v>
      </c>
      <c r="M1786" s="14" t="s">
        <v>100</v>
      </c>
      <c r="N1786" s="14" t="s">
        <v>100</v>
      </c>
      <c r="O1786" s="14" t="s">
        <v>100</v>
      </c>
      <c r="P1786" t="s">
        <v>11658</v>
      </c>
      <c r="Q1786" t="s">
        <v>11659</v>
      </c>
      <c r="R1786" t="s">
        <v>11660</v>
      </c>
      <c r="S1786" t="s">
        <v>11661</v>
      </c>
      <c r="T1786" t="s">
        <v>64</v>
      </c>
      <c r="U1786" s="15" t="str">
        <f>""</f>
        <v/>
      </c>
      <c r="Y1786">
        <v>2</v>
      </c>
      <c r="Z1786">
        <v>2</v>
      </c>
      <c r="AA1786">
        <v>2</v>
      </c>
      <c r="AB1786">
        <v>3.4</v>
      </c>
      <c r="AC1786">
        <v>3.4</v>
      </c>
      <c r="AD1786">
        <v>3.4</v>
      </c>
      <c r="AE1786">
        <v>83.968999999999994</v>
      </c>
      <c r="AF1786">
        <v>2.3175000000000001E-3</v>
      </c>
      <c r="AG1786">
        <v>12.012</v>
      </c>
      <c r="AH1786">
        <v>11474000</v>
      </c>
      <c r="AI1786">
        <v>2</v>
      </c>
      <c r="AJ1786">
        <v>3</v>
      </c>
      <c r="AK1786" s="17">
        <v>-4.34294E-8</v>
      </c>
      <c r="AL1786" s="17">
        <v>0</v>
      </c>
      <c r="AM1786" s="18">
        <v>-4.34294E-8</v>
      </c>
      <c r="AN1786" s="18">
        <v>0</v>
      </c>
      <c r="AO1786" s="19">
        <v>0</v>
      </c>
      <c r="AP1786" s="19" t="s">
        <v>100</v>
      </c>
      <c r="AQ1786" s="19" t="str">
        <f t="shared" si="162"/>
        <v>+</v>
      </c>
      <c r="AR1786" t="s">
        <v>11662</v>
      </c>
      <c r="AS1786" t="s">
        <v>11662</v>
      </c>
      <c r="AT1786" t="s">
        <v>11663</v>
      </c>
      <c r="AU1786" t="s">
        <v>11664</v>
      </c>
      <c r="AV1786">
        <v>2019</v>
      </c>
      <c r="AW1786" s="20" t="str">
        <f t="shared" si="163"/>
        <v/>
      </c>
      <c r="AX1786" s="20" t="str">
        <f t="shared" si="164"/>
        <v/>
      </c>
      <c r="AY1786" s="20" t="str">
        <f t="shared" si="165"/>
        <v/>
      </c>
      <c r="AZ1786" s="20" t="str">
        <f t="shared" si="166"/>
        <v/>
      </c>
      <c r="BA1786" s="20" t="str">
        <f t="shared" si="167"/>
        <v/>
      </c>
      <c r="BB1786" s="20" t="s">
        <v>198</v>
      </c>
      <c r="BC1786" s="20" t="s">
        <v>198</v>
      </c>
    </row>
    <row r="1787" spans="1:55" x14ac:dyDescent="0.2">
      <c r="A1787" s="9" t="s">
        <v>100</v>
      </c>
      <c r="B1787" s="9" t="s">
        <v>100</v>
      </c>
      <c r="C1787" s="10" t="s">
        <v>100</v>
      </c>
      <c r="D1787" s="10" t="s">
        <v>100</v>
      </c>
      <c r="E1787" s="11">
        <v>20.866700000000002</v>
      </c>
      <c r="F1787" s="11">
        <v>19.9039</v>
      </c>
      <c r="G1787" s="12" t="s">
        <v>100</v>
      </c>
      <c r="H1787" s="12" t="s">
        <v>100</v>
      </c>
      <c r="I1787" s="12" t="s">
        <v>100</v>
      </c>
      <c r="J1787" s="13" t="s">
        <v>100</v>
      </c>
      <c r="K1787" s="13" t="s">
        <v>100</v>
      </c>
      <c r="L1787" s="13" t="s">
        <v>100</v>
      </c>
      <c r="M1787" s="14" t="s">
        <v>100</v>
      </c>
      <c r="N1787" s="14" t="s">
        <v>100</v>
      </c>
      <c r="O1787" s="14" t="s">
        <v>100</v>
      </c>
      <c r="P1787" s="22" t="s">
        <v>64</v>
      </c>
      <c r="Q1787" t="s">
        <v>3021</v>
      </c>
      <c r="R1787" t="s">
        <v>11665</v>
      </c>
      <c r="S1787" t="s">
        <v>478</v>
      </c>
      <c r="T1787" t="s">
        <v>64</v>
      </c>
      <c r="U1787" s="15" t="str">
        <f>""</f>
        <v/>
      </c>
      <c r="Y1787">
        <v>2</v>
      </c>
      <c r="Z1787">
        <v>2</v>
      </c>
      <c r="AA1787">
        <v>2</v>
      </c>
      <c r="AB1787">
        <v>4.5</v>
      </c>
      <c r="AC1787">
        <v>4.5</v>
      </c>
      <c r="AD1787">
        <v>4.5</v>
      </c>
      <c r="AE1787">
        <v>49.646999999999998</v>
      </c>
      <c r="AF1787">
        <v>3.3822000000000001E-3</v>
      </c>
      <c r="AG1787">
        <v>11.616</v>
      </c>
      <c r="AH1787">
        <v>11636000</v>
      </c>
      <c r="AI1787">
        <v>2</v>
      </c>
      <c r="AJ1787">
        <v>2</v>
      </c>
      <c r="AK1787" s="17">
        <v>-4.34294E-8</v>
      </c>
      <c r="AL1787" s="17">
        <v>0</v>
      </c>
      <c r="AM1787" s="18">
        <v>-4.34294E-8</v>
      </c>
      <c r="AN1787" s="18">
        <v>0</v>
      </c>
      <c r="AO1787" s="19">
        <v>0</v>
      </c>
      <c r="AP1787" s="19" t="s">
        <v>100</v>
      </c>
      <c r="AQ1787" s="19" t="str">
        <f t="shared" si="162"/>
        <v>+</v>
      </c>
      <c r="AR1787" t="s">
        <v>11666</v>
      </c>
      <c r="AS1787" t="s">
        <v>11666</v>
      </c>
      <c r="AT1787" t="s">
        <v>11667</v>
      </c>
      <c r="AU1787" t="s">
        <v>11668</v>
      </c>
      <c r="AV1787">
        <v>2105</v>
      </c>
      <c r="AW1787" s="20" t="str">
        <f t="shared" si="163"/>
        <v/>
      </c>
      <c r="AX1787" s="20" t="str">
        <f t="shared" si="164"/>
        <v/>
      </c>
      <c r="AY1787" s="20" t="str">
        <f t="shared" si="165"/>
        <v/>
      </c>
      <c r="AZ1787" s="20" t="str">
        <f t="shared" si="166"/>
        <v/>
      </c>
      <c r="BA1787" s="20" t="str">
        <f t="shared" si="167"/>
        <v/>
      </c>
      <c r="BB1787" s="20" t="s">
        <v>198</v>
      </c>
      <c r="BC1787" s="20" t="s">
        <v>198</v>
      </c>
    </row>
    <row r="1788" spans="1:55" x14ac:dyDescent="0.2">
      <c r="A1788" s="9" t="s">
        <v>100</v>
      </c>
      <c r="B1788" s="9" t="s">
        <v>100</v>
      </c>
      <c r="C1788" s="10" t="s">
        <v>100</v>
      </c>
      <c r="D1788" s="10" t="s">
        <v>100</v>
      </c>
      <c r="E1788" s="11">
        <v>21.025700000000001</v>
      </c>
      <c r="F1788" s="11" t="s">
        <v>100</v>
      </c>
      <c r="G1788" s="12" t="s">
        <v>100</v>
      </c>
      <c r="H1788" s="12" t="s">
        <v>100</v>
      </c>
      <c r="I1788" s="12" t="s">
        <v>100</v>
      </c>
      <c r="J1788" s="13" t="s">
        <v>100</v>
      </c>
      <c r="K1788" s="13" t="s">
        <v>100</v>
      </c>
      <c r="L1788" s="13" t="s">
        <v>100</v>
      </c>
      <c r="M1788" s="14" t="s">
        <v>100</v>
      </c>
      <c r="N1788" s="14" t="s">
        <v>100</v>
      </c>
      <c r="O1788" s="14" t="s">
        <v>100</v>
      </c>
      <c r="P1788" t="s">
        <v>11669</v>
      </c>
      <c r="Q1788" t="s">
        <v>11670</v>
      </c>
      <c r="R1788" t="s">
        <v>11671</v>
      </c>
      <c r="S1788" t="s">
        <v>651</v>
      </c>
      <c r="T1788" t="s">
        <v>64</v>
      </c>
      <c r="U1788" s="15" t="str">
        <f>""</f>
        <v/>
      </c>
      <c r="Y1788">
        <v>2</v>
      </c>
      <c r="Z1788">
        <v>2</v>
      </c>
      <c r="AA1788">
        <v>2</v>
      </c>
      <c r="AB1788">
        <v>10.9</v>
      </c>
      <c r="AC1788">
        <v>10.9</v>
      </c>
      <c r="AD1788">
        <v>10.9</v>
      </c>
      <c r="AE1788">
        <v>20.745000000000001</v>
      </c>
      <c r="AF1788">
        <v>2.2612000000000001E-3</v>
      </c>
      <c r="AG1788">
        <v>11.675000000000001</v>
      </c>
      <c r="AH1788">
        <v>14557000</v>
      </c>
      <c r="AI1788">
        <v>2</v>
      </c>
      <c r="AJ1788">
        <v>5</v>
      </c>
      <c r="AK1788" s="17">
        <v>-4.34294E-8</v>
      </c>
      <c r="AL1788" s="17">
        <v>0</v>
      </c>
      <c r="AM1788" s="18">
        <v>-4.34294E-8</v>
      </c>
      <c r="AN1788" s="18">
        <v>0</v>
      </c>
      <c r="AO1788" s="19">
        <v>0</v>
      </c>
      <c r="AP1788" s="19" t="s">
        <v>100</v>
      </c>
      <c r="AQ1788" s="19" t="str">
        <f t="shared" si="162"/>
        <v>+</v>
      </c>
      <c r="AR1788" t="s">
        <v>11672</v>
      </c>
      <c r="AS1788" t="s">
        <v>11672</v>
      </c>
      <c r="AT1788" t="s">
        <v>11673</v>
      </c>
      <c r="AU1788" t="s">
        <v>11674</v>
      </c>
      <c r="AV1788">
        <v>2219</v>
      </c>
      <c r="AW1788" s="20" t="str">
        <f t="shared" si="163"/>
        <v/>
      </c>
      <c r="AX1788" s="20" t="str">
        <f t="shared" si="164"/>
        <v/>
      </c>
      <c r="AY1788" s="20" t="str">
        <f t="shared" si="165"/>
        <v/>
      </c>
      <c r="AZ1788" s="20" t="str">
        <f t="shared" si="166"/>
        <v/>
      </c>
      <c r="BA1788" s="20" t="str">
        <f t="shared" si="167"/>
        <v/>
      </c>
      <c r="BB1788" s="20" t="s">
        <v>198</v>
      </c>
      <c r="BC1788" s="20" t="s">
        <v>198</v>
      </c>
    </row>
    <row r="1789" spans="1:55" x14ac:dyDescent="0.2">
      <c r="A1789" s="9" t="s">
        <v>100</v>
      </c>
      <c r="B1789" s="9" t="s">
        <v>100</v>
      </c>
      <c r="C1789" s="10" t="s">
        <v>100</v>
      </c>
      <c r="D1789" s="10" t="s">
        <v>100</v>
      </c>
      <c r="E1789" s="11">
        <v>20.429500000000001</v>
      </c>
      <c r="F1789" s="11">
        <v>20.512499999999999</v>
      </c>
      <c r="G1789" s="12" t="s">
        <v>100</v>
      </c>
      <c r="H1789" s="12" t="s">
        <v>100</v>
      </c>
      <c r="I1789" s="12" t="s">
        <v>100</v>
      </c>
      <c r="J1789" s="13" t="s">
        <v>100</v>
      </c>
      <c r="K1789" s="13" t="s">
        <v>100</v>
      </c>
      <c r="L1789" s="13" t="s">
        <v>100</v>
      </c>
      <c r="M1789" s="14" t="s">
        <v>100</v>
      </c>
      <c r="N1789" s="14" t="s">
        <v>100</v>
      </c>
      <c r="O1789" s="14" t="s">
        <v>100</v>
      </c>
      <c r="P1789" t="s">
        <v>744</v>
      </c>
      <c r="Q1789" t="s">
        <v>745</v>
      </c>
      <c r="R1789" t="s">
        <v>11675</v>
      </c>
      <c r="S1789" t="s">
        <v>253</v>
      </c>
      <c r="T1789" t="s">
        <v>64</v>
      </c>
      <c r="U1789" s="15" t="str">
        <f>""</f>
        <v/>
      </c>
      <c r="Y1789">
        <v>2</v>
      </c>
      <c r="Z1789">
        <v>2</v>
      </c>
      <c r="AA1789">
        <v>2</v>
      </c>
      <c r="AB1789">
        <v>12.4</v>
      </c>
      <c r="AC1789">
        <v>12.4</v>
      </c>
      <c r="AD1789">
        <v>12.4</v>
      </c>
      <c r="AE1789">
        <v>12.254</v>
      </c>
      <c r="AF1789">
        <v>2.8232999999999999E-3</v>
      </c>
      <c r="AG1789">
        <v>11.638</v>
      </c>
      <c r="AH1789">
        <v>8900700</v>
      </c>
      <c r="AI1789">
        <v>2</v>
      </c>
      <c r="AJ1789">
        <v>1</v>
      </c>
      <c r="AK1789" s="17">
        <v>-4.34294E-8</v>
      </c>
      <c r="AL1789" s="17">
        <v>0</v>
      </c>
      <c r="AM1789" s="18">
        <v>-4.34294E-8</v>
      </c>
      <c r="AN1789" s="18">
        <v>0</v>
      </c>
      <c r="AO1789" s="19">
        <v>0</v>
      </c>
      <c r="AP1789" s="19" t="s">
        <v>100</v>
      </c>
      <c r="AQ1789" s="19" t="str">
        <f t="shared" si="162"/>
        <v>+</v>
      </c>
      <c r="AR1789" t="s">
        <v>11676</v>
      </c>
      <c r="AS1789" t="s">
        <v>11676</v>
      </c>
      <c r="AT1789" t="s">
        <v>11677</v>
      </c>
      <c r="AU1789" t="s">
        <v>11678</v>
      </c>
      <c r="AV1789">
        <v>2222</v>
      </c>
      <c r="AW1789" s="20" t="str">
        <f t="shared" si="163"/>
        <v/>
      </c>
      <c r="AX1789" s="20" t="str">
        <f t="shared" si="164"/>
        <v/>
      </c>
      <c r="AY1789" s="20" t="str">
        <f t="shared" si="165"/>
        <v/>
      </c>
      <c r="AZ1789" s="20" t="str">
        <f t="shared" si="166"/>
        <v/>
      </c>
      <c r="BA1789" s="20" t="str">
        <f t="shared" si="167"/>
        <v/>
      </c>
      <c r="BB1789" s="20" t="s">
        <v>198</v>
      </c>
      <c r="BC1789" s="20" t="s">
        <v>198</v>
      </c>
    </row>
    <row r="1790" spans="1:55" x14ac:dyDescent="0.2">
      <c r="A1790" s="9" t="s">
        <v>100</v>
      </c>
      <c r="B1790" s="9" t="s">
        <v>100</v>
      </c>
      <c r="C1790" s="10" t="s">
        <v>100</v>
      </c>
      <c r="D1790" s="10" t="s">
        <v>100</v>
      </c>
      <c r="E1790" s="11" t="s">
        <v>100</v>
      </c>
      <c r="F1790" s="11">
        <v>19.039300000000001</v>
      </c>
      <c r="G1790" s="12">
        <v>20.302800000000001</v>
      </c>
      <c r="H1790" s="12" t="s">
        <v>100</v>
      </c>
      <c r="I1790" s="12" t="s">
        <v>100</v>
      </c>
      <c r="J1790" s="13" t="s">
        <v>100</v>
      </c>
      <c r="K1790" s="13" t="s">
        <v>100</v>
      </c>
      <c r="L1790" s="13">
        <v>19.855399999999999</v>
      </c>
      <c r="M1790" s="14" t="s">
        <v>100</v>
      </c>
      <c r="N1790" s="14" t="s">
        <v>100</v>
      </c>
      <c r="O1790" s="14" t="s">
        <v>100</v>
      </c>
      <c r="P1790" t="s">
        <v>11679</v>
      </c>
      <c r="Q1790" t="s">
        <v>11680</v>
      </c>
      <c r="R1790" t="s">
        <v>11681</v>
      </c>
      <c r="S1790" t="s">
        <v>64</v>
      </c>
      <c r="T1790" t="s">
        <v>64</v>
      </c>
      <c r="U1790" s="15" t="str">
        <f>""</f>
        <v/>
      </c>
      <c r="Y1790">
        <v>1</v>
      </c>
      <c r="Z1790">
        <v>1</v>
      </c>
      <c r="AA1790">
        <v>1</v>
      </c>
      <c r="AB1790">
        <v>4.2</v>
      </c>
      <c r="AC1790">
        <v>4.2</v>
      </c>
      <c r="AD1790">
        <v>4.2</v>
      </c>
      <c r="AE1790">
        <v>30.98</v>
      </c>
      <c r="AF1790">
        <v>5.3947999999999999E-3</v>
      </c>
      <c r="AG1790">
        <v>6.7904999999999998</v>
      </c>
      <c r="AH1790">
        <v>5593600</v>
      </c>
      <c r="AI1790">
        <v>1</v>
      </c>
      <c r="AJ1790">
        <v>1</v>
      </c>
      <c r="AK1790" s="17">
        <v>-4.34294E-8</v>
      </c>
      <c r="AL1790" s="17">
        <v>0</v>
      </c>
      <c r="AM1790" s="18">
        <v>0</v>
      </c>
      <c r="AN1790" s="18" t="s">
        <v>100</v>
      </c>
      <c r="AO1790" s="19">
        <v>0</v>
      </c>
      <c r="AP1790" s="19">
        <v>0.81610700000000003</v>
      </c>
      <c r="AQ1790" s="19" t="str">
        <f t="shared" si="162"/>
        <v>+</v>
      </c>
      <c r="AR1790" t="s">
        <v>11682</v>
      </c>
      <c r="AS1790" t="s">
        <v>11682</v>
      </c>
      <c r="AT1790" t="s">
        <v>11683</v>
      </c>
      <c r="AU1790" t="s">
        <v>11684</v>
      </c>
      <c r="AV1790">
        <v>2082</v>
      </c>
      <c r="AW1790" s="20" t="str">
        <f t="shared" si="163"/>
        <v/>
      </c>
      <c r="AX1790" s="20" t="str">
        <f t="shared" si="164"/>
        <v/>
      </c>
      <c r="AY1790" s="20" t="str">
        <f t="shared" si="165"/>
        <v/>
      </c>
      <c r="AZ1790" s="20" t="str">
        <f t="shared" si="166"/>
        <v/>
      </c>
      <c r="BA1790" s="20" t="str">
        <f t="shared" si="167"/>
        <v/>
      </c>
      <c r="BB1790" s="20" t="s">
        <v>198</v>
      </c>
      <c r="BC1790" s="20" t="s">
        <v>198</v>
      </c>
    </row>
    <row r="1791" spans="1:55" x14ac:dyDescent="0.2">
      <c r="A1791" s="9" t="s">
        <v>100</v>
      </c>
      <c r="B1791" s="9" t="s">
        <v>100</v>
      </c>
      <c r="C1791" s="10" t="s">
        <v>100</v>
      </c>
      <c r="D1791" s="10" t="s">
        <v>100</v>
      </c>
      <c r="E1791" s="11">
        <v>18.827400000000001</v>
      </c>
      <c r="F1791" s="11">
        <v>18.660799999999998</v>
      </c>
      <c r="G1791" s="12">
        <v>18.953099999999999</v>
      </c>
      <c r="H1791" s="12" t="s">
        <v>100</v>
      </c>
      <c r="I1791" s="12" t="s">
        <v>100</v>
      </c>
      <c r="J1791" s="13" t="s">
        <v>100</v>
      </c>
      <c r="K1791" s="13" t="s">
        <v>100</v>
      </c>
      <c r="L1791" s="13">
        <v>18.976299999999998</v>
      </c>
      <c r="M1791" s="14" t="s">
        <v>100</v>
      </c>
      <c r="N1791" s="14" t="s">
        <v>100</v>
      </c>
      <c r="O1791" s="14" t="s">
        <v>100</v>
      </c>
      <c r="P1791" t="s">
        <v>11685</v>
      </c>
      <c r="Q1791" t="s">
        <v>11686</v>
      </c>
      <c r="R1791" t="s">
        <v>11687</v>
      </c>
      <c r="S1791" t="s">
        <v>11688</v>
      </c>
      <c r="T1791" t="s">
        <v>64</v>
      </c>
      <c r="U1791" s="15" t="str">
        <f>""</f>
        <v/>
      </c>
      <c r="Y1791">
        <v>1</v>
      </c>
      <c r="Z1791">
        <v>1</v>
      </c>
      <c r="AA1791">
        <v>1</v>
      </c>
      <c r="AB1791">
        <v>7.2</v>
      </c>
      <c r="AC1791">
        <v>7.2</v>
      </c>
      <c r="AD1791">
        <v>7.2</v>
      </c>
      <c r="AE1791">
        <v>17.318000000000001</v>
      </c>
      <c r="AF1791">
        <v>8.5267999999999993E-3</v>
      </c>
      <c r="AG1791">
        <v>6.5385999999999997</v>
      </c>
      <c r="AH1791">
        <v>4344700</v>
      </c>
      <c r="AI1791">
        <v>2</v>
      </c>
      <c r="AJ1791">
        <v>2</v>
      </c>
      <c r="AK1791" s="17">
        <v>-4.34294E-8</v>
      </c>
      <c r="AL1791" s="17">
        <v>0</v>
      </c>
      <c r="AM1791" s="18">
        <v>0</v>
      </c>
      <c r="AN1791" s="18" t="s">
        <v>100</v>
      </c>
      <c r="AO1791" s="19">
        <v>0</v>
      </c>
      <c r="AP1791" s="19">
        <v>0.232238</v>
      </c>
      <c r="AQ1791" s="19" t="str">
        <f t="shared" si="162"/>
        <v>+</v>
      </c>
      <c r="AR1791" t="s">
        <v>11689</v>
      </c>
      <c r="AS1791" t="s">
        <v>11689</v>
      </c>
      <c r="AT1791" t="s">
        <v>11690</v>
      </c>
      <c r="AU1791" t="s">
        <v>11691</v>
      </c>
      <c r="AV1791">
        <v>1438</v>
      </c>
      <c r="AW1791" s="20" t="str">
        <f t="shared" si="163"/>
        <v/>
      </c>
      <c r="AX1791" s="20" t="str">
        <f t="shared" si="164"/>
        <v/>
      </c>
      <c r="AY1791" s="20" t="str">
        <f t="shared" si="165"/>
        <v/>
      </c>
      <c r="AZ1791" s="20" t="str">
        <f t="shared" si="166"/>
        <v/>
      </c>
      <c r="BA1791" s="20" t="str">
        <f t="shared" si="167"/>
        <v/>
      </c>
      <c r="BB1791" s="20" t="s">
        <v>198</v>
      </c>
      <c r="BC1791" s="20" t="s">
        <v>198</v>
      </c>
    </row>
    <row r="1792" spans="1:55" x14ac:dyDescent="0.2">
      <c r="A1792" s="9" t="s">
        <v>100</v>
      </c>
      <c r="B1792" s="9" t="s">
        <v>100</v>
      </c>
      <c r="C1792" s="10">
        <v>19.669</v>
      </c>
      <c r="D1792" s="10">
        <v>19.776199999999999</v>
      </c>
      <c r="E1792" s="11" t="s">
        <v>100</v>
      </c>
      <c r="F1792" s="11" t="s">
        <v>100</v>
      </c>
      <c r="G1792" s="12" t="s">
        <v>100</v>
      </c>
      <c r="H1792" s="12" t="s">
        <v>100</v>
      </c>
      <c r="I1792" s="12" t="s">
        <v>100</v>
      </c>
      <c r="J1792" s="13" t="s">
        <v>100</v>
      </c>
      <c r="K1792" s="13" t="s">
        <v>100</v>
      </c>
      <c r="L1792" s="13" t="s">
        <v>100</v>
      </c>
      <c r="M1792" s="14" t="s">
        <v>100</v>
      </c>
      <c r="N1792" s="14" t="s">
        <v>100</v>
      </c>
      <c r="O1792" s="14" t="s">
        <v>100</v>
      </c>
      <c r="P1792" t="s">
        <v>11692</v>
      </c>
      <c r="Q1792" t="s">
        <v>11693</v>
      </c>
      <c r="R1792" t="s">
        <v>10633</v>
      </c>
      <c r="S1792" t="s">
        <v>11468</v>
      </c>
      <c r="T1792" t="s">
        <v>64</v>
      </c>
      <c r="U1792" s="15" t="str">
        <f>""</f>
        <v/>
      </c>
      <c r="Y1792">
        <v>2</v>
      </c>
      <c r="Z1792">
        <v>2</v>
      </c>
      <c r="AA1792">
        <v>2</v>
      </c>
      <c r="AB1792">
        <v>33.799999999999997</v>
      </c>
      <c r="AC1792">
        <v>33.799999999999997</v>
      </c>
      <c r="AD1792">
        <v>33.799999999999997</v>
      </c>
      <c r="AE1792">
        <v>7.2882999999999996</v>
      </c>
      <c r="AF1792">
        <v>2.3256000000000001E-3</v>
      </c>
      <c r="AG1792">
        <v>12.031000000000001</v>
      </c>
      <c r="AH1792">
        <v>5104500</v>
      </c>
      <c r="AI1792">
        <v>1</v>
      </c>
      <c r="AJ1792">
        <v>4</v>
      </c>
      <c r="AK1792" s="17">
        <v>-4.34294E-8</v>
      </c>
      <c r="AL1792" s="17">
        <v>0</v>
      </c>
      <c r="AM1792" s="18">
        <v>0</v>
      </c>
      <c r="AN1792" s="18" t="s">
        <v>100</v>
      </c>
      <c r="AO1792" s="19">
        <v>-4.34294E-8</v>
      </c>
      <c r="AP1792" s="19">
        <v>0</v>
      </c>
      <c r="AQ1792" s="19" t="str">
        <f t="shared" si="162"/>
        <v>+</v>
      </c>
      <c r="AR1792" t="s">
        <v>11694</v>
      </c>
      <c r="AS1792" t="s">
        <v>11694</v>
      </c>
      <c r="AT1792" t="s">
        <v>11695</v>
      </c>
      <c r="AU1792" t="s">
        <v>11696</v>
      </c>
      <c r="AV1792">
        <v>141</v>
      </c>
      <c r="AW1792" s="20" t="str">
        <f t="shared" si="163"/>
        <v/>
      </c>
      <c r="AX1792" s="20" t="str">
        <f t="shared" si="164"/>
        <v/>
      </c>
      <c r="AY1792" s="20" t="str">
        <f t="shared" si="165"/>
        <v/>
      </c>
      <c r="AZ1792" s="20" t="str">
        <f t="shared" si="166"/>
        <v/>
      </c>
      <c r="BA1792" s="20" t="str">
        <f t="shared" si="167"/>
        <v/>
      </c>
      <c r="BB1792" s="20" t="s">
        <v>198</v>
      </c>
      <c r="BC1792" s="20" t="s">
        <v>198</v>
      </c>
    </row>
    <row r="1793" spans="1:55" x14ac:dyDescent="0.2">
      <c r="A1793" s="9" t="s">
        <v>100</v>
      </c>
      <c r="B1793" s="9" t="s">
        <v>100</v>
      </c>
      <c r="C1793" s="10" t="s">
        <v>100</v>
      </c>
      <c r="D1793" s="10" t="s">
        <v>100</v>
      </c>
      <c r="E1793" s="11" t="s">
        <v>100</v>
      </c>
      <c r="F1793" s="11" t="s">
        <v>100</v>
      </c>
      <c r="G1793" s="12" t="s">
        <v>100</v>
      </c>
      <c r="H1793" s="12">
        <v>21.9941</v>
      </c>
      <c r="I1793" s="12" t="s">
        <v>100</v>
      </c>
      <c r="J1793" s="13" t="s">
        <v>100</v>
      </c>
      <c r="K1793" s="13" t="s">
        <v>100</v>
      </c>
      <c r="L1793" s="13" t="s">
        <v>100</v>
      </c>
      <c r="M1793" s="14" t="s">
        <v>100</v>
      </c>
      <c r="N1793" s="14" t="s">
        <v>100</v>
      </c>
      <c r="O1793" s="14" t="s">
        <v>100</v>
      </c>
      <c r="P1793" t="s">
        <v>11697</v>
      </c>
      <c r="Q1793" t="s">
        <v>11698</v>
      </c>
      <c r="R1793" t="s">
        <v>893</v>
      </c>
      <c r="S1793" t="s">
        <v>2927</v>
      </c>
      <c r="T1793" t="s">
        <v>64</v>
      </c>
      <c r="U1793" s="15" t="str">
        <f>""</f>
        <v/>
      </c>
      <c r="Y1793">
        <v>3</v>
      </c>
      <c r="Z1793">
        <v>3</v>
      </c>
      <c r="AA1793">
        <v>3</v>
      </c>
      <c r="AB1793">
        <v>8.5</v>
      </c>
      <c r="AC1793">
        <v>8.5</v>
      </c>
      <c r="AD1793">
        <v>8.5</v>
      </c>
      <c r="AE1793">
        <v>46.087000000000003</v>
      </c>
      <c r="AF1793">
        <v>0</v>
      </c>
      <c r="AG1793">
        <v>18.173999999999999</v>
      </c>
      <c r="AH1793">
        <v>5617400</v>
      </c>
      <c r="AI1793">
        <v>3</v>
      </c>
      <c r="AJ1793">
        <v>3</v>
      </c>
      <c r="AK1793" s="17">
        <v>-4.34294E-8</v>
      </c>
      <c r="AL1793" s="17">
        <v>0</v>
      </c>
      <c r="AM1793" s="18">
        <v>0</v>
      </c>
      <c r="AN1793" s="18" t="s">
        <v>100</v>
      </c>
      <c r="AO1793" s="19">
        <v>-4.34294E-8</v>
      </c>
      <c r="AP1793" s="19">
        <v>0</v>
      </c>
      <c r="AQ1793" s="19" t="str">
        <f t="shared" si="162"/>
        <v>+</v>
      </c>
      <c r="AR1793" t="s">
        <v>11699</v>
      </c>
      <c r="AS1793" t="s">
        <v>11700</v>
      </c>
      <c r="AT1793" t="s">
        <v>11701</v>
      </c>
      <c r="AU1793" t="s">
        <v>11702</v>
      </c>
      <c r="AV1793">
        <v>333</v>
      </c>
      <c r="AW1793" s="20" t="str">
        <f t="shared" si="163"/>
        <v/>
      </c>
      <c r="AX1793" s="20" t="str">
        <f t="shared" si="164"/>
        <v/>
      </c>
      <c r="AY1793" s="20" t="str">
        <f t="shared" si="165"/>
        <v/>
      </c>
      <c r="AZ1793" s="20" t="str">
        <f t="shared" si="166"/>
        <v/>
      </c>
      <c r="BA1793" s="20" t="str">
        <f t="shared" si="167"/>
        <v/>
      </c>
      <c r="BB1793" s="20" t="s">
        <v>198</v>
      </c>
      <c r="BC1793" s="20" t="s">
        <v>198</v>
      </c>
    </row>
    <row r="1794" spans="1:55" x14ac:dyDescent="0.2">
      <c r="A1794" s="9" t="s">
        <v>100</v>
      </c>
      <c r="B1794" s="9" t="s">
        <v>100</v>
      </c>
      <c r="C1794" s="10" t="s">
        <v>100</v>
      </c>
      <c r="D1794" s="10" t="s">
        <v>100</v>
      </c>
      <c r="E1794" s="11" t="s">
        <v>100</v>
      </c>
      <c r="F1794" s="11" t="s">
        <v>100</v>
      </c>
      <c r="G1794" s="12">
        <v>20.518599999999999</v>
      </c>
      <c r="H1794" s="12">
        <v>19.297499999999999</v>
      </c>
      <c r="I1794" s="12">
        <v>19.192799999999998</v>
      </c>
      <c r="J1794" s="13" t="s">
        <v>100</v>
      </c>
      <c r="K1794" s="13" t="s">
        <v>100</v>
      </c>
      <c r="L1794" s="13" t="s">
        <v>100</v>
      </c>
      <c r="M1794" s="14" t="s">
        <v>100</v>
      </c>
      <c r="N1794" s="14" t="s">
        <v>100</v>
      </c>
      <c r="O1794" s="14" t="s">
        <v>100</v>
      </c>
      <c r="P1794" t="s">
        <v>11703</v>
      </c>
      <c r="Q1794" t="s">
        <v>11704</v>
      </c>
      <c r="R1794" t="s">
        <v>11705</v>
      </c>
      <c r="S1794" t="s">
        <v>405</v>
      </c>
      <c r="T1794" t="s">
        <v>64</v>
      </c>
      <c r="U1794" s="15" t="str">
        <f>""</f>
        <v/>
      </c>
      <c r="Y1794">
        <v>1</v>
      </c>
      <c r="Z1794">
        <v>1</v>
      </c>
      <c r="AA1794">
        <v>1</v>
      </c>
      <c r="AB1794">
        <v>0.8</v>
      </c>
      <c r="AC1794">
        <v>0.8</v>
      </c>
      <c r="AD1794">
        <v>0.8</v>
      </c>
      <c r="AE1794">
        <v>233.83</v>
      </c>
      <c r="AF1794">
        <v>4.2039E-3</v>
      </c>
      <c r="AG1794">
        <v>7.8799000000000001</v>
      </c>
      <c r="AH1794">
        <v>3567600</v>
      </c>
      <c r="AI1794">
        <v>2</v>
      </c>
      <c r="AJ1794">
        <v>2</v>
      </c>
      <c r="AK1794" s="17">
        <v>-4.34294E-8</v>
      </c>
      <c r="AL1794" s="17">
        <v>0</v>
      </c>
      <c r="AM1794" s="18">
        <v>0</v>
      </c>
      <c r="AN1794" s="18" t="s">
        <v>100</v>
      </c>
      <c r="AO1794" s="19">
        <v>-4.34294E-8</v>
      </c>
      <c r="AP1794" s="19">
        <v>0</v>
      </c>
      <c r="AQ1794" s="19" t="str">
        <f t="shared" ref="AQ1794:AQ1857" si="168">IF(OR(AP1794&gt;1,AN1794&gt;1,AL1794&gt;1),"+","")</f>
        <v>+</v>
      </c>
      <c r="AR1794" t="s">
        <v>11706</v>
      </c>
      <c r="AS1794" t="s">
        <v>11706</v>
      </c>
      <c r="AT1794" t="s">
        <v>11707</v>
      </c>
      <c r="AU1794" t="s">
        <v>11708</v>
      </c>
      <c r="AV1794">
        <v>770</v>
      </c>
      <c r="AW1794" s="20" t="str">
        <f t="shared" ref="AW1794:AW1857" si="169">IF(AND(V1794="+",AL1794&gt;1),"+","")</f>
        <v/>
      </c>
      <c r="AX1794" s="20" t="str">
        <f t="shared" ref="AX1794:AX1857" si="170">IF(AND(W1794="+",AN1794&gt;1),"+","")</f>
        <v/>
      </c>
      <c r="AY1794" s="20" t="str">
        <f t="shared" ref="AY1794:AY1857" si="171">IF(AND(X1794="+",AP1794&gt;1),"+","")</f>
        <v/>
      </c>
      <c r="AZ1794" s="20" t="str">
        <f t="shared" ref="AZ1794:AZ1857" si="172">IF(COUNTIF(AW1794:AY1794,"+") = 3,"+","")</f>
        <v/>
      </c>
      <c r="BA1794" s="20" t="str">
        <f t="shared" ref="BA1794:BA1857" si="173">IF(COUNTIF(AW1794:AY1794,"+")&gt;0,"+","")</f>
        <v/>
      </c>
      <c r="BB1794" s="20" t="s">
        <v>198</v>
      </c>
      <c r="BC1794" s="20" t="s">
        <v>198</v>
      </c>
    </row>
    <row r="1795" spans="1:55" x14ac:dyDescent="0.2">
      <c r="A1795" s="9" t="s">
        <v>100</v>
      </c>
      <c r="B1795" s="9" t="s">
        <v>100</v>
      </c>
      <c r="C1795" s="10" t="s">
        <v>100</v>
      </c>
      <c r="D1795" s="10" t="s">
        <v>100</v>
      </c>
      <c r="E1795" s="11" t="s">
        <v>100</v>
      </c>
      <c r="F1795" s="11" t="s">
        <v>100</v>
      </c>
      <c r="G1795" s="12" t="s">
        <v>100</v>
      </c>
      <c r="H1795" s="12">
        <v>19.773700000000002</v>
      </c>
      <c r="I1795" s="12" t="s">
        <v>100</v>
      </c>
      <c r="J1795" s="13" t="s">
        <v>100</v>
      </c>
      <c r="K1795" s="13" t="s">
        <v>100</v>
      </c>
      <c r="L1795" s="13" t="s">
        <v>100</v>
      </c>
      <c r="M1795" s="14" t="s">
        <v>100</v>
      </c>
      <c r="N1795" s="14" t="s">
        <v>100</v>
      </c>
      <c r="O1795" s="14" t="s">
        <v>100</v>
      </c>
      <c r="P1795" t="s">
        <v>11709</v>
      </c>
      <c r="Q1795" t="s">
        <v>11710</v>
      </c>
      <c r="R1795" t="s">
        <v>11711</v>
      </c>
      <c r="S1795" t="s">
        <v>405</v>
      </c>
      <c r="T1795" t="s">
        <v>64</v>
      </c>
      <c r="U1795" s="15" t="str">
        <f>""</f>
        <v/>
      </c>
      <c r="Y1795">
        <v>2</v>
      </c>
      <c r="Z1795">
        <v>2</v>
      </c>
      <c r="AA1795">
        <v>2</v>
      </c>
      <c r="AB1795">
        <v>14.1</v>
      </c>
      <c r="AC1795">
        <v>14.1</v>
      </c>
      <c r="AD1795">
        <v>14.1</v>
      </c>
      <c r="AE1795">
        <v>22.431000000000001</v>
      </c>
      <c r="AF1795">
        <v>1.1926E-3</v>
      </c>
      <c r="AG1795">
        <v>12.499000000000001</v>
      </c>
      <c r="AH1795">
        <v>4741400</v>
      </c>
      <c r="AI1795">
        <v>2</v>
      </c>
      <c r="AJ1795">
        <v>2</v>
      </c>
      <c r="AK1795" s="17">
        <v>-4.34294E-8</v>
      </c>
      <c r="AL1795" s="17">
        <v>0</v>
      </c>
      <c r="AM1795" s="18">
        <v>0</v>
      </c>
      <c r="AN1795" s="18" t="s">
        <v>100</v>
      </c>
      <c r="AO1795" s="19">
        <v>-4.34294E-8</v>
      </c>
      <c r="AP1795" s="19">
        <v>0</v>
      </c>
      <c r="AQ1795" s="19" t="str">
        <f t="shared" si="168"/>
        <v>+</v>
      </c>
      <c r="AR1795" t="s">
        <v>11712</v>
      </c>
      <c r="AS1795" t="s">
        <v>11712</v>
      </c>
      <c r="AT1795" t="s">
        <v>11713</v>
      </c>
      <c r="AU1795" t="s">
        <v>11714</v>
      </c>
      <c r="AV1795">
        <v>793</v>
      </c>
      <c r="AW1795" s="20" t="str">
        <f t="shared" si="169"/>
        <v/>
      </c>
      <c r="AX1795" s="20" t="str">
        <f t="shared" si="170"/>
        <v/>
      </c>
      <c r="AY1795" s="20" t="str">
        <f t="shared" si="171"/>
        <v/>
      </c>
      <c r="AZ1795" s="20" t="str">
        <f t="shared" si="172"/>
        <v/>
      </c>
      <c r="BA1795" s="20" t="str">
        <f t="shared" si="173"/>
        <v/>
      </c>
      <c r="BB1795" s="20" t="s">
        <v>198</v>
      </c>
      <c r="BC1795" s="20" t="s">
        <v>198</v>
      </c>
    </row>
    <row r="1796" spans="1:55" x14ac:dyDescent="0.2">
      <c r="A1796" s="9" t="s">
        <v>100</v>
      </c>
      <c r="B1796" s="9" t="s">
        <v>100</v>
      </c>
      <c r="C1796" s="10" t="s">
        <v>100</v>
      </c>
      <c r="D1796" s="10">
        <v>20.386800000000001</v>
      </c>
      <c r="E1796" s="11" t="s">
        <v>100</v>
      </c>
      <c r="F1796" s="11" t="s">
        <v>100</v>
      </c>
      <c r="G1796" s="12" t="s">
        <v>100</v>
      </c>
      <c r="H1796" s="12" t="s">
        <v>100</v>
      </c>
      <c r="I1796" s="12" t="s">
        <v>100</v>
      </c>
      <c r="J1796" s="13" t="s">
        <v>100</v>
      </c>
      <c r="K1796" s="13" t="s">
        <v>100</v>
      </c>
      <c r="L1796" s="13" t="s">
        <v>100</v>
      </c>
      <c r="M1796" s="14" t="s">
        <v>100</v>
      </c>
      <c r="N1796" s="14" t="s">
        <v>100</v>
      </c>
      <c r="O1796" s="14" t="s">
        <v>100</v>
      </c>
      <c r="P1796" t="s">
        <v>11715</v>
      </c>
      <c r="Q1796" t="s">
        <v>11716</v>
      </c>
      <c r="R1796" t="s">
        <v>11717</v>
      </c>
      <c r="S1796" t="s">
        <v>11718</v>
      </c>
      <c r="T1796" t="s">
        <v>64</v>
      </c>
      <c r="U1796" s="15" t="str">
        <f>""</f>
        <v/>
      </c>
      <c r="Y1796">
        <v>7</v>
      </c>
      <c r="Z1796">
        <v>1</v>
      </c>
      <c r="AA1796">
        <v>1</v>
      </c>
      <c r="AB1796">
        <v>4.7</v>
      </c>
      <c r="AC1796">
        <v>0.7</v>
      </c>
      <c r="AD1796">
        <v>0.7</v>
      </c>
      <c r="AE1796">
        <v>163.29</v>
      </c>
      <c r="AF1796">
        <v>8.5065999999999996E-3</v>
      </c>
      <c r="AG1796">
        <v>6.5155000000000003</v>
      </c>
      <c r="AH1796">
        <v>1627200</v>
      </c>
      <c r="AI1796">
        <v>1</v>
      </c>
      <c r="AJ1796">
        <v>1</v>
      </c>
      <c r="AK1796" s="17">
        <v>-4.34294E-8</v>
      </c>
      <c r="AL1796" s="17">
        <v>0</v>
      </c>
      <c r="AM1796" s="18">
        <v>0</v>
      </c>
      <c r="AN1796" s="18" t="s">
        <v>100</v>
      </c>
      <c r="AO1796" s="19">
        <v>-4.34294E-8</v>
      </c>
      <c r="AP1796" s="19">
        <v>0</v>
      </c>
      <c r="AQ1796" s="19" t="str">
        <f t="shared" si="168"/>
        <v>+</v>
      </c>
      <c r="AR1796" t="s">
        <v>11719</v>
      </c>
      <c r="AS1796" t="s">
        <v>11719</v>
      </c>
      <c r="AT1796" t="s">
        <v>11720</v>
      </c>
      <c r="AU1796" t="s">
        <v>11721</v>
      </c>
      <c r="AV1796">
        <v>970</v>
      </c>
      <c r="AW1796" s="20" t="str">
        <f t="shared" si="169"/>
        <v/>
      </c>
      <c r="AX1796" s="20" t="str">
        <f t="shared" si="170"/>
        <v/>
      </c>
      <c r="AY1796" s="20" t="str">
        <f t="shared" si="171"/>
        <v/>
      </c>
      <c r="AZ1796" s="20" t="str">
        <f t="shared" si="172"/>
        <v/>
      </c>
      <c r="BA1796" s="20" t="str">
        <f t="shared" si="173"/>
        <v/>
      </c>
      <c r="BB1796" s="20" t="s">
        <v>198</v>
      </c>
      <c r="BC1796" s="20" t="s">
        <v>198</v>
      </c>
    </row>
    <row r="1797" spans="1:55" x14ac:dyDescent="0.2">
      <c r="A1797" s="9" t="s">
        <v>100</v>
      </c>
      <c r="B1797" s="9" t="s">
        <v>100</v>
      </c>
      <c r="C1797" s="10" t="s">
        <v>100</v>
      </c>
      <c r="D1797" s="10" t="s">
        <v>100</v>
      </c>
      <c r="E1797" s="11" t="s">
        <v>100</v>
      </c>
      <c r="F1797" s="11" t="s">
        <v>100</v>
      </c>
      <c r="G1797" s="12">
        <v>21.4223</v>
      </c>
      <c r="H1797" s="12" t="s">
        <v>100</v>
      </c>
      <c r="I1797" s="12" t="s">
        <v>100</v>
      </c>
      <c r="J1797" s="13" t="s">
        <v>100</v>
      </c>
      <c r="K1797" s="13" t="s">
        <v>100</v>
      </c>
      <c r="L1797" s="13" t="s">
        <v>100</v>
      </c>
      <c r="M1797" s="14" t="s">
        <v>100</v>
      </c>
      <c r="N1797" s="14" t="s">
        <v>100</v>
      </c>
      <c r="O1797" s="14" t="s">
        <v>100</v>
      </c>
      <c r="P1797" t="s">
        <v>11722</v>
      </c>
      <c r="Q1797" s="22" t="s">
        <v>64</v>
      </c>
      <c r="R1797" t="s">
        <v>11681</v>
      </c>
      <c r="S1797" s="22" t="s">
        <v>64</v>
      </c>
      <c r="T1797" t="s">
        <v>64</v>
      </c>
      <c r="U1797" s="15" t="str">
        <f>""</f>
        <v/>
      </c>
      <c r="Y1797">
        <v>1</v>
      </c>
      <c r="Z1797">
        <v>1</v>
      </c>
      <c r="AA1797">
        <v>1</v>
      </c>
      <c r="AB1797">
        <v>6.4</v>
      </c>
      <c r="AC1797">
        <v>6.4</v>
      </c>
      <c r="AD1797">
        <v>6.4</v>
      </c>
      <c r="AE1797">
        <v>18.986000000000001</v>
      </c>
      <c r="AF1797">
        <v>5.3658999999999998E-3</v>
      </c>
      <c r="AG1797">
        <v>6.742</v>
      </c>
      <c r="AH1797">
        <v>4414600</v>
      </c>
      <c r="AI1797">
        <v>1</v>
      </c>
      <c r="AJ1797">
        <v>1</v>
      </c>
      <c r="AK1797" s="17">
        <v>-4.34294E-8</v>
      </c>
      <c r="AL1797" s="17">
        <v>0</v>
      </c>
      <c r="AM1797" s="18">
        <v>0</v>
      </c>
      <c r="AN1797" s="18" t="s">
        <v>100</v>
      </c>
      <c r="AO1797" s="19">
        <v>-4.34294E-8</v>
      </c>
      <c r="AP1797" s="19">
        <v>0</v>
      </c>
      <c r="AQ1797" s="19" t="str">
        <f t="shared" si="168"/>
        <v>+</v>
      </c>
      <c r="AR1797" t="s">
        <v>11723</v>
      </c>
      <c r="AS1797" t="s">
        <v>11723</v>
      </c>
      <c r="AT1797" t="s">
        <v>11724</v>
      </c>
      <c r="AU1797" t="s">
        <v>11725</v>
      </c>
      <c r="AV1797">
        <v>1759</v>
      </c>
      <c r="AW1797" s="20" t="str">
        <f t="shared" si="169"/>
        <v/>
      </c>
      <c r="AX1797" s="20" t="str">
        <f t="shared" si="170"/>
        <v/>
      </c>
      <c r="AY1797" s="20" t="str">
        <f t="shared" si="171"/>
        <v/>
      </c>
      <c r="AZ1797" s="20" t="str">
        <f t="shared" si="172"/>
        <v/>
      </c>
      <c r="BA1797" s="20" t="str">
        <f t="shared" si="173"/>
        <v/>
      </c>
      <c r="BB1797" s="20" t="s">
        <v>198</v>
      </c>
      <c r="BC1797" s="20" t="s">
        <v>198</v>
      </c>
    </row>
    <row r="1798" spans="1:55" x14ac:dyDescent="0.2">
      <c r="A1798" s="9" t="s">
        <v>100</v>
      </c>
      <c r="B1798" s="9" t="s">
        <v>100</v>
      </c>
      <c r="C1798" s="10">
        <v>21.3752</v>
      </c>
      <c r="D1798" s="10" t="s">
        <v>100</v>
      </c>
      <c r="E1798" s="11" t="s">
        <v>100</v>
      </c>
      <c r="F1798" s="11" t="s">
        <v>100</v>
      </c>
      <c r="G1798" s="12" t="s">
        <v>100</v>
      </c>
      <c r="H1798" s="12" t="s">
        <v>100</v>
      </c>
      <c r="I1798" s="12" t="s">
        <v>100</v>
      </c>
      <c r="J1798" s="13" t="s">
        <v>100</v>
      </c>
      <c r="K1798" s="13" t="s">
        <v>100</v>
      </c>
      <c r="L1798" s="13" t="s">
        <v>100</v>
      </c>
      <c r="M1798" s="14" t="s">
        <v>100</v>
      </c>
      <c r="N1798" s="14" t="s">
        <v>100</v>
      </c>
      <c r="O1798" s="14" t="s">
        <v>100</v>
      </c>
      <c r="P1798" t="s">
        <v>11726</v>
      </c>
      <c r="Q1798" t="s">
        <v>11727</v>
      </c>
      <c r="R1798" t="s">
        <v>11728</v>
      </c>
      <c r="S1798" t="s">
        <v>64</v>
      </c>
      <c r="T1798" t="s">
        <v>64</v>
      </c>
      <c r="U1798" s="15" t="str">
        <f>""</f>
        <v/>
      </c>
      <c r="Y1798">
        <v>2</v>
      </c>
      <c r="Z1798">
        <v>2</v>
      </c>
      <c r="AA1798">
        <v>2</v>
      </c>
      <c r="AB1798">
        <v>5.3</v>
      </c>
      <c r="AC1798">
        <v>5.3</v>
      </c>
      <c r="AD1798">
        <v>5.3</v>
      </c>
      <c r="AE1798">
        <v>53.533000000000001</v>
      </c>
      <c r="AF1798">
        <v>0</v>
      </c>
      <c r="AG1798">
        <v>39.438000000000002</v>
      </c>
      <c r="AH1798">
        <v>5700600</v>
      </c>
      <c r="AI1798">
        <v>2</v>
      </c>
      <c r="AJ1798">
        <v>1</v>
      </c>
      <c r="AK1798" s="17">
        <v>-4.34294E-8</v>
      </c>
      <c r="AL1798" s="17">
        <v>0</v>
      </c>
      <c r="AM1798" s="18">
        <v>0</v>
      </c>
      <c r="AN1798" s="18" t="s">
        <v>100</v>
      </c>
      <c r="AO1798" s="19">
        <v>-4.34294E-8</v>
      </c>
      <c r="AP1798" s="19">
        <v>0</v>
      </c>
      <c r="AQ1798" s="19" t="str">
        <f t="shared" si="168"/>
        <v>+</v>
      </c>
      <c r="AR1798" t="s">
        <v>11729</v>
      </c>
      <c r="AS1798" t="s">
        <v>11729</v>
      </c>
      <c r="AT1798" t="s">
        <v>11730</v>
      </c>
      <c r="AU1798" t="s">
        <v>11731</v>
      </c>
      <c r="AV1798">
        <v>2142</v>
      </c>
      <c r="AW1798" s="20" t="str">
        <f t="shared" si="169"/>
        <v/>
      </c>
      <c r="AX1798" s="20" t="str">
        <f t="shared" si="170"/>
        <v/>
      </c>
      <c r="AY1798" s="20" t="str">
        <f t="shared" si="171"/>
        <v/>
      </c>
      <c r="AZ1798" s="20" t="str">
        <f t="shared" si="172"/>
        <v/>
      </c>
      <c r="BA1798" s="20" t="str">
        <f t="shared" si="173"/>
        <v/>
      </c>
      <c r="BB1798" s="20" t="s">
        <v>198</v>
      </c>
      <c r="BC1798" s="20" t="s">
        <v>198</v>
      </c>
    </row>
    <row r="1799" spans="1:55" x14ac:dyDescent="0.2">
      <c r="A1799" s="9" t="s">
        <v>100</v>
      </c>
      <c r="B1799" s="9" t="s">
        <v>100</v>
      </c>
      <c r="C1799" s="10">
        <v>20.6966</v>
      </c>
      <c r="D1799" s="10">
        <v>20.588899999999999</v>
      </c>
      <c r="E1799" s="11" t="s">
        <v>100</v>
      </c>
      <c r="F1799" s="11">
        <v>20.9513</v>
      </c>
      <c r="G1799" s="12" t="s">
        <v>100</v>
      </c>
      <c r="H1799" s="12" t="s">
        <v>100</v>
      </c>
      <c r="I1799" s="12" t="s">
        <v>100</v>
      </c>
      <c r="J1799" s="13" t="s">
        <v>100</v>
      </c>
      <c r="K1799" s="13" t="s">
        <v>100</v>
      </c>
      <c r="L1799" s="13">
        <v>20.0946</v>
      </c>
      <c r="M1799" s="14" t="s">
        <v>100</v>
      </c>
      <c r="N1799" s="14" t="s">
        <v>100</v>
      </c>
      <c r="O1799" s="14" t="s">
        <v>100</v>
      </c>
      <c r="P1799" t="s">
        <v>11732</v>
      </c>
      <c r="Q1799" t="s">
        <v>11733</v>
      </c>
      <c r="R1799" t="s">
        <v>11734</v>
      </c>
      <c r="S1799" t="s">
        <v>11735</v>
      </c>
      <c r="T1799" t="s">
        <v>64</v>
      </c>
      <c r="U1799" s="15" t="str">
        <f>""</f>
        <v/>
      </c>
      <c r="Y1799">
        <v>2</v>
      </c>
      <c r="Z1799">
        <v>2</v>
      </c>
      <c r="AA1799">
        <v>2</v>
      </c>
      <c r="AB1799">
        <v>3.6</v>
      </c>
      <c r="AC1799">
        <v>3.6</v>
      </c>
      <c r="AD1799">
        <v>3.6</v>
      </c>
      <c r="AE1799">
        <v>87.387</v>
      </c>
      <c r="AF1799">
        <v>1.2084999999999999E-3</v>
      </c>
      <c r="AG1799">
        <v>12.760999999999999</v>
      </c>
      <c r="AH1799">
        <v>16409000</v>
      </c>
      <c r="AI1799">
        <v>2</v>
      </c>
      <c r="AJ1799">
        <v>2</v>
      </c>
      <c r="AK1799" s="17">
        <v>-4.34294E-8</v>
      </c>
      <c r="AL1799" s="17">
        <v>0</v>
      </c>
      <c r="AM1799" s="18">
        <v>0</v>
      </c>
      <c r="AN1799" s="18" t="s">
        <v>100</v>
      </c>
      <c r="AO1799" s="19">
        <v>0</v>
      </c>
      <c r="AP1799" s="19">
        <v>-0.85679099999999997</v>
      </c>
      <c r="AQ1799" s="19" t="str">
        <f t="shared" si="168"/>
        <v>+</v>
      </c>
      <c r="AR1799" t="s">
        <v>11736</v>
      </c>
      <c r="AS1799" t="s">
        <v>11736</v>
      </c>
      <c r="AT1799" t="s">
        <v>11737</v>
      </c>
      <c r="AU1799" t="s">
        <v>11738</v>
      </c>
      <c r="AV1799">
        <v>162</v>
      </c>
      <c r="AW1799" s="20" t="str">
        <f t="shared" si="169"/>
        <v/>
      </c>
      <c r="AX1799" s="20" t="str">
        <f t="shared" si="170"/>
        <v/>
      </c>
      <c r="AY1799" s="20" t="str">
        <f t="shared" si="171"/>
        <v/>
      </c>
      <c r="AZ1799" s="20" t="str">
        <f t="shared" si="172"/>
        <v/>
      </c>
      <c r="BA1799" s="20" t="str">
        <f t="shared" si="173"/>
        <v/>
      </c>
      <c r="BB1799" s="20" t="s">
        <v>198</v>
      </c>
      <c r="BC1799" s="20" t="s">
        <v>198</v>
      </c>
    </row>
    <row r="1800" spans="1:55" x14ac:dyDescent="0.2">
      <c r="A1800" s="9">
        <v>25.6082</v>
      </c>
      <c r="B1800" s="9">
        <v>25.945799999999998</v>
      </c>
      <c r="C1800" s="10">
        <v>25.805299999999999</v>
      </c>
      <c r="D1800" s="10">
        <v>26.069500000000001</v>
      </c>
      <c r="E1800" s="11">
        <v>23.1815</v>
      </c>
      <c r="F1800" s="11">
        <v>25.302299999999999</v>
      </c>
      <c r="G1800" s="12">
        <v>26.023399999999999</v>
      </c>
      <c r="H1800" s="12">
        <v>26.238900000000001</v>
      </c>
      <c r="I1800" s="12">
        <v>26.220600000000001</v>
      </c>
      <c r="J1800" s="13">
        <v>25.3721</v>
      </c>
      <c r="K1800" s="13">
        <v>25.3689</v>
      </c>
      <c r="L1800" s="13">
        <v>24.510200000000001</v>
      </c>
      <c r="M1800" s="14">
        <v>25.476700000000001</v>
      </c>
      <c r="N1800" s="14">
        <v>25.647500000000001</v>
      </c>
      <c r="O1800" s="14">
        <v>26.1036</v>
      </c>
      <c r="P1800" t="s">
        <v>11739</v>
      </c>
      <c r="Q1800" t="s">
        <v>11740</v>
      </c>
      <c r="R1800" t="s">
        <v>11741</v>
      </c>
      <c r="S1800" t="s">
        <v>405</v>
      </c>
      <c r="T1800" t="s">
        <v>64</v>
      </c>
      <c r="U1800" s="15" t="str">
        <f>""</f>
        <v/>
      </c>
      <c r="Y1800">
        <v>16</v>
      </c>
      <c r="Z1800">
        <v>16</v>
      </c>
      <c r="AA1800">
        <v>16</v>
      </c>
      <c r="AB1800">
        <v>23.4</v>
      </c>
      <c r="AC1800">
        <v>23.4</v>
      </c>
      <c r="AD1800">
        <v>23.4</v>
      </c>
      <c r="AE1800">
        <v>89.786000000000001</v>
      </c>
      <c r="AF1800">
        <v>0</v>
      </c>
      <c r="AG1800">
        <v>178.35</v>
      </c>
      <c r="AH1800">
        <v>1046800000</v>
      </c>
      <c r="AI1800">
        <v>213</v>
      </c>
      <c r="AJ1800">
        <v>3</v>
      </c>
      <c r="AK1800" s="17">
        <v>4.2196400000000002E-2</v>
      </c>
      <c r="AL1800" s="17">
        <v>-3.4426100000000001E-2</v>
      </c>
      <c r="AM1800" s="18">
        <v>0.71945300000000001</v>
      </c>
      <c r="AN1800" s="18">
        <v>0.22358700000000001</v>
      </c>
      <c r="AO1800" s="19">
        <v>0.39156600000000003</v>
      </c>
      <c r="AP1800" s="19">
        <v>0.84184199999999998</v>
      </c>
      <c r="AQ1800" s="19" t="str">
        <f t="shared" si="168"/>
        <v/>
      </c>
      <c r="AR1800" t="s">
        <v>11742</v>
      </c>
      <c r="AS1800" t="s">
        <v>11743</v>
      </c>
      <c r="AT1800" t="s">
        <v>11744</v>
      </c>
      <c r="AU1800" t="s">
        <v>11745</v>
      </c>
      <c r="AV1800">
        <v>1193</v>
      </c>
      <c r="AW1800" s="20" t="str">
        <f t="shared" si="169"/>
        <v/>
      </c>
      <c r="AX1800" s="20" t="str">
        <f t="shared" si="170"/>
        <v/>
      </c>
      <c r="AY1800" s="20" t="str">
        <f t="shared" si="171"/>
        <v/>
      </c>
      <c r="AZ1800" s="20" t="str">
        <f t="shared" si="172"/>
        <v/>
      </c>
      <c r="BA1800" s="20" t="str">
        <f t="shared" si="173"/>
        <v/>
      </c>
      <c r="BB1800" s="20" t="s">
        <v>198</v>
      </c>
      <c r="BC1800" s="20" t="s">
        <v>198</v>
      </c>
    </row>
    <row r="1801" spans="1:55" x14ac:dyDescent="0.2">
      <c r="A1801" s="9">
        <v>20.88</v>
      </c>
      <c r="B1801" s="9">
        <v>21.4727</v>
      </c>
      <c r="C1801" s="10">
        <v>22.165500000000002</v>
      </c>
      <c r="D1801" s="10">
        <v>20.603899999999999</v>
      </c>
      <c r="E1801" s="11">
        <v>23.427600000000002</v>
      </c>
      <c r="F1801" s="11">
        <v>23.702200000000001</v>
      </c>
      <c r="G1801" s="12">
        <v>22.520199999999999</v>
      </c>
      <c r="H1801" s="12">
        <v>22.531500000000001</v>
      </c>
      <c r="I1801" s="12">
        <v>22.715499999999999</v>
      </c>
      <c r="J1801" s="13">
        <v>22.692399999999999</v>
      </c>
      <c r="K1801" s="13">
        <v>23.043099999999999</v>
      </c>
      <c r="L1801" s="13">
        <v>23.088100000000001</v>
      </c>
      <c r="M1801" s="14">
        <v>21.973099999999999</v>
      </c>
      <c r="N1801" s="14">
        <v>20.858899999999998</v>
      </c>
      <c r="O1801" s="14">
        <v>20.5749</v>
      </c>
      <c r="P1801" t="s">
        <v>11746</v>
      </c>
      <c r="Q1801" t="s">
        <v>11747</v>
      </c>
      <c r="R1801" t="s">
        <v>11748</v>
      </c>
      <c r="S1801" t="s">
        <v>11749</v>
      </c>
      <c r="T1801" t="s">
        <v>64</v>
      </c>
      <c r="U1801" s="15" t="str">
        <f>""</f>
        <v/>
      </c>
      <c r="X1801" s="21" t="s">
        <v>65</v>
      </c>
      <c r="Y1801">
        <v>5</v>
      </c>
      <c r="Z1801">
        <v>4</v>
      </c>
      <c r="AA1801">
        <v>4</v>
      </c>
      <c r="AB1801">
        <v>27</v>
      </c>
      <c r="AC1801">
        <v>21.5</v>
      </c>
      <c r="AD1801">
        <v>21.5</v>
      </c>
      <c r="AE1801">
        <v>22.541</v>
      </c>
      <c r="AF1801">
        <v>0</v>
      </c>
      <c r="AG1801">
        <v>27.43</v>
      </c>
      <c r="AH1801">
        <v>182780000</v>
      </c>
      <c r="AI1801">
        <v>17</v>
      </c>
      <c r="AJ1801">
        <v>4</v>
      </c>
      <c r="AK1801" s="17">
        <v>2.2460000000000001E-2</v>
      </c>
      <c r="AL1801" s="17">
        <v>-4.0732699999999997E-2</v>
      </c>
      <c r="AM1801" s="18">
        <v>0.87663800000000003</v>
      </c>
      <c r="AN1801" s="18">
        <v>1.20438</v>
      </c>
      <c r="AO1801" s="19">
        <v>1.32758</v>
      </c>
      <c r="AP1801" s="19">
        <v>-0.62373000000000001</v>
      </c>
      <c r="AQ1801" s="19" t="str">
        <f t="shared" si="168"/>
        <v>+</v>
      </c>
      <c r="AR1801" t="s">
        <v>11750</v>
      </c>
      <c r="AS1801" t="s">
        <v>11751</v>
      </c>
      <c r="AT1801" t="s">
        <v>11752</v>
      </c>
      <c r="AU1801" t="s">
        <v>11753</v>
      </c>
      <c r="AV1801">
        <v>1477</v>
      </c>
      <c r="AW1801" s="20" t="str">
        <f t="shared" si="169"/>
        <v/>
      </c>
      <c r="AX1801" s="20" t="str">
        <f t="shared" si="170"/>
        <v/>
      </c>
      <c r="AY1801" s="20" t="str">
        <f t="shared" si="171"/>
        <v/>
      </c>
      <c r="AZ1801" s="20" t="str">
        <f t="shared" si="172"/>
        <v/>
      </c>
      <c r="BA1801" s="20" t="str">
        <f t="shared" si="173"/>
        <v/>
      </c>
      <c r="BB1801" s="20" t="s">
        <v>198</v>
      </c>
      <c r="BC1801" s="20" t="s">
        <v>198</v>
      </c>
    </row>
    <row r="1802" spans="1:55" x14ac:dyDescent="0.2">
      <c r="A1802" s="9">
        <v>26.6568</v>
      </c>
      <c r="B1802" s="9">
        <v>26.367000000000001</v>
      </c>
      <c r="C1802" s="10">
        <v>26.402100000000001</v>
      </c>
      <c r="D1802" s="10">
        <v>25.8019</v>
      </c>
      <c r="E1802" s="11">
        <v>26.424499999999998</v>
      </c>
      <c r="F1802" s="11">
        <v>26.776399999999999</v>
      </c>
      <c r="G1802" s="12">
        <v>25.882000000000001</v>
      </c>
      <c r="H1802" s="12">
        <v>25.805499999999999</v>
      </c>
      <c r="I1802" s="12">
        <v>25.956299999999999</v>
      </c>
      <c r="J1802" s="13">
        <v>26.7727</v>
      </c>
      <c r="K1802" s="13">
        <v>26.904599999999999</v>
      </c>
      <c r="L1802" s="13">
        <v>26.925699999999999</v>
      </c>
      <c r="M1802" s="14">
        <v>26.462199999999999</v>
      </c>
      <c r="N1802" s="14">
        <v>26.402100000000001</v>
      </c>
      <c r="O1802" s="14">
        <v>26.487200000000001</v>
      </c>
      <c r="P1802" t="s">
        <v>11754</v>
      </c>
      <c r="Q1802" t="s">
        <v>11755</v>
      </c>
      <c r="R1802" t="s">
        <v>11756</v>
      </c>
      <c r="S1802" t="s">
        <v>64</v>
      </c>
      <c r="T1802" t="s">
        <v>64</v>
      </c>
      <c r="U1802" s="15" t="str">
        <f>""</f>
        <v/>
      </c>
      <c r="Y1802">
        <v>17</v>
      </c>
      <c r="Z1802">
        <v>17</v>
      </c>
      <c r="AA1802">
        <v>7</v>
      </c>
      <c r="AB1802">
        <v>33.5</v>
      </c>
      <c r="AC1802">
        <v>33.5</v>
      </c>
      <c r="AD1802">
        <v>14.7</v>
      </c>
      <c r="AE1802">
        <v>50.529000000000003</v>
      </c>
      <c r="AF1802">
        <v>0</v>
      </c>
      <c r="AG1802">
        <v>168.15</v>
      </c>
      <c r="AH1802">
        <v>2812400000</v>
      </c>
      <c r="AI1802">
        <v>168</v>
      </c>
      <c r="AJ1802">
        <v>5</v>
      </c>
      <c r="AK1802" s="17">
        <v>0.20478499999999999</v>
      </c>
      <c r="AL1802" s="17">
        <v>-6.13982E-2</v>
      </c>
      <c r="AM1802" s="18">
        <v>0.38815300000000003</v>
      </c>
      <c r="AN1802" s="18">
        <v>-0.22075700000000001</v>
      </c>
      <c r="AO1802" s="19">
        <v>0.78888800000000003</v>
      </c>
      <c r="AP1802" s="19">
        <v>0.26718999999999998</v>
      </c>
      <c r="AQ1802" s="19" t="str">
        <f t="shared" si="168"/>
        <v/>
      </c>
      <c r="AR1802" t="s">
        <v>11757</v>
      </c>
      <c r="AS1802" t="s">
        <v>11758</v>
      </c>
      <c r="AT1802" t="s">
        <v>11759</v>
      </c>
      <c r="AU1802" t="s">
        <v>10801</v>
      </c>
      <c r="AV1802">
        <v>1879</v>
      </c>
      <c r="AW1802" s="20" t="str">
        <f t="shared" si="169"/>
        <v/>
      </c>
      <c r="AX1802" s="20" t="str">
        <f t="shared" si="170"/>
        <v/>
      </c>
      <c r="AY1802" s="20" t="str">
        <f t="shared" si="171"/>
        <v/>
      </c>
      <c r="AZ1802" s="20" t="str">
        <f t="shared" si="172"/>
        <v/>
      </c>
      <c r="BA1802" s="20" t="str">
        <f t="shared" si="173"/>
        <v/>
      </c>
      <c r="BB1802" s="20" t="s">
        <v>198</v>
      </c>
      <c r="BC1802" s="20" t="s">
        <v>198</v>
      </c>
    </row>
    <row r="1803" spans="1:55" x14ac:dyDescent="0.2">
      <c r="A1803" s="9">
        <v>25.054400000000001</v>
      </c>
      <c r="B1803" s="9">
        <v>24.482399999999998</v>
      </c>
      <c r="C1803" s="10">
        <v>26.447900000000001</v>
      </c>
      <c r="D1803" s="10">
        <v>25.7469</v>
      </c>
      <c r="E1803" s="11">
        <v>22.799499999999998</v>
      </c>
      <c r="F1803" s="11">
        <v>25.404900000000001</v>
      </c>
      <c r="G1803" s="12">
        <v>24.029900000000001</v>
      </c>
      <c r="H1803" s="12">
        <v>25.529499999999999</v>
      </c>
      <c r="I1803" s="12">
        <v>24.024799999999999</v>
      </c>
      <c r="J1803" s="13">
        <v>22.913499999999999</v>
      </c>
      <c r="K1803" s="13">
        <v>22.531099999999999</v>
      </c>
      <c r="L1803" s="13">
        <v>23.161100000000001</v>
      </c>
      <c r="M1803" s="14">
        <v>24.2713</v>
      </c>
      <c r="N1803" s="14">
        <v>25.231999999999999</v>
      </c>
      <c r="O1803" s="14">
        <v>24.602499999999999</v>
      </c>
      <c r="P1803" t="s">
        <v>11760</v>
      </c>
      <c r="Q1803" t="s">
        <v>11761</v>
      </c>
      <c r="R1803" t="s">
        <v>11762</v>
      </c>
      <c r="S1803" t="s">
        <v>11763</v>
      </c>
      <c r="T1803" t="s">
        <v>64</v>
      </c>
      <c r="U1803" s="15" t="str">
        <f>""</f>
        <v/>
      </c>
      <c r="Y1803">
        <v>11</v>
      </c>
      <c r="Z1803">
        <v>11</v>
      </c>
      <c r="AA1803">
        <v>11</v>
      </c>
      <c r="AB1803">
        <v>27.4</v>
      </c>
      <c r="AC1803">
        <v>27.4</v>
      </c>
      <c r="AD1803">
        <v>27.4</v>
      </c>
      <c r="AE1803">
        <v>43.688000000000002</v>
      </c>
      <c r="AF1803">
        <v>0</v>
      </c>
      <c r="AG1803">
        <v>70.856999999999999</v>
      </c>
      <c r="AH1803">
        <v>507420000</v>
      </c>
      <c r="AI1803">
        <v>56</v>
      </c>
      <c r="AJ1803">
        <v>15</v>
      </c>
      <c r="AK1803" s="17">
        <v>5.3225700000000001E-2</v>
      </c>
      <c r="AL1803" s="17">
        <v>-6.6520099999999999E-2</v>
      </c>
      <c r="AM1803" s="18">
        <v>0.95916999999999997</v>
      </c>
      <c r="AN1803" s="18">
        <v>-1.56934</v>
      </c>
      <c r="AO1803" s="19">
        <v>0.51578900000000005</v>
      </c>
      <c r="AP1803" s="19">
        <v>-1.2336400000000001</v>
      </c>
      <c r="AQ1803" s="19" t="str">
        <f t="shared" si="168"/>
        <v/>
      </c>
      <c r="AR1803" t="s">
        <v>11764</v>
      </c>
      <c r="AS1803" t="s">
        <v>11765</v>
      </c>
      <c r="AT1803" t="s">
        <v>11766</v>
      </c>
      <c r="AU1803" t="s">
        <v>11767</v>
      </c>
      <c r="AV1803">
        <v>204</v>
      </c>
      <c r="AW1803" s="20" t="str">
        <f t="shared" si="169"/>
        <v/>
      </c>
      <c r="AX1803" s="20" t="str">
        <f t="shared" si="170"/>
        <v/>
      </c>
      <c r="AY1803" s="20" t="str">
        <f t="shared" si="171"/>
        <v/>
      </c>
      <c r="AZ1803" s="20" t="str">
        <f t="shared" si="172"/>
        <v/>
      </c>
      <c r="BA1803" s="20" t="str">
        <f t="shared" si="173"/>
        <v/>
      </c>
      <c r="BB1803" s="20" t="s">
        <v>198</v>
      </c>
      <c r="BC1803" s="20" t="s">
        <v>198</v>
      </c>
    </row>
    <row r="1804" spans="1:55" x14ac:dyDescent="0.2">
      <c r="A1804" s="9">
        <v>22.430499999999999</v>
      </c>
      <c r="B1804" s="9">
        <v>22.832799999999999</v>
      </c>
      <c r="C1804" s="10">
        <v>23.011900000000001</v>
      </c>
      <c r="D1804" s="10">
        <v>22.296800000000001</v>
      </c>
      <c r="E1804" s="11">
        <v>23.1587</v>
      </c>
      <c r="F1804" s="11">
        <v>23.3233</v>
      </c>
      <c r="G1804" s="12">
        <v>21.834</v>
      </c>
      <c r="H1804" s="12">
        <v>22.939900000000002</v>
      </c>
      <c r="I1804" s="12">
        <v>23.398800000000001</v>
      </c>
      <c r="J1804" s="13">
        <v>21.8811</v>
      </c>
      <c r="K1804" s="13">
        <v>22.3794</v>
      </c>
      <c r="L1804" s="13">
        <v>21.845099999999999</v>
      </c>
      <c r="M1804" s="14">
        <v>22.4268</v>
      </c>
      <c r="N1804" s="14">
        <v>22.1204</v>
      </c>
      <c r="O1804" s="14">
        <v>23.101500000000001</v>
      </c>
      <c r="P1804" t="s">
        <v>11768</v>
      </c>
      <c r="Q1804" t="s">
        <v>11769</v>
      </c>
      <c r="R1804" t="s">
        <v>11770</v>
      </c>
      <c r="S1804" t="s">
        <v>11771</v>
      </c>
      <c r="T1804" t="s">
        <v>64</v>
      </c>
      <c r="U1804" s="15" t="str">
        <f>""</f>
        <v/>
      </c>
      <c r="X1804" s="21" t="s">
        <v>65</v>
      </c>
      <c r="Y1804">
        <v>7</v>
      </c>
      <c r="Z1804">
        <v>6</v>
      </c>
      <c r="AA1804">
        <v>6</v>
      </c>
      <c r="AB1804">
        <v>13.9</v>
      </c>
      <c r="AC1804">
        <v>11.5</v>
      </c>
      <c r="AD1804">
        <v>11.5</v>
      </c>
      <c r="AE1804">
        <v>73.501999999999995</v>
      </c>
      <c r="AF1804">
        <v>0</v>
      </c>
      <c r="AG1804">
        <v>94.497</v>
      </c>
      <c r="AH1804">
        <v>188970000</v>
      </c>
      <c r="AI1804">
        <v>23</v>
      </c>
      <c r="AJ1804">
        <v>5</v>
      </c>
      <c r="AK1804" s="17">
        <v>6.9731699999999994E-2</v>
      </c>
      <c r="AL1804" s="17">
        <v>-8.2073800000000002E-2</v>
      </c>
      <c r="AM1804" s="18">
        <v>3.5319799999999998E-2</v>
      </c>
      <c r="AN1804" s="18">
        <v>6.9890999999999995E-2</v>
      </c>
      <c r="AO1804" s="19">
        <v>1.8646799999999999</v>
      </c>
      <c r="AP1804" s="19">
        <v>-1.20584</v>
      </c>
      <c r="AQ1804" s="19" t="str">
        <f t="shared" si="168"/>
        <v/>
      </c>
      <c r="AR1804" t="s">
        <v>11772</v>
      </c>
      <c r="AS1804" t="s">
        <v>11773</v>
      </c>
      <c r="AT1804" t="s">
        <v>11774</v>
      </c>
      <c r="AU1804" t="s">
        <v>11775</v>
      </c>
      <c r="AV1804">
        <v>208</v>
      </c>
      <c r="AW1804" s="20" t="str">
        <f t="shared" si="169"/>
        <v/>
      </c>
      <c r="AX1804" s="20" t="str">
        <f t="shared" si="170"/>
        <v/>
      </c>
      <c r="AY1804" s="20" t="str">
        <f t="shared" si="171"/>
        <v/>
      </c>
      <c r="AZ1804" s="20" t="str">
        <f t="shared" si="172"/>
        <v/>
      </c>
      <c r="BA1804" s="20" t="str">
        <f t="shared" si="173"/>
        <v/>
      </c>
      <c r="BB1804" s="20" t="s">
        <v>198</v>
      </c>
      <c r="BC1804" s="20" t="s">
        <v>198</v>
      </c>
    </row>
    <row r="1805" spans="1:55" x14ac:dyDescent="0.2">
      <c r="A1805" s="9" t="s">
        <v>100</v>
      </c>
      <c r="B1805" s="9">
        <v>20.520600000000002</v>
      </c>
      <c r="C1805" s="10" t="s">
        <v>100</v>
      </c>
      <c r="D1805" s="10" t="s">
        <v>100</v>
      </c>
      <c r="E1805" s="11">
        <v>20.252500000000001</v>
      </c>
      <c r="F1805" s="11">
        <v>21.185400000000001</v>
      </c>
      <c r="G1805" s="12" t="s">
        <v>100</v>
      </c>
      <c r="H1805" s="12" t="s">
        <v>100</v>
      </c>
      <c r="I1805" s="12" t="s">
        <v>100</v>
      </c>
      <c r="J1805" s="13">
        <v>20.905899999999999</v>
      </c>
      <c r="K1805" s="13">
        <v>20.912800000000001</v>
      </c>
      <c r="L1805" s="13">
        <v>20.757899999999999</v>
      </c>
      <c r="M1805" s="14" t="s">
        <v>100</v>
      </c>
      <c r="N1805" s="14" t="s">
        <v>100</v>
      </c>
      <c r="O1805" s="14">
        <v>20.433299999999999</v>
      </c>
      <c r="P1805" t="s">
        <v>11776</v>
      </c>
      <c r="Q1805" t="s">
        <v>11777</v>
      </c>
      <c r="R1805" t="s">
        <v>11778</v>
      </c>
      <c r="S1805" t="s">
        <v>10137</v>
      </c>
      <c r="T1805" t="s">
        <v>64</v>
      </c>
      <c r="U1805" s="15" t="str">
        <f>""</f>
        <v/>
      </c>
      <c r="Y1805">
        <v>10</v>
      </c>
      <c r="Z1805">
        <v>1</v>
      </c>
      <c r="AA1805">
        <v>0</v>
      </c>
      <c r="AB1805">
        <v>28.8</v>
      </c>
      <c r="AC1805">
        <v>3.6</v>
      </c>
      <c r="AD1805">
        <v>0</v>
      </c>
      <c r="AE1805">
        <v>40.731999999999999</v>
      </c>
      <c r="AF1805">
        <v>4.2440000000000004E-3</v>
      </c>
      <c r="AG1805">
        <v>8.1681000000000008</v>
      </c>
      <c r="AH1805">
        <v>31440000</v>
      </c>
      <c r="AI1805">
        <v>2</v>
      </c>
      <c r="AJ1805">
        <v>11</v>
      </c>
      <c r="AK1805" s="17">
        <v>0</v>
      </c>
      <c r="AL1805" s="17">
        <v>-8.7276500000000007E-2</v>
      </c>
      <c r="AM1805" s="18">
        <v>-4.34294E-8</v>
      </c>
      <c r="AN1805" s="18">
        <v>0</v>
      </c>
      <c r="AO1805" s="19">
        <v>0.14335800000000001</v>
      </c>
      <c r="AP1805" s="19">
        <v>0.13993800000000001</v>
      </c>
      <c r="AQ1805" s="19" t="str">
        <f t="shared" si="168"/>
        <v/>
      </c>
      <c r="AR1805" t="s">
        <v>11779</v>
      </c>
      <c r="AS1805" t="s">
        <v>11780</v>
      </c>
      <c r="AT1805" t="s">
        <v>11781</v>
      </c>
      <c r="AU1805" t="s">
        <v>10732</v>
      </c>
      <c r="AV1805">
        <v>1019</v>
      </c>
      <c r="AW1805" s="20" t="str">
        <f t="shared" si="169"/>
        <v/>
      </c>
      <c r="AX1805" s="20" t="str">
        <f t="shared" si="170"/>
        <v/>
      </c>
      <c r="AY1805" s="20" t="str">
        <f t="shared" si="171"/>
        <v/>
      </c>
      <c r="AZ1805" s="20" t="str">
        <f t="shared" si="172"/>
        <v/>
      </c>
      <c r="BA1805" s="20" t="str">
        <f t="shared" si="173"/>
        <v/>
      </c>
      <c r="BB1805" s="20" t="s">
        <v>198</v>
      </c>
      <c r="BC1805" s="20" t="s">
        <v>198</v>
      </c>
    </row>
    <row r="1806" spans="1:55" x14ac:dyDescent="0.2">
      <c r="A1806" s="9">
        <v>22.897300000000001</v>
      </c>
      <c r="B1806" s="9">
        <v>22.238099999999999</v>
      </c>
      <c r="C1806" s="10">
        <v>21.657599999999999</v>
      </c>
      <c r="D1806" s="10">
        <v>21.4253</v>
      </c>
      <c r="E1806" s="11">
        <v>24.962900000000001</v>
      </c>
      <c r="F1806" s="11">
        <v>24.084900000000001</v>
      </c>
      <c r="G1806" s="12">
        <v>22.091999999999999</v>
      </c>
      <c r="H1806" s="12">
        <v>21.419899999999998</v>
      </c>
      <c r="I1806" s="12">
        <v>21.538399999999999</v>
      </c>
      <c r="J1806" s="13">
        <v>22.997499999999999</v>
      </c>
      <c r="K1806" s="13">
        <v>23.107399999999998</v>
      </c>
      <c r="L1806" s="13">
        <v>23.041699999999999</v>
      </c>
      <c r="M1806" s="14">
        <v>22.765799999999999</v>
      </c>
      <c r="N1806" s="14">
        <v>21.8719</v>
      </c>
      <c r="O1806" s="14">
        <v>22.7195</v>
      </c>
      <c r="P1806" t="s">
        <v>11782</v>
      </c>
      <c r="Q1806" t="s">
        <v>11783</v>
      </c>
      <c r="R1806" t="s">
        <v>11784</v>
      </c>
      <c r="S1806" t="s">
        <v>1465</v>
      </c>
      <c r="T1806" t="s">
        <v>64</v>
      </c>
      <c r="U1806" s="15" t="str">
        <f>""</f>
        <v/>
      </c>
      <c r="X1806" s="21" t="s">
        <v>65</v>
      </c>
      <c r="Y1806">
        <v>11</v>
      </c>
      <c r="Z1806">
        <v>11</v>
      </c>
      <c r="AA1806">
        <v>11</v>
      </c>
      <c r="AB1806">
        <v>19.8</v>
      </c>
      <c r="AC1806">
        <v>19.8</v>
      </c>
      <c r="AD1806">
        <v>19.8</v>
      </c>
      <c r="AE1806">
        <v>66.69</v>
      </c>
      <c r="AF1806">
        <v>0</v>
      </c>
      <c r="AG1806">
        <v>79.75</v>
      </c>
      <c r="AH1806">
        <v>364920000</v>
      </c>
      <c r="AI1806">
        <v>22</v>
      </c>
      <c r="AJ1806">
        <v>1</v>
      </c>
      <c r="AK1806" s="17">
        <v>8.9513700000000002E-2</v>
      </c>
      <c r="AL1806" s="17">
        <v>-0.115269</v>
      </c>
      <c r="AM1806" s="18">
        <v>0.18826799999999999</v>
      </c>
      <c r="AN1806" s="18">
        <v>0.14197899999999999</v>
      </c>
      <c r="AO1806" s="19">
        <v>1.6812499999999999</v>
      </c>
      <c r="AP1806" s="19">
        <v>-1.4750099999999999</v>
      </c>
      <c r="AQ1806" s="19" t="str">
        <f t="shared" si="168"/>
        <v/>
      </c>
      <c r="AR1806" t="s">
        <v>11785</v>
      </c>
      <c r="AS1806" t="s">
        <v>11785</v>
      </c>
      <c r="AT1806" t="s">
        <v>11786</v>
      </c>
      <c r="AU1806" t="s">
        <v>11787</v>
      </c>
      <c r="AV1806">
        <v>1153</v>
      </c>
      <c r="AW1806" s="20" t="str">
        <f t="shared" si="169"/>
        <v/>
      </c>
      <c r="AX1806" s="20" t="str">
        <f t="shared" si="170"/>
        <v/>
      </c>
      <c r="AY1806" s="20" t="str">
        <f t="shared" si="171"/>
        <v/>
      </c>
      <c r="AZ1806" s="20" t="str">
        <f t="shared" si="172"/>
        <v/>
      </c>
      <c r="BA1806" s="20" t="str">
        <f t="shared" si="173"/>
        <v/>
      </c>
      <c r="BB1806" s="20" t="s">
        <v>198</v>
      </c>
      <c r="BC1806" s="20" t="s">
        <v>198</v>
      </c>
    </row>
    <row r="1807" spans="1:55" x14ac:dyDescent="0.2">
      <c r="A1807" s="9" t="s">
        <v>100</v>
      </c>
      <c r="B1807" s="9">
        <v>22.285699999999999</v>
      </c>
      <c r="C1807" s="10">
        <v>21.591899999999999</v>
      </c>
      <c r="D1807" s="10">
        <v>21.5886</v>
      </c>
      <c r="E1807" s="11">
        <v>22.365400000000001</v>
      </c>
      <c r="F1807" s="11">
        <v>23.814299999999999</v>
      </c>
      <c r="G1807" s="12">
        <v>21.3125</v>
      </c>
      <c r="H1807" s="12">
        <v>21.604800000000001</v>
      </c>
      <c r="I1807" s="12" t="s">
        <v>100</v>
      </c>
      <c r="J1807" s="13">
        <v>22.2226</v>
      </c>
      <c r="K1807" s="13">
        <v>23.061299999999999</v>
      </c>
      <c r="L1807" s="13">
        <v>23.488399999999999</v>
      </c>
      <c r="M1807" s="14">
        <v>22.7698</v>
      </c>
      <c r="N1807" s="14">
        <v>21.272099999999998</v>
      </c>
      <c r="O1807" s="14">
        <v>22.394500000000001</v>
      </c>
      <c r="P1807" t="s">
        <v>11788</v>
      </c>
      <c r="Q1807" t="s">
        <v>11789</v>
      </c>
      <c r="R1807" t="s">
        <v>11790</v>
      </c>
      <c r="S1807" t="s">
        <v>64</v>
      </c>
      <c r="T1807" t="s">
        <v>64</v>
      </c>
      <c r="U1807" s="15" t="str">
        <f>""</f>
        <v/>
      </c>
      <c r="Y1807">
        <v>6</v>
      </c>
      <c r="Z1807">
        <v>6</v>
      </c>
      <c r="AA1807">
        <v>6</v>
      </c>
      <c r="AB1807">
        <v>29.5</v>
      </c>
      <c r="AC1807">
        <v>29.5</v>
      </c>
      <c r="AD1807">
        <v>29.5</v>
      </c>
      <c r="AE1807">
        <v>29.716999999999999</v>
      </c>
      <c r="AF1807">
        <v>0</v>
      </c>
      <c r="AG1807">
        <v>68.908000000000001</v>
      </c>
      <c r="AH1807">
        <v>148960000</v>
      </c>
      <c r="AI1807">
        <v>14</v>
      </c>
      <c r="AJ1807">
        <v>3</v>
      </c>
      <c r="AK1807" s="17">
        <v>0</v>
      </c>
      <c r="AL1807" s="17">
        <v>-0.14024600000000001</v>
      </c>
      <c r="AM1807" s="18">
        <v>0.33459</v>
      </c>
      <c r="AN1807" s="18">
        <v>-0.13161800000000001</v>
      </c>
      <c r="AO1807" s="19">
        <v>7.9233100000000001E-2</v>
      </c>
      <c r="AP1807" s="19">
        <v>-0.16580700000000001</v>
      </c>
      <c r="AQ1807" s="19" t="str">
        <f t="shared" si="168"/>
        <v/>
      </c>
      <c r="AR1807" t="s">
        <v>11791</v>
      </c>
      <c r="AS1807" t="s">
        <v>11792</v>
      </c>
      <c r="AT1807" t="s">
        <v>11793</v>
      </c>
      <c r="AU1807" t="s">
        <v>11794</v>
      </c>
      <c r="AV1807">
        <v>1699</v>
      </c>
      <c r="AW1807" s="20" t="str">
        <f t="shared" si="169"/>
        <v/>
      </c>
      <c r="AX1807" s="20" t="str">
        <f t="shared" si="170"/>
        <v/>
      </c>
      <c r="AY1807" s="20" t="str">
        <f t="shared" si="171"/>
        <v/>
      </c>
      <c r="AZ1807" s="20" t="str">
        <f t="shared" si="172"/>
        <v/>
      </c>
      <c r="BA1807" s="20" t="str">
        <f t="shared" si="173"/>
        <v/>
      </c>
      <c r="BB1807" s="20" t="s">
        <v>198</v>
      </c>
      <c r="BC1807" s="20" t="s">
        <v>198</v>
      </c>
    </row>
    <row r="1808" spans="1:55" x14ac:dyDescent="0.2">
      <c r="A1808" s="9">
        <v>20.587700000000002</v>
      </c>
      <c r="B1808" s="9" t="s">
        <v>100</v>
      </c>
      <c r="C1808" s="10" t="s">
        <v>100</v>
      </c>
      <c r="D1808" s="10">
        <v>21.9209</v>
      </c>
      <c r="E1808" s="11" t="s">
        <v>100</v>
      </c>
      <c r="F1808" s="11">
        <v>19.814599999999999</v>
      </c>
      <c r="G1808" s="12">
        <v>20.619499999999999</v>
      </c>
      <c r="H1808" s="12" t="s">
        <v>100</v>
      </c>
      <c r="I1808" s="12" t="s">
        <v>100</v>
      </c>
      <c r="J1808" s="13">
        <v>20.454000000000001</v>
      </c>
      <c r="K1808" s="13">
        <v>20.601700000000001</v>
      </c>
      <c r="L1808" s="13">
        <v>20.169499999999999</v>
      </c>
      <c r="M1808" s="14">
        <v>20.799900000000001</v>
      </c>
      <c r="N1808" s="14">
        <v>20.032499999999999</v>
      </c>
      <c r="O1808" s="14" t="s">
        <v>100</v>
      </c>
      <c r="P1808" t="s">
        <v>11795</v>
      </c>
      <c r="Q1808" t="s">
        <v>11796</v>
      </c>
      <c r="R1808" t="s">
        <v>11797</v>
      </c>
      <c r="S1808" t="s">
        <v>8825</v>
      </c>
      <c r="T1808" t="s">
        <v>64</v>
      </c>
      <c r="U1808" s="15" t="str">
        <f>""</f>
        <v/>
      </c>
      <c r="Y1808">
        <v>9</v>
      </c>
      <c r="Z1808">
        <v>5</v>
      </c>
      <c r="AA1808">
        <v>2</v>
      </c>
      <c r="AB1808">
        <v>31</v>
      </c>
      <c r="AC1808">
        <v>14.1</v>
      </c>
      <c r="AD1808">
        <v>10.1</v>
      </c>
      <c r="AE1808">
        <v>28.521000000000001</v>
      </c>
      <c r="AF1808">
        <v>0</v>
      </c>
      <c r="AG1808">
        <v>24.638000000000002</v>
      </c>
      <c r="AH1808">
        <v>37352000</v>
      </c>
      <c r="AI1808">
        <v>8</v>
      </c>
      <c r="AJ1808">
        <v>6</v>
      </c>
      <c r="AK1808" s="17">
        <v>0</v>
      </c>
      <c r="AL1808" s="17">
        <v>-0.17154</v>
      </c>
      <c r="AM1808" s="18">
        <v>0</v>
      </c>
      <c r="AN1808" s="18">
        <v>-1.3013999999999999</v>
      </c>
      <c r="AO1808" s="19">
        <v>0</v>
      </c>
      <c r="AP1808" s="19">
        <v>0.59382400000000002</v>
      </c>
      <c r="AQ1808" s="19" t="str">
        <f t="shared" si="168"/>
        <v/>
      </c>
      <c r="AR1808" t="s">
        <v>11798</v>
      </c>
      <c r="AS1808" t="s">
        <v>11799</v>
      </c>
      <c r="AT1808" t="s">
        <v>11800</v>
      </c>
      <c r="AU1808" t="s">
        <v>11801</v>
      </c>
      <c r="AV1808">
        <v>1552</v>
      </c>
      <c r="AW1808" s="20" t="str">
        <f t="shared" si="169"/>
        <v/>
      </c>
      <c r="AX1808" s="20" t="str">
        <f t="shared" si="170"/>
        <v/>
      </c>
      <c r="AY1808" s="20" t="str">
        <f t="shared" si="171"/>
        <v/>
      </c>
      <c r="AZ1808" s="20" t="str">
        <f t="shared" si="172"/>
        <v/>
      </c>
      <c r="BA1808" s="20" t="str">
        <f t="shared" si="173"/>
        <v/>
      </c>
      <c r="BB1808" s="20" t="s">
        <v>198</v>
      </c>
      <c r="BC1808" s="20" t="s">
        <v>198</v>
      </c>
    </row>
    <row r="1809" spans="1:55" x14ac:dyDescent="0.2">
      <c r="A1809" s="9" t="s">
        <v>100</v>
      </c>
      <c r="B1809" s="9">
        <v>22.037800000000001</v>
      </c>
      <c r="C1809" s="10">
        <v>22.766400000000001</v>
      </c>
      <c r="D1809" s="10">
        <v>22.3703</v>
      </c>
      <c r="E1809" s="11">
        <v>22.6891</v>
      </c>
      <c r="F1809" s="11">
        <v>22.9816</v>
      </c>
      <c r="G1809" s="12">
        <v>22.217099999999999</v>
      </c>
      <c r="H1809" s="12">
        <v>21.495999999999999</v>
      </c>
      <c r="I1809" s="12" t="s">
        <v>100</v>
      </c>
      <c r="J1809" s="13">
        <v>21.776</v>
      </c>
      <c r="K1809" s="13">
        <v>21.9999</v>
      </c>
      <c r="L1809" s="13">
        <v>22.528300000000002</v>
      </c>
      <c r="M1809" s="14">
        <v>22.150600000000001</v>
      </c>
      <c r="N1809" s="14">
        <v>21.424700000000001</v>
      </c>
      <c r="O1809" s="14">
        <v>22.015000000000001</v>
      </c>
      <c r="P1809" t="s">
        <v>11802</v>
      </c>
      <c r="Q1809" t="s">
        <v>11803</v>
      </c>
      <c r="R1809" t="s">
        <v>11804</v>
      </c>
      <c r="S1809" t="s">
        <v>11805</v>
      </c>
      <c r="T1809" t="s">
        <v>64</v>
      </c>
      <c r="U1809" s="15" t="str">
        <f>""</f>
        <v/>
      </c>
      <c r="Y1809">
        <v>4</v>
      </c>
      <c r="Z1809">
        <v>4</v>
      </c>
      <c r="AA1809">
        <v>4</v>
      </c>
      <c r="AB1809">
        <v>8.1999999999999993</v>
      </c>
      <c r="AC1809">
        <v>8.1999999999999993</v>
      </c>
      <c r="AD1809">
        <v>8.1999999999999993</v>
      </c>
      <c r="AE1809">
        <v>54.488999999999997</v>
      </c>
      <c r="AF1809">
        <v>0</v>
      </c>
      <c r="AG1809">
        <v>25.100999999999999</v>
      </c>
      <c r="AH1809">
        <v>121260000</v>
      </c>
      <c r="AI1809">
        <v>13</v>
      </c>
      <c r="AJ1809">
        <v>7</v>
      </c>
      <c r="AK1809" s="17">
        <v>0</v>
      </c>
      <c r="AL1809" s="17">
        <v>-0.174426</v>
      </c>
      <c r="AM1809" s="18">
        <v>0.64653300000000002</v>
      </c>
      <c r="AN1809" s="18">
        <v>-0.71181899999999998</v>
      </c>
      <c r="AO1809" s="19">
        <v>1.0119499999999999</v>
      </c>
      <c r="AP1809" s="19">
        <v>-0.73391499999999998</v>
      </c>
      <c r="AQ1809" s="19" t="str">
        <f t="shared" si="168"/>
        <v/>
      </c>
      <c r="AR1809" t="s">
        <v>11806</v>
      </c>
      <c r="AS1809" t="s">
        <v>11807</v>
      </c>
      <c r="AT1809" t="s">
        <v>11808</v>
      </c>
      <c r="AU1809" t="s">
        <v>11809</v>
      </c>
      <c r="AV1809">
        <v>2143</v>
      </c>
      <c r="AW1809" s="20" t="str">
        <f t="shared" si="169"/>
        <v/>
      </c>
      <c r="AX1809" s="20" t="str">
        <f t="shared" si="170"/>
        <v/>
      </c>
      <c r="AY1809" s="20" t="str">
        <f t="shared" si="171"/>
        <v/>
      </c>
      <c r="AZ1809" s="20" t="str">
        <f t="shared" si="172"/>
        <v/>
      </c>
      <c r="BA1809" s="20" t="str">
        <f t="shared" si="173"/>
        <v/>
      </c>
      <c r="BB1809" s="20" t="s">
        <v>198</v>
      </c>
      <c r="BC1809" s="20" t="s">
        <v>198</v>
      </c>
    </row>
    <row r="1810" spans="1:55" x14ac:dyDescent="0.2">
      <c r="A1810" s="9" t="s">
        <v>100</v>
      </c>
      <c r="B1810" s="9">
        <v>20.491700000000002</v>
      </c>
      <c r="C1810" s="10" t="s">
        <v>100</v>
      </c>
      <c r="D1810" s="10">
        <v>20.127500000000001</v>
      </c>
      <c r="E1810" s="11">
        <v>21.5444</v>
      </c>
      <c r="F1810" s="11">
        <v>22.146100000000001</v>
      </c>
      <c r="G1810" s="12">
        <v>19.444600000000001</v>
      </c>
      <c r="H1810" s="12" t="s">
        <v>100</v>
      </c>
      <c r="I1810" s="12">
        <v>21.092700000000001</v>
      </c>
      <c r="J1810" s="13">
        <v>20.503900000000002</v>
      </c>
      <c r="K1810" s="13" t="s">
        <v>100</v>
      </c>
      <c r="L1810" s="13">
        <v>21.3169</v>
      </c>
      <c r="M1810" s="14">
        <v>20.7409</v>
      </c>
      <c r="N1810" s="14" t="s">
        <v>100</v>
      </c>
      <c r="O1810" s="14">
        <v>19.891200000000001</v>
      </c>
      <c r="P1810" t="s">
        <v>841</v>
      </c>
      <c r="Q1810" t="s">
        <v>11810</v>
      </c>
      <c r="R1810" t="s">
        <v>11811</v>
      </c>
      <c r="S1810" t="s">
        <v>2691</v>
      </c>
      <c r="T1810" t="s">
        <v>64</v>
      </c>
      <c r="U1810" s="15" t="str">
        <f>""</f>
        <v/>
      </c>
      <c r="Y1810">
        <v>2</v>
      </c>
      <c r="Z1810">
        <v>2</v>
      </c>
      <c r="AA1810">
        <v>2</v>
      </c>
      <c r="AB1810">
        <v>11.2</v>
      </c>
      <c r="AC1810">
        <v>11.2</v>
      </c>
      <c r="AD1810">
        <v>11.2</v>
      </c>
      <c r="AE1810">
        <v>26.376999999999999</v>
      </c>
      <c r="AF1810">
        <v>0</v>
      </c>
      <c r="AG1810">
        <v>16.448</v>
      </c>
      <c r="AH1810">
        <v>45292000</v>
      </c>
      <c r="AI1810">
        <v>4</v>
      </c>
      <c r="AJ1810">
        <v>5</v>
      </c>
      <c r="AK1810" s="17">
        <v>0</v>
      </c>
      <c r="AL1810" s="17">
        <v>-0.175653</v>
      </c>
      <c r="AM1810" s="18">
        <v>0</v>
      </c>
      <c r="AN1810" s="18">
        <v>0.14113400000000001</v>
      </c>
      <c r="AO1810" s="19">
        <v>0.68661899999999998</v>
      </c>
      <c r="AP1810" s="19">
        <v>-0.934863</v>
      </c>
      <c r="AQ1810" s="19" t="str">
        <f t="shared" si="168"/>
        <v/>
      </c>
      <c r="AR1810" t="s">
        <v>11812</v>
      </c>
      <c r="AS1810" t="s">
        <v>11812</v>
      </c>
      <c r="AT1810" t="s">
        <v>11813</v>
      </c>
      <c r="AU1810" t="s">
        <v>11814</v>
      </c>
      <c r="AV1810">
        <v>233</v>
      </c>
      <c r="AW1810" s="20" t="str">
        <f t="shared" si="169"/>
        <v/>
      </c>
      <c r="AX1810" s="20" t="str">
        <f t="shared" si="170"/>
        <v/>
      </c>
      <c r="AY1810" s="20" t="str">
        <f t="shared" si="171"/>
        <v/>
      </c>
      <c r="AZ1810" s="20" t="str">
        <f t="shared" si="172"/>
        <v/>
      </c>
      <c r="BA1810" s="20" t="str">
        <f t="shared" si="173"/>
        <v/>
      </c>
      <c r="BB1810" s="20" t="s">
        <v>198</v>
      </c>
      <c r="BC1810" s="20" t="s">
        <v>198</v>
      </c>
    </row>
    <row r="1811" spans="1:55" x14ac:dyDescent="0.2">
      <c r="A1811" s="9" t="s">
        <v>100</v>
      </c>
      <c r="B1811" s="9">
        <v>21.325199999999999</v>
      </c>
      <c r="C1811" s="10" t="s">
        <v>100</v>
      </c>
      <c r="D1811" s="10" t="s">
        <v>100</v>
      </c>
      <c r="E1811" s="11">
        <v>21.141100000000002</v>
      </c>
      <c r="F1811" s="11">
        <v>21.529499999999999</v>
      </c>
      <c r="G1811" s="12" t="s">
        <v>100</v>
      </c>
      <c r="H1811" s="12">
        <v>20.7089</v>
      </c>
      <c r="I1811" s="12" t="s">
        <v>100</v>
      </c>
      <c r="J1811" s="13">
        <v>21.229199999999999</v>
      </c>
      <c r="K1811" s="13">
        <v>21.507200000000001</v>
      </c>
      <c r="L1811" s="13">
        <v>20.752400000000002</v>
      </c>
      <c r="M1811" s="14">
        <v>20.613199999999999</v>
      </c>
      <c r="N1811" s="14" t="s">
        <v>100</v>
      </c>
      <c r="O1811" s="14">
        <v>21.677800000000001</v>
      </c>
      <c r="P1811" t="s">
        <v>64</v>
      </c>
      <c r="Q1811" t="s">
        <v>11815</v>
      </c>
      <c r="R1811" t="s">
        <v>11816</v>
      </c>
      <c r="S1811" t="s">
        <v>64</v>
      </c>
      <c r="T1811" t="s">
        <v>64</v>
      </c>
      <c r="U1811" s="15" t="str">
        <f>""</f>
        <v/>
      </c>
      <c r="Y1811">
        <v>2</v>
      </c>
      <c r="Z1811">
        <v>2</v>
      </c>
      <c r="AA1811">
        <v>2</v>
      </c>
      <c r="AB1811">
        <v>19.600000000000001</v>
      </c>
      <c r="AC1811">
        <v>19.600000000000001</v>
      </c>
      <c r="AD1811">
        <v>19.600000000000001</v>
      </c>
      <c r="AE1811">
        <v>17.25</v>
      </c>
      <c r="AF1811">
        <v>6.4557999999999998E-4</v>
      </c>
      <c r="AG1811">
        <v>14.959</v>
      </c>
      <c r="AH1811">
        <v>36276000</v>
      </c>
      <c r="AI1811">
        <v>5</v>
      </c>
      <c r="AJ1811">
        <v>3</v>
      </c>
      <c r="AK1811" s="17">
        <v>0</v>
      </c>
      <c r="AL1811" s="17">
        <v>-0.17973</v>
      </c>
      <c r="AM1811" s="18">
        <v>0</v>
      </c>
      <c r="AN1811" s="18" t="s">
        <v>100</v>
      </c>
      <c r="AO1811" s="19">
        <v>0.202929</v>
      </c>
      <c r="AP1811" s="19">
        <v>-0.172379</v>
      </c>
      <c r="AQ1811" s="19" t="str">
        <f t="shared" si="168"/>
        <v>+</v>
      </c>
      <c r="AR1811" t="s">
        <v>11817</v>
      </c>
      <c r="AS1811" t="s">
        <v>11817</v>
      </c>
      <c r="AT1811" t="s">
        <v>11818</v>
      </c>
      <c r="AU1811" t="s">
        <v>11819</v>
      </c>
      <c r="AV1811">
        <v>2068</v>
      </c>
      <c r="AW1811" s="20" t="str">
        <f t="shared" si="169"/>
        <v/>
      </c>
      <c r="AX1811" s="20" t="str">
        <f t="shared" si="170"/>
        <v/>
      </c>
      <c r="AY1811" s="20" t="str">
        <f t="shared" si="171"/>
        <v/>
      </c>
      <c r="AZ1811" s="20" t="str">
        <f t="shared" si="172"/>
        <v/>
      </c>
      <c r="BA1811" s="20" t="str">
        <f t="shared" si="173"/>
        <v/>
      </c>
      <c r="BB1811" s="20" t="s">
        <v>198</v>
      </c>
      <c r="BC1811" s="20" t="s">
        <v>198</v>
      </c>
    </row>
    <row r="1812" spans="1:55" x14ac:dyDescent="0.2">
      <c r="A1812" s="9">
        <v>22.741499999999998</v>
      </c>
      <c r="B1812" s="9">
        <v>22.599499999999999</v>
      </c>
      <c r="C1812" s="10">
        <v>22.134</v>
      </c>
      <c r="D1812" s="10">
        <v>22.1236</v>
      </c>
      <c r="E1812" s="11">
        <v>22.252300000000002</v>
      </c>
      <c r="F1812" s="11">
        <v>21.975999999999999</v>
      </c>
      <c r="G1812" s="12">
        <v>21.3597</v>
      </c>
      <c r="H1812" s="12">
        <v>22.653500000000001</v>
      </c>
      <c r="I1812" s="12">
        <v>21.438500000000001</v>
      </c>
      <c r="J1812" s="13">
        <v>22.4438</v>
      </c>
      <c r="K1812" s="13">
        <v>21.150500000000001</v>
      </c>
      <c r="L1812" s="13">
        <v>21.372399999999999</v>
      </c>
      <c r="M1812" s="14">
        <v>21.8</v>
      </c>
      <c r="N1812" s="14">
        <v>22.1158</v>
      </c>
      <c r="O1812" s="14">
        <v>23.4649</v>
      </c>
      <c r="P1812" t="s">
        <v>11820</v>
      </c>
      <c r="Q1812" t="s">
        <v>11704</v>
      </c>
      <c r="R1812" t="s">
        <v>11821</v>
      </c>
      <c r="S1812" t="s">
        <v>405</v>
      </c>
      <c r="T1812" t="s">
        <v>64</v>
      </c>
      <c r="U1812" s="15" t="str">
        <f>""</f>
        <v/>
      </c>
      <c r="Y1812">
        <v>3</v>
      </c>
      <c r="Z1812">
        <v>3</v>
      </c>
      <c r="AA1812">
        <v>3</v>
      </c>
      <c r="AB1812">
        <v>61.1</v>
      </c>
      <c r="AC1812">
        <v>61.1</v>
      </c>
      <c r="AD1812">
        <v>61.1</v>
      </c>
      <c r="AE1812">
        <v>7.8552999999999997</v>
      </c>
      <c r="AF1812">
        <v>0</v>
      </c>
      <c r="AG1812">
        <v>20.408999999999999</v>
      </c>
      <c r="AH1812">
        <v>112420000</v>
      </c>
      <c r="AI1812">
        <v>34</v>
      </c>
      <c r="AJ1812">
        <v>6</v>
      </c>
      <c r="AK1812" s="17">
        <v>0.11275499999999999</v>
      </c>
      <c r="AL1812" s="17">
        <v>-0.21026400000000001</v>
      </c>
      <c r="AM1812" s="18">
        <v>0.21840899999999999</v>
      </c>
      <c r="AN1812" s="18">
        <v>-0.31159599999999998</v>
      </c>
      <c r="AO1812" s="19">
        <v>0.34950999999999999</v>
      </c>
      <c r="AP1812" s="19">
        <v>-0.45858900000000002</v>
      </c>
      <c r="AQ1812" s="19" t="str">
        <f t="shared" si="168"/>
        <v/>
      </c>
      <c r="AR1812" t="s">
        <v>11822</v>
      </c>
      <c r="AS1812" t="s">
        <v>11822</v>
      </c>
      <c r="AT1812" t="s">
        <v>11823</v>
      </c>
      <c r="AU1812" t="s">
        <v>11824</v>
      </c>
      <c r="AV1812">
        <v>1190</v>
      </c>
      <c r="AW1812" s="20" t="str">
        <f t="shared" si="169"/>
        <v/>
      </c>
      <c r="AX1812" s="20" t="str">
        <f t="shared" si="170"/>
        <v/>
      </c>
      <c r="AY1812" s="20" t="str">
        <f t="shared" si="171"/>
        <v/>
      </c>
      <c r="AZ1812" s="20" t="str">
        <f t="shared" si="172"/>
        <v/>
      </c>
      <c r="BA1812" s="20" t="str">
        <f t="shared" si="173"/>
        <v/>
      </c>
      <c r="BB1812" s="20" t="s">
        <v>198</v>
      </c>
      <c r="BC1812" s="20" t="s">
        <v>198</v>
      </c>
    </row>
    <row r="1813" spans="1:55" x14ac:dyDescent="0.2">
      <c r="A1813" s="9">
        <v>21.2042</v>
      </c>
      <c r="B1813" s="9">
        <v>21.393799999999999</v>
      </c>
      <c r="C1813" s="10">
        <v>21.463899999999999</v>
      </c>
      <c r="D1813" s="10">
        <v>22.160900000000002</v>
      </c>
      <c r="E1813" s="11">
        <v>19.670000000000002</v>
      </c>
      <c r="F1813" s="11">
        <v>20.3005</v>
      </c>
      <c r="G1813" s="12" t="s">
        <v>100</v>
      </c>
      <c r="H1813" s="12" t="s">
        <v>100</v>
      </c>
      <c r="I1813" s="12" t="s">
        <v>100</v>
      </c>
      <c r="J1813" s="13" t="s">
        <v>100</v>
      </c>
      <c r="K1813" s="13" t="s">
        <v>100</v>
      </c>
      <c r="L1813" s="13" t="s">
        <v>100</v>
      </c>
      <c r="M1813" s="14">
        <v>21.081199999999999</v>
      </c>
      <c r="N1813" s="14" t="s">
        <v>100</v>
      </c>
      <c r="O1813" s="14" t="s">
        <v>100</v>
      </c>
      <c r="P1813" t="s">
        <v>11825</v>
      </c>
      <c r="Q1813" t="s">
        <v>11826</v>
      </c>
      <c r="R1813" t="s">
        <v>11827</v>
      </c>
      <c r="S1813" t="s">
        <v>10336</v>
      </c>
      <c r="T1813" s="22" t="s">
        <v>64</v>
      </c>
      <c r="U1813" s="15" t="str">
        <f>""</f>
        <v/>
      </c>
      <c r="Y1813">
        <v>3</v>
      </c>
      <c r="Z1813">
        <v>2</v>
      </c>
      <c r="AA1813">
        <v>2</v>
      </c>
      <c r="AB1813">
        <v>19.2</v>
      </c>
      <c r="AC1813">
        <v>12.8</v>
      </c>
      <c r="AD1813">
        <v>12.8</v>
      </c>
      <c r="AE1813">
        <v>18.873000000000001</v>
      </c>
      <c r="AF1813">
        <v>2.2831000000000001E-3</v>
      </c>
      <c r="AG1813">
        <v>11.819000000000001</v>
      </c>
      <c r="AH1813">
        <v>28691000</v>
      </c>
      <c r="AI1813">
        <v>6</v>
      </c>
      <c r="AJ1813">
        <v>7</v>
      </c>
      <c r="AK1813" s="17">
        <v>0</v>
      </c>
      <c r="AL1813" s="17">
        <v>-0.21776499999999999</v>
      </c>
      <c r="AM1813" s="18">
        <v>0</v>
      </c>
      <c r="AN1813" s="18" t="s">
        <v>100</v>
      </c>
      <c r="AO1813" s="19">
        <v>0</v>
      </c>
      <c r="AP1813" s="19" t="s">
        <v>100</v>
      </c>
      <c r="AQ1813" s="19" t="str">
        <f t="shared" si="168"/>
        <v>+</v>
      </c>
      <c r="AR1813" t="s">
        <v>11828</v>
      </c>
      <c r="AS1813" t="s">
        <v>11829</v>
      </c>
      <c r="AT1813" t="s">
        <v>11830</v>
      </c>
      <c r="AU1813" t="s">
        <v>11831</v>
      </c>
      <c r="AV1813">
        <v>209</v>
      </c>
      <c r="AW1813" s="20" t="str">
        <f t="shared" si="169"/>
        <v/>
      </c>
      <c r="AX1813" s="20" t="str">
        <f t="shared" si="170"/>
        <v/>
      </c>
      <c r="AY1813" s="20" t="str">
        <f t="shared" si="171"/>
        <v/>
      </c>
      <c r="AZ1813" s="20" t="str">
        <f t="shared" si="172"/>
        <v/>
      </c>
      <c r="BA1813" s="20" t="str">
        <f t="shared" si="173"/>
        <v/>
      </c>
      <c r="BB1813" s="20" t="s">
        <v>198</v>
      </c>
      <c r="BC1813" s="20" t="s">
        <v>198</v>
      </c>
    </row>
    <row r="1814" spans="1:55" x14ac:dyDescent="0.2">
      <c r="A1814" s="9" t="s">
        <v>100</v>
      </c>
      <c r="B1814" s="9">
        <v>20.938500000000001</v>
      </c>
      <c r="C1814" s="10">
        <v>21.721499999999999</v>
      </c>
      <c r="D1814" s="10">
        <v>21.5731</v>
      </c>
      <c r="E1814" s="11">
        <v>21.368600000000001</v>
      </c>
      <c r="F1814" s="11">
        <v>22.032900000000001</v>
      </c>
      <c r="G1814" s="12">
        <v>21.0152</v>
      </c>
      <c r="H1814" s="12">
        <v>20.505199999999999</v>
      </c>
      <c r="I1814" s="12" t="s">
        <v>100</v>
      </c>
      <c r="J1814" s="13">
        <v>21.238299999999999</v>
      </c>
      <c r="K1814" s="13">
        <v>21.905899999999999</v>
      </c>
      <c r="L1814" s="13">
        <v>22.036000000000001</v>
      </c>
      <c r="M1814" s="14">
        <v>20.705500000000001</v>
      </c>
      <c r="N1814" s="14">
        <v>20.4359</v>
      </c>
      <c r="O1814" s="14">
        <v>21.0167</v>
      </c>
      <c r="P1814" t="s">
        <v>3925</v>
      </c>
      <c r="Q1814" t="s">
        <v>11832</v>
      </c>
      <c r="R1814" t="s">
        <v>11833</v>
      </c>
      <c r="S1814" t="s">
        <v>8252</v>
      </c>
      <c r="T1814" t="s">
        <v>64</v>
      </c>
      <c r="U1814" s="15" t="str">
        <f>""</f>
        <v/>
      </c>
      <c r="Y1814">
        <v>3</v>
      </c>
      <c r="Z1814">
        <v>3</v>
      </c>
      <c r="AA1814">
        <v>3</v>
      </c>
      <c r="AB1814">
        <v>15.6</v>
      </c>
      <c r="AC1814">
        <v>15.6</v>
      </c>
      <c r="AD1814">
        <v>15.6</v>
      </c>
      <c r="AE1814">
        <v>24.347000000000001</v>
      </c>
      <c r="AF1814">
        <v>0</v>
      </c>
      <c r="AG1814">
        <v>31.76</v>
      </c>
      <c r="AH1814">
        <v>73347000</v>
      </c>
      <c r="AI1814">
        <v>11</v>
      </c>
      <c r="AJ1814">
        <v>1</v>
      </c>
      <c r="AK1814" s="17">
        <v>0</v>
      </c>
      <c r="AL1814" s="17">
        <v>-0.21917</v>
      </c>
      <c r="AM1814" s="18">
        <v>1.1017300000000001</v>
      </c>
      <c r="AN1814" s="18">
        <v>-0.88707199999999997</v>
      </c>
      <c r="AO1814" s="19">
        <v>2.10166E-2</v>
      </c>
      <c r="AP1814" s="19">
        <v>2.5973E-2</v>
      </c>
      <c r="AQ1814" s="19" t="str">
        <f t="shared" si="168"/>
        <v/>
      </c>
      <c r="AR1814" t="s">
        <v>11834</v>
      </c>
      <c r="AS1814" t="s">
        <v>11834</v>
      </c>
      <c r="AT1814" t="s">
        <v>11835</v>
      </c>
      <c r="AU1814" t="s">
        <v>11836</v>
      </c>
      <c r="AV1814">
        <v>2175</v>
      </c>
      <c r="AW1814" s="20" t="str">
        <f t="shared" si="169"/>
        <v/>
      </c>
      <c r="AX1814" s="20" t="str">
        <f t="shared" si="170"/>
        <v/>
      </c>
      <c r="AY1814" s="20" t="str">
        <f t="shared" si="171"/>
        <v/>
      </c>
      <c r="AZ1814" s="20" t="str">
        <f t="shared" si="172"/>
        <v/>
      </c>
      <c r="BA1814" s="20" t="str">
        <f t="shared" si="173"/>
        <v/>
      </c>
      <c r="BB1814" s="20" t="s">
        <v>198</v>
      </c>
      <c r="BC1814" s="20" t="s">
        <v>198</v>
      </c>
    </row>
    <row r="1815" spans="1:55" x14ac:dyDescent="0.2">
      <c r="A1815" s="9" t="s">
        <v>100</v>
      </c>
      <c r="B1815" s="9">
        <v>23.334599999999998</v>
      </c>
      <c r="C1815" s="10">
        <v>20.767900000000001</v>
      </c>
      <c r="D1815" s="10">
        <v>20.564699999999998</v>
      </c>
      <c r="E1815" s="11">
        <v>22.6938</v>
      </c>
      <c r="F1815" s="11">
        <v>23.260100000000001</v>
      </c>
      <c r="G1815" s="12" t="s">
        <v>100</v>
      </c>
      <c r="H1815" s="12" t="s">
        <v>100</v>
      </c>
      <c r="I1815" s="12" t="s">
        <v>100</v>
      </c>
      <c r="J1815" s="13">
        <v>22.288599999999999</v>
      </c>
      <c r="K1815" s="13">
        <v>21.966000000000001</v>
      </c>
      <c r="L1815" s="13" t="s">
        <v>100</v>
      </c>
      <c r="M1815" s="14">
        <v>23.202200000000001</v>
      </c>
      <c r="N1815" s="14">
        <v>23.025200000000002</v>
      </c>
      <c r="O1815" s="14" t="s">
        <v>100</v>
      </c>
      <c r="P1815" t="s">
        <v>11837</v>
      </c>
      <c r="Q1815" t="s">
        <v>11838</v>
      </c>
      <c r="R1815" t="s">
        <v>929</v>
      </c>
      <c r="S1815" t="s">
        <v>11839</v>
      </c>
      <c r="T1815" t="s">
        <v>64</v>
      </c>
      <c r="U1815" s="15" t="str">
        <f>""</f>
        <v/>
      </c>
      <c r="Y1815">
        <v>2</v>
      </c>
      <c r="Z1815">
        <v>2</v>
      </c>
      <c r="AA1815">
        <v>2</v>
      </c>
      <c r="AB1815">
        <v>3.1</v>
      </c>
      <c r="AC1815">
        <v>3.1</v>
      </c>
      <c r="AD1815">
        <v>3.1</v>
      </c>
      <c r="AE1815">
        <v>37.375999999999998</v>
      </c>
      <c r="AF1815">
        <v>2.3094999999999999E-3</v>
      </c>
      <c r="AG1815">
        <v>11.98</v>
      </c>
      <c r="AH1815">
        <v>109310000</v>
      </c>
      <c r="AI1815">
        <v>8</v>
      </c>
      <c r="AJ1815">
        <v>1</v>
      </c>
      <c r="AK1815" s="17">
        <v>0</v>
      </c>
      <c r="AL1815" s="17">
        <v>-0.22087499999999999</v>
      </c>
      <c r="AM1815" s="18">
        <v>0</v>
      </c>
      <c r="AN1815" s="18" t="s">
        <v>100</v>
      </c>
      <c r="AO1815" s="19">
        <v>0.91734499999999997</v>
      </c>
      <c r="AP1815" s="19">
        <v>-0.84966799999999998</v>
      </c>
      <c r="AQ1815" s="19" t="str">
        <f t="shared" si="168"/>
        <v>+</v>
      </c>
      <c r="AR1815" t="s">
        <v>11840</v>
      </c>
      <c r="AS1815" t="s">
        <v>11840</v>
      </c>
      <c r="AT1815" t="s">
        <v>11841</v>
      </c>
      <c r="AU1815" t="s">
        <v>11842</v>
      </c>
      <c r="AV1815">
        <v>1423</v>
      </c>
      <c r="AW1815" s="20" t="str">
        <f t="shared" si="169"/>
        <v/>
      </c>
      <c r="AX1815" s="20" t="str">
        <f t="shared" si="170"/>
        <v/>
      </c>
      <c r="AY1815" s="20" t="str">
        <f t="shared" si="171"/>
        <v/>
      </c>
      <c r="AZ1815" s="20" t="str">
        <f t="shared" si="172"/>
        <v/>
      </c>
      <c r="BA1815" s="20" t="str">
        <f t="shared" si="173"/>
        <v/>
      </c>
      <c r="BB1815" s="20" t="s">
        <v>198</v>
      </c>
      <c r="BC1815" s="20" t="s">
        <v>198</v>
      </c>
    </row>
    <row r="1816" spans="1:55" x14ac:dyDescent="0.2">
      <c r="A1816" s="9">
        <v>24.043500000000002</v>
      </c>
      <c r="B1816" s="9">
        <v>24.271999999999998</v>
      </c>
      <c r="C1816" s="10">
        <v>23.982800000000001</v>
      </c>
      <c r="D1816" s="10">
        <v>23.824200000000001</v>
      </c>
      <c r="E1816" s="11">
        <v>22.5596</v>
      </c>
      <c r="F1816" s="11">
        <v>23.5547</v>
      </c>
      <c r="G1816" s="12">
        <v>23.8613</v>
      </c>
      <c r="H1816" s="12">
        <v>23.905799999999999</v>
      </c>
      <c r="I1816" s="12">
        <v>23.052</v>
      </c>
      <c r="J1816" s="13">
        <v>23.773</v>
      </c>
      <c r="K1816" s="13">
        <v>23.19</v>
      </c>
      <c r="L1816" s="13">
        <v>22.049299999999999</v>
      </c>
      <c r="M1816" s="14">
        <v>23.794899999999998</v>
      </c>
      <c r="N1816" s="14">
        <v>23.558399999999999</v>
      </c>
      <c r="O1816" s="14">
        <v>24.426100000000002</v>
      </c>
      <c r="P1816" t="s">
        <v>11843</v>
      </c>
      <c r="Q1816" t="s">
        <v>11844</v>
      </c>
      <c r="R1816" t="s">
        <v>11845</v>
      </c>
      <c r="S1816" t="s">
        <v>405</v>
      </c>
      <c r="T1816" t="s">
        <v>64</v>
      </c>
      <c r="U1816" s="15" t="str">
        <f>""</f>
        <v/>
      </c>
      <c r="Y1816">
        <v>3</v>
      </c>
      <c r="Z1816">
        <v>3</v>
      </c>
      <c r="AA1816">
        <v>3</v>
      </c>
      <c r="AB1816">
        <v>6.8</v>
      </c>
      <c r="AC1816">
        <v>6.8</v>
      </c>
      <c r="AD1816">
        <v>6.8</v>
      </c>
      <c r="AE1816">
        <v>51.539000000000001</v>
      </c>
      <c r="AF1816">
        <v>0</v>
      </c>
      <c r="AG1816">
        <v>24.015999999999998</v>
      </c>
      <c r="AH1816">
        <v>266310000</v>
      </c>
      <c r="AI1816">
        <v>37</v>
      </c>
      <c r="AJ1816">
        <v>3</v>
      </c>
      <c r="AK1816" s="17">
        <v>0.25914999999999999</v>
      </c>
      <c r="AL1816" s="17">
        <v>-0.231292</v>
      </c>
      <c r="AM1816" s="18">
        <v>0.32501400000000003</v>
      </c>
      <c r="AN1816" s="18">
        <v>-0.29708600000000002</v>
      </c>
      <c r="AO1816" s="19">
        <v>2.3129199999999999E-2</v>
      </c>
      <c r="AP1816" s="19">
        <v>-5.3073200000000001E-2</v>
      </c>
      <c r="AQ1816" s="19" t="str">
        <f t="shared" si="168"/>
        <v/>
      </c>
      <c r="AR1816" t="s">
        <v>11846</v>
      </c>
      <c r="AS1816" t="s">
        <v>11846</v>
      </c>
      <c r="AT1816" t="s">
        <v>11847</v>
      </c>
      <c r="AU1816" t="s">
        <v>11848</v>
      </c>
      <c r="AV1816">
        <v>646</v>
      </c>
      <c r="AW1816" s="20" t="str">
        <f t="shared" si="169"/>
        <v/>
      </c>
      <c r="AX1816" s="20" t="str">
        <f t="shared" si="170"/>
        <v/>
      </c>
      <c r="AY1816" s="20" t="str">
        <f t="shared" si="171"/>
        <v/>
      </c>
      <c r="AZ1816" s="20" t="str">
        <f t="shared" si="172"/>
        <v/>
      </c>
      <c r="BA1816" s="20" t="str">
        <f t="shared" si="173"/>
        <v/>
      </c>
      <c r="BB1816" s="20" t="s">
        <v>198</v>
      </c>
      <c r="BC1816" s="20" t="s">
        <v>198</v>
      </c>
    </row>
    <row r="1817" spans="1:55" x14ac:dyDescent="0.2">
      <c r="A1817" s="9">
        <v>22.351500000000001</v>
      </c>
      <c r="B1817" s="9">
        <v>21.377099999999999</v>
      </c>
      <c r="C1817" s="10" t="s">
        <v>100</v>
      </c>
      <c r="D1817" s="10" t="s">
        <v>100</v>
      </c>
      <c r="E1817" s="11">
        <v>22.674299999999999</v>
      </c>
      <c r="F1817" s="11">
        <v>22.4023</v>
      </c>
      <c r="G1817" s="12">
        <v>21.287700000000001</v>
      </c>
      <c r="H1817" s="12" t="s">
        <v>100</v>
      </c>
      <c r="I1817" s="12" t="s">
        <v>100</v>
      </c>
      <c r="J1817" s="13">
        <v>21.9251</v>
      </c>
      <c r="K1817" s="13">
        <v>21.819099999999999</v>
      </c>
      <c r="L1817" s="13">
        <v>22.020800000000001</v>
      </c>
      <c r="M1817" s="14">
        <v>21.581099999999999</v>
      </c>
      <c r="N1817" s="14">
        <v>21.904</v>
      </c>
      <c r="O1817" s="14">
        <v>21.404599999999999</v>
      </c>
      <c r="P1817" t="s">
        <v>11849</v>
      </c>
      <c r="Q1817" t="s">
        <v>11850</v>
      </c>
      <c r="R1817" t="s">
        <v>11851</v>
      </c>
      <c r="S1817" t="s">
        <v>11852</v>
      </c>
      <c r="T1817" t="s">
        <v>64</v>
      </c>
      <c r="U1817" s="15" t="str">
        <f>""</f>
        <v/>
      </c>
      <c r="X1817" s="21" t="s">
        <v>65</v>
      </c>
      <c r="Y1817">
        <v>5</v>
      </c>
      <c r="Z1817">
        <v>5</v>
      </c>
      <c r="AA1817">
        <v>5</v>
      </c>
      <c r="AB1817">
        <v>10.1</v>
      </c>
      <c r="AC1817">
        <v>10.1</v>
      </c>
      <c r="AD1817">
        <v>10.1</v>
      </c>
      <c r="AE1817">
        <v>49.526000000000003</v>
      </c>
      <c r="AF1817">
        <v>0</v>
      </c>
      <c r="AG1817">
        <v>29.591000000000001</v>
      </c>
      <c r="AH1817">
        <v>120450000</v>
      </c>
      <c r="AI1817">
        <v>9</v>
      </c>
      <c r="AJ1817">
        <v>8</v>
      </c>
      <c r="AK1817" s="17">
        <v>0.21687899999999999</v>
      </c>
      <c r="AL1817" s="17">
        <v>-0.234401</v>
      </c>
      <c r="AM1817" s="18">
        <v>0</v>
      </c>
      <c r="AN1817" s="18" t="s">
        <v>100</v>
      </c>
      <c r="AO1817" s="19">
        <v>1.7854099999999999</v>
      </c>
      <c r="AP1817" s="19">
        <v>-0.61667000000000005</v>
      </c>
      <c r="AQ1817" s="19" t="str">
        <f t="shared" si="168"/>
        <v>+</v>
      </c>
      <c r="AR1817" t="s">
        <v>11853</v>
      </c>
      <c r="AS1817" t="s">
        <v>11854</v>
      </c>
      <c r="AT1817" t="s">
        <v>11855</v>
      </c>
      <c r="AU1817" t="s">
        <v>11856</v>
      </c>
      <c r="AV1817">
        <v>66</v>
      </c>
      <c r="AW1817" s="20" t="str">
        <f t="shared" si="169"/>
        <v/>
      </c>
      <c r="AX1817" s="20" t="str">
        <f t="shared" si="170"/>
        <v/>
      </c>
      <c r="AY1817" s="20" t="str">
        <f t="shared" si="171"/>
        <v/>
      </c>
      <c r="AZ1817" s="20" t="str">
        <f t="shared" si="172"/>
        <v/>
      </c>
      <c r="BA1817" s="20" t="str">
        <f t="shared" si="173"/>
        <v/>
      </c>
      <c r="BB1817" s="20" t="s">
        <v>198</v>
      </c>
      <c r="BC1817" s="20" t="s">
        <v>198</v>
      </c>
    </row>
    <row r="1818" spans="1:55" x14ac:dyDescent="0.2">
      <c r="A1818" s="9">
        <v>20.296099999999999</v>
      </c>
      <c r="B1818" s="9">
        <v>19.9268</v>
      </c>
      <c r="C1818" s="10">
        <v>20.6967</v>
      </c>
      <c r="D1818" s="10" t="s">
        <v>100</v>
      </c>
      <c r="E1818" s="11" t="s">
        <v>100</v>
      </c>
      <c r="F1818" s="11" t="s">
        <v>100</v>
      </c>
      <c r="G1818" s="12">
        <v>19.9129</v>
      </c>
      <c r="H1818" s="12" t="s">
        <v>100</v>
      </c>
      <c r="I1818" s="12" t="s">
        <v>100</v>
      </c>
      <c r="J1818" s="13">
        <v>19.574999999999999</v>
      </c>
      <c r="K1818" s="13">
        <v>19.636900000000001</v>
      </c>
      <c r="L1818" s="13" t="s">
        <v>100</v>
      </c>
      <c r="M1818" s="14">
        <v>19.401</v>
      </c>
      <c r="N1818" s="14">
        <v>19.721299999999999</v>
      </c>
      <c r="O1818" s="14">
        <v>20.486999999999998</v>
      </c>
      <c r="P1818" t="s">
        <v>9391</v>
      </c>
      <c r="Q1818" t="s">
        <v>11857</v>
      </c>
      <c r="R1818" t="s">
        <v>11858</v>
      </c>
      <c r="S1818" t="s">
        <v>11859</v>
      </c>
      <c r="T1818" t="s">
        <v>64</v>
      </c>
      <c r="U1818" s="15" t="str">
        <f>""</f>
        <v/>
      </c>
      <c r="Y1818">
        <v>3</v>
      </c>
      <c r="Z1818">
        <v>3</v>
      </c>
      <c r="AA1818">
        <v>3</v>
      </c>
      <c r="AB1818">
        <v>6.5</v>
      </c>
      <c r="AC1818">
        <v>6.5</v>
      </c>
      <c r="AD1818">
        <v>6.5</v>
      </c>
      <c r="AE1818">
        <v>46.595999999999997</v>
      </c>
      <c r="AF1818">
        <v>0</v>
      </c>
      <c r="AG1818">
        <v>17.472000000000001</v>
      </c>
      <c r="AH1818">
        <v>14719000</v>
      </c>
      <c r="AI1818">
        <v>3</v>
      </c>
      <c r="AJ1818">
        <v>3</v>
      </c>
      <c r="AK1818" s="17">
        <v>0.20790500000000001</v>
      </c>
      <c r="AL1818" s="17">
        <v>-0.24170800000000001</v>
      </c>
      <c r="AM1818" s="18">
        <v>0</v>
      </c>
      <c r="AN1818" s="18">
        <v>-0.78379799999999999</v>
      </c>
      <c r="AO1818" s="19">
        <v>0</v>
      </c>
      <c r="AP1818" s="19" t="s">
        <v>100</v>
      </c>
      <c r="AQ1818" s="19" t="str">
        <f t="shared" si="168"/>
        <v>+</v>
      </c>
      <c r="AR1818" t="s">
        <v>11860</v>
      </c>
      <c r="AS1818" t="s">
        <v>11860</v>
      </c>
      <c r="AT1818" t="s">
        <v>11861</v>
      </c>
      <c r="AU1818" t="s">
        <v>11862</v>
      </c>
      <c r="AV1818">
        <v>1009</v>
      </c>
      <c r="AW1818" s="20" t="str">
        <f t="shared" si="169"/>
        <v/>
      </c>
      <c r="AX1818" s="20" t="str">
        <f t="shared" si="170"/>
        <v/>
      </c>
      <c r="AY1818" s="20" t="str">
        <f t="shared" si="171"/>
        <v/>
      </c>
      <c r="AZ1818" s="20" t="str">
        <f t="shared" si="172"/>
        <v/>
      </c>
      <c r="BA1818" s="20" t="str">
        <f t="shared" si="173"/>
        <v/>
      </c>
      <c r="BB1818" s="20" t="s">
        <v>198</v>
      </c>
      <c r="BC1818" s="20" t="s">
        <v>198</v>
      </c>
    </row>
    <row r="1819" spans="1:55" x14ac:dyDescent="0.2">
      <c r="A1819" s="9">
        <v>20.616900000000001</v>
      </c>
      <c r="B1819" s="9">
        <v>21.2578</v>
      </c>
      <c r="C1819" s="10" t="s">
        <v>100</v>
      </c>
      <c r="D1819" s="10" t="s">
        <v>100</v>
      </c>
      <c r="E1819" s="11">
        <v>20.517600000000002</v>
      </c>
      <c r="F1819" s="11">
        <v>21.022200000000002</v>
      </c>
      <c r="G1819" s="12" t="s">
        <v>100</v>
      </c>
      <c r="H1819" s="12" t="s">
        <v>100</v>
      </c>
      <c r="I1819" s="12" t="s">
        <v>100</v>
      </c>
      <c r="J1819" s="13">
        <v>20.9023</v>
      </c>
      <c r="K1819" s="13">
        <v>21.154199999999999</v>
      </c>
      <c r="L1819" s="13">
        <v>19.7866</v>
      </c>
      <c r="M1819" s="14">
        <v>20.750699999999998</v>
      </c>
      <c r="N1819" s="14">
        <v>20.1523</v>
      </c>
      <c r="O1819" s="14">
        <v>21.183700000000002</v>
      </c>
      <c r="P1819" t="s">
        <v>11863</v>
      </c>
      <c r="Q1819" t="s">
        <v>11864</v>
      </c>
      <c r="R1819" t="s">
        <v>11865</v>
      </c>
      <c r="S1819" t="s">
        <v>11866</v>
      </c>
      <c r="T1819" t="s">
        <v>64</v>
      </c>
      <c r="U1819" s="15" t="str">
        <f>""</f>
        <v/>
      </c>
      <c r="Y1819">
        <v>2</v>
      </c>
      <c r="Z1819">
        <v>2</v>
      </c>
      <c r="AA1819">
        <v>2</v>
      </c>
      <c r="AB1819">
        <v>6.8</v>
      </c>
      <c r="AC1819">
        <v>6.8</v>
      </c>
      <c r="AD1819">
        <v>6.8</v>
      </c>
      <c r="AE1819">
        <v>37.725000000000001</v>
      </c>
      <c r="AF1819">
        <v>0</v>
      </c>
      <c r="AG1819">
        <v>16.797999999999998</v>
      </c>
      <c r="AH1819">
        <v>45102000</v>
      </c>
      <c r="AI1819">
        <v>10</v>
      </c>
      <c r="AJ1819">
        <v>5</v>
      </c>
      <c r="AK1819" s="17">
        <v>0.19982</v>
      </c>
      <c r="AL1819" s="17">
        <v>-0.24177799999999999</v>
      </c>
      <c r="AM1819" s="18">
        <v>-4.34294E-8</v>
      </c>
      <c r="AN1819" s="18">
        <v>0</v>
      </c>
      <c r="AO1819" s="19">
        <v>9.4720600000000002E-2</v>
      </c>
      <c r="AP1819" s="19">
        <v>-0.155533</v>
      </c>
      <c r="AQ1819" s="19" t="str">
        <f t="shared" si="168"/>
        <v/>
      </c>
      <c r="AR1819" t="s">
        <v>11867</v>
      </c>
      <c r="AS1819" t="s">
        <v>11867</v>
      </c>
      <c r="AT1819" t="s">
        <v>11868</v>
      </c>
      <c r="AU1819" t="s">
        <v>11869</v>
      </c>
      <c r="AV1819">
        <v>477</v>
      </c>
      <c r="AW1819" s="20" t="str">
        <f t="shared" si="169"/>
        <v/>
      </c>
      <c r="AX1819" s="20" t="str">
        <f t="shared" si="170"/>
        <v/>
      </c>
      <c r="AY1819" s="20" t="str">
        <f t="shared" si="171"/>
        <v/>
      </c>
      <c r="AZ1819" s="20" t="str">
        <f t="shared" si="172"/>
        <v/>
      </c>
      <c r="BA1819" s="20" t="str">
        <f t="shared" si="173"/>
        <v/>
      </c>
      <c r="BB1819" s="20" t="s">
        <v>198</v>
      </c>
      <c r="BC1819" s="20" t="s">
        <v>198</v>
      </c>
    </row>
    <row r="1820" spans="1:55" x14ac:dyDescent="0.2">
      <c r="A1820" s="9">
        <v>25.071000000000002</v>
      </c>
      <c r="B1820" s="9">
        <v>25.1435</v>
      </c>
      <c r="C1820" s="10">
        <v>24.8384</v>
      </c>
      <c r="D1820" s="10">
        <v>25.191099999999999</v>
      </c>
      <c r="E1820" s="11">
        <v>25.200500000000002</v>
      </c>
      <c r="F1820" s="11">
        <v>25.967300000000002</v>
      </c>
      <c r="G1820" s="12">
        <v>24.206399999999999</v>
      </c>
      <c r="H1820" s="12">
        <v>25.2166</v>
      </c>
      <c r="I1820" s="12" t="s">
        <v>100</v>
      </c>
      <c r="J1820" s="13">
        <v>24.979399999999998</v>
      </c>
      <c r="K1820" s="13">
        <v>25.185300000000002</v>
      </c>
      <c r="L1820" s="13">
        <v>24.801500000000001</v>
      </c>
      <c r="M1820" s="14">
        <v>24.7773</v>
      </c>
      <c r="N1820" s="14">
        <v>25.155999999999999</v>
      </c>
      <c r="O1820" s="14">
        <v>24.645399999999999</v>
      </c>
      <c r="P1820" t="s">
        <v>11870</v>
      </c>
      <c r="Q1820" t="s">
        <v>11871</v>
      </c>
      <c r="R1820" t="s">
        <v>11872</v>
      </c>
      <c r="S1820" t="s">
        <v>894</v>
      </c>
      <c r="T1820" t="s">
        <v>64</v>
      </c>
      <c r="U1820" s="15" t="str">
        <f>""</f>
        <v/>
      </c>
      <c r="Y1820">
        <v>10</v>
      </c>
      <c r="Z1820">
        <v>10</v>
      </c>
      <c r="AA1820">
        <v>10</v>
      </c>
      <c r="AB1820">
        <v>33.9</v>
      </c>
      <c r="AC1820">
        <v>33.9</v>
      </c>
      <c r="AD1820">
        <v>33.9</v>
      </c>
      <c r="AE1820">
        <v>37.563000000000002</v>
      </c>
      <c r="AF1820">
        <v>0</v>
      </c>
      <c r="AG1820">
        <v>189.59</v>
      </c>
      <c r="AH1820">
        <v>982340000</v>
      </c>
      <c r="AI1820">
        <v>60</v>
      </c>
      <c r="AJ1820">
        <v>5</v>
      </c>
      <c r="AK1820" s="17">
        <v>0.519509</v>
      </c>
      <c r="AL1820" s="17">
        <v>-0.247729</v>
      </c>
      <c r="AM1820" s="18">
        <v>0.202066</v>
      </c>
      <c r="AN1820" s="18">
        <v>-0.303257</v>
      </c>
      <c r="AO1820" s="19">
        <v>0.79727700000000001</v>
      </c>
      <c r="AP1820" s="19">
        <v>-0.59519200000000005</v>
      </c>
      <c r="AQ1820" s="19" t="str">
        <f t="shared" si="168"/>
        <v/>
      </c>
      <c r="AR1820" t="s">
        <v>11873</v>
      </c>
      <c r="AS1820" t="s">
        <v>11874</v>
      </c>
      <c r="AT1820" t="s">
        <v>11875</v>
      </c>
      <c r="AU1820" t="s">
        <v>11876</v>
      </c>
      <c r="AV1820">
        <v>815</v>
      </c>
      <c r="AW1820" s="20" t="str">
        <f t="shared" si="169"/>
        <v/>
      </c>
      <c r="AX1820" s="20" t="str">
        <f t="shared" si="170"/>
        <v/>
      </c>
      <c r="AY1820" s="20" t="str">
        <f t="shared" si="171"/>
        <v/>
      </c>
      <c r="AZ1820" s="20" t="str">
        <f t="shared" si="172"/>
        <v/>
      </c>
      <c r="BA1820" s="20" t="str">
        <f t="shared" si="173"/>
        <v/>
      </c>
      <c r="BB1820" s="20" t="s">
        <v>198</v>
      </c>
      <c r="BC1820" s="20" t="s">
        <v>198</v>
      </c>
    </row>
    <row r="1821" spans="1:55" x14ac:dyDescent="0.2">
      <c r="A1821" s="9">
        <v>31.094100000000001</v>
      </c>
      <c r="B1821" s="9">
        <v>31.375699999999998</v>
      </c>
      <c r="C1821" s="10">
        <v>31.7668</v>
      </c>
      <c r="D1821" s="10">
        <v>31.944700000000001</v>
      </c>
      <c r="E1821" s="11">
        <v>31.2896</v>
      </c>
      <c r="F1821" s="11">
        <v>31.112100000000002</v>
      </c>
      <c r="G1821" s="12">
        <v>31.714200000000002</v>
      </c>
      <c r="H1821" s="12">
        <v>31.740100000000002</v>
      </c>
      <c r="I1821" s="12">
        <v>32.182899999999997</v>
      </c>
      <c r="J1821" s="13">
        <v>30.858499999999999</v>
      </c>
      <c r="K1821" s="13">
        <v>30.721299999999999</v>
      </c>
      <c r="L1821" s="13">
        <v>31.282800000000002</v>
      </c>
      <c r="M1821" s="14">
        <v>30.791399999999999</v>
      </c>
      <c r="N1821" s="14">
        <v>31.120699999999999</v>
      </c>
      <c r="O1821" s="14">
        <v>31.0473</v>
      </c>
      <c r="P1821" t="s">
        <v>11877</v>
      </c>
      <c r="Q1821" t="s">
        <v>11878</v>
      </c>
      <c r="R1821" t="s">
        <v>11879</v>
      </c>
      <c r="S1821" t="s">
        <v>11880</v>
      </c>
      <c r="T1821" t="s">
        <v>64</v>
      </c>
      <c r="U1821" s="15" t="str">
        <f>""</f>
        <v/>
      </c>
      <c r="Y1821">
        <v>61</v>
      </c>
      <c r="Z1821">
        <v>61</v>
      </c>
      <c r="AA1821">
        <v>61</v>
      </c>
      <c r="AB1821">
        <v>73.099999999999994</v>
      </c>
      <c r="AC1821">
        <v>73.099999999999994</v>
      </c>
      <c r="AD1821">
        <v>73.099999999999994</v>
      </c>
      <c r="AE1821">
        <v>69.697000000000003</v>
      </c>
      <c r="AF1821">
        <v>0</v>
      </c>
      <c r="AG1821">
        <v>323.31</v>
      </c>
      <c r="AH1821">
        <v>70434000000</v>
      </c>
      <c r="AI1821">
        <v>1302</v>
      </c>
      <c r="AJ1821">
        <v>11</v>
      </c>
      <c r="AK1821" s="17">
        <v>0.63503799999999999</v>
      </c>
      <c r="AL1821" s="17">
        <v>-0.24843599999999999</v>
      </c>
      <c r="AM1821" s="18">
        <v>3.7479800000000001E-2</v>
      </c>
      <c r="AN1821" s="18">
        <v>2.33755E-2</v>
      </c>
      <c r="AO1821" s="19">
        <v>0.44545099999999999</v>
      </c>
      <c r="AP1821" s="19">
        <v>-0.24660899999999999</v>
      </c>
      <c r="AQ1821" s="19" t="str">
        <f t="shared" si="168"/>
        <v/>
      </c>
      <c r="AR1821" t="s">
        <v>11881</v>
      </c>
      <c r="AS1821" t="s">
        <v>11882</v>
      </c>
      <c r="AT1821" t="s">
        <v>11883</v>
      </c>
      <c r="AU1821" t="s">
        <v>11884</v>
      </c>
      <c r="AV1821">
        <v>517</v>
      </c>
      <c r="AW1821" s="20" t="str">
        <f t="shared" si="169"/>
        <v/>
      </c>
      <c r="AX1821" s="20" t="str">
        <f t="shared" si="170"/>
        <v/>
      </c>
      <c r="AY1821" s="20" t="str">
        <f t="shared" si="171"/>
        <v/>
      </c>
      <c r="AZ1821" s="20" t="str">
        <f t="shared" si="172"/>
        <v/>
      </c>
      <c r="BA1821" s="20" t="str">
        <f t="shared" si="173"/>
        <v/>
      </c>
      <c r="BB1821" s="20" t="s">
        <v>198</v>
      </c>
      <c r="BC1821" s="20" t="s">
        <v>198</v>
      </c>
    </row>
    <row r="1822" spans="1:55" x14ac:dyDescent="0.2">
      <c r="A1822" s="9" t="s">
        <v>100</v>
      </c>
      <c r="B1822" s="9">
        <v>22.756</v>
      </c>
      <c r="C1822" s="10">
        <v>25.040199999999999</v>
      </c>
      <c r="D1822" s="10" t="s">
        <v>100</v>
      </c>
      <c r="E1822" s="11">
        <v>22.368099999999998</v>
      </c>
      <c r="F1822" s="11">
        <v>24.3111</v>
      </c>
      <c r="G1822" s="12">
        <v>22.773399999999999</v>
      </c>
      <c r="H1822" s="12" t="s">
        <v>100</v>
      </c>
      <c r="I1822" s="12" t="s">
        <v>100</v>
      </c>
      <c r="J1822" s="13">
        <v>23.2849</v>
      </c>
      <c r="K1822" s="13">
        <v>22.959700000000002</v>
      </c>
      <c r="L1822" s="13">
        <v>21.003900000000002</v>
      </c>
      <c r="M1822" s="14">
        <v>23.006699999999999</v>
      </c>
      <c r="N1822" s="14">
        <v>22.4207</v>
      </c>
      <c r="O1822" s="14">
        <v>22.069500000000001</v>
      </c>
      <c r="P1822" t="s">
        <v>11885</v>
      </c>
      <c r="Q1822" t="s">
        <v>11886</v>
      </c>
      <c r="R1822" t="s">
        <v>11887</v>
      </c>
      <c r="S1822" t="s">
        <v>64</v>
      </c>
      <c r="T1822" t="s">
        <v>64</v>
      </c>
      <c r="U1822" s="15" t="str">
        <f>""</f>
        <v/>
      </c>
      <c r="Y1822">
        <v>7</v>
      </c>
      <c r="Z1822">
        <v>7</v>
      </c>
      <c r="AA1822">
        <v>7</v>
      </c>
      <c r="AB1822">
        <v>16</v>
      </c>
      <c r="AC1822">
        <v>16</v>
      </c>
      <c r="AD1822">
        <v>16</v>
      </c>
      <c r="AE1822">
        <v>46.029000000000003</v>
      </c>
      <c r="AF1822">
        <v>0</v>
      </c>
      <c r="AG1822">
        <v>54.911999999999999</v>
      </c>
      <c r="AH1822">
        <v>155590000</v>
      </c>
      <c r="AI1822">
        <v>12</v>
      </c>
      <c r="AJ1822">
        <v>1</v>
      </c>
      <c r="AK1822" s="17">
        <v>0</v>
      </c>
      <c r="AL1822" s="17">
        <v>-0.257052</v>
      </c>
      <c r="AM1822" s="18">
        <v>0</v>
      </c>
      <c r="AN1822" s="18">
        <v>-2.2667999999999999</v>
      </c>
      <c r="AO1822" s="19">
        <v>0.31179000000000001</v>
      </c>
      <c r="AP1822" s="19">
        <v>-0.92343200000000003</v>
      </c>
      <c r="AQ1822" s="19" t="str">
        <f t="shared" si="168"/>
        <v/>
      </c>
      <c r="AR1822" t="s">
        <v>11888</v>
      </c>
      <c r="AS1822" t="s">
        <v>11888</v>
      </c>
      <c r="AT1822" t="s">
        <v>11889</v>
      </c>
      <c r="AU1822" t="s">
        <v>11890</v>
      </c>
      <c r="AV1822">
        <v>1771</v>
      </c>
      <c r="AW1822" s="20" t="str">
        <f t="shared" si="169"/>
        <v/>
      </c>
      <c r="AX1822" s="20" t="str">
        <f t="shared" si="170"/>
        <v/>
      </c>
      <c r="AY1822" s="20" t="str">
        <f t="shared" si="171"/>
        <v/>
      </c>
      <c r="AZ1822" s="20" t="str">
        <f t="shared" si="172"/>
        <v/>
      </c>
      <c r="BA1822" s="20" t="str">
        <f t="shared" si="173"/>
        <v/>
      </c>
      <c r="BB1822" s="20" t="s">
        <v>198</v>
      </c>
      <c r="BC1822" s="20" t="s">
        <v>198</v>
      </c>
    </row>
    <row r="1823" spans="1:55" x14ac:dyDescent="0.2">
      <c r="A1823" s="9">
        <v>25.4161</v>
      </c>
      <c r="B1823" s="9">
        <v>24.861599999999999</v>
      </c>
      <c r="C1823" s="10">
        <v>25.141100000000002</v>
      </c>
      <c r="D1823" s="10">
        <v>25.2819</v>
      </c>
      <c r="E1823" s="11">
        <v>24.9421</v>
      </c>
      <c r="F1823" s="11">
        <v>25.110900000000001</v>
      </c>
      <c r="G1823" s="12">
        <v>24.034800000000001</v>
      </c>
      <c r="H1823" s="12">
        <v>25.004999999999999</v>
      </c>
      <c r="I1823" s="12" t="s">
        <v>100</v>
      </c>
      <c r="J1823" s="13">
        <v>24.904699999999998</v>
      </c>
      <c r="K1823" s="13">
        <v>24.220300000000002</v>
      </c>
      <c r="L1823" s="13">
        <v>24.7377</v>
      </c>
      <c r="M1823" s="14">
        <v>24.895499999999998</v>
      </c>
      <c r="N1823" s="14">
        <v>24.774999999999999</v>
      </c>
      <c r="O1823" s="14">
        <v>24.969100000000001</v>
      </c>
      <c r="P1823" t="s">
        <v>841</v>
      </c>
      <c r="Q1823" t="s">
        <v>6320</v>
      </c>
      <c r="R1823" t="s">
        <v>11891</v>
      </c>
      <c r="S1823" t="s">
        <v>346</v>
      </c>
      <c r="T1823" t="s">
        <v>64</v>
      </c>
      <c r="U1823" s="15" t="str">
        <f>""</f>
        <v/>
      </c>
      <c r="Y1823">
        <v>15</v>
      </c>
      <c r="Z1823">
        <v>15</v>
      </c>
      <c r="AA1823">
        <v>15</v>
      </c>
      <c r="AB1823">
        <v>29.4</v>
      </c>
      <c r="AC1823">
        <v>29.4</v>
      </c>
      <c r="AD1823">
        <v>29.4</v>
      </c>
      <c r="AE1823">
        <v>52.904000000000003</v>
      </c>
      <c r="AF1823">
        <v>0</v>
      </c>
      <c r="AG1823">
        <v>166.56</v>
      </c>
      <c r="AH1823">
        <v>911770000</v>
      </c>
      <c r="AI1823">
        <v>76</v>
      </c>
      <c r="AJ1823">
        <v>3</v>
      </c>
      <c r="AK1823" s="17">
        <v>0.49156100000000003</v>
      </c>
      <c r="AL1823" s="17">
        <v>-0.25900600000000001</v>
      </c>
      <c r="AM1823" s="18">
        <v>0.53202700000000003</v>
      </c>
      <c r="AN1823" s="18">
        <v>-0.69156499999999999</v>
      </c>
      <c r="AO1823" s="19">
        <v>0.62994600000000001</v>
      </c>
      <c r="AP1823" s="19">
        <v>-0.40560200000000002</v>
      </c>
      <c r="AQ1823" s="19" t="str">
        <f t="shared" si="168"/>
        <v/>
      </c>
      <c r="AR1823" t="s">
        <v>11892</v>
      </c>
      <c r="AS1823" t="s">
        <v>11893</v>
      </c>
      <c r="AT1823" t="s">
        <v>11894</v>
      </c>
      <c r="AU1823" t="s">
        <v>11895</v>
      </c>
      <c r="AV1823">
        <v>810</v>
      </c>
      <c r="AW1823" s="20" t="str">
        <f t="shared" si="169"/>
        <v/>
      </c>
      <c r="AX1823" s="20" t="str">
        <f t="shared" si="170"/>
        <v/>
      </c>
      <c r="AY1823" s="20" t="str">
        <f t="shared" si="171"/>
        <v/>
      </c>
      <c r="AZ1823" s="20" t="str">
        <f t="shared" si="172"/>
        <v/>
      </c>
      <c r="BA1823" s="20" t="str">
        <f t="shared" si="173"/>
        <v/>
      </c>
      <c r="BB1823" s="20" t="s">
        <v>198</v>
      </c>
      <c r="BC1823" s="20" t="s">
        <v>198</v>
      </c>
    </row>
    <row r="1824" spans="1:55" x14ac:dyDescent="0.2">
      <c r="A1824" s="9">
        <v>19.945900000000002</v>
      </c>
      <c r="B1824" s="9">
        <v>21.6645</v>
      </c>
      <c r="C1824" s="10">
        <v>24.011500000000002</v>
      </c>
      <c r="D1824" s="10">
        <v>23.6629</v>
      </c>
      <c r="E1824" s="11">
        <v>24.158799999999999</v>
      </c>
      <c r="F1824" s="11">
        <v>23.845800000000001</v>
      </c>
      <c r="G1824" s="12">
        <v>22.114699999999999</v>
      </c>
      <c r="H1824" s="12">
        <v>21.764500000000002</v>
      </c>
      <c r="I1824" s="12" t="s">
        <v>100</v>
      </c>
      <c r="J1824" s="13">
        <v>20.739899999999999</v>
      </c>
      <c r="K1824" s="13">
        <v>20.877300000000002</v>
      </c>
      <c r="L1824" s="13">
        <v>20.799499999999998</v>
      </c>
      <c r="M1824" s="14">
        <v>21.319800000000001</v>
      </c>
      <c r="N1824" s="14">
        <v>20.348099999999999</v>
      </c>
      <c r="O1824" s="14">
        <v>19.964099999999998</v>
      </c>
      <c r="P1824" t="s">
        <v>11896</v>
      </c>
      <c r="Q1824" t="s">
        <v>11897</v>
      </c>
      <c r="R1824" t="s">
        <v>11898</v>
      </c>
      <c r="S1824" t="s">
        <v>11899</v>
      </c>
      <c r="T1824" t="s">
        <v>64</v>
      </c>
      <c r="U1824" s="15" t="str">
        <f>""</f>
        <v/>
      </c>
      <c r="W1824" s="21" t="s">
        <v>65</v>
      </c>
      <c r="X1824" s="21" t="s">
        <v>65</v>
      </c>
      <c r="Y1824">
        <v>10</v>
      </c>
      <c r="Z1824">
        <v>10</v>
      </c>
      <c r="AA1824">
        <v>10</v>
      </c>
      <c r="AB1824">
        <v>33.4</v>
      </c>
      <c r="AC1824">
        <v>33.4</v>
      </c>
      <c r="AD1824">
        <v>33.4</v>
      </c>
      <c r="AE1824">
        <v>39.829000000000001</v>
      </c>
      <c r="AF1824">
        <v>0</v>
      </c>
      <c r="AG1824">
        <v>105.24</v>
      </c>
      <c r="AH1824">
        <v>217470000</v>
      </c>
      <c r="AI1824">
        <v>22</v>
      </c>
      <c r="AJ1824">
        <v>6</v>
      </c>
      <c r="AK1824" s="17">
        <v>0.11215700000000001</v>
      </c>
      <c r="AL1824" s="17">
        <v>-0.26123000000000002</v>
      </c>
      <c r="AM1824" s="18">
        <v>1.7816000000000001</v>
      </c>
      <c r="AN1824" s="18">
        <v>-1.89758</v>
      </c>
      <c r="AO1824" s="19">
        <v>3.8567100000000001</v>
      </c>
      <c r="AP1824" s="19">
        <v>-3.1967300000000001</v>
      </c>
      <c r="AQ1824" s="19" t="str">
        <f t="shared" si="168"/>
        <v/>
      </c>
      <c r="AR1824" t="s">
        <v>11900</v>
      </c>
      <c r="AS1824" t="s">
        <v>11901</v>
      </c>
      <c r="AT1824" t="s">
        <v>11902</v>
      </c>
      <c r="AU1824" t="s">
        <v>11903</v>
      </c>
      <c r="AV1824">
        <v>1407</v>
      </c>
      <c r="AW1824" s="20" t="str">
        <f t="shared" si="169"/>
        <v/>
      </c>
      <c r="AX1824" s="20" t="str">
        <f t="shared" si="170"/>
        <v/>
      </c>
      <c r="AY1824" s="20" t="str">
        <f t="shared" si="171"/>
        <v/>
      </c>
      <c r="AZ1824" s="20" t="str">
        <f t="shared" si="172"/>
        <v/>
      </c>
      <c r="BA1824" s="20" t="str">
        <f t="shared" si="173"/>
        <v/>
      </c>
      <c r="BB1824" s="20" t="s">
        <v>198</v>
      </c>
      <c r="BC1824" s="20" t="s">
        <v>198</v>
      </c>
    </row>
    <row r="1825" spans="1:55" x14ac:dyDescent="0.2">
      <c r="A1825" s="9">
        <v>20.627800000000001</v>
      </c>
      <c r="B1825" s="9">
        <v>20.676600000000001</v>
      </c>
      <c r="C1825" s="10">
        <v>21.301100000000002</v>
      </c>
      <c r="D1825" s="10">
        <v>20.719200000000001</v>
      </c>
      <c r="E1825" s="11">
        <v>21.195399999999999</v>
      </c>
      <c r="F1825" s="11">
        <v>21.1388</v>
      </c>
      <c r="G1825" s="12" t="s">
        <v>100</v>
      </c>
      <c r="H1825" s="12" t="s">
        <v>100</v>
      </c>
      <c r="I1825" s="12" t="s">
        <v>100</v>
      </c>
      <c r="J1825" s="13">
        <v>20.3124</v>
      </c>
      <c r="K1825" s="13">
        <v>20.538499999999999</v>
      </c>
      <c r="L1825" s="13" t="s">
        <v>100</v>
      </c>
      <c r="M1825" s="14">
        <v>20.512699999999999</v>
      </c>
      <c r="N1825" s="14">
        <v>20.198599999999999</v>
      </c>
      <c r="O1825" s="14">
        <v>20.448699999999999</v>
      </c>
      <c r="P1825" t="s">
        <v>841</v>
      </c>
      <c r="Q1825" t="s">
        <v>11904</v>
      </c>
      <c r="R1825" t="s">
        <v>11905</v>
      </c>
      <c r="S1825" t="s">
        <v>64</v>
      </c>
      <c r="T1825" t="s">
        <v>64</v>
      </c>
      <c r="U1825" s="15" t="str">
        <f>""</f>
        <v/>
      </c>
      <c r="X1825" s="21" t="s">
        <v>65</v>
      </c>
      <c r="Y1825">
        <v>4</v>
      </c>
      <c r="Z1825">
        <v>4</v>
      </c>
      <c r="AA1825">
        <v>4</v>
      </c>
      <c r="AB1825">
        <v>8.5</v>
      </c>
      <c r="AC1825">
        <v>8.5</v>
      </c>
      <c r="AD1825">
        <v>8.5</v>
      </c>
      <c r="AE1825">
        <v>62.973999999999997</v>
      </c>
      <c r="AF1825">
        <v>0</v>
      </c>
      <c r="AG1825">
        <v>27.76</v>
      </c>
      <c r="AH1825">
        <v>39180000</v>
      </c>
      <c r="AI1825">
        <v>7</v>
      </c>
      <c r="AJ1825">
        <v>3</v>
      </c>
      <c r="AK1825" s="17">
        <v>0.90743099999999999</v>
      </c>
      <c r="AL1825" s="17">
        <v>-0.26556400000000002</v>
      </c>
      <c r="AM1825" s="18">
        <v>0</v>
      </c>
      <c r="AN1825" s="18" t="s">
        <v>100</v>
      </c>
      <c r="AO1825" s="19">
        <v>1.6232500000000001</v>
      </c>
      <c r="AP1825" s="19">
        <v>-0.74163299999999999</v>
      </c>
      <c r="AQ1825" s="19" t="str">
        <f t="shared" si="168"/>
        <v>+</v>
      </c>
      <c r="AR1825" t="s">
        <v>11906</v>
      </c>
      <c r="AS1825" t="s">
        <v>11907</v>
      </c>
      <c r="AT1825" t="s">
        <v>11908</v>
      </c>
      <c r="AU1825" t="s">
        <v>11909</v>
      </c>
      <c r="AV1825">
        <v>1933</v>
      </c>
      <c r="AW1825" s="20" t="str">
        <f t="shared" si="169"/>
        <v/>
      </c>
      <c r="AX1825" s="20" t="str">
        <f t="shared" si="170"/>
        <v/>
      </c>
      <c r="AY1825" s="20" t="str">
        <f t="shared" si="171"/>
        <v/>
      </c>
      <c r="AZ1825" s="20" t="str">
        <f t="shared" si="172"/>
        <v/>
      </c>
      <c r="BA1825" s="20" t="str">
        <f t="shared" si="173"/>
        <v/>
      </c>
      <c r="BB1825" s="20" t="s">
        <v>198</v>
      </c>
      <c r="BC1825" s="20" t="s">
        <v>198</v>
      </c>
    </row>
    <row r="1826" spans="1:55" x14ac:dyDescent="0.2">
      <c r="A1826" s="9">
        <v>23.0059</v>
      </c>
      <c r="B1826" s="9" t="s">
        <v>100</v>
      </c>
      <c r="C1826" s="10" t="s">
        <v>100</v>
      </c>
      <c r="D1826" s="10">
        <v>22.972300000000001</v>
      </c>
      <c r="E1826" s="11">
        <v>22.3322</v>
      </c>
      <c r="F1826" s="11">
        <v>23.3108</v>
      </c>
      <c r="G1826" s="12">
        <v>19.8108</v>
      </c>
      <c r="H1826" s="12" t="s">
        <v>100</v>
      </c>
      <c r="I1826" s="12">
        <v>22.377800000000001</v>
      </c>
      <c r="J1826" s="13">
        <v>22.549800000000001</v>
      </c>
      <c r="K1826" s="13">
        <v>23.235900000000001</v>
      </c>
      <c r="L1826" s="13">
        <v>23.75</v>
      </c>
      <c r="M1826" s="14">
        <v>22.259699999999999</v>
      </c>
      <c r="N1826" s="14">
        <v>22.915800000000001</v>
      </c>
      <c r="O1826" s="14">
        <v>23.045500000000001</v>
      </c>
      <c r="P1826" t="s">
        <v>841</v>
      </c>
      <c r="Q1826" t="s">
        <v>11910</v>
      </c>
      <c r="R1826" t="s">
        <v>11911</v>
      </c>
      <c r="S1826" t="s">
        <v>886</v>
      </c>
      <c r="T1826" t="s">
        <v>64</v>
      </c>
      <c r="U1826" s="15" t="str">
        <f>""</f>
        <v/>
      </c>
      <c r="Y1826">
        <v>2</v>
      </c>
      <c r="Z1826">
        <v>2</v>
      </c>
      <c r="AA1826">
        <v>2</v>
      </c>
      <c r="AB1826">
        <v>1.3</v>
      </c>
      <c r="AC1826">
        <v>1.3</v>
      </c>
      <c r="AD1826">
        <v>1.3</v>
      </c>
      <c r="AE1826">
        <v>112.61</v>
      </c>
      <c r="AF1826">
        <v>6.3011999999999996E-4</v>
      </c>
      <c r="AG1826">
        <v>13.824</v>
      </c>
      <c r="AH1826">
        <v>171550000</v>
      </c>
      <c r="AI1826">
        <v>12</v>
      </c>
      <c r="AJ1826">
        <v>1</v>
      </c>
      <c r="AK1826" s="17">
        <v>0</v>
      </c>
      <c r="AL1826" s="17">
        <v>-0.265625</v>
      </c>
      <c r="AM1826" s="18">
        <v>0</v>
      </c>
      <c r="AN1826" s="18">
        <v>-1.8780399999999999</v>
      </c>
      <c r="AO1826" s="19">
        <v>0.236063</v>
      </c>
      <c r="AP1826" s="19">
        <v>0.35703499999999999</v>
      </c>
      <c r="AQ1826" s="19" t="str">
        <f t="shared" si="168"/>
        <v/>
      </c>
      <c r="AR1826" t="s">
        <v>11912</v>
      </c>
      <c r="AS1826" t="s">
        <v>11912</v>
      </c>
      <c r="AT1826" t="s">
        <v>11913</v>
      </c>
      <c r="AU1826" t="s">
        <v>11914</v>
      </c>
      <c r="AV1826">
        <v>935</v>
      </c>
      <c r="AW1826" s="20" t="str">
        <f t="shared" si="169"/>
        <v/>
      </c>
      <c r="AX1826" s="20" t="str">
        <f t="shared" si="170"/>
        <v/>
      </c>
      <c r="AY1826" s="20" t="str">
        <f t="shared" si="171"/>
        <v/>
      </c>
      <c r="AZ1826" s="20" t="str">
        <f t="shared" si="172"/>
        <v/>
      </c>
      <c r="BA1826" s="20" t="str">
        <f t="shared" si="173"/>
        <v/>
      </c>
      <c r="BB1826" s="20" t="s">
        <v>198</v>
      </c>
      <c r="BC1826" s="20" t="s">
        <v>198</v>
      </c>
    </row>
    <row r="1827" spans="1:55" x14ac:dyDescent="0.2">
      <c r="A1827" s="9">
        <v>20.8462</v>
      </c>
      <c r="B1827" s="9">
        <v>21.098800000000001</v>
      </c>
      <c r="C1827" s="10">
        <v>21.652000000000001</v>
      </c>
      <c r="D1827" s="10">
        <v>21.7789</v>
      </c>
      <c r="E1827" s="11">
        <v>21.948599999999999</v>
      </c>
      <c r="F1827" s="11">
        <v>22.571100000000001</v>
      </c>
      <c r="G1827" s="12">
        <v>21.9436</v>
      </c>
      <c r="H1827" s="12">
        <v>22.029</v>
      </c>
      <c r="I1827" s="12">
        <v>21.947900000000001</v>
      </c>
      <c r="J1827" s="13">
        <v>20.847100000000001</v>
      </c>
      <c r="K1827" s="13">
        <v>21.088899999999999</v>
      </c>
      <c r="L1827" s="13">
        <v>21.207899999999999</v>
      </c>
      <c r="M1827" s="14">
        <v>20.3978</v>
      </c>
      <c r="N1827" s="14">
        <v>20.872399999999999</v>
      </c>
      <c r="O1827" s="14">
        <v>20.846299999999999</v>
      </c>
      <c r="P1827" t="s">
        <v>11915</v>
      </c>
      <c r="Q1827" t="s">
        <v>11916</v>
      </c>
      <c r="R1827" t="s">
        <v>11917</v>
      </c>
      <c r="S1827" t="s">
        <v>11918</v>
      </c>
      <c r="T1827" t="s">
        <v>64</v>
      </c>
      <c r="U1827" s="15" t="str">
        <f>""</f>
        <v/>
      </c>
      <c r="X1827" s="21" t="s">
        <v>65</v>
      </c>
      <c r="Y1827">
        <v>5</v>
      </c>
      <c r="Z1827">
        <v>5</v>
      </c>
      <c r="AA1827">
        <v>5</v>
      </c>
      <c r="AB1827">
        <v>9.6999999999999993</v>
      </c>
      <c r="AC1827">
        <v>9.6999999999999993</v>
      </c>
      <c r="AD1827">
        <v>9.6999999999999993</v>
      </c>
      <c r="AE1827">
        <v>76.492999999999995</v>
      </c>
      <c r="AF1827">
        <v>0</v>
      </c>
      <c r="AG1827">
        <v>98.534000000000006</v>
      </c>
      <c r="AH1827">
        <v>108380000</v>
      </c>
      <c r="AI1827">
        <v>24</v>
      </c>
      <c r="AJ1827">
        <v>3</v>
      </c>
      <c r="AK1827" s="17">
        <v>0.50626300000000002</v>
      </c>
      <c r="AL1827" s="17">
        <v>-0.26701599999999998</v>
      </c>
      <c r="AM1827" s="18">
        <v>1.64829</v>
      </c>
      <c r="AN1827" s="18">
        <v>0.258046</v>
      </c>
      <c r="AO1827" s="19">
        <v>1.6879</v>
      </c>
      <c r="AP1827" s="19">
        <v>-1.21191</v>
      </c>
      <c r="AQ1827" s="19" t="str">
        <f t="shared" si="168"/>
        <v/>
      </c>
      <c r="AR1827" t="s">
        <v>11919</v>
      </c>
      <c r="AS1827" t="s">
        <v>11920</v>
      </c>
      <c r="AT1827" t="s">
        <v>11921</v>
      </c>
      <c r="AU1827" t="s">
        <v>11922</v>
      </c>
      <c r="AV1827">
        <v>2114</v>
      </c>
      <c r="AW1827" s="20" t="str">
        <f t="shared" si="169"/>
        <v/>
      </c>
      <c r="AX1827" s="20" t="str">
        <f t="shared" si="170"/>
        <v/>
      </c>
      <c r="AY1827" s="20" t="str">
        <f t="shared" si="171"/>
        <v/>
      </c>
      <c r="AZ1827" s="20" t="str">
        <f t="shared" si="172"/>
        <v/>
      </c>
      <c r="BA1827" s="20" t="str">
        <f t="shared" si="173"/>
        <v/>
      </c>
      <c r="BB1827" s="20" t="s">
        <v>198</v>
      </c>
      <c r="BC1827" s="20" t="s">
        <v>198</v>
      </c>
    </row>
    <row r="1828" spans="1:55" x14ac:dyDescent="0.2">
      <c r="A1828" s="9">
        <v>20.912500000000001</v>
      </c>
      <c r="B1828" s="9" t="s">
        <v>100</v>
      </c>
      <c r="C1828" s="10">
        <v>20.9163</v>
      </c>
      <c r="D1828" s="10">
        <v>21.665099999999999</v>
      </c>
      <c r="E1828" s="11" t="s">
        <v>100</v>
      </c>
      <c r="F1828" s="11">
        <v>24.405999999999999</v>
      </c>
      <c r="G1828" s="12" t="s">
        <v>100</v>
      </c>
      <c r="H1828" s="12" t="s">
        <v>100</v>
      </c>
      <c r="I1828" s="12" t="s">
        <v>100</v>
      </c>
      <c r="J1828" s="13">
        <v>20.7591</v>
      </c>
      <c r="K1828" s="13">
        <v>20.1112</v>
      </c>
      <c r="L1828" s="13" t="s">
        <v>100</v>
      </c>
      <c r="M1828" s="14" t="s">
        <v>100</v>
      </c>
      <c r="N1828" s="14">
        <v>20.447600000000001</v>
      </c>
      <c r="O1828" s="14">
        <v>20.8399</v>
      </c>
      <c r="P1828" t="s">
        <v>11923</v>
      </c>
      <c r="Q1828" t="s">
        <v>11924</v>
      </c>
      <c r="R1828" t="s">
        <v>8880</v>
      </c>
      <c r="S1828" t="s">
        <v>1330</v>
      </c>
      <c r="T1828" t="s">
        <v>64</v>
      </c>
      <c r="U1828" s="15" t="str">
        <f>""</f>
        <v/>
      </c>
      <c r="Y1828">
        <v>4</v>
      </c>
      <c r="Z1828">
        <v>4</v>
      </c>
      <c r="AA1828">
        <v>4</v>
      </c>
      <c r="AB1828">
        <v>7.8</v>
      </c>
      <c r="AC1828">
        <v>7.8</v>
      </c>
      <c r="AD1828">
        <v>7.8</v>
      </c>
      <c r="AE1828">
        <v>51.656999999999996</v>
      </c>
      <c r="AF1828">
        <v>0</v>
      </c>
      <c r="AG1828">
        <v>23.422999999999998</v>
      </c>
      <c r="AH1828">
        <v>58891000</v>
      </c>
      <c r="AI1828">
        <v>6</v>
      </c>
      <c r="AJ1828">
        <v>3</v>
      </c>
      <c r="AK1828" s="17">
        <v>0</v>
      </c>
      <c r="AL1828" s="17">
        <v>-0.26872000000000001</v>
      </c>
      <c r="AM1828" s="18">
        <v>0</v>
      </c>
      <c r="AN1828" s="18" t="s">
        <v>100</v>
      </c>
      <c r="AO1828" s="19">
        <v>0</v>
      </c>
      <c r="AP1828" s="19">
        <v>-3.9708700000000001</v>
      </c>
      <c r="AQ1828" s="19" t="str">
        <f t="shared" si="168"/>
        <v>+</v>
      </c>
      <c r="AR1828" t="s">
        <v>11925</v>
      </c>
      <c r="AS1828" t="s">
        <v>11926</v>
      </c>
      <c r="AT1828" t="s">
        <v>11927</v>
      </c>
      <c r="AU1828" t="s">
        <v>11928</v>
      </c>
      <c r="AV1828">
        <v>997</v>
      </c>
      <c r="AW1828" s="20" t="str">
        <f t="shared" si="169"/>
        <v/>
      </c>
      <c r="AX1828" s="20" t="str">
        <f t="shared" si="170"/>
        <v/>
      </c>
      <c r="AY1828" s="20" t="str">
        <f t="shared" si="171"/>
        <v/>
      </c>
      <c r="AZ1828" s="20" t="str">
        <f t="shared" si="172"/>
        <v/>
      </c>
      <c r="BA1828" s="20" t="str">
        <f t="shared" si="173"/>
        <v/>
      </c>
      <c r="BB1828" s="20" t="s">
        <v>198</v>
      </c>
      <c r="BC1828" s="20" t="s">
        <v>198</v>
      </c>
    </row>
    <row r="1829" spans="1:55" x14ac:dyDescent="0.2">
      <c r="A1829" s="9" t="s">
        <v>100</v>
      </c>
      <c r="B1829" s="9">
        <v>21.184999999999999</v>
      </c>
      <c r="C1829" s="10">
        <v>20.886700000000001</v>
      </c>
      <c r="D1829" s="10">
        <v>20.938800000000001</v>
      </c>
      <c r="E1829" s="11">
        <v>24.043600000000001</v>
      </c>
      <c r="F1829" s="11">
        <v>23.512899999999998</v>
      </c>
      <c r="G1829" s="12">
        <v>20.2987</v>
      </c>
      <c r="H1829" s="12">
        <v>20.2836</v>
      </c>
      <c r="I1829" s="12" t="s">
        <v>100</v>
      </c>
      <c r="J1829" s="13">
        <v>21.092400000000001</v>
      </c>
      <c r="K1829" s="13">
        <v>21.6584</v>
      </c>
      <c r="L1829" s="13">
        <v>22.491800000000001</v>
      </c>
      <c r="M1829" s="14">
        <v>21.8475</v>
      </c>
      <c r="N1829" s="14">
        <v>20.288399999999999</v>
      </c>
      <c r="O1829" s="14">
        <v>20.5702</v>
      </c>
      <c r="P1829" t="s">
        <v>5240</v>
      </c>
      <c r="Q1829" t="s">
        <v>117</v>
      </c>
      <c r="R1829" t="s">
        <v>11929</v>
      </c>
      <c r="S1829" t="s">
        <v>64</v>
      </c>
      <c r="T1829" t="s">
        <v>64</v>
      </c>
      <c r="U1829" s="15" t="str">
        <f>""</f>
        <v/>
      </c>
      <c r="W1829" s="21" t="s">
        <v>65</v>
      </c>
      <c r="X1829" s="21" t="s">
        <v>65</v>
      </c>
      <c r="Y1829">
        <v>5</v>
      </c>
      <c r="Z1829">
        <v>5</v>
      </c>
      <c r="AA1829">
        <v>5</v>
      </c>
      <c r="AB1829">
        <v>11.5</v>
      </c>
      <c r="AC1829">
        <v>11.5</v>
      </c>
      <c r="AD1829">
        <v>11.5</v>
      </c>
      <c r="AE1829">
        <v>48.042999999999999</v>
      </c>
      <c r="AF1829">
        <v>0</v>
      </c>
      <c r="AG1829">
        <v>30.196000000000002</v>
      </c>
      <c r="AH1829">
        <v>159090000</v>
      </c>
      <c r="AI1829">
        <v>11</v>
      </c>
      <c r="AJ1829">
        <v>5</v>
      </c>
      <c r="AK1829" s="17">
        <v>0</v>
      </c>
      <c r="AL1829" s="17">
        <v>-0.28297699999999998</v>
      </c>
      <c r="AM1829" s="18">
        <v>2.72275</v>
      </c>
      <c r="AN1829" s="18">
        <v>-0.62156599999999995</v>
      </c>
      <c r="AO1829" s="19">
        <v>1.4412199999999999</v>
      </c>
      <c r="AP1829" s="19">
        <v>-2.0307499999999998</v>
      </c>
      <c r="AQ1829" s="19" t="str">
        <f t="shared" si="168"/>
        <v/>
      </c>
      <c r="AR1829" t="s">
        <v>11930</v>
      </c>
      <c r="AS1829" t="s">
        <v>11931</v>
      </c>
      <c r="AT1829" t="s">
        <v>11932</v>
      </c>
      <c r="AU1829" t="s">
        <v>11933</v>
      </c>
      <c r="AV1829">
        <v>1829</v>
      </c>
      <c r="AW1829" s="20" t="str">
        <f t="shared" si="169"/>
        <v/>
      </c>
      <c r="AX1829" s="20" t="str">
        <f t="shared" si="170"/>
        <v/>
      </c>
      <c r="AY1829" s="20" t="str">
        <f t="shared" si="171"/>
        <v/>
      </c>
      <c r="AZ1829" s="20" t="str">
        <f t="shared" si="172"/>
        <v/>
      </c>
      <c r="BA1829" s="20" t="str">
        <f t="shared" si="173"/>
        <v/>
      </c>
      <c r="BB1829" s="20" t="s">
        <v>198</v>
      </c>
      <c r="BC1829" s="20" t="s">
        <v>198</v>
      </c>
    </row>
    <row r="1830" spans="1:55" x14ac:dyDescent="0.2">
      <c r="A1830" s="9">
        <v>26.244</v>
      </c>
      <c r="B1830" s="9">
        <v>25.944700000000001</v>
      </c>
      <c r="C1830" s="10">
        <v>25.5547</v>
      </c>
      <c r="D1830" s="10">
        <v>25.9284</v>
      </c>
      <c r="E1830" s="11">
        <v>24.799399999999999</v>
      </c>
      <c r="F1830" s="11">
        <v>25.4863</v>
      </c>
      <c r="G1830" s="12">
        <v>27.685099999999998</v>
      </c>
      <c r="H1830" s="12">
        <v>26.343800000000002</v>
      </c>
      <c r="I1830" s="12">
        <v>26.335000000000001</v>
      </c>
      <c r="J1830" s="13">
        <v>25.5959</v>
      </c>
      <c r="K1830" s="13">
        <v>25.3461</v>
      </c>
      <c r="L1830" s="13">
        <v>24.9297</v>
      </c>
      <c r="M1830" s="14">
        <v>25.5562</v>
      </c>
      <c r="N1830" s="14">
        <v>25.476800000000001</v>
      </c>
      <c r="O1830" s="14">
        <v>26.3978</v>
      </c>
      <c r="P1830" t="s">
        <v>10408</v>
      </c>
      <c r="Q1830" t="s">
        <v>11934</v>
      </c>
      <c r="R1830" t="s">
        <v>11935</v>
      </c>
      <c r="S1830" t="s">
        <v>11936</v>
      </c>
      <c r="T1830" t="s">
        <v>64</v>
      </c>
      <c r="U1830" s="15" t="str">
        <f>""</f>
        <v/>
      </c>
      <c r="Y1830">
        <v>14</v>
      </c>
      <c r="Z1830">
        <v>14</v>
      </c>
      <c r="AA1830">
        <v>14</v>
      </c>
      <c r="AB1830">
        <v>19.7</v>
      </c>
      <c r="AC1830">
        <v>19.7</v>
      </c>
      <c r="AD1830">
        <v>19.7</v>
      </c>
      <c r="AE1830">
        <v>99.986000000000004</v>
      </c>
      <c r="AF1830">
        <v>0</v>
      </c>
      <c r="AG1830">
        <v>118.64</v>
      </c>
      <c r="AH1830">
        <v>1484400000</v>
      </c>
      <c r="AI1830">
        <v>197</v>
      </c>
      <c r="AJ1830">
        <v>1</v>
      </c>
      <c r="AK1830" s="17">
        <v>0.27951500000000001</v>
      </c>
      <c r="AL1830" s="17">
        <v>-0.284055</v>
      </c>
      <c r="AM1830" s="18">
        <v>0.75153599999999998</v>
      </c>
      <c r="AN1830" s="18">
        <v>1.04637</v>
      </c>
      <c r="AO1830" s="19">
        <v>0.150031</v>
      </c>
      <c r="AP1830" s="19">
        <v>0.14773700000000001</v>
      </c>
      <c r="AQ1830" s="19" t="str">
        <f t="shared" si="168"/>
        <v>+</v>
      </c>
      <c r="AR1830" t="s">
        <v>11937</v>
      </c>
      <c r="AS1830" t="s">
        <v>11937</v>
      </c>
      <c r="AT1830" t="s">
        <v>11938</v>
      </c>
      <c r="AU1830" t="s">
        <v>11939</v>
      </c>
      <c r="AV1830">
        <v>1616</v>
      </c>
      <c r="AW1830" s="20" t="str">
        <f t="shared" si="169"/>
        <v/>
      </c>
      <c r="AX1830" s="20" t="str">
        <f t="shared" si="170"/>
        <v/>
      </c>
      <c r="AY1830" s="20" t="str">
        <f t="shared" si="171"/>
        <v/>
      </c>
      <c r="AZ1830" s="20" t="str">
        <f t="shared" si="172"/>
        <v/>
      </c>
      <c r="BA1830" s="20" t="str">
        <f t="shared" si="173"/>
        <v/>
      </c>
      <c r="BB1830" s="20" t="s">
        <v>198</v>
      </c>
      <c r="BC1830" s="20" t="s">
        <v>198</v>
      </c>
    </row>
    <row r="1831" spans="1:55" x14ac:dyDescent="0.2">
      <c r="A1831" s="9">
        <v>20.208400000000001</v>
      </c>
      <c r="B1831" s="9">
        <v>22.371099999999998</v>
      </c>
      <c r="C1831" s="10" t="s">
        <v>100</v>
      </c>
      <c r="D1831" s="10">
        <v>19.601900000000001</v>
      </c>
      <c r="E1831" s="11">
        <v>21.5166</v>
      </c>
      <c r="F1831" s="11">
        <v>19.988399999999999</v>
      </c>
      <c r="G1831" s="12" t="s">
        <v>100</v>
      </c>
      <c r="H1831" s="12">
        <v>21.276</v>
      </c>
      <c r="I1831" s="12">
        <v>19.9895</v>
      </c>
      <c r="J1831" s="13">
        <v>20.612200000000001</v>
      </c>
      <c r="K1831" s="13">
        <v>21.189499999999999</v>
      </c>
      <c r="L1831" s="13">
        <v>19.753900000000002</v>
      </c>
      <c r="M1831" s="14">
        <v>20.5108</v>
      </c>
      <c r="N1831" s="14">
        <v>21.379899999999999</v>
      </c>
      <c r="O1831" s="14">
        <v>21.122</v>
      </c>
      <c r="P1831" t="s">
        <v>11940</v>
      </c>
      <c r="Q1831" t="s">
        <v>11941</v>
      </c>
      <c r="R1831" t="s">
        <v>10178</v>
      </c>
      <c r="S1831" t="s">
        <v>11942</v>
      </c>
      <c r="T1831" t="s">
        <v>64</v>
      </c>
      <c r="U1831" s="15" t="str">
        <f>""</f>
        <v/>
      </c>
      <c r="Y1831">
        <v>3</v>
      </c>
      <c r="Z1831">
        <v>3</v>
      </c>
      <c r="AA1831">
        <v>3</v>
      </c>
      <c r="AB1831">
        <v>6.5</v>
      </c>
      <c r="AC1831">
        <v>6.5</v>
      </c>
      <c r="AD1831">
        <v>6.5</v>
      </c>
      <c r="AE1831">
        <v>75.959000000000003</v>
      </c>
      <c r="AF1831">
        <v>0</v>
      </c>
      <c r="AG1831">
        <v>26.99</v>
      </c>
      <c r="AH1831">
        <v>63717000</v>
      </c>
      <c r="AI1831">
        <v>9</v>
      </c>
      <c r="AJ1831">
        <v>2</v>
      </c>
      <c r="AK1831" s="17">
        <v>0.116394</v>
      </c>
      <c r="AL1831" s="17">
        <v>-0.28545100000000001</v>
      </c>
      <c r="AM1831" s="18">
        <v>0</v>
      </c>
      <c r="AN1831" s="18">
        <v>1.0308299999999999</v>
      </c>
      <c r="AO1831" s="19">
        <v>0.105256</v>
      </c>
      <c r="AP1831" s="19">
        <v>-0.233985</v>
      </c>
      <c r="AQ1831" s="19" t="str">
        <f t="shared" si="168"/>
        <v>+</v>
      </c>
      <c r="AR1831" t="s">
        <v>11943</v>
      </c>
      <c r="AS1831" t="s">
        <v>11943</v>
      </c>
      <c r="AT1831" t="s">
        <v>11944</v>
      </c>
      <c r="AU1831" t="s">
        <v>11945</v>
      </c>
      <c r="AV1831">
        <v>542</v>
      </c>
      <c r="AW1831" s="20" t="str">
        <f t="shared" si="169"/>
        <v/>
      </c>
      <c r="AX1831" s="20" t="str">
        <f t="shared" si="170"/>
        <v/>
      </c>
      <c r="AY1831" s="20" t="str">
        <f t="shared" si="171"/>
        <v/>
      </c>
      <c r="AZ1831" s="20" t="str">
        <f t="shared" si="172"/>
        <v/>
      </c>
      <c r="BA1831" s="20" t="str">
        <f t="shared" si="173"/>
        <v/>
      </c>
      <c r="BB1831" s="20" t="s">
        <v>198</v>
      </c>
      <c r="BC1831" s="20" t="s">
        <v>198</v>
      </c>
    </row>
    <row r="1832" spans="1:55" x14ac:dyDescent="0.2">
      <c r="A1832" s="9">
        <v>23.153700000000001</v>
      </c>
      <c r="B1832" s="9">
        <v>25.6877</v>
      </c>
      <c r="C1832" s="10">
        <v>24.943100000000001</v>
      </c>
      <c r="D1832" s="10">
        <v>25.029599999999999</v>
      </c>
      <c r="E1832" s="11">
        <v>26.242899999999999</v>
      </c>
      <c r="F1832" s="11">
        <v>25.478999999999999</v>
      </c>
      <c r="G1832" s="12">
        <v>22.650300000000001</v>
      </c>
      <c r="H1832" s="12">
        <v>24.1159</v>
      </c>
      <c r="I1832" s="12">
        <v>26.171900000000001</v>
      </c>
      <c r="J1832" s="13">
        <v>24.907699999999998</v>
      </c>
      <c r="K1832" s="13">
        <v>24.000900000000001</v>
      </c>
      <c r="L1832" s="13">
        <v>24.6617</v>
      </c>
      <c r="M1832" s="14">
        <v>24.888300000000001</v>
      </c>
      <c r="N1832" s="14">
        <v>22.668500000000002</v>
      </c>
      <c r="O1832" s="14">
        <v>24.824100000000001</v>
      </c>
      <c r="P1832" t="s">
        <v>11946</v>
      </c>
      <c r="Q1832" t="s">
        <v>11947</v>
      </c>
      <c r="R1832" t="s">
        <v>11948</v>
      </c>
      <c r="S1832" t="s">
        <v>11949</v>
      </c>
      <c r="T1832" t="s">
        <v>64</v>
      </c>
      <c r="U1832" s="15" t="str">
        <f>""</f>
        <v/>
      </c>
      <c r="X1832" s="21" t="s">
        <v>65</v>
      </c>
      <c r="Y1832">
        <v>29</v>
      </c>
      <c r="Z1832">
        <v>6</v>
      </c>
      <c r="AA1832">
        <v>6</v>
      </c>
      <c r="AB1832">
        <v>63.2</v>
      </c>
      <c r="AC1832">
        <v>14.7</v>
      </c>
      <c r="AD1832">
        <v>14.7</v>
      </c>
      <c r="AE1832">
        <v>49.923999999999999</v>
      </c>
      <c r="AF1832">
        <v>0</v>
      </c>
      <c r="AG1832">
        <v>119.56</v>
      </c>
      <c r="AH1832">
        <v>994670000</v>
      </c>
      <c r="AI1832">
        <v>36</v>
      </c>
      <c r="AJ1832">
        <v>5</v>
      </c>
      <c r="AK1832" s="17">
        <v>7.5822600000000004E-2</v>
      </c>
      <c r="AL1832" s="17">
        <v>-0.29376400000000003</v>
      </c>
      <c r="AM1832" s="18">
        <v>0.19059899999999999</v>
      </c>
      <c r="AN1832" s="18">
        <v>-0.67358899999999999</v>
      </c>
      <c r="AO1832" s="19">
        <v>1.2275499999999999</v>
      </c>
      <c r="AP1832" s="19">
        <v>-1.3374999999999999</v>
      </c>
      <c r="AQ1832" s="19" t="str">
        <f t="shared" si="168"/>
        <v/>
      </c>
      <c r="AR1832" t="s">
        <v>11950</v>
      </c>
      <c r="AS1832" t="s">
        <v>11951</v>
      </c>
      <c r="AT1832" t="s">
        <v>11952</v>
      </c>
      <c r="AU1832" t="s">
        <v>11953</v>
      </c>
      <c r="AV1832">
        <v>1556</v>
      </c>
      <c r="AW1832" s="20" t="str">
        <f t="shared" si="169"/>
        <v/>
      </c>
      <c r="AX1832" s="20" t="str">
        <f t="shared" si="170"/>
        <v/>
      </c>
      <c r="AY1832" s="20" t="str">
        <f t="shared" si="171"/>
        <v/>
      </c>
      <c r="AZ1832" s="20" t="str">
        <f t="shared" si="172"/>
        <v/>
      </c>
      <c r="BA1832" s="20" t="str">
        <f t="shared" si="173"/>
        <v/>
      </c>
      <c r="BB1832" s="20" t="s">
        <v>198</v>
      </c>
      <c r="BC1832" s="20" t="s">
        <v>198</v>
      </c>
    </row>
    <row r="1833" spans="1:55" x14ac:dyDescent="0.2">
      <c r="A1833" s="9">
        <v>21.2014</v>
      </c>
      <c r="B1833" s="9">
        <v>21.6296</v>
      </c>
      <c r="C1833" s="10">
        <v>21.3855</v>
      </c>
      <c r="D1833" s="10">
        <v>21.085999999999999</v>
      </c>
      <c r="E1833" s="11">
        <v>21.0669</v>
      </c>
      <c r="F1833" s="11">
        <v>21.6922</v>
      </c>
      <c r="G1833" s="12">
        <v>21.368099999999998</v>
      </c>
      <c r="H1833" s="12">
        <v>20.992699999999999</v>
      </c>
      <c r="I1833" s="12">
        <v>21.019400000000001</v>
      </c>
      <c r="J1833" s="13">
        <v>21.583400000000001</v>
      </c>
      <c r="K1833" s="13">
        <v>21.3841</v>
      </c>
      <c r="L1833" s="13" t="s">
        <v>100</v>
      </c>
      <c r="M1833" s="14">
        <v>21.603300000000001</v>
      </c>
      <c r="N1833" s="14">
        <v>21.0867</v>
      </c>
      <c r="O1833" s="14">
        <v>20.651</v>
      </c>
      <c r="P1833" t="s">
        <v>11954</v>
      </c>
      <c r="Q1833" t="s">
        <v>11955</v>
      </c>
      <c r="R1833" t="s">
        <v>11956</v>
      </c>
      <c r="S1833" t="s">
        <v>11957</v>
      </c>
      <c r="T1833" t="s">
        <v>64</v>
      </c>
      <c r="U1833" s="15" t="str">
        <f>""</f>
        <v/>
      </c>
      <c r="Y1833">
        <v>7</v>
      </c>
      <c r="Z1833">
        <v>7</v>
      </c>
      <c r="AA1833">
        <v>7</v>
      </c>
      <c r="AB1833">
        <v>10.1</v>
      </c>
      <c r="AC1833">
        <v>10.1</v>
      </c>
      <c r="AD1833">
        <v>10.1</v>
      </c>
      <c r="AE1833">
        <v>107.89</v>
      </c>
      <c r="AF1833">
        <v>0</v>
      </c>
      <c r="AG1833">
        <v>66.540000000000006</v>
      </c>
      <c r="AH1833">
        <v>81467000</v>
      </c>
      <c r="AI1833">
        <v>12</v>
      </c>
      <c r="AJ1833">
        <v>1</v>
      </c>
      <c r="AK1833" s="17">
        <v>0.30551499999999998</v>
      </c>
      <c r="AL1833" s="17">
        <v>-0.30185099999999998</v>
      </c>
      <c r="AM1833" s="18">
        <v>0.21481500000000001</v>
      </c>
      <c r="AN1833" s="18">
        <v>-0.10901</v>
      </c>
      <c r="AO1833" s="19">
        <v>0.107403</v>
      </c>
      <c r="AP1833" s="19">
        <v>0.10420699999999999</v>
      </c>
      <c r="AQ1833" s="19" t="str">
        <f t="shared" si="168"/>
        <v/>
      </c>
      <c r="AR1833" t="s">
        <v>11958</v>
      </c>
      <c r="AS1833" t="s">
        <v>11958</v>
      </c>
      <c r="AT1833" t="s">
        <v>11959</v>
      </c>
      <c r="AU1833" t="s">
        <v>11960</v>
      </c>
      <c r="AV1833">
        <v>886</v>
      </c>
      <c r="AW1833" s="20" t="str">
        <f t="shared" si="169"/>
        <v/>
      </c>
      <c r="AX1833" s="20" t="str">
        <f t="shared" si="170"/>
        <v/>
      </c>
      <c r="AY1833" s="20" t="str">
        <f t="shared" si="171"/>
        <v/>
      </c>
      <c r="AZ1833" s="20" t="str">
        <f t="shared" si="172"/>
        <v/>
      </c>
      <c r="BA1833" s="20" t="str">
        <f t="shared" si="173"/>
        <v/>
      </c>
      <c r="BB1833" s="20" t="s">
        <v>198</v>
      </c>
      <c r="BC1833" s="20" t="s">
        <v>198</v>
      </c>
    </row>
    <row r="1834" spans="1:55" x14ac:dyDescent="0.2">
      <c r="A1834" s="9">
        <v>25.511700000000001</v>
      </c>
      <c r="B1834" s="9">
        <v>25.350300000000001</v>
      </c>
      <c r="C1834" s="10">
        <v>25.264299999999999</v>
      </c>
      <c r="D1834" s="10">
        <v>24.885000000000002</v>
      </c>
      <c r="E1834" s="11">
        <v>25.8551</v>
      </c>
      <c r="F1834" s="11">
        <v>25.640599999999999</v>
      </c>
      <c r="G1834" s="12">
        <v>25.240500000000001</v>
      </c>
      <c r="H1834" s="12">
        <v>24.863399999999999</v>
      </c>
      <c r="I1834" s="12">
        <v>24.1</v>
      </c>
      <c r="J1834" s="13">
        <v>25.198399999999999</v>
      </c>
      <c r="K1834" s="13">
        <v>24.817900000000002</v>
      </c>
      <c r="L1834" s="13">
        <v>24.634699999999999</v>
      </c>
      <c r="M1834" s="14">
        <v>25.251899999999999</v>
      </c>
      <c r="N1834" s="14">
        <v>24.936199999999999</v>
      </c>
      <c r="O1834" s="14">
        <v>25.198</v>
      </c>
      <c r="P1834" t="s">
        <v>11961</v>
      </c>
      <c r="Q1834" t="s">
        <v>11962</v>
      </c>
      <c r="R1834" t="s">
        <v>11872</v>
      </c>
      <c r="S1834" t="s">
        <v>894</v>
      </c>
      <c r="T1834" t="s">
        <v>64</v>
      </c>
      <c r="U1834" s="15" t="str">
        <f>""</f>
        <v/>
      </c>
      <c r="X1834" s="21" t="s">
        <v>65</v>
      </c>
      <c r="Y1834">
        <v>13</v>
      </c>
      <c r="Z1834">
        <v>13</v>
      </c>
      <c r="AA1834">
        <v>13</v>
      </c>
      <c r="AB1834">
        <v>30.1</v>
      </c>
      <c r="AC1834">
        <v>30.1</v>
      </c>
      <c r="AD1834">
        <v>30.1</v>
      </c>
      <c r="AE1834">
        <v>63.972000000000001</v>
      </c>
      <c r="AF1834">
        <v>0</v>
      </c>
      <c r="AG1834">
        <v>249.62</v>
      </c>
      <c r="AH1834">
        <v>1326300000</v>
      </c>
      <c r="AI1834">
        <v>88</v>
      </c>
      <c r="AJ1834">
        <v>6</v>
      </c>
      <c r="AK1834" s="17">
        <v>0.92514399999999997</v>
      </c>
      <c r="AL1834" s="17">
        <v>-0.30230499999999999</v>
      </c>
      <c r="AM1834" s="18">
        <v>0.29276799999999997</v>
      </c>
      <c r="AN1834" s="18">
        <v>-0.34002700000000002</v>
      </c>
      <c r="AO1834" s="19">
        <v>1.48821</v>
      </c>
      <c r="AP1834" s="19">
        <v>-0.86419000000000001</v>
      </c>
      <c r="AQ1834" s="19" t="str">
        <f t="shared" si="168"/>
        <v/>
      </c>
      <c r="AR1834" t="s">
        <v>11963</v>
      </c>
      <c r="AS1834" t="s">
        <v>11964</v>
      </c>
      <c r="AT1834" t="s">
        <v>11965</v>
      </c>
      <c r="AU1834" t="s">
        <v>11966</v>
      </c>
      <c r="AV1834">
        <v>853</v>
      </c>
      <c r="AW1834" s="20" t="str">
        <f t="shared" si="169"/>
        <v/>
      </c>
      <c r="AX1834" s="20" t="str">
        <f t="shared" si="170"/>
        <v/>
      </c>
      <c r="AY1834" s="20" t="str">
        <f t="shared" si="171"/>
        <v/>
      </c>
      <c r="AZ1834" s="20" t="str">
        <f t="shared" si="172"/>
        <v/>
      </c>
      <c r="BA1834" s="20" t="str">
        <f t="shared" si="173"/>
        <v/>
      </c>
      <c r="BB1834" s="20" t="s">
        <v>198</v>
      </c>
      <c r="BC1834" s="20" t="s">
        <v>198</v>
      </c>
    </row>
    <row r="1835" spans="1:55" x14ac:dyDescent="0.2">
      <c r="A1835" s="9">
        <v>22.044799999999999</v>
      </c>
      <c r="B1835" s="9">
        <v>21.282399999999999</v>
      </c>
      <c r="C1835" s="10">
        <v>18.996400000000001</v>
      </c>
      <c r="D1835" s="10">
        <v>19.5045</v>
      </c>
      <c r="E1835" s="11">
        <v>25.411999999999999</v>
      </c>
      <c r="F1835" s="11">
        <v>22.103999999999999</v>
      </c>
      <c r="G1835" s="12" t="s">
        <v>100</v>
      </c>
      <c r="H1835" s="12">
        <v>20.288699999999999</v>
      </c>
      <c r="I1835" s="12">
        <v>20.620999999999999</v>
      </c>
      <c r="J1835" s="13">
        <v>20.6111</v>
      </c>
      <c r="K1835" s="13">
        <v>21.072500000000002</v>
      </c>
      <c r="L1835" s="13">
        <v>19.913900000000002</v>
      </c>
      <c r="M1835" s="14">
        <v>21.115300000000001</v>
      </c>
      <c r="N1835" s="14">
        <v>22.042000000000002</v>
      </c>
      <c r="O1835" s="14">
        <v>20.845300000000002</v>
      </c>
      <c r="P1835" t="s">
        <v>11967</v>
      </c>
      <c r="Q1835" t="s">
        <v>11968</v>
      </c>
      <c r="R1835" t="s">
        <v>11969</v>
      </c>
      <c r="S1835" t="s">
        <v>4592</v>
      </c>
      <c r="T1835" t="s">
        <v>64</v>
      </c>
      <c r="U1835" s="15" t="str">
        <f>""</f>
        <v/>
      </c>
      <c r="X1835" s="21" t="s">
        <v>65</v>
      </c>
      <c r="Y1835">
        <v>13</v>
      </c>
      <c r="Z1835">
        <v>13</v>
      </c>
      <c r="AA1835">
        <v>13</v>
      </c>
      <c r="AB1835">
        <v>24.8</v>
      </c>
      <c r="AC1835">
        <v>24.8</v>
      </c>
      <c r="AD1835">
        <v>24.8</v>
      </c>
      <c r="AE1835">
        <v>59.143000000000001</v>
      </c>
      <c r="AF1835">
        <v>0</v>
      </c>
      <c r="AG1835">
        <v>102.65</v>
      </c>
      <c r="AH1835">
        <v>283950000</v>
      </c>
      <c r="AI1835">
        <v>21</v>
      </c>
      <c r="AJ1835">
        <v>2</v>
      </c>
      <c r="AK1835" s="17">
        <v>0.22933100000000001</v>
      </c>
      <c r="AL1835" s="17">
        <v>-0.329403</v>
      </c>
      <c r="AM1835" s="18">
        <v>1.2362599999999999</v>
      </c>
      <c r="AN1835" s="18">
        <v>1.2044699999999999</v>
      </c>
      <c r="AO1835" s="19">
        <v>1.0444599999999999</v>
      </c>
      <c r="AP1835" s="19">
        <v>-3.2254800000000001</v>
      </c>
      <c r="AQ1835" s="19" t="str">
        <f t="shared" si="168"/>
        <v>+</v>
      </c>
      <c r="AR1835" t="s">
        <v>11970</v>
      </c>
      <c r="AS1835" t="s">
        <v>11970</v>
      </c>
      <c r="AT1835" t="s">
        <v>11971</v>
      </c>
      <c r="AU1835" t="s">
        <v>11972</v>
      </c>
      <c r="AV1835">
        <v>1445</v>
      </c>
      <c r="AW1835" s="20" t="str">
        <f t="shared" si="169"/>
        <v/>
      </c>
      <c r="AX1835" s="20" t="str">
        <f t="shared" si="170"/>
        <v/>
      </c>
      <c r="AY1835" s="20" t="str">
        <f t="shared" si="171"/>
        <v/>
      </c>
      <c r="AZ1835" s="20" t="str">
        <f t="shared" si="172"/>
        <v/>
      </c>
      <c r="BA1835" s="20" t="str">
        <f t="shared" si="173"/>
        <v/>
      </c>
      <c r="BB1835" s="20" t="s">
        <v>198</v>
      </c>
      <c r="BC1835" s="20" t="s">
        <v>198</v>
      </c>
    </row>
    <row r="1836" spans="1:55" x14ac:dyDescent="0.2">
      <c r="A1836" s="9">
        <v>20.540800000000001</v>
      </c>
      <c r="B1836" s="9" t="s">
        <v>100</v>
      </c>
      <c r="C1836" s="10">
        <v>20.180800000000001</v>
      </c>
      <c r="D1836" s="10">
        <v>20.792999999999999</v>
      </c>
      <c r="E1836" s="11" t="s">
        <v>100</v>
      </c>
      <c r="F1836" s="11">
        <v>20.219899999999999</v>
      </c>
      <c r="G1836" s="12">
        <v>20.519100000000002</v>
      </c>
      <c r="H1836" s="12">
        <v>21.149000000000001</v>
      </c>
      <c r="I1836" s="12">
        <v>21.3507</v>
      </c>
      <c r="J1836" s="13">
        <v>20.427399999999999</v>
      </c>
      <c r="K1836" s="13">
        <v>19.8553</v>
      </c>
      <c r="L1836" s="13" t="s">
        <v>100</v>
      </c>
      <c r="M1836" s="14">
        <v>20.471299999999999</v>
      </c>
      <c r="N1836" s="14">
        <v>20.281199999999998</v>
      </c>
      <c r="O1836" s="14">
        <v>19.861799999999999</v>
      </c>
      <c r="P1836" t="s">
        <v>301</v>
      </c>
      <c r="Q1836" t="s">
        <v>11973</v>
      </c>
      <c r="R1836" t="s">
        <v>11974</v>
      </c>
      <c r="S1836" t="s">
        <v>11975</v>
      </c>
      <c r="T1836" t="s">
        <v>64</v>
      </c>
      <c r="U1836" s="15" t="str">
        <f>""</f>
        <v/>
      </c>
      <c r="Y1836">
        <v>5</v>
      </c>
      <c r="Z1836">
        <v>5</v>
      </c>
      <c r="AA1836">
        <v>5</v>
      </c>
      <c r="AB1836">
        <v>3.9</v>
      </c>
      <c r="AC1836">
        <v>3.9</v>
      </c>
      <c r="AD1836">
        <v>3.9</v>
      </c>
      <c r="AE1836">
        <v>194</v>
      </c>
      <c r="AF1836">
        <v>0</v>
      </c>
      <c r="AG1836">
        <v>58.045000000000002</v>
      </c>
      <c r="AH1836">
        <v>31700000</v>
      </c>
      <c r="AI1836">
        <v>8</v>
      </c>
      <c r="AJ1836">
        <v>2</v>
      </c>
      <c r="AK1836" s="17">
        <v>0</v>
      </c>
      <c r="AL1836" s="17">
        <v>-0.33599299999999999</v>
      </c>
      <c r="AM1836" s="18">
        <v>0.55167299999999997</v>
      </c>
      <c r="AN1836" s="18">
        <v>0.519343</v>
      </c>
      <c r="AO1836" s="19">
        <v>0</v>
      </c>
      <c r="AP1836" s="19">
        <v>-7.8533199999999997E-2</v>
      </c>
      <c r="AQ1836" s="19" t="str">
        <f t="shared" si="168"/>
        <v/>
      </c>
      <c r="AR1836" t="s">
        <v>11976</v>
      </c>
      <c r="AS1836" t="s">
        <v>11976</v>
      </c>
      <c r="AT1836" t="s">
        <v>11977</v>
      </c>
      <c r="AU1836" t="s">
        <v>11978</v>
      </c>
      <c r="AV1836">
        <v>2186</v>
      </c>
      <c r="AW1836" s="20" t="str">
        <f t="shared" si="169"/>
        <v/>
      </c>
      <c r="AX1836" s="20" t="str">
        <f t="shared" si="170"/>
        <v/>
      </c>
      <c r="AY1836" s="20" t="str">
        <f t="shared" si="171"/>
        <v/>
      </c>
      <c r="AZ1836" s="20" t="str">
        <f t="shared" si="172"/>
        <v/>
      </c>
      <c r="BA1836" s="20" t="str">
        <f t="shared" si="173"/>
        <v/>
      </c>
      <c r="BB1836" s="20" t="s">
        <v>198</v>
      </c>
      <c r="BC1836" s="20" t="s">
        <v>198</v>
      </c>
    </row>
    <row r="1837" spans="1:55" x14ac:dyDescent="0.2">
      <c r="A1837" s="9">
        <v>21.4786</v>
      </c>
      <c r="B1837" s="9">
        <v>26.246400000000001</v>
      </c>
      <c r="C1837" s="10" t="s">
        <v>100</v>
      </c>
      <c r="D1837" s="10" t="s">
        <v>100</v>
      </c>
      <c r="E1837" s="11">
        <v>24.563800000000001</v>
      </c>
      <c r="F1837" s="11">
        <v>22.546900000000001</v>
      </c>
      <c r="G1837" s="12">
        <v>23.3827</v>
      </c>
      <c r="H1837" s="12">
        <v>20.7607</v>
      </c>
      <c r="I1837" s="12" t="s">
        <v>100</v>
      </c>
      <c r="J1837" s="13">
        <v>24.324400000000001</v>
      </c>
      <c r="K1837" s="13">
        <v>23.801300000000001</v>
      </c>
      <c r="L1837" s="13">
        <v>24.200800000000001</v>
      </c>
      <c r="M1837" s="14">
        <v>24.097999999999999</v>
      </c>
      <c r="N1837" s="14">
        <v>23.068200000000001</v>
      </c>
      <c r="O1837" s="14">
        <v>23.406700000000001</v>
      </c>
      <c r="P1837" t="s">
        <v>322</v>
      </c>
      <c r="Q1837" t="s">
        <v>11979</v>
      </c>
      <c r="R1837" t="s">
        <v>11980</v>
      </c>
      <c r="S1837" t="s">
        <v>253</v>
      </c>
      <c r="T1837" t="s">
        <v>64</v>
      </c>
      <c r="U1837" s="15" t="str">
        <f>""</f>
        <v/>
      </c>
      <c r="Y1837">
        <v>11</v>
      </c>
      <c r="Z1837">
        <v>11</v>
      </c>
      <c r="AA1837">
        <v>2</v>
      </c>
      <c r="AB1837">
        <v>51.7</v>
      </c>
      <c r="AC1837">
        <v>51.7</v>
      </c>
      <c r="AD1837">
        <v>13.8</v>
      </c>
      <c r="AE1837">
        <v>17.257999999999999</v>
      </c>
      <c r="AF1837">
        <v>0</v>
      </c>
      <c r="AG1837">
        <v>75.224999999999994</v>
      </c>
      <c r="AH1837">
        <v>526920000</v>
      </c>
      <c r="AI1837">
        <v>69</v>
      </c>
      <c r="AJ1837">
        <v>10</v>
      </c>
      <c r="AK1837" s="17">
        <v>6.3289999999999999E-2</v>
      </c>
      <c r="AL1837" s="17">
        <v>-0.33820800000000001</v>
      </c>
      <c r="AM1837" s="18">
        <v>0</v>
      </c>
      <c r="AN1837" s="18" t="s">
        <v>100</v>
      </c>
      <c r="AO1837" s="19">
        <v>0.27690900000000002</v>
      </c>
      <c r="AP1837" s="19">
        <v>0.55345800000000001</v>
      </c>
      <c r="AQ1837" s="19" t="str">
        <f t="shared" si="168"/>
        <v>+</v>
      </c>
      <c r="AR1837" t="s">
        <v>11981</v>
      </c>
      <c r="AS1837" t="s">
        <v>11982</v>
      </c>
      <c r="AT1837" t="s">
        <v>11983</v>
      </c>
      <c r="AU1837" t="s">
        <v>11984</v>
      </c>
      <c r="AV1837">
        <v>1485</v>
      </c>
      <c r="AW1837" s="20" t="str">
        <f t="shared" si="169"/>
        <v/>
      </c>
      <c r="AX1837" s="20" t="str">
        <f t="shared" si="170"/>
        <v/>
      </c>
      <c r="AY1837" s="20" t="str">
        <f t="shared" si="171"/>
        <v/>
      </c>
      <c r="AZ1837" s="20" t="str">
        <f t="shared" si="172"/>
        <v/>
      </c>
      <c r="BA1837" s="20" t="str">
        <f t="shared" si="173"/>
        <v/>
      </c>
      <c r="BB1837" s="20" t="s">
        <v>198</v>
      </c>
      <c r="BC1837" s="20" t="s">
        <v>198</v>
      </c>
    </row>
    <row r="1838" spans="1:55" x14ac:dyDescent="0.2">
      <c r="A1838" s="9">
        <v>21.196000000000002</v>
      </c>
      <c r="B1838" s="9">
        <v>21.109100000000002</v>
      </c>
      <c r="C1838" s="10" t="s">
        <v>100</v>
      </c>
      <c r="D1838" s="10" t="s">
        <v>100</v>
      </c>
      <c r="E1838" s="11">
        <v>22.458200000000001</v>
      </c>
      <c r="F1838" s="11">
        <v>21.224799999999998</v>
      </c>
      <c r="G1838" s="12" t="s">
        <v>100</v>
      </c>
      <c r="H1838" s="12" t="s">
        <v>100</v>
      </c>
      <c r="I1838" s="12" t="s">
        <v>100</v>
      </c>
      <c r="J1838" s="13" t="s">
        <v>100</v>
      </c>
      <c r="K1838" s="13">
        <v>20.952200000000001</v>
      </c>
      <c r="L1838" s="13" t="s">
        <v>100</v>
      </c>
      <c r="M1838" s="14" t="s">
        <v>100</v>
      </c>
      <c r="N1838" s="14">
        <v>20.804099999999998</v>
      </c>
      <c r="O1838" s="14" t="s">
        <v>100</v>
      </c>
      <c r="P1838" t="s">
        <v>648</v>
      </c>
      <c r="Q1838" t="s">
        <v>11985</v>
      </c>
      <c r="R1838" t="s">
        <v>11986</v>
      </c>
      <c r="S1838" t="s">
        <v>1309</v>
      </c>
      <c r="T1838" t="s">
        <v>64</v>
      </c>
      <c r="U1838" s="15" t="str">
        <f>""</f>
        <v/>
      </c>
      <c r="Y1838">
        <v>5</v>
      </c>
      <c r="Z1838">
        <v>5</v>
      </c>
      <c r="AA1838">
        <v>5</v>
      </c>
      <c r="AB1838">
        <v>14.9</v>
      </c>
      <c r="AC1838">
        <v>14.9</v>
      </c>
      <c r="AD1838">
        <v>14.9</v>
      </c>
      <c r="AE1838">
        <v>46.914000000000001</v>
      </c>
      <c r="AF1838">
        <v>0</v>
      </c>
      <c r="AG1838">
        <v>40.540999999999997</v>
      </c>
      <c r="AH1838">
        <v>46462000</v>
      </c>
      <c r="AI1838">
        <v>6</v>
      </c>
      <c r="AJ1838">
        <v>1</v>
      </c>
      <c r="AK1838" s="17">
        <v>0</v>
      </c>
      <c r="AL1838" s="17">
        <v>-0.34845399999999999</v>
      </c>
      <c r="AM1838" s="18">
        <v>-4.34294E-8</v>
      </c>
      <c r="AN1838" s="18">
        <v>0</v>
      </c>
      <c r="AO1838" s="19">
        <v>0</v>
      </c>
      <c r="AP1838" s="19">
        <v>-0.88932100000000003</v>
      </c>
      <c r="AQ1838" s="19" t="str">
        <f t="shared" si="168"/>
        <v/>
      </c>
      <c r="AR1838" t="s">
        <v>11987</v>
      </c>
      <c r="AS1838" t="s">
        <v>11987</v>
      </c>
      <c r="AT1838" t="s">
        <v>11988</v>
      </c>
      <c r="AU1838" t="s">
        <v>11989</v>
      </c>
      <c r="AV1838">
        <v>2107</v>
      </c>
      <c r="AW1838" s="20" t="str">
        <f t="shared" si="169"/>
        <v/>
      </c>
      <c r="AX1838" s="20" t="str">
        <f t="shared" si="170"/>
        <v/>
      </c>
      <c r="AY1838" s="20" t="str">
        <f t="shared" si="171"/>
        <v/>
      </c>
      <c r="AZ1838" s="20" t="str">
        <f t="shared" si="172"/>
        <v/>
      </c>
      <c r="BA1838" s="20" t="str">
        <f t="shared" si="173"/>
        <v/>
      </c>
      <c r="BB1838" s="20" t="s">
        <v>198</v>
      </c>
      <c r="BC1838" s="20" t="s">
        <v>198</v>
      </c>
    </row>
    <row r="1839" spans="1:55" x14ac:dyDescent="0.2">
      <c r="A1839" s="9" t="s">
        <v>100</v>
      </c>
      <c r="B1839" s="9">
        <v>20.5989</v>
      </c>
      <c r="C1839" s="10">
        <v>21.371200000000002</v>
      </c>
      <c r="D1839" s="10">
        <v>21.244199999999999</v>
      </c>
      <c r="E1839" s="11" t="s">
        <v>100</v>
      </c>
      <c r="F1839" s="11">
        <v>20.419899999999998</v>
      </c>
      <c r="G1839" s="12">
        <v>19.541</v>
      </c>
      <c r="H1839" s="12">
        <v>19.4251</v>
      </c>
      <c r="I1839" s="12" t="s">
        <v>100</v>
      </c>
      <c r="J1839" s="13">
        <v>20.966899999999999</v>
      </c>
      <c r="K1839" s="13">
        <v>20.676300000000001</v>
      </c>
      <c r="L1839" s="13">
        <v>19.734200000000001</v>
      </c>
      <c r="M1839" s="14">
        <v>20.808399999999999</v>
      </c>
      <c r="N1839" s="14">
        <v>20.011299999999999</v>
      </c>
      <c r="O1839" s="14">
        <v>19.929400000000001</v>
      </c>
      <c r="P1839" t="s">
        <v>11990</v>
      </c>
      <c r="Q1839" t="s">
        <v>11991</v>
      </c>
      <c r="R1839" t="s">
        <v>11992</v>
      </c>
      <c r="S1839" t="s">
        <v>64</v>
      </c>
      <c r="T1839" t="s">
        <v>64</v>
      </c>
      <c r="U1839" s="15" t="str">
        <f>""</f>
        <v/>
      </c>
      <c r="W1839" s="21" t="s">
        <v>65</v>
      </c>
      <c r="Y1839">
        <v>3</v>
      </c>
      <c r="Z1839">
        <v>3</v>
      </c>
      <c r="AA1839">
        <v>3</v>
      </c>
      <c r="AB1839">
        <v>2.4</v>
      </c>
      <c r="AC1839">
        <v>2.4</v>
      </c>
      <c r="AD1839">
        <v>2.4</v>
      </c>
      <c r="AE1839">
        <v>197.85</v>
      </c>
      <c r="AF1839">
        <v>0</v>
      </c>
      <c r="AG1839">
        <v>23.568000000000001</v>
      </c>
      <c r="AH1839">
        <v>30395000</v>
      </c>
      <c r="AI1839">
        <v>7</v>
      </c>
      <c r="AJ1839">
        <v>2</v>
      </c>
      <c r="AK1839" s="17">
        <v>0</v>
      </c>
      <c r="AL1839" s="17">
        <v>-0.34915400000000002</v>
      </c>
      <c r="AM1839" s="18">
        <v>2.6548799999999999</v>
      </c>
      <c r="AN1839" s="18">
        <v>-1.8246800000000001</v>
      </c>
      <c r="AO1839" s="19">
        <v>0</v>
      </c>
      <c r="AP1839" s="19">
        <v>3.9281200000000002E-2</v>
      </c>
      <c r="AQ1839" s="19" t="str">
        <f t="shared" si="168"/>
        <v/>
      </c>
      <c r="AR1839" t="s">
        <v>11993</v>
      </c>
      <c r="AS1839" t="s">
        <v>11994</v>
      </c>
      <c r="AT1839" t="s">
        <v>11995</v>
      </c>
      <c r="AU1839" t="s">
        <v>11996</v>
      </c>
      <c r="AV1839">
        <v>1860</v>
      </c>
      <c r="AW1839" s="20" t="str">
        <f t="shared" si="169"/>
        <v/>
      </c>
      <c r="AX1839" s="20" t="str">
        <f t="shared" si="170"/>
        <v/>
      </c>
      <c r="AY1839" s="20" t="str">
        <f t="shared" si="171"/>
        <v/>
      </c>
      <c r="AZ1839" s="20" t="str">
        <f t="shared" si="172"/>
        <v/>
      </c>
      <c r="BA1839" s="20" t="str">
        <f t="shared" si="173"/>
        <v/>
      </c>
      <c r="BB1839" s="20" t="s">
        <v>198</v>
      </c>
      <c r="BC1839" s="20" t="s">
        <v>198</v>
      </c>
    </row>
    <row r="1840" spans="1:55" x14ac:dyDescent="0.2">
      <c r="A1840" s="9">
        <v>21.8307</v>
      </c>
      <c r="B1840" s="9">
        <v>20.910299999999999</v>
      </c>
      <c r="C1840" s="10">
        <v>20.3672</v>
      </c>
      <c r="D1840" s="10">
        <v>21.936199999999999</v>
      </c>
      <c r="E1840" s="11">
        <v>19.935199999999998</v>
      </c>
      <c r="F1840" s="11">
        <v>20.5487</v>
      </c>
      <c r="G1840" s="12">
        <v>21.564</v>
      </c>
      <c r="H1840" s="12" t="s">
        <v>100</v>
      </c>
      <c r="I1840" s="12">
        <v>21.5898</v>
      </c>
      <c r="J1840" s="13">
        <v>21.947299999999998</v>
      </c>
      <c r="K1840" s="13">
        <v>21.931699999999999</v>
      </c>
      <c r="L1840" s="13">
        <v>20.4634</v>
      </c>
      <c r="M1840" s="14">
        <v>21.139800000000001</v>
      </c>
      <c r="N1840" s="14">
        <v>21.2178</v>
      </c>
      <c r="O1840" s="14">
        <v>20.6999</v>
      </c>
      <c r="P1840" t="s">
        <v>1556</v>
      </c>
      <c r="Q1840" t="s">
        <v>11997</v>
      </c>
      <c r="R1840" t="s">
        <v>11998</v>
      </c>
      <c r="S1840" t="s">
        <v>64</v>
      </c>
      <c r="T1840" t="s">
        <v>64</v>
      </c>
      <c r="U1840" s="15" t="str">
        <f>""</f>
        <v/>
      </c>
      <c r="Y1840">
        <v>3</v>
      </c>
      <c r="Z1840">
        <v>3</v>
      </c>
      <c r="AA1840">
        <v>3</v>
      </c>
      <c r="AB1840">
        <v>3.2</v>
      </c>
      <c r="AC1840">
        <v>3.2</v>
      </c>
      <c r="AD1840">
        <v>3.2</v>
      </c>
      <c r="AE1840">
        <v>113.63</v>
      </c>
      <c r="AF1840">
        <v>0</v>
      </c>
      <c r="AG1840">
        <v>32.094000000000001</v>
      </c>
      <c r="AH1840">
        <v>69564000</v>
      </c>
      <c r="AI1840">
        <v>11</v>
      </c>
      <c r="AJ1840">
        <v>9</v>
      </c>
      <c r="AK1840" s="17">
        <v>0.35094500000000001</v>
      </c>
      <c r="AL1840" s="17">
        <v>-0.351294</v>
      </c>
      <c r="AM1840" s="18">
        <v>0.192327</v>
      </c>
      <c r="AN1840" s="18">
        <v>0.42516100000000001</v>
      </c>
      <c r="AO1840" s="19">
        <v>0.76414000000000004</v>
      </c>
      <c r="AP1840" s="19">
        <v>1.20556</v>
      </c>
      <c r="AQ1840" s="19" t="str">
        <f t="shared" si="168"/>
        <v>+</v>
      </c>
      <c r="AR1840" t="s">
        <v>11999</v>
      </c>
      <c r="AS1840" t="s">
        <v>12000</v>
      </c>
      <c r="AT1840" t="s">
        <v>12001</v>
      </c>
      <c r="AU1840" t="s">
        <v>12002</v>
      </c>
      <c r="AV1840">
        <v>615</v>
      </c>
      <c r="AW1840" s="20" t="str">
        <f t="shared" si="169"/>
        <v/>
      </c>
      <c r="AX1840" s="20" t="str">
        <f t="shared" si="170"/>
        <v/>
      </c>
      <c r="AY1840" s="20" t="str">
        <f t="shared" si="171"/>
        <v/>
      </c>
      <c r="AZ1840" s="20" t="str">
        <f t="shared" si="172"/>
        <v/>
      </c>
      <c r="BA1840" s="20" t="str">
        <f t="shared" si="173"/>
        <v/>
      </c>
      <c r="BB1840" s="20" t="s">
        <v>198</v>
      </c>
      <c r="BC1840" s="20" t="s">
        <v>198</v>
      </c>
    </row>
    <row r="1841" spans="1:55" x14ac:dyDescent="0.2">
      <c r="A1841" s="9">
        <v>23.9695</v>
      </c>
      <c r="B1841" s="9">
        <v>23.629000000000001</v>
      </c>
      <c r="C1841" s="10">
        <v>23.5566</v>
      </c>
      <c r="D1841" s="10">
        <v>20.445</v>
      </c>
      <c r="E1841" s="11">
        <v>25.465699999999998</v>
      </c>
      <c r="F1841" s="11">
        <v>25.796399999999998</v>
      </c>
      <c r="G1841" s="12">
        <v>23.071300000000001</v>
      </c>
      <c r="H1841" s="12">
        <v>23.350200000000001</v>
      </c>
      <c r="I1841" s="12">
        <v>23.646699999999999</v>
      </c>
      <c r="J1841" s="13">
        <v>24.0823</v>
      </c>
      <c r="K1841" s="13">
        <v>23.963799999999999</v>
      </c>
      <c r="L1841" s="13">
        <v>24.692499999999999</v>
      </c>
      <c r="M1841" s="14">
        <v>22.970600000000001</v>
      </c>
      <c r="N1841" s="14">
        <v>23.568000000000001</v>
      </c>
      <c r="O1841" s="14">
        <v>23.790199999999999</v>
      </c>
      <c r="P1841" t="s">
        <v>8921</v>
      </c>
      <c r="Q1841" t="s">
        <v>12003</v>
      </c>
      <c r="R1841" t="s">
        <v>12004</v>
      </c>
      <c r="S1841" t="s">
        <v>10329</v>
      </c>
      <c r="T1841" t="s">
        <v>64</v>
      </c>
      <c r="U1841" s="15" t="str">
        <f>""</f>
        <v/>
      </c>
      <c r="X1841" s="21" t="s">
        <v>65</v>
      </c>
      <c r="Y1841">
        <v>8</v>
      </c>
      <c r="Z1841">
        <v>8</v>
      </c>
      <c r="AA1841">
        <v>3</v>
      </c>
      <c r="AB1841">
        <v>49.8</v>
      </c>
      <c r="AC1841">
        <v>49.8</v>
      </c>
      <c r="AD1841">
        <v>22.9</v>
      </c>
      <c r="AE1841">
        <v>22.170999999999999</v>
      </c>
      <c r="AF1841">
        <v>0</v>
      </c>
      <c r="AG1841">
        <v>109.01</v>
      </c>
      <c r="AH1841">
        <v>701200000</v>
      </c>
      <c r="AI1841">
        <v>44</v>
      </c>
      <c r="AJ1841">
        <v>3</v>
      </c>
      <c r="AK1841" s="17">
        <v>0.429176</v>
      </c>
      <c r="AL1841" s="17">
        <v>-0.35628300000000002</v>
      </c>
      <c r="AM1841" s="18">
        <v>0.47653400000000001</v>
      </c>
      <c r="AN1841" s="18">
        <v>1.3552599999999999</v>
      </c>
      <c r="AO1841" s="19">
        <v>1.65601</v>
      </c>
      <c r="AP1841" s="19">
        <v>-1.3848400000000001</v>
      </c>
      <c r="AQ1841" s="19" t="str">
        <f t="shared" si="168"/>
        <v>+</v>
      </c>
      <c r="AR1841" t="s">
        <v>12005</v>
      </c>
      <c r="AS1841" t="s">
        <v>12006</v>
      </c>
      <c r="AT1841" t="s">
        <v>12007</v>
      </c>
      <c r="AU1841" t="s">
        <v>12008</v>
      </c>
      <c r="AV1841">
        <v>2037</v>
      </c>
      <c r="AW1841" s="20" t="str">
        <f t="shared" si="169"/>
        <v/>
      </c>
      <c r="AX1841" s="20" t="str">
        <f t="shared" si="170"/>
        <v/>
      </c>
      <c r="AY1841" s="20" t="str">
        <f t="shared" si="171"/>
        <v/>
      </c>
      <c r="AZ1841" s="20" t="str">
        <f t="shared" si="172"/>
        <v/>
      </c>
      <c r="BA1841" s="20" t="str">
        <f t="shared" si="173"/>
        <v/>
      </c>
      <c r="BB1841" s="20" t="s">
        <v>198</v>
      </c>
      <c r="BC1841" s="20" t="s">
        <v>198</v>
      </c>
    </row>
    <row r="1842" spans="1:55" x14ac:dyDescent="0.2">
      <c r="A1842" s="9" t="s">
        <v>100</v>
      </c>
      <c r="B1842" s="9">
        <v>21.066400000000002</v>
      </c>
      <c r="C1842" s="10" t="s">
        <v>100</v>
      </c>
      <c r="D1842" s="10" t="s">
        <v>100</v>
      </c>
      <c r="E1842" s="11">
        <v>21.165600000000001</v>
      </c>
      <c r="F1842" s="11">
        <v>20.798400000000001</v>
      </c>
      <c r="G1842" s="12" t="s">
        <v>100</v>
      </c>
      <c r="H1842" s="12">
        <v>20.055599999999998</v>
      </c>
      <c r="I1842" s="12" t="s">
        <v>100</v>
      </c>
      <c r="J1842" s="13" t="s">
        <v>100</v>
      </c>
      <c r="K1842" s="13" t="s">
        <v>100</v>
      </c>
      <c r="L1842" s="13">
        <v>19.077400000000001</v>
      </c>
      <c r="M1842" s="14" t="s">
        <v>100</v>
      </c>
      <c r="N1842" s="14">
        <v>20.707100000000001</v>
      </c>
      <c r="O1842" s="14" t="s">
        <v>100</v>
      </c>
      <c r="P1842" t="s">
        <v>12009</v>
      </c>
      <c r="Q1842" t="s">
        <v>12010</v>
      </c>
      <c r="R1842" t="s">
        <v>12011</v>
      </c>
      <c r="S1842" t="s">
        <v>2691</v>
      </c>
      <c r="T1842" t="s">
        <v>64</v>
      </c>
      <c r="U1842" s="15" t="str">
        <f>""</f>
        <v/>
      </c>
      <c r="Y1842">
        <v>3</v>
      </c>
      <c r="Z1842">
        <v>3</v>
      </c>
      <c r="AA1842">
        <v>3</v>
      </c>
      <c r="AB1842">
        <v>8.9</v>
      </c>
      <c r="AC1842">
        <v>8.9</v>
      </c>
      <c r="AD1842">
        <v>8.9</v>
      </c>
      <c r="AE1842">
        <v>40.512999999999998</v>
      </c>
      <c r="AF1842">
        <v>0</v>
      </c>
      <c r="AG1842">
        <v>18.844000000000001</v>
      </c>
      <c r="AH1842">
        <v>25129000</v>
      </c>
      <c r="AI1842">
        <v>4</v>
      </c>
      <c r="AJ1842">
        <v>2</v>
      </c>
      <c r="AK1842" s="17">
        <v>0</v>
      </c>
      <c r="AL1842" s="17">
        <v>-0.35936400000000002</v>
      </c>
      <c r="AM1842" s="18">
        <v>0</v>
      </c>
      <c r="AN1842" s="18" t="s">
        <v>100</v>
      </c>
      <c r="AO1842" s="19">
        <v>0</v>
      </c>
      <c r="AP1842" s="19">
        <v>-1.90463</v>
      </c>
      <c r="AQ1842" s="19" t="str">
        <f t="shared" si="168"/>
        <v>+</v>
      </c>
      <c r="AR1842" t="s">
        <v>12012</v>
      </c>
      <c r="AS1842" t="s">
        <v>12012</v>
      </c>
      <c r="AT1842" t="s">
        <v>12013</v>
      </c>
      <c r="AU1842" t="s">
        <v>12014</v>
      </c>
      <c r="AV1842">
        <v>2144</v>
      </c>
      <c r="AW1842" s="20" t="str">
        <f t="shared" si="169"/>
        <v/>
      </c>
      <c r="AX1842" s="20" t="str">
        <f t="shared" si="170"/>
        <v/>
      </c>
      <c r="AY1842" s="20" t="str">
        <f t="shared" si="171"/>
        <v/>
      </c>
      <c r="AZ1842" s="20" t="str">
        <f t="shared" si="172"/>
        <v/>
      </c>
      <c r="BA1842" s="20" t="str">
        <f t="shared" si="173"/>
        <v/>
      </c>
      <c r="BB1842" s="20" t="s">
        <v>198</v>
      </c>
      <c r="BC1842" s="20" t="s">
        <v>198</v>
      </c>
    </row>
    <row r="1843" spans="1:55" x14ac:dyDescent="0.2">
      <c r="A1843" s="9">
        <v>24.554600000000001</v>
      </c>
      <c r="B1843" s="9">
        <v>24.353400000000001</v>
      </c>
      <c r="C1843" s="10">
        <v>23.946000000000002</v>
      </c>
      <c r="D1843" s="10">
        <v>24.204000000000001</v>
      </c>
      <c r="E1843" s="11">
        <v>25.1647</v>
      </c>
      <c r="F1843" s="11">
        <v>25.258099999999999</v>
      </c>
      <c r="G1843" s="12">
        <v>23.390899999999998</v>
      </c>
      <c r="H1843" s="12">
        <v>22.727699999999999</v>
      </c>
      <c r="I1843" s="12" t="s">
        <v>100</v>
      </c>
      <c r="J1843" s="13">
        <v>24.133400000000002</v>
      </c>
      <c r="K1843" s="13">
        <v>24.740300000000001</v>
      </c>
      <c r="L1843" s="13">
        <v>23.868099999999998</v>
      </c>
      <c r="M1843" s="14">
        <v>23.811599999999999</v>
      </c>
      <c r="N1843" s="14">
        <v>23.666</v>
      </c>
      <c r="O1843" s="14">
        <v>24.735199999999999</v>
      </c>
      <c r="P1843" t="s">
        <v>12015</v>
      </c>
      <c r="Q1843" t="s">
        <v>12016</v>
      </c>
      <c r="R1843" t="s">
        <v>12017</v>
      </c>
      <c r="S1843" t="s">
        <v>64</v>
      </c>
      <c r="T1843" t="s">
        <v>64</v>
      </c>
      <c r="U1843" s="15" t="str">
        <f>""</f>
        <v/>
      </c>
      <c r="X1843" s="21" t="s">
        <v>65</v>
      </c>
      <c r="Y1843">
        <v>9</v>
      </c>
      <c r="Z1843">
        <v>9</v>
      </c>
      <c r="AA1843">
        <v>9</v>
      </c>
      <c r="AB1843">
        <v>28.6</v>
      </c>
      <c r="AC1843">
        <v>28.6</v>
      </c>
      <c r="AD1843">
        <v>28.6</v>
      </c>
      <c r="AE1843">
        <v>40.542000000000002</v>
      </c>
      <c r="AF1843">
        <v>0</v>
      </c>
      <c r="AG1843">
        <v>89.293000000000006</v>
      </c>
      <c r="AH1843">
        <v>712080000</v>
      </c>
      <c r="AI1843">
        <v>59</v>
      </c>
      <c r="AJ1843">
        <v>3</v>
      </c>
      <c r="AK1843" s="17">
        <v>0.349914</v>
      </c>
      <c r="AL1843" s="17">
        <v>-0.38306600000000002</v>
      </c>
      <c r="AM1843" s="18">
        <v>0.98329699999999998</v>
      </c>
      <c r="AN1843" s="18">
        <v>-1.0157400000000001</v>
      </c>
      <c r="AO1843" s="19">
        <v>1.1961200000000001</v>
      </c>
      <c r="AP1843" s="19">
        <v>-0.96414999999999995</v>
      </c>
      <c r="AQ1843" s="19" t="str">
        <f t="shared" si="168"/>
        <v/>
      </c>
      <c r="AR1843" t="s">
        <v>12018</v>
      </c>
      <c r="AS1843" t="s">
        <v>12019</v>
      </c>
      <c r="AT1843" t="s">
        <v>12020</v>
      </c>
      <c r="AU1843" t="s">
        <v>12021</v>
      </c>
      <c r="AV1843">
        <v>2199</v>
      </c>
      <c r="AW1843" s="20" t="str">
        <f t="shared" si="169"/>
        <v/>
      </c>
      <c r="AX1843" s="20" t="str">
        <f t="shared" si="170"/>
        <v/>
      </c>
      <c r="AY1843" s="20" t="str">
        <f t="shared" si="171"/>
        <v/>
      </c>
      <c r="AZ1843" s="20" t="str">
        <f t="shared" si="172"/>
        <v/>
      </c>
      <c r="BA1843" s="20" t="str">
        <f t="shared" si="173"/>
        <v/>
      </c>
      <c r="BB1843" s="20" t="s">
        <v>198</v>
      </c>
      <c r="BC1843" s="20" t="s">
        <v>198</v>
      </c>
    </row>
    <row r="1844" spans="1:55" x14ac:dyDescent="0.2">
      <c r="A1844" s="9">
        <v>25.655100000000001</v>
      </c>
      <c r="B1844" s="9">
        <v>24.706399999999999</v>
      </c>
      <c r="C1844" s="10">
        <v>26.185600000000001</v>
      </c>
      <c r="D1844" s="10">
        <v>26.309799999999999</v>
      </c>
      <c r="E1844" s="11">
        <v>25.280200000000001</v>
      </c>
      <c r="F1844" s="11">
        <v>23.1357</v>
      </c>
      <c r="G1844" s="12">
        <v>25.5868</v>
      </c>
      <c r="H1844" s="12">
        <v>25.446000000000002</v>
      </c>
      <c r="I1844" s="12">
        <v>24.003900000000002</v>
      </c>
      <c r="J1844" s="13">
        <v>25.399699999999999</v>
      </c>
      <c r="K1844" s="13">
        <v>24.912400000000002</v>
      </c>
      <c r="L1844" s="13">
        <v>23.504200000000001</v>
      </c>
      <c r="M1844" s="14">
        <v>24.915500000000002</v>
      </c>
      <c r="N1844" s="14">
        <v>24.259499999999999</v>
      </c>
      <c r="O1844" s="14">
        <v>25.215900000000001</v>
      </c>
      <c r="P1844" t="s">
        <v>12022</v>
      </c>
      <c r="Q1844" t="s">
        <v>12023</v>
      </c>
      <c r="R1844" t="s">
        <v>12024</v>
      </c>
      <c r="S1844" t="s">
        <v>12025</v>
      </c>
      <c r="T1844" t="s">
        <v>64</v>
      </c>
      <c r="U1844" s="15" t="str">
        <f>""</f>
        <v/>
      </c>
      <c r="Y1844">
        <v>9</v>
      </c>
      <c r="Z1844">
        <v>9</v>
      </c>
      <c r="AA1844">
        <v>9</v>
      </c>
      <c r="AB1844">
        <v>69.599999999999994</v>
      </c>
      <c r="AC1844">
        <v>69.599999999999994</v>
      </c>
      <c r="AD1844">
        <v>69.599999999999994</v>
      </c>
      <c r="AE1844">
        <v>15.164</v>
      </c>
      <c r="AF1844">
        <v>0</v>
      </c>
      <c r="AG1844">
        <v>92.319000000000003</v>
      </c>
      <c r="AH1844">
        <v>775490000</v>
      </c>
      <c r="AI1844">
        <v>75</v>
      </c>
      <c r="AJ1844">
        <v>3</v>
      </c>
      <c r="AK1844" s="17">
        <v>0.296958</v>
      </c>
      <c r="AL1844" s="17">
        <v>-0.383795</v>
      </c>
      <c r="AM1844" s="18">
        <v>0.80803599999999998</v>
      </c>
      <c r="AN1844" s="18">
        <v>-1.23542</v>
      </c>
      <c r="AO1844" s="19">
        <v>0.13170899999999999</v>
      </c>
      <c r="AP1844" s="19">
        <v>0.39748299999999998</v>
      </c>
      <c r="AQ1844" s="19" t="str">
        <f t="shared" si="168"/>
        <v/>
      </c>
      <c r="AR1844" t="s">
        <v>12026</v>
      </c>
      <c r="AS1844" t="s">
        <v>12027</v>
      </c>
      <c r="AT1844" t="s">
        <v>12028</v>
      </c>
      <c r="AU1844" t="s">
        <v>12029</v>
      </c>
      <c r="AV1844">
        <v>1586</v>
      </c>
      <c r="AW1844" s="20" t="str">
        <f t="shared" si="169"/>
        <v/>
      </c>
      <c r="AX1844" s="20" t="str">
        <f t="shared" si="170"/>
        <v/>
      </c>
      <c r="AY1844" s="20" t="str">
        <f t="shared" si="171"/>
        <v/>
      </c>
      <c r="AZ1844" s="20" t="str">
        <f t="shared" si="172"/>
        <v/>
      </c>
      <c r="BA1844" s="20" t="str">
        <f t="shared" si="173"/>
        <v/>
      </c>
      <c r="BB1844" s="20" t="s">
        <v>198</v>
      </c>
      <c r="BC1844" s="20" t="s">
        <v>198</v>
      </c>
    </row>
    <row r="1845" spans="1:55" x14ac:dyDescent="0.2">
      <c r="A1845" s="9">
        <v>21.531199999999998</v>
      </c>
      <c r="B1845" s="9" t="s">
        <v>100</v>
      </c>
      <c r="C1845" s="10" t="s">
        <v>100</v>
      </c>
      <c r="D1845" s="10" t="s">
        <v>100</v>
      </c>
      <c r="E1845" s="11" t="s">
        <v>100</v>
      </c>
      <c r="F1845" s="11" t="s">
        <v>100</v>
      </c>
      <c r="G1845" s="12">
        <v>20.5867</v>
      </c>
      <c r="H1845" s="12">
        <v>20.3323</v>
      </c>
      <c r="I1845" s="12" t="s">
        <v>100</v>
      </c>
      <c r="J1845" s="13">
        <v>21.893699999999999</v>
      </c>
      <c r="K1845" s="13">
        <v>21.410900000000002</v>
      </c>
      <c r="L1845" s="13" t="s">
        <v>100</v>
      </c>
      <c r="M1845" s="14">
        <v>21.857800000000001</v>
      </c>
      <c r="N1845" s="14" t="s">
        <v>100</v>
      </c>
      <c r="O1845" s="14">
        <v>20.408200000000001</v>
      </c>
      <c r="P1845" t="s">
        <v>12030</v>
      </c>
      <c r="Q1845" t="s">
        <v>12031</v>
      </c>
      <c r="R1845" t="s">
        <v>12032</v>
      </c>
      <c r="S1845" t="s">
        <v>64</v>
      </c>
      <c r="T1845" t="s">
        <v>64</v>
      </c>
      <c r="U1845" s="15" t="str">
        <f>""</f>
        <v/>
      </c>
      <c r="Y1845">
        <v>28</v>
      </c>
      <c r="Z1845">
        <v>1</v>
      </c>
      <c r="AA1845">
        <v>1</v>
      </c>
      <c r="AB1845">
        <v>24.6</v>
      </c>
      <c r="AC1845">
        <v>1.5</v>
      </c>
      <c r="AD1845">
        <v>1.5</v>
      </c>
      <c r="AE1845">
        <v>555.61</v>
      </c>
      <c r="AF1845">
        <v>0</v>
      </c>
      <c r="AG1845">
        <v>105.9</v>
      </c>
      <c r="AH1845">
        <v>43553000</v>
      </c>
      <c r="AI1845">
        <v>5</v>
      </c>
      <c r="AJ1845">
        <v>1</v>
      </c>
      <c r="AK1845" s="17">
        <v>0</v>
      </c>
      <c r="AL1845" s="17">
        <v>-0.39821699999999999</v>
      </c>
      <c r="AM1845" s="18">
        <v>0</v>
      </c>
      <c r="AN1845" s="18" t="s">
        <v>100</v>
      </c>
      <c r="AO1845" s="19">
        <v>0</v>
      </c>
      <c r="AP1845" s="19" t="s">
        <v>100</v>
      </c>
      <c r="AQ1845" s="19" t="str">
        <f t="shared" si="168"/>
        <v>+</v>
      </c>
      <c r="AR1845" t="s">
        <v>12033</v>
      </c>
      <c r="AS1845" t="s">
        <v>12033</v>
      </c>
      <c r="AT1845" t="s">
        <v>12034</v>
      </c>
      <c r="AU1845" t="s">
        <v>12035</v>
      </c>
      <c r="AV1845">
        <v>1461</v>
      </c>
      <c r="AW1845" s="20" t="str">
        <f t="shared" si="169"/>
        <v/>
      </c>
      <c r="AX1845" s="20" t="str">
        <f t="shared" si="170"/>
        <v/>
      </c>
      <c r="AY1845" s="20" t="str">
        <f t="shared" si="171"/>
        <v/>
      </c>
      <c r="AZ1845" s="20" t="str">
        <f t="shared" si="172"/>
        <v/>
      </c>
      <c r="BA1845" s="20" t="str">
        <f t="shared" si="173"/>
        <v/>
      </c>
      <c r="BB1845" s="20" t="s">
        <v>198</v>
      </c>
      <c r="BC1845" s="20" t="s">
        <v>198</v>
      </c>
    </row>
    <row r="1846" spans="1:55" x14ac:dyDescent="0.2">
      <c r="A1846" s="9">
        <v>24.517299999999999</v>
      </c>
      <c r="B1846" s="9">
        <v>24.0441</v>
      </c>
      <c r="C1846" s="10">
        <v>23.124300000000002</v>
      </c>
      <c r="D1846" s="10">
        <v>24.3994</v>
      </c>
      <c r="E1846" s="11">
        <v>22.356000000000002</v>
      </c>
      <c r="F1846" s="11">
        <v>22.697900000000001</v>
      </c>
      <c r="G1846" s="12">
        <v>23.980599999999999</v>
      </c>
      <c r="H1846" s="12">
        <v>24.4878</v>
      </c>
      <c r="I1846" s="12">
        <v>23.101700000000001</v>
      </c>
      <c r="J1846" s="13">
        <v>22.767299999999999</v>
      </c>
      <c r="K1846" s="13">
        <v>23.2864</v>
      </c>
      <c r="L1846" s="13">
        <v>20.810600000000001</v>
      </c>
      <c r="M1846" s="14">
        <v>23.494399999999999</v>
      </c>
      <c r="N1846" s="14">
        <v>23.536000000000001</v>
      </c>
      <c r="O1846" s="14">
        <v>24.5944</v>
      </c>
      <c r="P1846" t="s">
        <v>12036</v>
      </c>
      <c r="Q1846" t="s">
        <v>12037</v>
      </c>
      <c r="R1846" t="s">
        <v>10178</v>
      </c>
      <c r="S1846" t="s">
        <v>11492</v>
      </c>
      <c r="T1846" t="s">
        <v>64</v>
      </c>
      <c r="U1846" s="15" t="str">
        <f>""</f>
        <v/>
      </c>
      <c r="Y1846">
        <v>9</v>
      </c>
      <c r="Z1846">
        <v>9</v>
      </c>
      <c r="AA1846">
        <v>9</v>
      </c>
      <c r="AB1846">
        <v>48.4</v>
      </c>
      <c r="AC1846">
        <v>48.4</v>
      </c>
      <c r="AD1846">
        <v>48.4</v>
      </c>
      <c r="AE1846">
        <v>21.007000000000001</v>
      </c>
      <c r="AF1846">
        <v>0</v>
      </c>
      <c r="AG1846">
        <v>81.492000000000004</v>
      </c>
      <c r="AH1846">
        <v>276000000</v>
      </c>
      <c r="AI1846">
        <v>57</v>
      </c>
      <c r="AJ1846">
        <v>5</v>
      </c>
      <c r="AK1846" s="17">
        <v>0.32417600000000002</v>
      </c>
      <c r="AL1846" s="17">
        <v>-0.40578900000000001</v>
      </c>
      <c r="AM1846" s="18">
        <v>4.4909499999999998E-2</v>
      </c>
      <c r="AN1846" s="18">
        <v>9.4785700000000001E-2</v>
      </c>
      <c r="AO1846" s="19">
        <v>8.4368100000000001E-2</v>
      </c>
      <c r="AP1846" s="19">
        <v>-0.23882300000000001</v>
      </c>
      <c r="AQ1846" s="19" t="str">
        <f t="shared" si="168"/>
        <v/>
      </c>
      <c r="AR1846" t="s">
        <v>12038</v>
      </c>
      <c r="AS1846" t="s">
        <v>12039</v>
      </c>
      <c r="AT1846" t="s">
        <v>12040</v>
      </c>
      <c r="AU1846" t="s">
        <v>12041</v>
      </c>
      <c r="AV1846">
        <v>898</v>
      </c>
      <c r="AW1846" s="20" t="str">
        <f t="shared" si="169"/>
        <v/>
      </c>
      <c r="AX1846" s="20" t="str">
        <f t="shared" si="170"/>
        <v/>
      </c>
      <c r="AY1846" s="20" t="str">
        <f t="shared" si="171"/>
        <v/>
      </c>
      <c r="AZ1846" s="20" t="str">
        <f t="shared" si="172"/>
        <v/>
      </c>
      <c r="BA1846" s="20" t="str">
        <f t="shared" si="173"/>
        <v/>
      </c>
      <c r="BB1846" s="20" t="s">
        <v>198</v>
      </c>
      <c r="BC1846" s="20" t="s">
        <v>198</v>
      </c>
    </row>
    <row r="1847" spans="1:55" x14ac:dyDescent="0.2">
      <c r="A1847" s="9" t="s">
        <v>100</v>
      </c>
      <c r="B1847" s="9">
        <v>21.249500000000001</v>
      </c>
      <c r="C1847" s="10">
        <v>21.387599999999999</v>
      </c>
      <c r="D1847" s="10">
        <v>21.0366</v>
      </c>
      <c r="E1847" s="11">
        <v>21.146100000000001</v>
      </c>
      <c r="F1847" s="11">
        <v>20.9907</v>
      </c>
      <c r="G1847" s="12" t="s">
        <v>100</v>
      </c>
      <c r="H1847" s="12" t="s">
        <v>100</v>
      </c>
      <c r="I1847" s="12" t="s">
        <v>100</v>
      </c>
      <c r="J1847" s="13">
        <v>20.9785</v>
      </c>
      <c r="K1847" s="13">
        <v>21.735700000000001</v>
      </c>
      <c r="L1847" s="13">
        <v>21.1754</v>
      </c>
      <c r="M1847" s="14">
        <v>20.612300000000001</v>
      </c>
      <c r="N1847" s="14">
        <v>20.499199999999998</v>
      </c>
      <c r="O1847" s="14">
        <v>21.415900000000001</v>
      </c>
      <c r="P1847" t="s">
        <v>12042</v>
      </c>
      <c r="Q1847" t="s">
        <v>12043</v>
      </c>
      <c r="R1847" t="s">
        <v>12044</v>
      </c>
      <c r="S1847" t="s">
        <v>12045</v>
      </c>
      <c r="T1847" t="s">
        <v>64</v>
      </c>
      <c r="U1847" s="15" t="str">
        <f>""</f>
        <v/>
      </c>
      <c r="Y1847">
        <v>3</v>
      </c>
      <c r="Z1847">
        <v>3</v>
      </c>
      <c r="AA1847">
        <v>3</v>
      </c>
      <c r="AB1847">
        <v>4.3</v>
      </c>
      <c r="AC1847">
        <v>4.3</v>
      </c>
      <c r="AD1847">
        <v>4.3</v>
      </c>
      <c r="AE1847">
        <v>54.472000000000001</v>
      </c>
      <c r="AF1847">
        <v>0</v>
      </c>
      <c r="AG1847">
        <v>17.731000000000002</v>
      </c>
      <c r="AH1847">
        <v>55368000</v>
      </c>
      <c r="AI1847">
        <v>7</v>
      </c>
      <c r="AJ1847">
        <v>3</v>
      </c>
      <c r="AK1847" s="17">
        <v>0</v>
      </c>
      <c r="AL1847" s="17">
        <v>-0.40696100000000002</v>
      </c>
      <c r="AM1847" s="18">
        <v>0</v>
      </c>
      <c r="AN1847" s="18" t="s">
        <v>100</v>
      </c>
      <c r="AO1847" s="19">
        <v>0.30077199999999998</v>
      </c>
      <c r="AP1847" s="19">
        <v>0.22812199999999999</v>
      </c>
      <c r="AQ1847" s="19" t="str">
        <f t="shared" si="168"/>
        <v>+</v>
      </c>
      <c r="AR1847" t="s">
        <v>12046</v>
      </c>
      <c r="AS1847" t="s">
        <v>12047</v>
      </c>
      <c r="AT1847" t="s">
        <v>12048</v>
      </c>
      <c r="AU1847" t="s">
        <v>12049</v>
      </c>
      <c r="AV1847">
        <v>180</v>
      </c>
      <c r="AW1847" s="20" t="str">
        <f t="shared" si="169"/>
        <v/>
      </c>
      <c r="AX1847" s="20" t="str">
        <f t="shared" si="170"/>
        <v/>
      </c>
      <c r="AY1847" s="20" t="str">
        <f t="shared" si="171"/>
        <v/>
      </c>
      <c r="AZ1847" s="20" t="str">
        <f t="shared" si="172"/>
        <v/>
      </c>
      <c r="BA1847" s="20" t="str">
        <f t="shared" si="173"/>
        <v/>
      </c>
      <c r="BB1847" s="20" t="s">
        <v>198</v>
      </c>
      <c r="BC1847" s="20" t="s">
        <v>198</v>
      </c>
    </row>
    <row r="1848" spans="1:55" x14ac:dyDescent="0.2">
      <c r="A1848" s="9">
        <v>23.8049</v>
      </c>
      <c r="B1848" s="9">
        <v>23.598600000000001</v>
      </c>
      <c r="C1848" s="10">
        <v>23.809100000000001</v>
      </c>
      <c r="D1848" s="10">
        <v>24.067499999999999</v>
      </c>
      <c r="E1848" s="11">
        <v>22.3813</v>
      </c>
      <c r="F1848" s="11">
        <v>25.0198</v>
      </c>
      <c r="G1848" s="12">
        <v>23.744399999999999</v>
      </c>
      <c r="H1848" s="12">
        <v>22.396100000000001</v>
      </c>
      <c r="I1848" s="12">
        <v>22.811499999999999</v>
      </c>
      <c r="J1848" s="13">
        <v>24.309000000000001</v>
      </c>
      <c r="K1848" s="13">
        <v>24.09</v>
      </c>
      <c r="L1848" s="13">
        <v>23.567299999999999</v>
      </c>
      <c r="M1848" s="14">
        <v>23.692900000000002</v>
      </c>
      <c r="N1848" s="14">
        <v>23.561599999999999</v>
      </c>
      <c r="O1848" s="14">
        <v>22.621700000000001</v>
      </c>
      <c r="P1848" t="s">
        <v>12050</v>
      </c>
      <c r="Q1848" t="s">
        <v>12051</v>
      </c>
      <c r="R1848" t="s">
        <v>12052</v>
      </c>
      <c r="S1848" t="s">
        <v>8924</v>
      </c>
      <c r="T1848" t="s">
        <v>64</v>
      </c>
      <c r="U1848" s="15" t="str">
        <f>""</f>
        <v/>
      </c>
      <c r="Y1848">
        <v>18</v>
      </c>
      <c r="Z1848">
        <v>18</v>
      </c>
      <c r="AA1848">
        <v>18</v>
      </c>
      <c r="AB1848">
        <v>18.3</v>
      </c>
      <c r="AC1848">
        <v>18.3</v>
      </c>
      <c r="AD1848">
        <v>18.3</v>
      </c>
      <c r="AE1848">
        <v>138.34</v>
      </c>
      <c r="AF1848">
        <v>0</v>
      </c>
      <c r="AG1848">
        <v>156.52000000000001</v>
      </c>
      <c r="AH1848">
        <v>385380000</v>
      </c>
      <c r="AI1848">
        <v>50</v>
      </c>
      <c r="AJ1848">
        <v>1</v>
      </c>
      <c r="AK1848" s="17">
        <v>0.37410199999999999</v>
      </c>
      <c r="AL1848" s="17">
        <v>-0.40967100000000001</v>
      </c>
      <c r="AM1848" s="18">
        <v>0.78020299999999998</v>
      </c>
      <c r="AN1848" s="18">
        <v>-0.95432499999999998</v>
      </c>
      <c r="AO1848" s="19">
        <v>9.8778400000000002E-2</v>
      </c>
      <c r="AP1848" s="19">
        <v>0.28820499999999999</v>
      </c>
      <c r="AQ1848" s="19" t="str">
        <f t="shared" si="168"/>
        <v/>
      </c>
      <c r="AR1848" t="s">
        <v>12053</v>
      </c>
      <c r="AS1848" t="s">
        <v>12053</v>
      </c>
      <c r="AT1848" t="s">
        <v>12054</v>
      </c>
      <c r="AU1848" t="s">
        <v>12055</v>
      </c>
      <c r="AV1848">
        <v>1440</v>
      </c>
      <c r="AW1848" s="20" t="str">
        <f t="shared" si="169"/>
        <v/>
      </c>
      <c r="AX1848" s="20" t="str">
        <f t="shared" si="170"/>
        <v/>
      </c>
      <c r="AY1848" s="20" t="str">
        <f t="shared" si="171"/>
        <v/>
      </c>
      <c r="AZ1848" s="20" t="str">
        <f t="shared" si="172"/>
        <v/>
      </c>
      <c r="BA1848" s="20" t="str">
        <f t="shared" si="173"/>
        <v/>
      </c>
      <c r="BB1848" s="20" t="s">
        <v>198</v>
      </c>
      <c r="BC1848" s="20" t="s">
        <v>198</v>
      </c>
    </row>
    <row r="1849" spans="1:55" x14ac:dyDescent="0.2">
      <c r="A1849" s="9" t="s">
        <v>100</v>
      </c>
      <c r="B1849" s="9">
        <v>20.272400000000001</v>
      </c>
      <c r="C1849" s="10" t="s">
        <v>100</v>
      </c>
      <c r="D1849" s="10" t="s">
        <v>100</v>
      </c>
      <c r="E1849" s="11">
        <v>21.765000000000001</v>
      </c>
      <c r="F1849" s="11">
        <v>22.300599999999999</v>
      </c>
      <c r="G1849" s="12" t="s">
        <v>100</v>
      </c>
      <c r="H1849" s="12" t="s">
        <v>100</v>
      </c>
      <c r="I1849" s="12" t="s">
        <v>100</v>
      </c>
      <c r="J1849" s="13">
        <v>20.877800000000001</v>
      </c>
      <c r="K1849" s="13">
        <v>21.699200000000001</v>
      </c>
      <c r="L1849" s="13" t="s">
        <v>100</v>
      </c>
      <c r="M1849" s="14">
        <v>20.113399999999999</v>
      </c>
      <c r="N1849" s="14">
        <v>19.84</v>
      </c>
      <c r="O1849" s="14">
        <v>19.631</v>
      </c>
      <c r="P1849" t="s">
        <v>12056</v>
      </c>
      <c r="Q1849" t="s">
        <v>12057</v>
      </c>
      <c r="R1849" t="s">
        <v>12058</v>
      </c>
      <c r="S1849" t="s">
        <v>12059</v>
      </c>
      <c r="T1849" t="s">
        <v>64</v>
      </c>
      <c r="U1849" s="15" t="str">
        <f>""</f>
        <v/>
      </c>
      <c r="Y1849">
        <v>9</v>
      </c>
      <c r="Z1849">
        <v>3</v>
      </c>
      <c r="AA1849">
        <v>0</v>
      </c>
      <c r="AB1849">
        <v>27.9</v>
      </c>
      <c r="AC1849">
        <v>12.4</v>
      </c>
      <c r="AD1849">
        <v>0</v>
      </c>
      <c r="AE1849">
        <v>40.454999999999998</v>
      </c>
      <c r="AF1849">
        <v>0</v>
      </c>
      <c r="AG1849">
        <v>96.966999999999999</v>
      </c>
      <c r="AH1849">
        <v>44444000</v>
      </c>
      <c r="AI1849">
        <v>7</v>
      </c>
      <c r="AJ1849">
        <v>49</v>
      </c>
      <c r="AK1849" s="17">
        <v>0</v>
      </c>
      <c r="AL1849" s="17">
        <v>-0.41095500000000001</v>
      </c>
      <c r="AM1849" s="18">
        <v>-4.34294E-8</v>
      </c>
      <c r="AN1849" s="18">
        <v>0</v>
      </c>
      <c r="AO1849" s="19">
        <v>0.57137499999999997</v>
      </c>
      <c r="AP1849" s="19">
        <v>-0.74428499999999997</v>
      </c>
      <c r="AQ1849" s="19" t="str">
        <f t="shared" si="168"/>
        <v/>
      </c>
      <c r="AR1849" t="s">
        <v>12060</v>
      </c>
      <c r="AS1849" t="s">
        <v>12061</v>
      </c>
      <c r="AT1849" t="s">
        <v>12062</v>
      </c>
      <c r="AU1849" t="s">
        <v>12063</v>
      </c>
      <c r="AV1849">
        <v>1076</v>
      </c>
      <c r="AW1849" s="20" t="str">
        <f t="shared" si="169"/>
        <v/>
      </c>
      <c r="AX1849" s="20" t="str">
        <f t="shared" si="170"/>
        <v/>
      </c>
      <c r="AY1849" s="20" t="str">
        <f t="shared" si="171"/>
        <v/>
      </c>
      <c r="AZ1849" s="20" t="str">
        <f t="shared" si="172"/>
        <v/>
      </c>
      <c r="BA1849" s="20" t="str">
        <f t="shared" si="173"/>
        <v/>
      </c>
      <c r="BB1849" s="20" t="s">
        <v>198</v>
      </c>
      <c r="BC1849" s="20" t="s">
        <v>198</v>
      </c>
    </row>
    <row r="1850" spans="1:55" x14ac:dyDescent="0.2">
      <c r="A1850" s="9">
        <v>19.5443</v>
      </c>
      <c r="B1850" s="9" t="s">
        <v>100</v>
      </c>
      <c r="C1850" s="10">
        <v>19.1768</v>
      </c>
      <c r="D1850" s="10">
        <v>19.4468</v>
      </c>
      <c r="E1850" s="11" t="s">
        <v>100</v>
      </c>
      <c r="F1850" s="11">
        <v>19.847200000000001</v>
      </c>
      <c r="G1850" s="12" t="s">
        <v>100</v>
      </c>
      <c r="H1850" s="12" t="s">
        <v>100</v>
      </c>
      <c r="I1850" s="12" t="s">
        <v>100</v>
      </c>
      <c r="J1850" s="13">
        <v>20.125399999999999</v>
      </c>
      <c r="K1850" s="13">
        <v>19.556000000000001</v>
      </c>
      <c r="L1850" s="13" t="s">
        <v>100</v>
      </c>
      <c r="M1850" s="14" t="s">
        <v>100</v>
      </c>
      <c r="N1850" s="14" t="s">
        <v>100</v>
      </c>
      <c r="O1850" s="14">
        <v>19.127700000000001</v>
      </c>
      <c r="P1850" t="s">
        <v>12064</v>
      </c>
      <c r="Q1850" t="s">
        <v>12065</v>
      </c>
      <c r="R1850" t="s">
        <v>12066</v>
      </c>
      <c r="S1850" t="s">
        <v>12067</v>
      </c>
      <c r="T1850" t="s">
        <v>64</v>
      </c>
      <c r="U1850" s="15" t="str">
        <f>""</f>
        <v/>
      </c>
      <c r="Y1850">
        <v>3</v>
      </c>
      <c r="Z1850">
        <v>3</v>
      </c>
      <c r="AA1850">
        <v>3</v>
      </c>
      <c r="AB1850">
        <v>1.3</v>
      </c>
      <c r="AC1850">
        <v>1.3</v>
      </c>
      <c r="AD1850">
        <v>1.3</v>
      </c>
      <c r="AE1850">
        <v>292.27999999999997</v>
      </c>
      <c r="AF1850">
        <v>0</v>
      </c>
      <c r="AG1850">
        <v>20.04</v>
      </c>
      <c r="AH1850">
        <v>14061000</v>
      </c>
      <c r="AI1850">
        <v>3</v>
      </c>
      <c r="AJ1850">
        <v>2</v>
      </c>
      <c r="AK1850" s="17">
        <v>0</v>
      </c>
      <c r="AL1850" s="17">
        <v>-0.41662399999999999</v>
      </c>
      <c r="AM1850" s="18">
        <v>0</v>
      </c>
      <c r="AN1850" s="18" t="s">
        <v>100</v>
      </c>
      <c r="AO1850" s="19">
        <v>0</v>
      </c>
      <c r="AP1850" s="19">
        <v>-6.5078699999999998E-3</v>
      </c>
      <c r="AQ1850" s="19" t="str">
        <f t="shared" si="168"/>
        <v>+</v>
      </c>
      <c r="AR1850" t="s">
        <v>12068</v>
      </c>
      <c r="AS1850" t="s">
        <v>12069</v>
      </c>
      <c r="AT1850" t="s">
        <v>12070</v>
      </c>
      <c r="AU1850" t="s">
        <v>12071</v>
      </c>
      <c r="AV1850">
        <v>1929</v>
      </c>
      <c r="AW1850" s="20" t="str">
        <f t="shared" si="169"/>
        <v/>
      </c>
      <c r="AX1850" s="20" t="str">
        <f t="shared" si="170"/>
        <v/>
      </c>
      <c r="AY1850" s="20" t="str">
        <f t="shared" si="171"/>
        <v/>
      </c>
      <c r="AZ1850" s="20" t="str">
        <f t="shared" si="172"/>
        <v/>
      </c>
      <c r="BA1850" s="20" t="str">
        <f t="shared" si="173"/>
        <v/>
      </c>
      <c r="BB1850" s="20" t="s">
        <v>198</v>
      </c>
      <c r="BC1850" s="20" t="s">
        <v>198</v>
      </c>
    </row>
    <row r="1851" spans="1:55" x14ac:dyDescent="0.2">
      <c r="A1851" s="9">
        <v>29.909800000000001</v>
      </c>
      <c r="B1851" s="9">
        <v>29.7273</v>
      </c>
      <c r="C1851" s="10">
        <v>29.668800000000001</v>
      </c>
      <c r="D1851" s="10">
        <v>29.957999999999998</v>
      </c>
      <c r="E1851" s="11">
        <v>29.558800000000002</v>
      </c>
      <c r="F1851" s="11">
        <v>29.410499999999999</v>
      </c>
      <c r="G1851" s="12">
        <v>27.354600000000001</v>
      </c>
      <c r="H1851" s="12">
        <v>28.282299999999999</v>
      </c>
      <c r="I1851" s="12">
        <v>26.439599999999999</v>
      </c>
      <c r="J1851" s="13">
        <v>29.546299999999999</v>
      </c>
      <c r="K1851" s="13">
        <v>29.414899999999999</v>
      </c>
      <c r="L1851" s="13">
        <v>29.247900000000001</v>
      </c>
      <c r="M1851" s="14">
        <v>29.429300000000001</v>
      </c>
      <c r="N1851" s="14">
        <v>29.3017</v>
      </c>
      <c r="O1851" s="14">
        <v>29.4726</v>
      </c>
      <c r="P1851" t="s">
        <v>12072</v>
      </c>
      <c r="Q1851" t="s">
        <v>12073</v>
      </c>
      <c r="R1851" t="s">
        <v>12074</v>
      </c>
      <c r="S1851" t="s">
        <v>64</v>
      </c>
      <c r="T1851" t="s">
        <v>64</v>
      </c>
      <c r="U1851" s="15" t="str">
        <f>""</f>
        <v/>
      </c>
      <c r="W1851" s="21" t="s">
        <v>65</v>
      </c>
      <c r="Y1851">
        <v>42</v>
      </c>
      <c r="Z1851">
        <v>36</v>
      </c>
      <c r="AA1851">
        <v>36</v>
      </c>
      <c r="AB1851">
        <v>66.400000000000006</v>
      </c>
      <c r="AC1851">
        <v>59.1</v>
      </c>
      <c r="AD1851">
        <v>59.1</v>
      </c>
      <c r="AE1851">
        <v>54.002000000000002</v>
      </c>
      <c r="AF1851">
        <v>0</v>
      </c>
      <c r="AG1851">
        <v>323.31</v>
      </c>
      <c r="AH1851">
        <v>19104000000</v>
      </c>
      <c r="AI1851">
        <v>534</v>
      </c>
      <c r="AJ1851">
        <v>8</v>
      </c>
      <c r="AK1851" s="17">
        <v>1.66127</v>
      </c>
      <c r="AL1851" s="17">
        <v>-0.41735800000000001</v>
      </c>
      <c r="AM1851" s="18">
        <v>1.41327</v>
      </c>
      <c r="AN1851" s="18">
        <v>-2.4544899999999998</v>
      </c>
      <c r="AO1851" s="19">
        <v>0.25292999999999999</v>
      </c>
      <c r="AP1851" s="19">
        <v>-8.1631700000000001E-2</v>
      </c>
      <c r="AQ1851" s="19" t="str">
        <f t="shared" si="168"/>
        <v/>
      </c>
      <c r="AR1851" t="s">
        <v>12075</v>
      </c>
      <c r="AS1851" t="s">
        <v>12076</v>
      </c>
      <c r="AT1851" t="s">
        <v>12077</v>
      </c>
      <c r="AU1851" t="s">
        <v>12078</v>
      </c>
      <c r="AV1851">
        <v>2202</v>
      </c>
      <c r="AW1851" s="20" t="str">
        <f t="shared" si="169"/>
        <v/>
      </c>
      <c r="AX1851" s="20" t="str">
        <f t="shared" si="170"/>
        <v/>
      </c>
      <c r="AY1851" s="20" t="str">
        <f t="shared" si="171"/>
        <v/>
      </c>
      <c r="AZ1851" s="20" t="str">
        <f t="shared" si="172"/>
        <v/>
      </c>
      <c r="BA1851" s="20" t="str">
        <f t="shared" si="173"/>
        <v/>
      </c>
      <c r="BB1851" s="20" t="s">
        <v>198</v>
      </c>
      <c r="BC1851" s="20" t="s">
        <v>198</v>
      </c>
    </row>
    <row r="1852" spans="1:55" x14ac:dyDescent="0.2">
      <c r="A1852" s="9">
        <v>23.1632</v>
      </c>
      <c r="B1852" s="9">
        <v>23.304400000000001</v>
      </c>
      <c r="C1852" s="10">
        <v>22.332999999999998</v>
      </c>
      <c r="D1852" s="10" t="s">
        <v>100</v>
      </c>
      <c r="E1852" s="11" t="s">
        <v>100</v>
      </c>
      <c r="F1852" s="11">
        <v>22.113499999999998</v>
      </c>
      <c r="G1852" s="12">
        <v>22.37</v>
      </c>
      <c r="H1852" s="12" t="s">
        <v>100</v>
      </c>
      <c r="I1852" s="12">
        <v>23.605399999999999</v>
      </c>
      <c r="J1852" s="13">
        <v>23.267099999999999</v>
      </c>
      <c r="K1852" s="13">
        <v>23.1846</v>
      </c>
      <c r="L1852" s="13">
        <v>23.4</v>
      </c>
      <c r="M1852" s="14">
        <v>22.354099999999999</v>
      </c>
      <c r="N1852" s="14">
        <v>23.011399999999998</v>
      </c>
      <c r="O1852" s="14">
        <v>23.065300000000001</v>
      </c>
      <c r="P1852" t="s">
        <v>12079</v>
      </c>
      <c r="Q1852" t="s">
        <v>12080</v>
      </c>
      <c r="R1852" t="s">
        <v>12081</v>
      </c>
      <c r="S1852" t="s">
        <v>8924</v>
      </c>
      <c r="T1852" t="s">
        <v>64</v>
      </c>
      <c r="U1852" s="15" t="str">
        <f>""</f>
        <v/>
      </c>
      <c r="Y1852">
        <v>5</v>
      </c>
      <c r="Z1852">
        <v>5</v>
      </c>
      <c r="AA1852">
        <v>5</v>
      </c>
      <c r="AB1852">
        <v>23.8</v>
      </c>
      <c r="AC1852">
        <v>23.8</v>
      </c>
      <c r="AD1852">
        <v>23.8</v>
      </c>
      <c r="AE1852">
        <v>27.277000000000001</v>
      </c>
      <c r="AF1852">
        <v>0</v>
      </c>
      <c r="AG1852">
        <v>114.55</v>
      </c>
      <c r="AH1852">
        <v>156210000</v>
      </c>
      <c r="AI1852">
        <v>17</v>
      </c>
      <c r="AJ1852">
        <v>1</v>
      </c>
      <c r="AK1852" s="17">
        <v>0.597557</v>
      </c>
      <c r="AL1852" s="17">
        <v>-0.42353400000000002</v>
      </c>
      <c r="AM1852" s="18">
        <v>0</v>
      </c>
      <c r="AN1852" s="18">
        <v>0.65467799999999998</v>
      </c>
      <c r="AO1852" s="19">
        <v>0</v>
      </c>
      <c r="AP1852" s="19">
        <v>1.1704699999999999</v>
      </c>
      <c r="AQ1852" s="19" t="str">
        <f t="shared" si="168"/>
        <v>+</v>
      </c>
      <c r="AR1852" t="s">
        <v>12082</v>
      </c>
      <c r="AS1852" t="s">
        <v>12082</v>
      </c>
      <c r="AT1852" t="s">
        <v>12083</v>
      </c>
      <c r="AU1852" t="s">
        <v>12084</v>
      </c>
      <c r="AV1852">
        <v>2015</v>
      </c>
      <c r="AW1852" s="20" t="str">
        <f t="shared" si="169"/>
        <v/>
      </c>
      <c r="AX1852" s="20" t="str">
        <f t="shared" si="170"/>
        <v/>
      </c>
      <c r="AY1852" s="20" t="str">
        <f t="shared" si="171"/>
        <v/>
      </c>
      <c r="AZ1852" s="20" t="str">
        <f t="shared" si="172"/>
        <v/>
      </c>
      <c r="BA1852" s="20" t="str">
        <f t="shared" si="173"/>
        <v/>
      </c>
      <c r="BB1852" s="20" t="s">
        <v>198</v>
      </c>
      <c r="BC1852" s="20" t="s">
        <v>198</v>
      </c>
    </row>
    <row r="1853" spans="1:55" x14ac:dyDescent="0.2">
      <c r="A1853" s="9">
        <v>19.7317</v>
      </c>
      <c r="B1853" s="9">
        <v>20.471599999999999</v>
      </c>
      <c r="C1853" s="10" t="s">
        <v>100</v>
      </c>
      <c r="D1853" s="10" t="s">
        <v>100</v>
      </c>
      <c r="E1853" s="11">
        <v>21.0107</v>
      </c>
      <c r="F1853" s="11" t="s">
        <v>100</v>
      </c>
      <c r="G1853" s="12">
        <v>20.3933</v>
      </c>
      <c r="H1853" s="12">
        <v>20.340800000000002</v>
      </c>
      <c r="I1853" s="12">
        <v>20.356000000000002</v>
      </c>
      <c r="J1853" s="13">
        <v>19.4937</v>
      </c>
      <c r="K1853" s="13">
        <v>20.285299999999999</v>
      </c>
      <c r="L1853" s="13" t="s">
        <v>100</v>
      </c>
      <c r="M1853" s="14">
        <v>20.0486</v>
      </c>
      <c r="N1853" s="14">
        <v>19.268899999999999</v>
      </c>
      <c r="O1853" s="14" t="s">
        <v>100</v>
      </c>
      <c r="P1853" t="s">
        <v>12085</v>
      </c>
      <c r="Q1853" t="s">
        <v>12086</v>
      </c>
      <c r="R1853" t="s">
        <v>12087</v>
      </c>
      <c r="S1853" t="s">
        <v>478</v>
      </c>
      <c r="T1853" t="s">
        <v>64</v>
      </c>
      <c r="U1853" s="15" t="str">
        <f>""</f>
        <v/>
      </c>
      <c r="Y1853">
        <v>2</v>
      </c>
      <c r="Z1853">
        <v>2</v>
      </c>
      <c r="AA1853">
        <v>2</v>
      </c>
      <c r="AB1853">
        <v>2</v>
      </c>
      <c r="AC1853">
        <v>2</v>
      </c>
      <c r="AD1853">
        <v>2</v>
      </c>
      <c r="AE1853">
        <v>104.93</v>
      </c>
      <c r="AF1853">
        <v>3.8292999999999999E-3</v>
      </c>
      <c r="AG1853">
        <v>10.959</v>
      </c>
      <c r="AH1853">
        <v>28799000</v>
      </c>
      <c r="AI1853">
        <v>2</v>
      </c>
      <c r="AJ1853">
        <v>2</v>
      </c>
      <c r="AK1853" s="17">
        <v>0.30408299999999999</v>
      </c>
      <c r="AL1853" s="17">
        <v>-0.442936</v>
      </c>
      <c r="AM1853" s="18">
        <v>0</v>
      </c>
      <c r="AN1853" s="18" t="s">
        <v>100</v>
      </c>
      <c r="AO1853" s="19">
        <v>0</v>
      </c>
      <c r="AP1853" s="19">
        <v>-1.1212299999999999</v>
      </c>
      <c r="AQ1853" s="19" t="str">
        <f t="shared" si="168"/>
        <v>+</v>
      </c>
      <c r="AR1853" t="s">
        <v>12088</v>
      </c>
      <c r="AS1853" t="s">
        <v>12088</v>
      </c>
      <c r="AT1853" t="s">
        <v>12089</v>
      </c>
      <c r="AU1853" t="s">
        <v>12090</v>
      </c>
      <c r="AV1853">
        <v>753</v>
      </c>
      <c r="AW1853" s="20" t="str">
        <f t="shared" si="169"/>
        <v/>
      </c>
      <c r="AX1853" s="20" t="str">
        <f t="shared" si="170"/>
        <v/>
      </c>
      <c r="AY1853" s="20" t="str">
        <f t="shared" si="171"/>
        <v/>
      </c>
      <c r="AZ1853" s="20" t="str">
        <f t="shared" si="172"/>
        <v/>
      </c>
      <c r="BA1853" s="20" t="str">
        <f t="shared" si="173"/>
        <v/>
      </c>
      <c r="BB1853" s="20" t="s">
        <v>198</v>
      </c>
      <c r="BC1853" s="20" t="s">
        <v>198</v>
      </c>
    </row>
    <row r="1854" spans="1:55" x14ac:dyDescent="0.2">
      <c r="A1854" s="9">
        <v>26.919699999999999</v>
      </c>
      <c r="B1854" s="9">
        <v>27.264600000000002</v>
      </c>
      <c r="C1854" s="10">
        <v>27.2499</v>
      </c>
      <c r="D1854" s="10">
        <v>27.0243</v>
      </c>
      <c r="E1854" s="11">
        <v>24.841999999999999</v>
      </c>
      <c r="F1854" s="11">
        <v>27.027100000000001</v>
      </c>
      <c r="G1854" s="12">
        <v>26.913599999999999</v>
      </c>
      <c r="H1854" s="12">
        <v>27.332100000000001</v>
      </c>
      <c r="I1854" s="12">
        <v>27.339200000000002</v>
      </c>
      <c r="J1854" s="13">
        <v>26.780100000000001</v>
      </c>
      <c r="K1854" s="13">
        <v>26.0459</v>
      </c>
      <c r="L1854" s="13">
        <v>25.786799999999999</v>
      </c>
      <c r="M1854" s="14">
        <v>26.375599999999999</v>
      </c>
      <c r="N1854" s="14">
        <v>26.366499999999998</v>
      </c>
      <c r="O1854" s="14">
        <v>27.140699999999999</v>
      </c>
      <c r="P1854" t="s">
        <v>12091</v>
      </c>
      <c r="Q1854" t="s">
        <v>12092</v>
      </c>
      <c r="R1854" t="s">
        <v>12093</v>
      </c>
      <c r="S1854" t="s">
        <v>64</v>
      </c>
      <c r="T1854" t="s">
        <v>64</v>
      </c>
      <c r="U1854" s="15" t="str">
        <f>""</f>
        <v/>
      </c>
      <c r="Y1854">
        <v>7</v>
      </c>
      <c r="Z1854">
        <v>7</v>
      </c>
      <c r="AA1854">
        <v>7</v>
      </c>
      <c r="AB1854">
        <v>27.2</v>
      </c>
      <c r="AC1854">
        <v>27.2</v>
      </c>
      <c r="AD1854">
        <v>27.2</v>
      </c>
      <c r="AE1854">
        <v>26.238</v>
      </c>
      <c r="AF1854">
        <v>0</v>
      </c>
      <c r="AG1854">
        <v>74.977999999999994</v>
      </c>
      <c r="AH1854">
        <v>2362400000</v>
      </c>
      <c r="AI1854">
        <v>100</v>
      </c>
      <c r="AJ1854">
        <v>1</v>
      </c>
      <c r="AK1854" s="17">
        <v>0.54939000000000004</v>
      </c>
      <c r="AL1854" s="17">
        <v>-0.46453800000000001</v>
      </c>
      <c r="AM1854" s="18">
        <v>0.101669</v>
      </c>
      <c r="AN1854" s="18">
        <v>5.7870900000000003E-2</v>
      </c>
      <c r="AO1854" s="19">
        <v>0.10564900000000001</v>
      </c>
      <c r="AP1854" s="19">
        <v>0.26970899999999998</v>
      </c>
      <c r="AQ1854" s="19" t="str">
        <f t="shared" si="168"/>
        <v/>
      </c>
      <c r="AR1854" t="s">
        <v>12094</v>
      </c>
      <c r="AS1854" t="s">
        <v>12094</v>
      </c>
      <c r="AT1854" t="s">
        <v>12095</v>
      </c>
      <c r="AU1854" t="s">
        <v>12096</v>
      </c>
      <c r="AV1854">
        <v>1786</v>
      </c>
      <c r="AW1854" s="20" t="str">
        <f t="shared" si="169"/>
        <v/>
      </c>
      <c r="AX1854" s="20" t="str">
        <f t="shared" si="170"/>
        <v/>
      </c>
      <c r="AY1854" s="20" t="str">
        <f t="shared" si="171"/>
        <v/>
      </c>
      <c r="AZ1854" s="20" t="str">
        <f t="shared" si="172"/>
        <v/>
      </c>
      <c r="BA1854" s="20" t="str">
        <f t="shared" si="173"/>
        <v/>
      </c>
      <c r="BB1854" s="20" t="s">
        <v>198</v>
      </c>
      <c r="BC1854" s="20" t="s">
        <v>198</v>
      </c>
    </row>
    <row r="1855" spans="1:55" x14ac:dyDescent="0.2">
      <c r="A1855" s="9">
        <v>23.1647</v>
      </c>
      <c r="B1855" s="9">
        <v>24.6675</v>
      </c>
      <c r="C1855" s="10">
        <v>21.385000000000002</v>
      </c>
      <c r="D1855" s="10">
        <v>24.3277</v>
      </c>
      <c r="E1855" s="11">
        <v>23.986899999999999</v>
      </c>
      <c r="F1855" s="11">
        <v>25.038599999999999</v>
      </c>
      <c r="G1855" s="12">
        <v>23.838699999999999</v>
      </c>
      <c r="H1855" s="12">
        <v>23.6998</v>
      </c>
      <c r="I1855" s="12">
        <v>23.9847</v>
      </c>
      <c r="J1855" s="13">
        <v>24.025099999999998</v>
      </c>
      <c r="K1855" s="13">
        <v>23.249600000000001</v>
      </c>
      <c r="L1855" s="13">
        <v>24.17</v>
      </c>
      <c r="M1855" s="14">
        <v>23.253</v>
      </c>
      <c r="N1855" s="14">
        <v>23.485099999999999</v>
      </c>
      <c r="O1855" s="14">
        <v>23.594799999999999</v>
      </c>
      <c r="P1855" t="s">
        <v>12097</v>
      </c>
      <c r="Q1855" t="s">
        <v>12098</v>
      </c>
      <c r="R1855" t="s">
        <v>8880</v>
      </c>
      <c r="S1855" t="s">
        <v>10765</v>
      </c>
      <c r="T1855" t="s">
        <v>64</v>
      </c>
      <c r="U1855" s="15" t="str">
        <f>""</f>
        <v/>
      </c>
      <c r="Y1855">
        <v>6</v>
      </c>
      <c r="Z1855">
        <v>6</v>
      </c>
      <c r="AA1855">
        <v>6</v>
      </c>
      <c r="AB1855">
        <v>25.7</v>
      </c>
      <c r="AC1855">
        <v>25.7</v>
      </c>
      <c r="AD1855">
        <v>25.7</v>
      </c>
      <c r="AE1855">
        <v>28.047999999999998</v>
      </c>
      <c r="AF1855">
        <v>0</v>
      </c>
      <c r="AG1855">
        <v>41.424999999999997</v>
      </c>
      <c r="AH1855">
        <v>391160000</v>
      </c>
      <c r="AI1855">
        <v>32</v>
      </c>
      <c r="AJ1855">
        <v>1</v>
      </c>
      <c r="AK1855" s="17">
        <v>0.32603900000000002</v>
      </c>
      <c r="AL1855" s="17">
        <v>-0.47181400000000001</v>
      </c>
      <c r="AM1855" s="18">
        <v>0.35918899999999998</v>
      </c>
      <c r="AN1855" s="18">
        <v>0.98469200000000001</v>
      </c>
      <c r="AO1855" s="19">
        <v>0.54436099999999998</v>
      </c>
      <c r="AP1855" s="19">
        <v>-0.69784100000000004</v>
      </c>
      <c r="AQ1855" s="19" t="str">
        <f t="shared" si="168"/>
        <v/>
      </c>
      <c r="AR1855" t="s">
        <v>12099</v>
      </c>
      <c r="AS1855" t="s">
        <v>12099</v>
      </c>
      <c r="AT1855" t="s">
        <v>12100</v>
      </c>
      <c r="AU1855" t="s">
        <v>12101</v>
      </c>
      <c r="AV1855">
        <v>1947</v>
      </c>
      <c r="AW1855" s="20" t="str">
        <f t="shared" si="169"/>
        <v/>
      </c>
      <c r="AX1855" s="20" t="str">
        <f t="shared" si="170"/>
        <v/>
      </c>
      <c r="AY1855" s="20" t="str">
        <f t="shared" si="171"/>
        <v/>
      </c>
      <c r="AZ1855" s="20" t="str">
        <f t="shared" si="172"/>
        <v/>
      </c>
      <c r="BA1855" s="20" t="str">
        <f t="shared" si="173"/>
        <v/>
      </c>
      <c r="BB1855" s="20" t="s">
        <v>198</v>
      </c>
      <c r="BC1855" s="20" t="s">
        <v>198</v>
      </c>
    </row>
    <row r="1856" spans="1:55" x14ac:dyDescent="0.2">
      <c r="A1856" s="9">
        <v>25.158100000000001</v>
      </c>
      <c r="B1856" s="9">
        <v>25.209399999999999</v>
      </c>
      <c r="C1856" s="10">
        <v>25.353000000000002</v>
      </c>
      <c r="D1856" s="10">
        <v>25.268699999999999</v>
      </c>
      <c r="E1856" s="11">
        <v>24.197800000000001</v>
      </c>
      <c r="F1856" s="11">
        <v>24.3706</v>
      </c>
      <c r="G1856" s="12">
        <v>24.490300000000001</v>
      </c>
      <c r="H1856" s="12">
        <v>24.370899999999999</v>
      </c>
      <c r="I1856" s="12">
        <v>23.200399999999998</v>
      </c>
      <c r="J1856" s="13">
        <v>24.427800000000001</v>
      </c>
      <c r="K1856" s="13">
        <v>24.879000000000001</v>
      </c>
      <c r="L1856" s="13">
        <v>24.117100000000001</v>
      </c>
      <c r="M1856" s="14">
        <v>24.415600000000001</v>
      </c>
      <c r="N1856" s="14">
        <v>24.726900000000001</v>
      </c>
      <c r="O1856" s="14">
        <v>24.976400000000002</v>
      </c>
      <c r="P1856" t="s">
        <v>1556</v>
      </c>
      <c r="Q1856" t="s">
        <v>12102</v>
      </c>
      <c r="R1856" t="s">
        <v>12103</v>
      </c>
      <c r="S1856" t="s">
        <v>64</v>
      </c>
      <c r="T1856" t="s">
        <v>64</v>
      </c>
      <c r="U1856" s="15" t="str">
        <f>""</f>
        <v/>
      </c>
      <c r="Y1856">
        <v>10</v>
      </c>
      <c r="Z1856">
        <v>10</v>
      </c>
      <c r="AA1856">
        <v>10</v>
      </c>
      <c r="AB1856">
        <v>11.1</v>
      </c>
      <c r="AC1856">
        <v>11.1</v>
      </c>
      <c r="AD1856">
        <v>11.1</v>
      </c>
      <c r="AE1856">
        <v>78.364999999999995</v>
      </c>
      <c r="AF1856">
        <v>0</v>
      </c>
      <c r="AG1856">
        <v>255.02</v>
      </c>
      <c r="AH1856">
        <v>757490000</v>
      </c>
      <c r="AI1856">
        <v>58</v>
      </c>
      <c r="AJ1856">
        <v>3</v>
      </c>
      <c r="AK1856" s="17">
        <v>0.96697</v>
      </c>
      <c r="AL1856" s="17">
        <v>-0.47740700000000003</v>
      </c>
      <c r="AM1856" s="18">
        <v>1.0279</v>
      </c>
      <c r="AN1856" s="18">
        <v>-1.2903199999999999</v>
      </c>
      <c r="AO1856" s="19">
        <v>0.250469</v>
      </c>
      <c r="AP1856" s="19">
        <v>0.19040399999999999</v>
      </c>
      <c r="AQ1856" s="19" t="str">
        <f t="shared" si="168"/>
        <v/>
      </c>
      <c r="AR1856" t="s">
        <v>12104</v>
      </c>
      <c r="AS1856" t="s">
        <v>12104</v>
      </c>
      <c r="AT1856" t="s">
        <v>12105</v>
      </c>
      <c r="AU1856" t="s">
        <v>12106</v>
      </c>
      <c r="AV1856">
        <v>1685</v>
      </c>
      <c r="AW1856" s="20" t="str">
        <f t="shared" si="169"/>
        <v/>
      </c>
      <c r="AX1856" s="20" t="str">
        <f t="shared" si="170"/>
        <v/>
      </c>
      <c r="AY1856" s="20" t="str">
        <f t="shared" si="171"/>
        <v/>
      </c>
      <c r="AZ1856" s="20" t="str">
        <f t="shared" si="172"/>
        <v/>
      </c>
      <c r="BA1856" s="20" t="str">
        <f t="shared" si="173"/>
        <v/>
      </c>
      <c r="BB1856" s="20" t="s">
        <v>198</v>
      </c>
      <c r="BC1856" s="20" t="s">
        <v>198</v>
      </c>
    </row>
    <row r="1857" spans="1:55" x14ac:dyDescent="0.2">
      <c r="A1857" s="9">
        <v>23.5502</v>
      </c>
      <c r="B1857" s="9">
        <v>23.2849</v>
      </c>
      <c r="C1857" s="10">
        <v>23.099</v>
      </c>
      <c r="D1857" s="10">
        <v>23.962399999999999</v>
      </c>
      <c r="E1857" s="11">
        <v>23.090199999999999</v>
      </c>
      <c r="F1857" s="11">
        <v>23.342600000000001</v>
      </c>
      <c r="G1857" s="12">
        <v>25.412199999999999</v>
      </c>
      <c r="H1857" s="12">
        <v>24.361799999999999</v>
      </c>
      <c r="I1857" s="12">
        <v>24.632300000000001</v>
      </c>
      <c r="J1857" s="13">
        <v>23.495100000000001</v>
      </c>
      <c r="K1857" s="13">
        <v>22.2104</v>
      </c>
      <c r="L1857" s="13">
        <v>21.235700000000001</v>
      </c>
      <c r="M1857" s="14">
        <v>21.396899999999999</v>
      </c>
      <c r="N1857" s="14">
        <v>23.898700000000002</v>
      </c>
      <c r="O1857" s="14">
        <v>23.5063</v>
      </c>
      <c r="P1857" t="s">
        <v>64</v>
      </c>
      <c r="Q1857" t="s">
        <v>12107</v>
      </c>
      <c r="R1857" t="s">
        <v>12108</v>
      </c>
      <c r="S1857" t="s">
        <v>64</v>
      </c>
      <c r="T1857" t="s">
        <v>64</v>
      </c>
      <c r="U1857" s="15" t="str">
        <f>""</f>
        <v/>
      </c>
      <c r="Y1857">
        <v>9</v>
      </c>
      <c r="Z1857">
        <v>9</v>
      </c>
      <c r="AA1857">
        <v>9</v>
      </c>
      <c r="AB1857">
        <v>50.6</v>
      </c>
      <c r="AC1857">
        <v>50.6</v>
      </c>
      <c r="AD1857">
        <v>50.6</v>
      </c>
      <c r="AE1857">
        <v>17.791</v>
      </c>
      <c r="AF1857">
        <v>0</v>
      </c>
      <c r="AG1857">
        <v>71.378</v>
      </c>
      <c r="AH1857">
        <v>291330000</v>
      </c>
      <c r="AI1857">
        <v>40</v>
      </c>
      <c r="AJ1857">
        <v>2</v>
      </c>
      <c r="AK1857" s="17">
        <v>0.177728</v>
      </c>
      <c r="AL1857" s="17">
        <v>-0.48354900000000001</v>
      </c>
      <c r="AM1857" s="18">
        <v>1.0386</v>
      </c>
      <c r="AN1857" s="18">
        <v>1.27138</v>
      </c>
      <c r="AO1857" s="19">
        <v>0.436367</v>
      </c>
      <c r="AP1857" s="19">
        <v>-0.90264</v>
      </c>
      <c r="AQ1857" s="19" t="str">
        <f t="shared" si="168"/>
        <v>+</v>
      </c>
      <c r="AR1857" t="s">
        <v>12109</v>
      </c>
      <c r="AS1857" t="s">
        <v>12109</v>
      </c>
      <c r="AT1857" t="s">
        <v>12110</v>
      </c>
      <c r="AU1857" t="s">
        <v>12111</v>
      </c>
      <c r="AV1857">
        <v>745</v>
      </c>
      <c r="AW1857" s="20" t="str">
        <f t="shared" si="169"/>
        <v/>
      </c>
      <c r="AX1857" s="20" t="str">
        <f t="shared" si="170"/>
        <v/>
      </c>
      <c r="AY1857" s="20" t="str">
        <f t="shared" si="171"/>
        <v/>
      </c>
      <c r="AZ1857" s="20" t="str">
        <f t="shared" si="172"/>
        <v/>
      </c>
      <c r="BA1857" s="20" t="str">
        <f t="shared" si="173"/>
        <v/>
      </c>
      <c r="BB1857" s="20" t="s">
        <v>198</v>
      </c>
      <c r="BC1857" s="20" t="s">
        <v>198</v>
      </c>
    </row>
    <row r="1858" spans="1:55" x14ac:dyDescent="0.2">
      <c r="A1858" s="9">
        <v>20.805800000000001</v>
      </c>
      <c r="B1858" s="9" t="s">
        <v>100</v>
      </c>
      <c r="C1858" s="10">
        <v>20.6829</v>
      </c>
      <c r="D1858" s="10" t="s">
        <v>100</v>
      </c>
      <c r="E1858" s="11">
        <v>20.7639</v>
      </c>
      <c r="F1858" s="11">
        <v>21.122399999999999</v>
      </c>
      <c r="G1858" s="12" t="s">
        <v>100</v>
      </c>
      <c r="H1858" s="12">
        <v>20.2578</v>
      </c>
      <c r="I1858" s="12" t="s">
        <v>100</v>
      </c>
      <c r="J1858" s="13" t="s">
        <v>100</v>
      </c>
      <c r="K1858" s="13" t="s">
        <v>100</v>
      </c>
      <c r="L1858" s="13" t="s">
        <v>100</v>
      </c>
      <c r="M1858" s="14">
        <v>20.246700000000001</v>
      </c>
      <c r="N1858" s="14">
        <v>20.380199999999999</v>
      </c>
      <c r="O1858" s="14" t="s">
        <v>100</v>
      </c>
      <c r="P1858" t="s">
        <v>12112</v>
      </c>
      <c r="Q1858" t="s">
        <v>12113</v>
      </c>
      <c r="R1858" t="s">
        <v>12114</v>
      </c>
      <c r="S1858" t="s">
        <v>12115</v>
      </c>
      <c r="T1858" t="s">
        <v>64</v>
      </c>
      <c r="U1858" s="15" t="str">
        <f>""</f>
        <v/>
      </c>
      <c r="Y1858">
        <v>1</v>
      </c>
      <c r="Z1858">
        <v>1</v>
      </c>
      <c r="AA1858">
        <v>1</v>
      </c>
      <c r="AB1858">
        <v>3.3</v>
      </c>
      <c r="AC1858">
        <v>3.3</v>
      </c>
      <c r="AD1858">
        <v>3.3</v>
      </c>
      <c r="AE1858">
        <v>43.92</v>
      </c>
      <c r="AF1858">
        <v>5.1256000000000001E-3</v>
      </c>
      <c r="AG1858">
        <v>7.2998000000000003</v>
      </c>
      <c r="AH1858">
        <v>24488000</v>
      </c>
      <c r="AI1858">
        <v>2</v>
      </c>
      <c r="AJ1858">
        <v>1</v>
      </c>
      <c r="AK1858" s="17">
        <v>0</v>
      </c>
      <c r="AL1858" s="17">
        <v>-0.492363</v>
      </c>
      <c r="AM1858" s="18">
        <v>0</v>
      </c>
      <c r="AN1858" s="18">
        <v>-0.42518600000000001</v>
      </c>
      <c r="AO1858" s="19">
        <v>0</v>
      </c>
      <c r="AP1858" s="19" t="s">
        <v>100</v>
      </c>
      <c r="AQ1858" s="19" t="str">
        <f t="shared" ref="AQ1858:AQ1921" si="174">IF(OR(AP1858&gt;1,AN1858&gt;1,AL1858&gt;1),"+","")</f>
        <v>+</v>
      </c>
      <c r="AR1858" t="s">
        <v>12116</v>
      </c>
      <c r="AS1858" t="s">
        <v>12116</v>
      </c>
      <c r="AT1858" t="s">
        <v>12117</v>
      </c>
      <c r="AU1858" t="s">
        <v>12118</v>
      </c>
      <c r="AV1858">
        <v>1135</v>
      </c>
      <c r="AW1858" s="20" t="str">
        <f t="shared" ref="AW1858:AW1921" si="175">IF(AND(V1858="+",AL1858&gt;1),"+","")</f>
        <v/>
      </c>
      <c r="AX1858" s="20" t="str">
        <f t="shared" ref="AX1858:AX1921" si="176">IF(AND(W1858="+",AN1858&gt;1),"+","")</f>
        <v/>
      </c>
      <c r="AY1858" s="20" t="str">
        <f t="shared" ref="AY1858:AY1921" si="177">IF(AND(X1858="+",AP1858&gt;1),"+","")</f>
        <v/>
      </c>
      <c r="AZ1858" s="20" t="str">
        <f t="shared" ref="AZ1858:AZ1921" si="178">IF(COUNTIF(AW1858:AY1858,"+") = 3,"+","")</f>
        <v/>
      </c>
      <c r="BA1858" s="20" t="str">
        <f t="shared" ref="BA1858:BA1921" si="179">IF(COUNTIF(AW1858:AY1858,"+")&gt;0,"+","")</f>
        <v/>
      </c>
      <c r="BB1858" s="20" t="s">
        <v>198</v>
      </c>
      <c r="BC1858" s="20" t="s">
        <v>198</v>
      </c>
    </row>
    <row r="1859" spans="1:55" x14ac:dyDescent="0.2">
      <c r="A1859" s="9" t="s">
        <v>100</v>
      </c>
      <c r="B1859" s="9">
        <v>21.107199999999999</v>
      </c>
      <c r="C1859" s="10">
        <v>21.727900000000002</v>
      </c>
      <c r="D1859" s="10" t="s">
        <v>100</v>
      </c>
      <c r="E1859" s="11">
        <v>22.835799999999999</v>
      </c>
      <c r="F1859" s="11">
        <v>23.542400000000001</v>
      </c>
      <c r="G1859" s="12">
        <v>20.634799999999998</v>
      </c>
      <c r="H1859" s="12" t="s">
        <v>100</v>
      </c>
      <c r="I1859" s="12" t="s">
        <v>100</v>
      </c>
      <c r="J1859" s="13">
        <v>20.627600000000001</v>
      </c>
      <c r="K1859" s="13">
        <v>20.406300000000002</v>
      </c>
      <c r="L1859" s="13">
        <v>20.5947</v>
      </c>
      <c r="M1859" s="14">
        <v>20.629300000000001</v>
      </c>
      <c r="N1859" s="14">
        <v>20.534600000000001</v>
      </c>
      <c r="O1859" s="14">
        <v>20.6449</v>
      </c>
      <c r="P1859" t="s">
        <v>12119</v>
      </c>
      <c r="Q1859" t="s">
        <v>12120</v>
      </c>
      <c r="R1859" t="s">
        <v>12121</v>
      </c>
      <c r="S1859" t="s">
        <v>12122</v>
      </c>
      <c r="T1859" t="s">
        <v>64</v>
      </c>
      <c r="U1859" s="15" t="str">
        <f>""</f>
        <v/>
      </c>
      <c r="X1859" s="21" t="s">
        <v>65</v>
      </c>
      <c r="Y1859">
        <v>7</v>
      </c>
      <c r="Z1859">
        <v>7</v>
      </c>
      <c r="AA1859">
        <v>7</v>
      </c>
      <c r="AB1859">
        <v>20.5</v>
      </c>
      <c r="AC1859">
        <v>20.5</v>
      </c>
      <c r="AD1859">
        <v>20.5</v>
      </c>
      <c r="AE1859">
        <v>42.981000000000002</v>
      </c>
      <c r="AF1859">
        <v>0</v>
      </c>
      <c r="AG1859">
        <v>77.923000000000002</v>
      </c>
      <c r="AH1859">
        <v>98409000</v>
      </c>
      <c r="AI1859">
        <v>13</v>
      </c>
      <c r="AJ1859">
        <v>16</v>
      </c>
      <c r="AK1859" s="17">
        <v>0</v>
      </c>
      <c r="AL1859" s="17">
        <v>-0.50426899999999997</v>
      </c>
      <c r="AM1859" s="18">
        <v>0</v>
      </c>
      <c r="AN1859" s="18">
        <v>-1.0931599999999999</v>
      </c>
      <c r="AO1859" s="19">
        <v>2.60948</v>
      </c>
      <c r="AP1859" s="19">
        <v>-2.6462300000000001</v>
      </c>
      <c r="AQ1859" s="19" t="str">
        <f t="shared" si="174"/>
        <v/>
      </c>
      <c r="AR1859" t="s">
        <v>12123</v>
      </c>
      <c r="AS1859" t="s">
        <v>12124</v>
      </c>
      <c r="AT1859" t="s">
        <v>12125</v>
      </c>
      <c r="AU1859" t="s">
        <v>12126</v>
      </c>
      <c r="AV1859">
        <v>1081</v>
      </c>
      <c r="AW1859" s="20" t="str">
        <f t="shared" si="175"/>
        <v/>
      </c>
      <c r="AX1859" s="20" t="str">
        <f t="shared" si="176"/>
        <v/>
      </c>
      <c r="AY1859" s="20" t="str">
        <f t="shared" si="177"/>
        <v/>
      </c>
      <c r="AZ1859" s="20" t="str">
        <f t="shared" si="178"/>
        <v/>
      </c>
      <c r="BA1859" s="20" t="str">
        <f t="shared" si="179"/>
        <v/>
      </c>
      <c r="BB1859" s="20" t="s">
        <v>198</v>
      </c>
      <c r="BC1859" s="20" t="s">
        <v>198</v>
      </c>
    </row>
    <row r="1860" spans="1:55" x14ac:dyDescent="0.2">
      <c r="A1860" s="9">
        <v>21.263999999999999</v>
      </c>
      <c r="B1860" s="9">
        <v>20.4421</v>
      </c>
      <c r="C1860" s="10">
        <v>21.453099999999999</v>
      </c>
      <c r="D1860" s="10">
        <v>22.1721</v>
      </c>
      <c r="E1860" s="11">
        <v>21.7195</v>
      </c>
      <c r="F1860" s="11">
        <v>20.898900000000001</v>
      </c>
      <c r="G1860" s="12">
        <v>21.127400000000002</v>
      </c>
      <c r="H1860" s="12" t="s">
        <v>100</v>
      </c>
      <c r="I1860" s="12" t="s">
        <v>100</v>
      </c>
      <c r="J1860" s="13">
        <v>21.6416</v>
      </c>
      <c r="K1860" s="13">
        <v>21.499300000000002</v>
      </c>
      <c r="L1860" s="13" t="s">
        <v>100</v>
      </c>
      <c r="M1860" s="14">
        <v>20.8733</v>
      </c>
      <c r="N1860" s="14">
        <v>20.640699999999999</v>
      </c>
      <c r="O1860" s="14">
        <v>19.507300000000001</v>
      </c>
      <c r="P1860" t="s">
        <v>12127</v>
      </c>
      <c r="Q1860" t="s">
        <v>12128</v>
      </c>
      <c r="R1860" t="s">
        <v>12129</v>
      </c>
      <c r="S1860" t="s">
        <v>478</v>
      </c>
      <c r="T1860" t="s">
        <v>64</v>
      </c>
      <c r="U1860" s="15" t="str">
        <f>""</f>
        <v/>
      </c>
      <c r="Y1860">
        <v>4</v>
      </c>
      <c r="Z1860">
        <v>4</v>
      </c>
      <c r="AA1860">
        <v>4</v>
      </c>
      <c r="AB1860">
        <v>4.7</v>
      </c>
      <c r="AC1860">
        <v>4.7</v>
      </c>
      <c r="AD1860">
        <v>4.7</v>
      </c>
      <c r="AE1860">
        <v>120.42</v>
      </c>
      <c r="AF1860">
        <v>0</v>
      </c>
      <c r="AG1860">
        <v>26.646000000000001</v>
      </c>
      <c r="AH1860">
        <v>67623000</v>
      </c>
      <c r="AI1860">
        <v>10</v>
      </c>
      <c r="AJ1860">
        <v>5</v>
      </c>
      <c r="AK1860" s="17">
        <v>0.32591799999999999</v>
      </c>
      <c r="AL1860" s="17">
        <v>-0.51260899999999998</v>
      </c>
      <c r="AM1860" s="18">
        <v>0</v>
      </c>
      <c r="AN1860" s="18">
        <v>-0.685226</v>
      </c>
      <c r="AO1860" s="19">
        <v>0.22589300000000001</v>
      </c>
      <c r="AP1860" s="19">
        <v>0.26128699999999999</v>
      </c>
      <c r="AQ1860" s="19" t="str">
        <f t="shared" si="174"/>
        <v/>
      </c>
      <c r="AR1860" t="s">
        <v>12130</v>
      </c>
      <c r="AS1860" t="s">
        <v>12130</v>
      </c>
      <c r="AT1860" t="s">
        <v>12131</v>
      </c>
      <c r="AU1860" t="s">
        <v>12132</v>
      </c>
      <c r="AV1860">
        <v>154</v>
      </c>
      <c r="AW1860" s="20" t="str">
        <f t="shared" si="175"/>
        <v/>
      </c>
      <c r="AX1860" s="20" t="str">
        <f t="shared" si="176"/>
        <v/>
      </c>
      <c r="AY1860" s="20" t="str">
        <f t="shared" si="177"/>
        <v/>
      </c>
      <c r="AZ1860" s="20" t="str">
        <f t="shared" si="178"/>
        <v/>
      </c>
      <c r="BA1860" s="20" t="str">
        <f t="shared" si="179"/>
        <v/>
      </c>
      <c r="BB1860" s="20" t="s">
        <v>198</v>
      </c>
      <c r="BC1860" s="20" t="s">
        <v>198</v>
      </c>
    </row>
    <row r="1861" spans="1:55" x14ac:dyDescent="0.2">
      <c r="A1861" s="9">
        <v>27.0731</v>
      </c>
      <c r="B1861" s="9">
        <v>26.7806</v>
      </c>
      <c r="C1861" s="10">
        <v>27.0458</v>
      </c>
      <c r="D1861" s="10">
        <v>26.849399999999999</v>
      </c>
      <c r="E1861" s="11">
        <v>25.6511</v>
      </c>
      <c r="F1861" s="11">
        <v>26.164400000000001</v>
      </c>
      <c r="G1861" s="12">
        <v>25.3018</v>
      </c>
      <c r="H1861" s="12">
        <v>27.084800000000001</v>
      </c>
      <c r="I1861" s="12">
        <v>25.997299999999999</v>
      </c>
      <c r="J1861" s="13">
        <v>25.2317</v>
      </c>
      <c r="K1861" s="13">
        <v>24.896799999999999</v>
      </c>
      <c r="L1861" s="13">
        <v>25.660699999999999</v>
      </c>
      <c r="M1861" s="14">
        <v>26.436199999999999</v>
      </c>
      <c r="N1861" s="14">
        <v>26.1599</v>
      </c>
      <c r="O1861" s="14">
        <v>26.637799999999999</v>
      </c>
      <c r="P1861" t="s">
        <v>12133</v>
      </c>
      <c r="Q1861" t="s">
        <v>12134</v>
      </c>
      <c r="R1861" t="s">
        <v>12135</v>
      </c>
      <c r="S1861" t="s">
        <v>12136</v>
      </c>
      <c r="T1861" t="s">
        <v>64</v>
      </c>
      <c r="U1861" s="15" t="str">
        <f>""</f>
        <v/>
      </c>
      <c r="Y1861">
        <v>6</v>
      </c>
      <c r="Z1861">
        <v>6</v>
      </c>
      <c r="AA1861">
        <v>6</v>
      </c>
      <c r="AB1861">
        <v>31.1</v>
      </c>
      <c r="AC1861">
        <v>31.1</v>
      </c>
      <c r="AD1861">
        <v>31.1</v>
      </c>
      <c r="AE1861">
        <v>16.536999999999999</v>
      </c>
      <c r="AF1861">
        <v>0</v>
      </c>
      <c r="AG1861">
        <v>59.037999999999997</v>
      </c>
      <c r="AH1861">
        <v>1734700000</v>
      </c>
      <c r="AI1861">
        <v>128</v>
      </c>
      <c r="AJ1861">
        <v>3</v>
      </c>
      <c r="AK1861" s="17">
        <v>1.0421199999999999</v>
      </c>
      <c r="AL1861" s="17">
        <v>-0.51551499999999995</v>
      </c>
      <c r="AM1861" s="18">
        <v>0.50753999999999999</v>
      </c>
      <c r="AN1861" s="18">
        <v>-0.81964800000000004</v>
      </c>
      <c r="AO1861" s="19">
        <v>0.80342800000000003</v>
      </c>
      <c r="AP1861" s="19">
        <v>-0.64467699999999994</v>
      </c>
      <c r="AQ1861" s="19" t="str">
        <f t="shared" si="174"/>
        <v/>
      </c>
      <c r="AR1861" t="s">
        <v>12137</v>
      </c>
      <c r="AS1861" t="s">
        <v>12137</v>
      </c>
      <c r="AT1861" t="s">
        <v>12138</v>
      </c>
      <c r="AU1861" t="s">
        <v>12139</v>
      </c>
      <c r="AV1861">
        <v>1489</v>
      </c>
      <c r="AW1861" s="20" t="str">
        <f t="shared" si="175"/>
        <v/>
      </c>
      <c r="AX1861" s="20" t="str">
        <f t="shared" si="176"/>
        <v/>
      </c>
      <c r="AY1861" s="20" t="str">
        <f t="shared" si="177"/>
        <v/>
      </c>
      <c r="AZ1861" s="20" t="str">
        <f t="shared" si="178"/>
        <v/>
      </c>
      <c r="BA1861" s="20" t="str">
        <f t="shared" si="179"/>
        <v/>
      </c>
      <c r="BB1861" s="20" t="s">
        <v>198</v>
      </c>
      <c r="BC1861" s="20" t="s">
        <v>198</v>
      </c>
    </row>
    <row r="1862" spans="1:55" x14ac:dyDescent="0.2">
      <c r="A1862" s="9">
        <v>20.603300000000001</v>
      </c>
      <c r="B1862" s="9">
        <v>22.954899999999999</v>
      </c>
      <c r="C1862" s="10">
        <v>21.557300000000001</v>
      </c>
      <c r="D1862" s="10">
        <v>22.347000000000001</v>
      </c>
      <c r="E1862" s="11">
        <v>21.015000000000001</v>
      </c>
      <c r="F1862" s="11">
        <v>21.182400000000001</v>
      </c>
      <c r="G1862" s="12">
        <v>21.530200000000001</v>
      </c>
      <c r="H1862" s="12">
        <v>22.392900000000001</v>
      </c>
      <c r="I1862" s="12" t="s">
        <v>100</v>
      </c>
      <c r="J1862" s="13">
        <v>21.353300000000001</v>
      </c>
      <c r="K1862" s="13">
        <v>21.382100000000001</v>
      </c>
      <c r="L1862" s="13">
        <v>21.0059</v>
      </c>
      <c r="M1862" s="14">
        <v>21.5944</v>
      </c>
      <c r="N1862" s="14">
        <v>20.928999999999998</v>
      </c>
      <c r="O1862" s="14" t="s">
        <v>100</v>
      </c>
      <c r="P1862" t="s">
        <v>12140</v>
      </c>
      <c r="Q1862" t="s">
        <v>12141</v>
      </c>
      <c r="R1862" t="s">
        <v>12142</v>
      </c>
      <c r="S1862" t="s">
        <v>9460</v>
      </c>
      <c r="T1862" t="s">
        <v>64</v>
      </c>
      <c r="U1862" s="15" t="str">
        <f>""</f>
        <v/>
      </c>
      <c r="Y1862">
        <v>5</v>
      </c>
      <c r="Z1862">
        <v>5</v>
      </c>
      <c r="AA1862">
        <v>5</v>
      </c>
      <c r="AB1862">
        <v>17.5</v>
      </c>
      <c r="AC1862">
        <v>17.5</v>
      </c>
      <c r="AD1862">
        <v>17.5</v>
      </c>
      <c r="AE1862">
        <v>40.948999999999998</v>
      </c>
      <c r="AF1862">
        <v>0</v>
      </c>
      <c r="AG1862">
        <v>86.338999999999999</v>
      </c>
      <c r="AH1862">
        <v>53773000</v>
      </c>
      <c r="AI1862">
        <v>14</v>
      </c>
      <c r="AJ1862">
        <v>12</v>
      </c>
      <c r="AK1862" s="17">
        <v>0.146815</v>
      </c>
      <c r="AL1862" s="17">
        <v>-0.51743799999999995</v>
      </c>
      <c r="AM1862" s="18">
        <v>4.9695900000000003E-3</v>
      </c>
      <c r="AN1862" s="18">
        <v>9.4099000000000006E-3</v>
      </c>
      <c r="AO1862" s="19">
        <v>0.35428999999999999</v>
      </c>
      <c r="AP1862" s="19">
        <v>0.14841699999999999</v>
      </c>
      <c r="AQ1862" s="19" t="str">
        <f t="shared" si="174"/>
        <v/>
      </c>
      <c r="AR1862" t="s">
        <v>12143</v>
      </c>
      <c r="AS1862" t="s">
        <v>12144</v>
      </c>
      <c r="AT1862" t="s">
        <v>12145</v>
      </c>
      <c r="AU1862" t="s">
        <v>12146</v>
      </c>
      <c r="AV1862">
        <v>847</v>
      </c>
      <c r="AW1862" s="20" t="str">
        <f t="shared" si="175"/>
        <v/>
      </c>
      <c r="AX1862" s="20" t="str">
        <f t="shared" si="176"/>
        <v/>
      </c>
      <c r="AY1862" s="20" t="str">
        <f t="shared" si="177"/>
        <v/>
      </c>
      <c r="AZ1862" s="20" t="str">
        <f t="shared" si="178"/>
        <v/>
      </c>
      <c r="BA1862" s="20" t="str">
        <f t="shared" si="179"/>
        <v/>
      </c>
      <c r="BB1862" s="20" t="s">
        <v>198</v>
      </c>
      <c r="BC1862" s="20" t="s">
        <v>198</v>
      </c>
    </row>
    <row r="1863" spans="1:55" x14ac:dyDescent="0.2">
      <c r="A1863" s="9" t="s">
        <v>100</v>
      </c>
      <c r="B1863" s="9">
        <v>20.740400000000001</v>
      </c>
      <c r="C1863" s="10" t="s">
        <v>100</v>
      </c>
      <c r="D1863" s="10" t="s">
        <v>100</v>
      </c>
      <c r="E1863" s="11" t="s">
        <v>100</v>
      </c>
      <c r="F1863" s="11" t="s">
        <v>100</v>
      </c>
      <c r="G1863" s="12" t="s">
        <v>100</v>
      </c>
      <c r="H1863" s="12" t="s">
        <v>100</v>
      </c>
      <c r="I1863" s="12" t="s">
        <v>100</v>
      </c>
      <c r="J1863" s="13" t="s">
        <v>100</v>
      </c>
      <c r="K1863" s="13" t="s">
        <v>100</v>
      </c>
      <c r="L1863" s="13" t="s">
        <v>100</v>
      </c>
      <c r="M1863" s="14">
        <v>20.202200000000001</v>
      </c>
      <c r="N1863" s="14" t="s">
        <v>100</v>
      </c>
      <c r="O1863" s="14" t="s">
        <v>100</v>
      </c>
      <c r="P1863" t="s">
        <v>841</v>
      </c>
      <c r="Q1863" t="s">
        <v>12147</v>
      </c>
      <c r="R1863" t="s">
        <v>8917</v>
      </c>
      <c r="S1863" t="s">
        <v>64</v>
      </c>
      <c r="T1863" t="s">
        <v>64</v>
      </c>
      <c r="U1863" s="15" t="str">
        <f>""</f>
        <v/>
      </c>
      <c r="Y1863">
        <v>1</v>
      </c>
      <c r="Z1863">
        <v>1</v>
      </c>
      <c r="AA1863">
        <v>1</v>
      </c>
      <c r="AB1863">
        <v>6.6</v>
      </c>
      <c r="AC1863">
        <v>6.6</v>
      </c>
      <c r="AD1863">
        <v>6.6</v>
      </c>
      <c r="AE1863">
        <v>31.443999999999999</v>
      </c>
      <c r="AF1863">
        <v>5.1599999999999997E-3</v>
      </c>
      <c r="AG1863">
        <v>7.4509999999999996</v>
      </c>
      <c r="AH1863">
        <v>6633300</v>
      </c>
      <c r="AI1863">
        <v>1</v>
      </c>
      <c r="AJ1863">
        <v>1</v>
      </c>
      <c r="AK1863" s="17">
        <v>0</v>
      </c>
      <c r="AL1863" s="17">
        <v>-0.53824799999999995</v>
      </c>
      <c r="AM1863" s="18">
        <v>-4.34294E-8</v>
      </c>
      <c r="AN1863" s="18">
        <v>0</v>
      </c>
      <c r="AO1863" s="19">
        <v>-4.34294E-8</v>
      </c>
      <c r="AP1863" s="19">
        <v>0</v>
      </c>
      <c r="AQ1863" s="19" t="str">
        <f t="shared" si="174"/>
        <v/>
      </c>
      <c r="AR1863" t="s">
        <v>12148</v>
      </c>
      <c r="AS1863" t="s">
        <v>12148</v>
      </c>
      <c r="AT1863" t="s">
        <v>12149</v>
      </c>
      <c r="AU1863" t="s">
        <v>12150</v>
      </c>
      <c r="AV1863">
        <v>914</v>
      </c>
      <c r="AW1863" s="20" t="str">
        <f t="shared" si="175"/>
        <v/>
      </c>
      <c r="AX1863" s="20" t="str">
        <f t="shared" si="176"/>
        <v/>
      </c>
      <c r="AY1863" s="20" t="str">
        <f t="shared" si="177"/>
        <v/>
      </c>
      <c r="AZ1863" s="20" t="str">
        <f t="shared" si="178"/>
        <v/>
      </c>
      <c r="BA1863" s="20" t="str">
        <f t="shared" si="179"/>
        <v/>
      </c>
      <c r="BB1863" s="20" t="s">
        <v>198</v>
      </c>
      <c r="BC1863" s="20" t="s">
        <v>198</v>
      </c>
    </row>
    <row r="1864" spans="1:55" x14ac:dyDescent="0.2">
      <c r="A1864" s="9">
        <v>20.3081</v>
      </c>
      <c r="B1864" s="9">
        <v>21.123799999999999</v>
      </c>
      <c r="C1864" s="10" t="s">
        <v>100</v>
      </c>
      <c r="D1864" s="10">
        <v>21.3963</v>
      </c>
      <c r="E1864" s="11">
        <v>22.3094</v>
      </c>
      <c r="F1864" s="11">
        <v>22.392299999999999</v>
      </c>
      <c r="G1864" s="12">
        <v>19.250499999999999</v>
      </c>
      <c r="H1864" s="12">
        <v>19.914999999999999</v>
      </c>
      <c r="I1864" s="12" t="s">
        <v>100</v>
      </c>
      <c r="J1864" s="13">
        <v>19.987500000000001</v>
      </c>
      <c r="K1864" s="13">
        <v>21.0243</v>
      </c>
      <c r="L1864" s="13">
        <v>19.189499999999999</v>
      </c>
      <c r="M1864" s="14">
        <v>20.1326</v>
      </c>
      <c r="N1864" s="14">
        <v>20.2209</v>
      </c>
      <c r="O1864" s="14" t="s">
        <v>100</v>
      </c>
      <c r="P1864" t="s">
        <v>64</v>
      </c>
      <c r="Q1864" t="s">
        <v>12151</v>
      </c>
      <c r="R1864" t="s">
        <v>12152</v>
      </c>
      <c r="S1864" t="s">
        <v>64</v>
      </c>
      <c r="T1864" t="s">
        <v>64</v>
      </c>
      <c r="U1864" s="15" t="str">
        <f>""</f>
        <v/>
      </c>
      <c r="X1864" s="21" t="s">
        <v>65</v>
      </c>
      <c r="Y1864">
        <v>2</v>
      </c>
      <c r="Z1864">
        <v>2</v>
      </c>
      <c r="AA1864">
        <v>2</v>
      </c>
      <c r="AB1864">
        <v>5</v>
      </c>
      <c r="AC1864">
        <v>5</v>
      </c>
      <c r="AD1864">
        <v>5</v>
      </c>
      <c r="AE1864">
        <v>45.033999999999999</v>
      </c>
      <c r="AF1864">
        <v>6.2854000000000002E-4</v>
      </c>
      <c r="AG1864">
        <v>13.711</v>
      </c>
      <c r="AH1864">
        <v>63177000</v>
      </c>
      <c r="AI1864">
        <v>5</v>
      </c>
      <c r="AJ1864">
        <v>2</v>
      </c>
      <c r="AK1864" s="17">
        <v>0.49588599999999999</v>
      </c>
      <c r="AL1864" s="17">
        <v>-0.53916799999999998</v>
      </c>
      <c r="AM1864" s="18">
        <v>0</v>
      </c>
      <c r="AN1864" s="18">
        <v>-1.8136099999999999</v>
      </c>
      <c r="AO1864" s="19">
        <v>1.3486</v>
      </c>
      <c r="AP1864" s="19">
        <v>-2.2837700000000001</v>
      </c>
      <c r="AQ1864" s="19" t="str">
        <f t="shared" si="174"/>
        <v/>
      </c>
      <c r="AR1864" t="s">
        <v>12153</v>
      </c>
      <c r="AS1864" t="s">
        <v>12153</v>
      </c>
      <c r="AT1864" t="s">
        <v>12154</v>
      </c>
      <c r="AU1864" t="s">
        <v>12155</v>
      </c>
      <c r="AV1864">
        <v>224</v>
      </c>
      <c r="AW1864" s="20" t="str">
        <f t="shared" si="175"/>
        <v/>
      </c>
      <c r="AX1864" s="20" t="str">
        <f t="shared" si="176"/>
        <v/>
      </c>
      <c r="AY1864" s="20" t="str">
        <f t="shared" si="177"/>
        <v/>
      </c>
      <c r="AZ1864" s="20" t="str">
        <f t="shared" si="178"/>
        <v/>
      </c>
      <c r="BA1864" s="20" t="str">
        <f t="shared" si="179"/>
        <v/>
      </c>
      <c r="BB1864" s="20" t="s">
        <v>198</v>
      </c>
      <c r="BC1864" s="20" t="s">
        <v>198</v>
      </c>
    </row>
    <row r="1865" spans="1:55" x14ac:dyDescent="0.2">
      <c r="A1865" s="9">
        <v>27.088799999999999</v>
      </c>
      <c r="B1865" s="9">
        <v>27.297499999999999</v>
      </c>
      <c r="C1865" s="10">
        <v>26.236899999999999</v>
      </c>
      <c r="D1865" s="10">
        <v>25.541599999999999</v>
      </c>
      <c r="E1865" s="11">
        <v>27.325299999999999</v>
      </c>
      <c r="F1865" s="11">
        <v>27.262799999999999</v>
      </c>
      <c r="G1865" s="12">
        <v>25.486999999999998</v>
      </c>
      <c r="H1865" s="12">
        <v>26.0976</v>
      </c>
      <c r="I1865" s="12">
        <v>25.918500000000002</v>
      </c>
      <c r="J1865" s="13">
        <v>26.387899999999998</v>
      </c>
      <c r="K1865" s="13">
        <v>26.444800000000001</v>
      </c>
      <c r="L1865" s="13">
        <v>26.146100000000001</v>
      </c>
      <c r="M1865" s="14">
        <v>26.564800000000002</v>
      </c>
      <c r="N1865" s="14">
        <v>26.764600000000002</v>
      </c>
      <c r="O1865" s="14">
        <v>26.6037</v>
      </c>
      <c r="P1865" t="s">
        <v>12156</v>
      </c>
      <c r="Q1865" t="s">
        <v>12157</v>
      </c>
      <c r="R1865" t="s">
        <v>12158</v>
      </c>
      <c r="S1865" t="s">
        <v>12159</v>
      </c>
      <c r="T1865" t="s">
        <v>64</v>
      </c>
      <c r="U1865" s="15" t="str">
        <f>""</f>
        <v/>
      </c>
      <c r="X1865" s="21" t="s">
        <v>65</v>
      </c>
      <c r="Y1865">
        <v>30</v>
      </c>
      <c r="Z1865">
        <v>30</v>
      </c>
      <c r="AA1865">
        <v>30</v>
      </c>
      <c r="AB1865">
        <v>66.400000000000006</v>
      </c>
      <c r="AC1865">
        <v>66.400000000000006</v>
      </c>
      <c r="AD1865">
        <v>66.400000000000006</v>
      </c>
      <c r="AE1865">
        <v>57.488</v>
      </c>
      <c r="AF1865">
        <v>0</v>
      </c>
      <c r="AG1865">
        <v>323.31</v>
      </c>
      <c r="AH1865">
        <v>2894700000</v>
      </c>
      <c r="AI1865">
        <v>215</v>
      </c>
      <c r="AJ1865">
        <v>3</v>
      </c>
      <c r="AK1865" s="17">
        <v>1.8013300000000001</v>
      </c>
      <c r="AL1865" s="17">
        <v>-0.54876899999999995</v>
      </c>
      <c r="AM1865" s="18">
        <v>5.3006299999999999E-2</v>
      </c>
      <c r="AN1865" s="18">
        <v>-5.4865200000000003E-2</v>
      </c>
      <c r="AO1865" s="19">
        <v>2.3950999999999998</v>
      </c>
      <c r="AP1865" s="19">
        <v>-0.967804</v>
      </c>
      <c r="AQ1865" s="19" t="str">
        <f t="shared" si="174"/>
        <v/>
      </c>
      <c r="AR1865" t="s">
        <v>12160</v>
      </c>
      <c r="AS1865" t="s">
        <v>12160</v>
      </c>
      <c r="AT1865" t="s">
        <v>12161</v>
      </c>
      <c r="AU1865" t="s">
        <v>12162</v>
      </c>
      <c r="AV1865">
        <v>1563</v>
      </c>
      <c r="AW1865" s="20" t="str">
        <f t="shared" si="175"/>
        <v/>
      </c>
      <c r="AX1865" s="20" t="str">
        <f t="shared" si="176"/>
        <v/>
      </c>
      <c r="AY1865" s="20" t="str">
        <f t="shared" si="177"/>
        <v/>
      </c>
      <c r="AZ1865" s="20" t="str">
        <f t="shared" si="178"/>
        <v/>
      </c>
      <c r="BA1865" s="20" t="str">
        <f t="shared" si="179"/>
        <v/>
      </c>
      <c r="BB1865" s="20" t="s">
        <v>198</v>
      </c>
      <c r="BC1865" s="20" t="s">
        <v>198</v>
      </c>
    </row>
    <row r="1866" spans="1:55" x14ac:dyDescent="0.2">
      <c r="A1866" s="9">
        <v>22.818100000000001</v>
      </c>
      <c r="B1866" s="9">
        <v>21.261600000000001</v>
      </c>
      <c r="C1866" s="10">
        <v>22.706800000000001</v>
      </c>
      <c r="D1866" s="10">
        <v>23.429099999999998</v>
      </c>
      <c r="E1866" s="11">
        <v>19.963699999999999</v>
      </c>
      <c r="F1866" s="11">
        <v>22.081299999999999</v>
      </c>
      <c r="G1866" s="12">
        <v>20.689699999999998</v>
      </c>
      <c r="H1866" s="12">
        <v>21.2821</v>
      </c>
      <c r="I1866" s="12">
        <v>20.789000000000001</v>
      </c>
      <c r="J1866" s="13">
        <v>21.372499999999999</v>
      </c>
      <c r="K1866" s="13" t="s">
        <v>100</v>
      </c>
      <c r="L1866" s="13" t="s">
        <v>100</v>
      </c>
      <c r="M1866" s="14" t="s">
        <v>100</v>
      </c>
      <c r="N1866" s="14">
        <v>20.883800000000001</v>
      </c>
      <c r="O1866" s="14">
        <v>22.0322</v>
      </c>
      <c r="P1866" t="s">
        <v>10298</v>
      </c>
      <c r="Q1866" t="s">
        <v>12163</v>
      </c>
      <c r="R1866" t="s">
        <v>12164</v>
      </c>
      <c r="S1866" t="s">
        <v>8838</v>
      </c>
      <c r="T1866" t="s">
        <v>64</v>
      </c>
      <c r="U1866" s="15" t="str">
        <f>""</f>
        <v/>
      </c>
      <c r="W1866" s="21" t="s">
        <v>65</v>
      </c>
      <c r="Y1866">
        <v>5</v>
      </c>
      <c r="Z1866">
        <v>5</v>
      </c>
      <c r="AA1866">
        <v>5</v>
      </c>
      <c r="AB1866">
        <v>24.3</v>
      </c>
      <c r="AC1866">
        <v>24.3</v>
      </c>
      <c r="AD1866">
        <v>24.3</v>
      </c>
      <c r="AE1866">
        <v>19.013999999999999</v>
      </c>
      <c r="AF1866">
        <v>0</v>
      </c>
      <c r="AG1866">
        <v>33.54</v>
      </c>
      <c r="AH1866">
        <v>65905000</v>
      </c>
      <c r="AI1866">
        <v>17</v>
      </c>
      <c r="AJ1866">
        <v>4</v>
      </c>
      <c r="AK1866" s="17">
        <v>0.21570500000000001</v>
      </c>
      <c r="AL1866" s="17">
        <v>-0.58185699999999996</v>
      </c>
      <c r="AM1866" s="18">
        <v>2.0316800000000002</v>
      </c>
      <c r="AN1866" s="18">
        <v>-2.1476899999999999</v>
      </c>
      <c r="AO1866" s="19">
        <v>0</v>
      </c>
      <c r="AP1866" s="19">
        <v>0.35001199999999999</v>
      </c>
      <c r="AQ1866" s="19" t="str">
        <f t="shared" si="174"/>
        <v/>
      </c>
      <c r="AR1866" t="s">
        <v>12165</v>
      </c>
      <c r="AS1866" t="s">
        <v>12165</v>
      </c>
      <c r="AT1866" t="s">
        <v>12166</v>
      </c>
      <c r="AU1866" t="s">
        <v>12167</v>
      </c>
      <c r="AV1866">
        <v>1935</v>
      </c>
      <c r="AW1866" s="20" t="str">
        <f t="shared" si="175"/>
        <v/>
      </c>
      <c r="AX1866" s="20" t="str">
        <f t="shared" si="176"/>
        <v/>
      </c>
      <c r="AY1866" s="20" t="str">
        <f t="shared" si="177"/>
        <v/>
      </c>
      <c r="AZ1866" s="20" t="str">
        <f t="shared" si="178"/>
        <v/>
      </c>
      <c r="BA1866" s="20" t="str">
        <f t="shared" si="179"/>
        <v/>
      </c>
      <c r="BB1866" s="20" t="s">
        <v>198</v>
      </c>
      <c r="BC1866" s="20" t="s">
        <v>198</v>
      </c>
    </row>
    <row r="1867" spans="1:55" x14ac:dyDescent="0.2">
      <c r="A1867" s="9">
        <v>23.436399999999999</v>
      </c>
      <c r="B1867" s="9">
        <v>25.0581</v>
      </c>
      <c r="C1867" s="10">
        <v>23.094200000000001</v>
      </c>
      <c r="D1867" s="10">
        <v>22.366399999999999</v>
      </c>
      <c r="E1867" s="11">
        <v>23.444400000000002</v>
      </c>
      <c r="F1867" s="11">
        <v>21.5655</v>
      </c>
      <c r="G1867" s="12">
        <v>23</v>
      </c>
      <c r="H1867" s="12">
        <v>22.782299999999999</v>
      </c>
      <c r="I1867" s="12">
        <v>24.330100000000002</v>
      </c>
      <c r="J1867" s="13">
        <v>23.817699999999999</v>
      </c>
      <c r="K1867" s="13">
        <v>23.6873</v>
      </c>
      <c r="L1867" s="13">
        <v>23.775400000000001</v>
      </c>
      <c r="M1867" s="14">
        <v>23.683199999999999</v>
      </c>
      <c r="N1867" s="14">
        <v>23.3687</v>
      </c>
      <c r="O1867" s="14">
        <v>23.862100000000002</v>
      </c>
      <c r="P1867" t="s">
        <v>12168</v>
      </c>
      <c r="Q1867" t="s">
        <v>12169</v>
      </c>
      <c r="R1867" t="s">
        <v>12170</v>
      </c>
      <c r="S1867" t="s">
        <v>12171</v>
      </c>
      <c r="T1867" t="s">
        <v>64</v>
      </c>
      <c r="U1867" s="15" t="str">
        <f>""</f>
        <v/>
      </c>
      <c r="Y1867">
        <v>12</v>
      </c>
      <c r="Z1867">
        <v>12</v>
      </c>
      <c r="AA1867">
        <v>12</v>
      </c>
      <c r="AB1867">
        <v>24.9</v>
      </c>
      <c r="AC1867">
        <v>24.9</v>
      </c>
      <c r="AD1867">
        <v>24.9</v>
      </c>
      <c r="AE1867">
        <v>64.731999999999999</v>
      </c>
      <c r="AF1867">
        <v>0</v>
      </c>
      <c r="AG1867">
        <v>89.156999999999996</v>
      </c>
      <c r="AH1867">
        <v>360650000</v>
      </c>
      <c r="AI1867">
        <v>28</v>
      </c>
      <c r="AJ1867">
        <v>1</v>
      </c>
      <c r="AK1867" s="17">
        <v>0.391042</v>
      </c>
      <c r="AL1867" s="17">
        <v>-0.60925600000000002</v>
      </c>
      <c r="AM1867" s="18">
        <v>0.38064700000000001</v>
      </c>
      <c r="AN1867" s="18">
        <v>0.64049599999999995</v>
      </c>
      <c r="AO1867" s="19">
        <v>0.76514899999999997</v>
      </c>
      <c r="AP1867" s="19">
        <v>1.25518</v>
      </c>
      <c r="AQ1867" s="19" t="str">
        <f t="shared" si="174"/>
        <v>+</v>
      </c>
      <c r="AR1867" t="s">
        <v>12172</v>
      </c>
      <c r="AS1867" t="s">
        <v>12172</v>
      </c>
      <c r="AT1867" t="s">
        <v>12173</v>
      </c>
      <c r="AU1867" t="s">
        <v>12174</v>
      </c>
      <c r="AV1867">
        <v>1622</v>
      </c>
      <c r="AW1867" s="20" t="str">
        <f t="shared" si="175"/>
        <v/>
      </c>
      <c r="AX1867" s="20" t="str">
        <f t="shared" si="176"/>
        <v/>
      </c>
      <c r="AY1867" s="20" t="str">
        <f t="shared" si="177"/>
        <v/>
      </c>
      <c r="AZ1867" s="20" t="str">
        <f t="shared" si="178"/>
        <v/>
      </c>
      <c r="BA1867" s="20" t="str">
        <f t="shared" si="179"/>
        <v/>
      </c>
      <c r="BB1867" s="20" t="s">
        <v>198</v>
      </c>
      <c r="BC1867" s="20" t="s">
        <v>198</v>
      </c>
    </row>
    <row r="1868" spans="1:55" x14ac:dyDescent="0.2">
      <c r="A1868" s="9">
        <v>25.327400000000001</v>
      </c>
      <c r="B1868" s="9">
        <v>25.5961</v>
      </c>
      <c r="C1868" s="10">
        <v>25.436299999999999</v>
      </c>
      <c r="D1868" s="10">
        <v>25.517800000000001</v>
      </c>
      <c r="E1868" s="11">
        <v>25.135000000000002</v>
      </c>
      <c r="F1868" s="11">
        <v>25.7014</v>
      </c>
      <c r="G1868" s="12">
        <v>25.7376</v>
      </c>
      <c r="H1868" s="12">
        <v>25.7059</v>
      </c>
      <c r="I1868" s="12">
        <v>26.143899999999999</v>
      </c>
      <c r="J1868" s="13">
        <v>24.633900000000001</v>
      </c>
      <c r="K1868" s="13">
        <v>24.5227</v>
      </c>
      <c r="L1868" s="13">
        <v>25.124199999999998</v>
      </c>
      <c r="M1868" s="14">
        <v>24.595800000000001</v>
      </c>
      <c r="N1868" s="14">
        <v>24.835899999999999</v>
      </c>
      <c r="O1868" s="14">
        <v>25.124400000000001</v>
      </c>
      <c r="P1868" t="s">
        <v>12175</v>
      </c>
      <c r="Q1868" t="s">
        <v>12176</v>
      </c>
      <c r="R1868" t="s">
        <v>12177</v>
      </c>
      <c r="S1868" t="s">
        <v>12178</v>
      </c>
      <c r="T1868" t="s">
        <v>64</v>
      </c>
      <c r="U1868" s="15" t="str">
        <f>""</f>
        <v/>
      </c>
      <c r="Y1868">
        <v>12</v>
      </c>
      <c r="Z1868">
        <v>12</v>
      </c>
      <c r="AA1868">
        <v>12</v>
      </c>
      <c r="AB1868">
        <v>28.2</v>
      </c>
      <c r="AC1868">
        <v>28.2</v>
      </c>
      <c r="AD1868">
        <v>28.2</v>
      </c>
      <c r="AE1868">
        <v>54.643000000000001</v>
      </c>
      <c r="AF1868">
        <v>0</v>
      </c>
      <c r="AG1868">
        <v>113.02</v>
      </c>
      <c r="AH1868">
        <v>1002900000</v>
      </c>
      <c r="AI1868">
        <v>102</v>
      </c>
      <c r="AJ1868">
        <v>1</v>
      </c>
      <c r="AK1868" s="17">
        <v>1.1525799999999999</v>
      </c>
      <c r="AL1868" s="17">
        <v>-0.609738</v>
      </c>
      <c r="AM1868" s="18">
        <v>0.89287799999999995</v>
      </c>
      <c r="AN1868" s="18">
        <v>0.38545600000000002</v>
      </c>
      <c r="AO1868" s="19">
        <v>0.88329299999999999</v>
      </c>
      <c r="AP1868" s="19">
        <v>-0.65790800000000005</v>
      </c>
      <c r="AQ1868" s="19" t="str">
        <f t="shared" si="174"/>
        <v/>
      </c>
      <c r="AR1868" t="s">
        <v>12179</v>
      </c>
      <c r="AS1868" t="s">
        <v>12179</v>
      </c>
      <c r="AT1868" t="s">
        <v>12180</v>
      </c>
      <c r="AU1868" t="s">
        <v>12181</v>
      </c>
      <c r="AV1868">
        <v>1733</v>
      </c>
      <c r="AW1868" s="20" t="str">
        <f t="shared" si="175"/>
        <v/>
      </c>
      <c r="AX1868" s="20" t="str">
        <f t="shared" si="176"/>
        <v/>
      </c>
      <c r="AY1868" s="20" t="str">
        <f t="shared" si="177"/>
        <v/>
      </c>
      <c r="AZ1868" s="20" t="str">
        <f t="shared" si="178"/>
        <v/>
      </c>
      <c r="BA1868" s="20" t="str">
        <f t="shared" si="179"/>
        <v/>
      </c>
      <c r="BB1868" s="20" t="s">
        <v>198</v>
      </c>
      <c r="BC1868" s="20" t="s">
        <v>198</v>
      </c>
    </row>
    <row r="1869" spans="1:55" x14ac:dyDescent="0.2">
      <c r="A1869" s="9">
        <v>26.387499999999999</v>
      </c>
      <c r="B1869" s="9">
        <v>26.052099999999999</v>
      </c>
      <c r="C1869" s="10">
        <v>25.9758</v>
      </c>
      <c r="D1869" s="10">
        <v>25.545500000000001</v>
      </c>
      <c r="E1869" s="11">
        <v>24.635899999999999</v>
      </c>
      <c r="F1869" s="11">
        <v>26.475100000000001</v>
      </c>
      <c r="G1869" s="12">
        <v>25.316500000000001</v>
      </c>
      <c r="H1869" s="12">
        <v>24.1524</v>
      </c>
      <c r="I1869" s="12">
        <v>24.907299999999999</v>
      </c>
      <c r="J1869" s="13">
        <v>26.348700000000001</v>
      </c>
      <c r="K1869" s="13">
        <v>25.570499999999999</v>
      </c>
      <c r="L1869" s="13">
        <v>25.403500000000001</v>
      </c>
      <c r="M1869" s="14">
        <v>25.646699999999999</v>
      </c>
      <c r="N1869" s="14">
        <v>25.747900000000001</v>
      </c>
      <c r="O1869" s="14">
        <v>25.428799999999999</v>
      </c>
      <c r="P1869" t="s">
        <v>12182</v>
      </c>
      <c r="Q1869" t="s">
        <v>12183</v>
      </c>
      <c r="R1869" t="s">
        <v>12184</v>
      </c>
      <c r="S1869" t="s">
        <v>64</v>
      </c>
      <c r="T1869" t="s">
        <v>64</v>
      </c>
      <c r="U1869" s="15" t="str">
        <f>""</f>
        <v/>
      </c>
      <c r="Y1869">
        <v>39</v>
      </c>
      <c r="Z1869">
        <v>39</v>
      </c>
      <c r="AA1869">
        <v>39</v>
      </c>
      <c r="AB1869">
        <v>19.8</v>
      </c>
      <c r="AC1869">
        <v>19.8</v>
      </c>
      <c r="AD1869">
        <v>19.8</v>
      </c>
      <c r="AE1869">
        <v>270.63</v>
      </c>
      <c r="AF1869">
        <v>0</v>
      </c>
      <c r="AG1869">
        <v>323.31</v>
      </c>
      <c r="AH1869">
        <v>1630900000</v>
      </c>
      <c r="AI1869">
        <v>181</v>
      </c>
      <c r="AJ1869">
        <v>7</v>
      </c>
      <c r="AK1869" s="17">
        <v>1.40672</v>
      </c>
      <c r="AL1869" s="17">
        <v>-0.61198399999999997</v>
      </c>
      <c r="AM1869" s="18">
        <v>0.88423399999999996</v>
      </c>
      <c r="AN1869" s="18">
        <v>-0.96857499999999996</v>
      </c>
      <c r="AO1869" s="19">
        <v>9.8101999999999995E-2</v>
      </c>
      <c r="AP1869" s="19">
        <v>0.218752</v>
      </c>
      <c r="AQ1869" s="19" t="str">
        <f t="shared" si="174"/>
        <v/>
      </c>
      <c r="AR1869" t="s">
        <v>12185</v>
      </c>
      <c r="AS1869" t="s">
        <v>12186</v>
      </c>
      <c r="AT1869" t="s">
        <v>12187</v>
      </c>
      <c r="AU1869" t="s">
        <v>12188</v>
      </c>
      <c r="AV1869">
        <v>1364</v>
      </c>
      <c r="AW1869" s="20" t="str">
        <f t="shared" si="175"/>
        <v/>
      </c>
      <c r="AX1869" s="20" t="str">
        <f t="shared" si="176"/>
        <v/>
      </c>
      <c r="AY1869" s="20" t="str">
        <f t="shared" si="177"/>
        <v/>
      </c>
      <c r="AZ1869" s="20" t="str">
        <f t="shared" si="178"/>
        <v/>
      </c>
      <c r="BA1869" s="20" t="str">
        <f t="shared" si="179"/>
        <v/>
      </c>
      <c r="BB1869" s="20" t="s">
        <v>198</v>
      </c>
      <c r="BC1869" s="20" t="s">
        <v>198</v>
      </c>
    </row>
    <row r="1870" spans="1:55" x14ac:dyDescent="0.2">
      <c r="A1870" s="9" t="s">
        <v>100</v>
      </c>
      <c r="B1870" s="9">
        <v>21.120799999999999</v>
      </c>
      <c r="C1870" s="10" t="s">
        <v>100</v>
      </c>
      <c r="D1870" s="10">
        <v>21.444900000000001</v>
      </c>
      <c r="E1870" s="11">
        <v>21.5154</v>
      </c>
      <c r="F1870" s="11" t="s">
        <v>100</v>
      </c>
      <c r="G1870" s="12" t="s">
        <v>100</v>
      </c>
      <c r="H1870" s="12" t="s">
        <v>100</v>
      </c>
      <c r="I1870" s="12" t="s">
        <v>100</v>
      </c>
      <c r="J1870" s="13">
        <v>21.071000000000002</v>
      </c>
      <c r="K1870" s="13">
        <v>22.5596</v>
      </c>
      <c r="L1870" s="13">
        <v>21.723700000000001</v>
      </c>
      <c r="M1870" s="14">
        <v>20.8474</v>
      </c>
      <c r="N1870" s="14">
        <v>20.4755</v>
      </c>
      <c r="O1870" s="14">
        <v>20.1694</v>
      </c>
      <c r="P1870" t="s">
        <v>12189</v>
      </c>
      <c r="Q1870" t="s">
        <v>12190</v>
      </c>
      <c r="R1870" t="s">
        <v>12191</v>
      </c>
      <c r="S1870" t="s">
        <v>12192</v>
      </c>
      <c r="T1870" t="s">
        <v>64</v>
      </c>
      <c r="U1870" s="15" t="str">
        <f>""</f>
        <v/>
      </c>
      <c r="Y1870">
        <v>7</v>
      </c>
      <c r="Z1870">
        <v>7</v>
      </c>
      <c r="AA1870">
        <v>7</v>
      </c>
      <c r="AB1870">
        <v>8.4</v>
      </c>
      <c r="AC1870">
        <v>8.4</v>
      </c>
      <c r="AD1870">
        <v>8.4</v>
      </c>
      <c r="AE1870">
        <v>101.33</v>
      </c>
      <c r="AF1870">
        <v>0</v>
      </c>
      <c r="AG1870">
        <v>43.34</v>
      </c>
      <c r="AH1870">
        <v>82237000</v>
      </c>
      <c r="AI1870">
        <v>11</v>
      </c>
      <c r="AJ1870">
        <v>12</v>
      </c>
      <c r="AK1870" s="17">
        <v>0</v>
      </c>
      <c r="AL1870" s="17">
        <v>-0.62336899999999995</v>
      </c>
      <c r="AM1870" s="18">
        <v>0</v>
      </c>
      <c r="AN1870" s="18" t="s">
        <v>100</v>
      </c>
      <c r="AO1870" s="19">
        <v>0</v>
      </c>
      <c r="AP1870" s="19">
        <v>0.26939999999999997</v>
      </c>
      <c r="AQ1870" s="19" t="str">
        <f t="shared" si="174"/>
        <v>+</v>
      </c>
      <c r="AR1870" t="s">
        <v>12193</v>
      </c>
      <c r="AS1870" t="s">
        <v>12194</v>
      </c>
      <c r="AT1870" t="s">
        <v>12195</v>
      </c>
      <c r="AU1870" t="s">
        <v>12196</v>
      </c>
      <c r="AV1870">
        <v>83</v>
      </c>
      <c r="AW1870" s="20" t="str">
        <f t="shared" si="175"/>
        <v/>
      </c>
      <c r="AX1870" s="20" t="str">
        <f t="shared" si="176"/>
        <v/>
      </c>
      <c r="AY1870" s="20" t="str">
        <f t="shared" si="177"/>
        <v/>
      </c>
      <c r="AZ1870" s="20" t="str">
        <f t="shared" si="178"/>
        <v/>
      </c>
      <c r="BA1870" s="20" t="str">
        <f t="shared" si="179"/>
        <v/>
      </c>
      <c r="BB1870" s="20" t="s">
        <v>198</v>
      </c>
      <c r="BC1870" s="20" t="s">
        <v>198</v>
      </c>
    </row>
    <row r="1871" spans="1:55" x14ac:dyDescent="0.2">
      <c r="A1871" s="9">
        <v>25.403500000000001</v>
      </c>
      <c r="B1871" s="9">
        <v>27.079499999999999</v>
      </c>
      <c r="C1871" s="10">
        <v>24.895299999999999</v>
      </c>
      <c r="D1871" s="10">
        <v>24.313099999999999</v>
      </c>
      <c r="E1871" s="11">
        <v>26.813700000000001</v>
      </c>
      <c r="F1871" s="11">
        <v>26.6585</v>
      </c>
      <c r="G1871" s="12">
        <v>26.261800000000001</v>
      </c>
      <c r="H1871" s="12">
        <v>22.806999999999999</v>
      </c>
      <c r="I1871" s="12" t="s">
        <v>100</v>
      </c>
      <c r="J1871" s="13">
        <v>25.214600000000001</v>
      </c>
      <c r="K1871" s="13">
        <v>25.37</v>
      </c>
      <c r="L1871" s="13">
        <v>25.096800000000002</v>
      </c>
      <c r="M1871" s="14">
        <v>26.043700000000001</v>
      </c>
      <c r="N1871" s="14">
        <v>25.367599999999999</v>
      </c>
      <c r="O1871" s="14">
        <v>25.4373</v>
      </c>
      <c r="P1871" t="s">
        <v>12197</v>
      </c>
      <c r="Q1871" t="s">
        <v>12198</v>
      </c>
      <c r="R1871" t="s">
        <v>8917</v>
      </c>
      <c r="S1871" t="s">
        <v>11839</v>
      </c>
      <c r="T1871" t="s">
        <v>64</v>
      </c>
      <c r="U1871" s="15" t="str">
        <f>""</f>
        <v/>
      </c>
      <c r="X1871" s="21" t="s">
        <v>65</v>
      </c>
      <c r="Y1871">
        <v>14</v>
      </c>
      <c r="Z1871">
        <v>14</v>
      </c>
      <c r="AA1871">
        <v>5</v>
      </c>
      <c r="AB1871">
        <v>58.5</v>
      </c>
      <c r="AC1871">
        <v>58.5</v>
      </c>
      <c r="AD1871">
        <v>25.7</v>
      </c>
      <c r="AE1871">
        <v>36.734999999999999</v>
      </c>
      <c r="AF1871">
        <v>0</v>
      </c>
      <c r="AG1871">
        <v>198.42</v>
      </c>
      <c r="AH1871">
        <v>1482100000</v>
      </c>
      <c r="AI1871">
        <v>70</v>
      </c>
      <c r="AJ1871">
        <v>3</v>
      </c>
      <c r="AK1871" s="17">
        <v>0.36890899999999999</v>
      </c>
      <c r="AL1871" s="17">
        <v>-0.62526999999999999</v>
      </c>
      <c r="AM1871" s="18">
        <v>1.24157E-2</v>
      </c>
      <c r="AN1871" s="18">
        <v>-6.9848099999999996E-2</v>
      </c>
      <c r="AO1871" s="19">
        <v>2.9932599999999998</v>
      </c>
      <c r="AP1871" s="19">
        <v>-1.5089900000000001</v>
      </c>
      <c r="AQ1871" s="19" t="str">
        <f t="shared" si="174"/>
        <v/>
      </c>
      <c r="AR1871" t="s">
        <v>12199</v>
      </c>
      <c r="AS1871" t="s">
        <v>12199</v>
      </c>
      <c r="AT1871" t="s">
        <v>12200</v>
      </c>
      <c r="AU1871" t="s">
        <v>12201</v>
      </c>
      <c r="AV1871">
        <v>1432</v>
      </c>
      <c r="AW1871" s="20" t="str">
        <f t="shared" si="175"/>
        <v/>
      </c>
      <c r="AX1871" s="20" t="str">
        <f t="shared" si="176"/>
        <v/>
      </c>
      <c r="AY1871" s="20" t="str">
        <f t="shared" si="177"/>
        <v/>
      </c>
      <c r="AZ1871" s="20" t="str">
        <f t="shared" si="178"/>
        <v/>
      </c>
      <c r="BA1871" s="20" t="str">
        <f t="shared" si="179"/>
        <v/>
      </c>
      <c r="BB1871" s="20" t="s">
        <v>198</v>
      </c>
      <c r="BC1871" s="20" t="s">
        <v>198</v>
      </c>
    </row>
    <row r="1872" spans="1:55" x14ac:dyDescent="0.2">
      <c r="A1872" s="9">
        <v>23.992100000000001</v>
      </c>
      <c r="B1872" s="9">
        <v>21.109200000000001</v>
      </c>
      <c r="C1872" s="10">
        <v>21.7255</v>
      </c>
      <c r="D1872" s="10">
        <v>24.763200000000001</v>
      </c>
      <c r="E1872" s="11" t="s">
        <v>100</v>
      </c>
      <c r="F1872" s="11">
        <v>23.971299999999999</v>
      </c>
      <c r="G1872" s="12">
        <v>23.032299999999999</v>
      </c>
      <c r="H1872" s="12" t="s">
        <v>100</v>
      </c>
      <c r="I1872" s="12" t="s">
        <v>100</v>
      </c>
      <c r="J1872" s="13">
        <v>19.04</v>
      </c>
      <c r="K1872" s="13" t="s">
        <v>100</v>
      </c>
      <c r="L1872" s="13" t="s">
        <v>100</v>
      </c>
      <c r="M1872" s="14">
        <v>20.731300000000001</v>
      </c>
      <c r="N1872" s="14">
        <v>22.213000000000001</v>
      </c>
      <c r="O1872" s="14">
        <v>22.779699999999998</v>
      </c>
      <c r="P1872" t="s">
        <v>941</v>
      </c>
      <c r="Q1872" t="s">
        <v>12202</v>
      </c>
      <c r="R1872" t="s">
        <v>12203</v>
      </c>
      <c r="S1872" t="s">
        <v>12204</v>
      </c>
      <c r="T1872" t="s">
        <v>64</v>
      </c>
      <c r="U1872" s="15" t="str">
        <f>""</f>
        <v/>
      </c>
      <c r="Y1872">
        <v>4</v>
      </c>
      <c r="Z1872">
        <v>1</v>
      </c>
      <c r="AA1872">
        <v>1</v>
      </c>
      <c r="AB1872">
        <v>13.9</v>
      </c>
      <c r="AC1872">
        <v>4.0999999999999996</v>
      </c>
      <c r="AD1872">
        <v>4.0999999999999996</v>
      </c>
      <c r="AE1872">
        <v>31.983000000000001</v>
      </c>
      <c r="AF1872">
        <v>4.3359999999999996E-3</v>
      </c>
      <c r="AG1872">
        <v>10.337</v>
      </c>
      <c r="AH1872">
        <v>127400000</v>
      </c>
      <c r="AI1872">
        <v>8</v>
      </c>
      <c r="AJ1872">
        <v>3</v>
      </c>
      <c r="AK1872" s="17">
        <v>0.17874100000000001</v>
      </c>
      <c r="AL1872" s="17">
        <v>-0.64267799999999997</v>
      </c>
      <c r="AM1872" s="18">
        <v>0</v>
      </c>
      <c r="AN1872" s="18">
        <v>-0.21202599999999999</v>
      </c>
      <c r="AO1872" s="19">
        <v>0</v>
      </c>
      <c r="AP1872" s="19">
        <v>-4.9313399999999996</v>
      </c>
      <c r="AQ1872" s="19" t="str">
        <f t="shared" si="174"/>
        <v/>
      </c>
      <c r="AR1872" t="s">
        <v>12205</v>
      </c>
      <c r="AS1872" t="s">
        <v>12205</v>
      </c>
      <c r="AT1872" t="s">
        <v>12206</v>
      </c>
      <c r="AU1872" t="s">
        <v>12207</v>
      </c>
      <c r="AV1872">
        <v>109</v>
      </c>
      <c r="AW1872" s="20" t="str">
        <f t="shared" si="175"/>
        <v/>
      </c>
      <c r="AX1872" s="20" t="str">
        <f t="shared" si="176"/>
        <v/>
      </c>
      <c r="AY1872" s="20" t="str">
        <f t="shared" si="177"/>
        <v/>
      </c>
      <c r="AZ1872" s="20" t="str">
        <f t="shared" si="178"/>
        <v/>
      </c>
      <c r="BA1872" s="20" t="str">
        <f t="shared" si="179"/>
        <v/>
      </c>
      <c r="BB1872" s="20" t="s">
        <v>198</v>
      </c>
      <c r="BC1872" s="20" t="s">
        <v>198</v>
      </c>
    </row>
    <row r="1873" spans="1:55" x14ac:dyDescent="0.2">
      <c r="A1873" s="9">
        <v>22.904599999999999</v>
      </c>
      <c r="B1873" s="9">
        <v>25.887699999999999</v>
      </c>
      <c r="C1873" s="10">
        <v>22.096399999999999</v>
      </c>
      <c r="D1873" s="10">
        <v>22.164999999999999</v>
      </c>
      <c r="E1873" s="11">
        <v>23.7409</v>
      </c>
      <c r="F1873" s="11">
        <v>24.8947</v>
      </c>
      <c r="G1873" s="12">
        <v>22.309699999999999</v>
      </c>
      <c r="H1873" s="12">
        <v>23.889299999999999</v>
      </c>
      <c r="I1873" s="12" t="s">
        <v>100</v>
      </c>
      <c r="J1873" s="13">
        <v>23.9617</v>
      </c>
      <c r="K1873" s="13">
        <v>24.562799999999999</v>
      </c>
      <c r="L1873" s="13">
        <v>24.0657</v>
      </c>
      <c r="M1873" s="14">
        <v>23.683199999999999</v>
      </c>
      <c r="N1873" s="14">
        <v>23.939800000000002</v>
      </c>
      <c r="O1873" s="14">
        <v>23.630800000000001</v>
      </c>
      <c r="P1873" t="s">
        <v>12208</v>
      </c>
      <c r="Q1873" t="s">
        <v>12209</v>
      </c>
      <c r="R1873" t="s">
        <v>12210</v>
      </c>
      <c r="S1873" t="s">
        <v>12211</v>
      </c>
      <c r="T1873" t="s">
        <v>64</v>
      </c>
      <c r="U1873" s="15" t="str">
        <f>""</f>
        <v/>
      </c>
      <c r="Y1873">
        <v>12</v>
      </c>
      <c r="Z1873">
        <v>12</v>
      </c>
      <c r="AA1873">
        <v>0</v>
      </c>
      <c r="AB1873">
        <v>37</v>
      </c>
      <c r="AC1873">
        <v>37</v>
      </c>
      <c r="AD1873">
        <v>0</v>
      </c>
      <c r="AE1873">
        <v>40.975999999999999</v>
      </c>
      <c r="AF1873">
        <v>0</v>
      </c>
      <c r="AG1873">
        <v>190.13</v>
      </c>
      <c r="AH1873">
        <v>579110000</v>
      </c>
      <c r="AI1873">
        <v>46</v>
      </c>
      <c r="AJ1873">
        <v>9</v>
      </c>
      <c r="AK1873" s="17">
        <v>0.218472</v>
      </c>
      <c r="AL1873" s="17">
        <v>-0.64485300000000001</v>
      </c>
      <c r="AM1873" s="18">
        <v>0.462059</v>
      </c>
      <c r="AN1873" s="18">
        <v>0.96882999999999997</v>
      </c>
      <c r="AO1873" s="19">
        <v>8.5319599999999995E-2</v>
      </c>
      <c r="AP1873" s="19">
        <v>-0.121016</v>
      </c>
      <c r="AQ1873" s="19" t="str">
        <f t="shared" si="174"/>
        <v/>
      </c>
      <c r="AR1873" t="s">
        <v>12212</v>
      </c>
      <c r="AS1873" t="s">
        <v>12212</v>
      </c>
      <c r="AT1873" t="s">
        <v>12213</v>
      </c>
      <c r="AU1873" t="s">
        <v>10732</v>
      </c>
      <c r="AV1873">
        <v>1075</v>
      </c>
      <c r="AW1873" s="20" t="str">
        <f t="shared" si="175"/>
        <v/>
      </c>
      <c r="AX1873" s="20" t="str">
        <f t="shared" si="176"/>
        <v/>
      </c>
      <c r="AY1873" s="20" t="str">
        <f t="shared" si="177"/>
        <v/>
      </c>
      <c r="AZ1873" s="20" t="str">
        <f t="shared" si="178"/>
        <v/>
      </c>
      <c r="BA1873" s="20" t="str">
        <f t="shared" si="179"/>
        <v/>
      </c>
      <c r="BB1873" s="20" t="s">
        <v>198</v>
      </c>
      <c r="BC1873" s="20" t="s">
        <v>198</v>
      </c>
    </row>
    <row r="1874" spans="1:55" x14ac:dyDescent="0.2">
      <c r="A1874" s="9">
        <v>18.427399999999999</v>
      </c>
      <c r="B1874" s="9" t="s">
        <v>100</v>
      </c>
      <c r="C1874" s="10">
        <v>21.028300000000002</v>
      </c>
      <c r="D1874" s="10">
        <v>18.473400000000002</v>
      </c>
      <c r="E1874" s="11">
        <v>17.697900000000001</v>
      </c>
      <c r="F1874" s="11">
        <v>20.3444</v>
      </c>
      <c r="G1874" s="12">
        <v>22.295999999999999</v>
      </c>
      <c r="H1874" s="12">
        <v>18.986000000000001</v>
      </c>
      <c r="I1874" s="12">
        <v>18.7088</v>
      </c>
      <c r="J1874" s="13">
        <v>18.245699999999999</v>
      </c>
      <c r="K1874" s="13" t="s">
        <v>100</v>
      </c>
      <c r="L1874" s="13" t="s">
        <v>100</v>
      </c>
      <c r="M1874" s="14">
        <v>18.524699999999999</v>
      </c>
      <c r="N1874" s="14">
        <v>17.0336</v>
      </c>
      <c r="O1874" s="14" t="s">
        <v>100</v>
      </c>
      <c r="P1874" t="s">
        <v>5394</v>
      </c>
      <c r="Q1874" t="s">
        <v>12214</v>
      </c>
      <c r="R1874" t="s">
        <v>12215</v>
      </c>
      <c r="S1874" t="s">
        <v>547</v>
      </c>
      <c r="T1874" t="s">
        <v>64</v>
      </c>
      <c r="U1874" s="15" t="str">
        <f>""</f>
        <v/>
      </c>
      <c r="Y1874">
        <v>1</v>
      </c>
      <c r="Z1874">
        <v>1</v>
      </c>
      <c r="AA1874">
        <v>1</v>
      </c>
      <c r="AB1874">
        <v>2</v>
      </c>
      <c r="AC1874">
        <v>2</v>
      </c>
      <c r="AD1874">
        <v>2</v>
      </c>
      <c r="AE1874">
        <v>68.822000000000003</v>
      </c>
      <c r="AF1874">
        <v>4.1666999999999997E-3</v>
      </c>
      <c r="AG1874">
        <v>7.6502999999999997</v>
      </c>
      <c r="AH1874">
        <v>14881000</v>
      </c>
      <c r="AI1874">
        <v>3</v>
      </c>
      <c r="AJ1874">
        <v>1</v>
      </c>
      <c r="AK1874" s="17">
        <v>0</v>
      </c>
      <c r="AL1874" s="17">
        <v>-0.64825999999999995</v>
      </c>
      <c r="AM1874" s="18">
        <v>4.6710399999999999E-2</v>
      </c>
      <c r="AN1874" s="18">
        <v>0.24606500000000001</v>
      </c>
      <c r="AO1874" s="19">
        <v>0</v>
      </c>
      <c r="AP1874" s="19">
        <v>-0.77548700000000004</v>
      </c>
      <c r="AQ1874" s="19" t="str">
        <f t="shared" si="174"/>
        <v/>
      </c>
      <c r="AR1874" t="s">
        <v>12216</v>
      </c>
      <c r="AS1874" t="s">
        <v>12216</v>
      </c>
      <c r="AT1874" t="s">
        <v>12217</v>
      </c>
      <c r="AU1874" t="s">
        <v>12218</v>
      </c>
      <c r="AV1874">
        <v>1883</v>
      </c>
      <c r="AW1874" s="20" t="str">
        <f t="shared" si="175"/>
        <v/>
      </c>
      <c r="AX1874" s="20" t="str">
        <f t="shared" si="176"/>
        <v/>
      </c>
      <c r="AY1874" s="20" t="str">
        <f t="shared" si="177"/>
        <v/>
      </c>
      <c r="AZ1874" s="20" t="str">
        <f t="shared" si="178"/>
        <v/>
      </c>
      <c r="BA1874" s="20" t="str">
        <f t="shared" si="179"/>
        <v/>
      </c>
      <c r="BB1874" s="20" t="s">
        <v>198</v>
      </c>
      <c r="BC1874" s="20" t="s">
        <v>198</v>
      </c>
    </row>
    <row r="1875" spans="1:55" x14ac:dyDescent="0.2">
      <c r="A1875" s="9">
        <v>24.781500000000001</v>
      </c>
      <c r="B1875" s="9">
        <v>22.849900000000002</v>
      </c>
      <c r="C1875" s="10">
        <v>23.9876</v>
      </c>
      <c r="D1875" s="10">
        <v>23.811800000000002</v>
      </c>
      <c r="E1875" s="11">
        <v>26.331</v>
      </c>
      <c r="F1875" s="11">
        <v>25.313199999999998</v>
      </c>
      <c r="G1875" s="12">
        <v>22.6553</v>
      </c>
      <c r="H1875" s="12">
        <v>22.006799999999998</v>
      </c>
      <c r="I1875" s="12">
        <v>22.488700000000001</v>
      </c>
      <c r="J1875" s="13">
        <v>23.474</v>
      </c>
      <c r="K1875" s="13">
        <v>23.418800000000001</v>
      </c>
      <c r="L1875" s="13">
        <v>23.2714</v>
      </c>
      <c r="M1875" s="14">
        <v>23.1586</v>
      </c>
      <c r="N1875" s="14">
        <v>23.376999999999999</v>
      </c>
      <c r="O1875" s="14">
        <v>22.951899999999998</v>
      </c>
      <c r="P1875" t="s">
        <v>12219</v>
      </c>
      <c r="Q1875" t="s">
        <v>12220</v>
      </c>
      <c r="R1875" t="s">
        <v>12221</v>
      </c>
      <c r="S1875" t="s">
        <v>1360</v>
      </c>
      <c r="T1875" t="s">
        <v>64</v>
      </c>
      <c r="U1875" s="15" t="str">
        <f>""</f>
        <v/>
      </c>
      <c r="W1875" s="21" t="s">
        <v>65</v>
      </c>
      <c r="X1875" s="21" t="s">
        <v>65</v>
      </c>
      <c r="Y1875">
        <v>29</v>
      </c>
      <c r="Z1875">
        <v>29</v>
      </c>
      <c r="AA1875">
        <v>29</v>
      </c>
      <c r="AB1875">
        <v>40</v>
      </c>
      <c r="AC1875">
        <v>40</v>
      </c>
      <c r="AD1875">
        <v>40</v>
      </c>
      <c r="AE1875">
        <v>87.798000000000002</v>
      </c>
      <c r="AF1875">
        <v>0</v>
      </c>
      <c r="AG1875">
        <v>238.43</v>
      </c>
      <c r="AH1875">
        <v>838250000</v>
      </c>
      <c r="AI1875">
        <v>62</v>
      </c>
      <c r="AJ1875">
        <v>22</v>
      </c>
      <c r="AK1875" s="17">
        <v>0.35576600000000003</v>
      </c>
      <c r="AL1875" s="17">
        <v>-0.65319000000000005</v>
      </c>
      <c r="AM1875" s="18">
        <v>2.00054</v>
      </c>
      <c r="AN1875" s="18">
        <v>-1.5160899999999999</v>
      </c>
      <c r="AO1875" s="19">
        <v>2.0897000000000001</v>
      </c>
      <c r="AP1875" s="19">
        <v>-2.4340700000000002</v>
      </c>
      <c r="AQ1875" s="19" t="str">
        <f t="shared" si="174"/>
        <v/>
      </c>
      <c r="AR1875" t="s">
        <v>12222</v>
      </c>
      <c r="AS1875" t="s">
        <v>12223</v>
      </c>
      <c r="AT1875" t="s">
        <v>12224</v>
      </c>
      <c r="AU1875" t="s">
        <v>12225</v>
      </c>
      <c r="AV1875">
        <v>1371</v>
      </c>
      <c r="AW1875" s="20" t="str">
        <f t="shared" si="175"/>
        <v/>
      </c>
      <c r="AX1875" s="20" t="str">
        <f t="shared" si="176"/>
        <v/>
      </c>
      <c r="AY1875" s="20" t="str">
        <f t="shared" si="177"/>
        <v/>
      </c>
      <c r="AZ1875" s="20" t="str">
        <f t="shared" si="178"/>
        <v/>
      </c>
      <c r="BA1875" s="20" t="str">
        <f t="shared" si="179"/>
        <v/>
      </c>
      <c r="BB1875" s="20" t="s">
        <v>198</v>
      </c>
      <c r="BC1875" s="20" t="s">
        <v>198</v>
      </c>
    </row>
    <row r="1876" spans="1:55" x14ac:dyDescent="0.2">
      <c r="A1876" s="9">
        <v>22.81</v>
      </c>
      <c r="B1876" s="9">
        <v>22.660599999999999</v>
      </c>
      <c r="C1876" s="10">
        <v>23.279199999999999</v>
      </c>
      <c r="D1876" s="10">
        <v>22.959</v>
      </c>
      <c r="E1876" s="11">
        <v>23.050999999999998</v>
      </c>
      <c r="F1876" s="11">
        <v>23.296700000000001</v>
      </c>
      <c r="G1876" s="12">
        <v>21.8673</v>
      </c>
      <c r="H1876" s="12">
        <v>23.037299999999998</v>
      </c>
      <c r="I1876" s="12" t="s">
        <v>100</v>
      </c>
      <c r="J1876" s="13">
        <v>21.9617</v>
      </c>
      <c r="K1876" s="13">
        <v>20.755199999999999</v>
      </c>
      <c r="L1876" s="13">
        <v>21.558599999999998</v>
      </c>
      <c r="M1876" s="14">
        <v>21.7254</v>
      </c>
      <c r="N1876" s="14">
        <v>22.119399999999999</v>
      </c>
      <c r="O1876" s="14">
        <v>22.378799999999998</v>
      </c>
      <c r="P1876" t="s">
        <v>11505</v>
      </c>
      <c r="Q1876" t="s">
        <v>12226</v>
      </c>
      <c r="R1876" t="s">
        <v>12227</v>
      </c>
      <c r="S1876" t="s">
        <v>64</v>
      </c>
      <c r="T1876" t="s">
        <v>64</v>
      </c>
      <c r="U1876" s="15" t="str">
        <f>""</f>
        <v/>
      </c>
      <c r="X1876" s="21" t="s">
        <v>65</v>
      </c>
      <c r="Y1876">
        <v>5</v>
      </c>
      <c r="Z1876">
        <v>5</v>
      </c>
      <c r="AA1876">
        <v>4</v>
      </c>
      <c r="AB1876">
        <v>14.4</v>
      </c>
      <c r="AC1876">
        <v>14.4</v>
      </c>
      <c r="AD1876">
        <v>12.7</v>
      </c>
      <c r="AE1876">
        <v>49.005000000000003</v>
      </c>
      <c r="AF1876">
        <v>0</v>
      </c>
      <c r="AG1876">
        <v>30.728999999999999</v>
      </c>
      <c r="AH1876">
        <v>130100000</v>
      </c>
      <c r="AI1876">
        <v>24</v>
      </c>
      <c r="AJ1876">
        <v>15</v>
      </c>
      <c r="AK1876" s="17">
        <v>1.10514</v>
      </c>
      <c r="AL1876" s="17">
        <v>-0.66073000000000004</v>
      </c>
      <c r="AM1876" s="18">
        <v>0.41312300000000002</v>
      </c>
      <c r="AN1876" s="18">
        <v>-0.66680799999999996</v>
      </c>
      <c r="AO1876" s="19">
        <v>1.47854</v>
      </c>
      <c r="AP1876" s="19">
        <v>-1.74868</v>
      </c>
      <c r="AQ1876" s="19" t="str">
        <f t="shared" si="174"/>
        <v/>
      </c>
      <c r="AR1876" t="s">
        <v>12228</v>
      </c>
      <c r="AS1876" t="s">
        <v>12229</v>
      </c>
      <c r="AT1876" t="s">
        <v>12230</v>
      </c>
      <c r="AU1876" s="23">
        <v>40787</v>
      </c>
      <c r="AV1876">
        <v>466</v>
      </c>
      <c r="AW1876" s="20" t="str">
        <f t="shared" si="175"/>
        <v/>
      </c>
      <c r="AX1876" s="20" t="str">
        <f t="shared" si="176"/>
        <v/>
      </c>
      <c r="AY1876" s="20" t="str">
        <f t="shared" si="177"/>
        <v/>
      </c>
      <c r="AZ1876" s="20" t="str">
        <f t="shared" si="178"/>
        <v/>
      </c>
      <c r="BA1876" s="20" t="str">
        <f t="shared" si="179"/>
        <v/>
      </c>
      <c r="BB1876" s="20" t="s">
        <v>198</v>
      </c>
      <c r="BC1876" s="20" t="s">
        <v>198</v>
      </c>
    </row>
    <row r="1877" spans="1:55" x14ac:dyDescent="0.2">
      <c r="A1877" s="9">
        <v>24.8263</v>
      </c>
      <c r="B1877" s="9">
        <v>24.6541</v>
      </c>
      <c r="C1877" s="10">
        <v>25.105899999999998</v>
      </c>
      <c r="D1877" s="10">
        <v>25.383600000000001</v>
      </c>
      <c r="E1877" s="11">
        <v>24.853100000000001</v>
      </c>
      <c r="F1877" s="11">
        <v>24.709299999999999</v>
      </c>
      <c r="G1877" s="12">
        <v>22.535599999999999</v>
      </c>
      <c r="H1877" s="12">
        <v>22.138100000000001</v>
      </c>
      <c r="I1877" s="12">
        <v>22.755500000000001</v>
      </c>
      <c r="J1877" s="13">
        <v>23.945799999999998</v>
      </c>
      <c r="K1877" s="13">
        <v>24.341200000000001</v>
      </c>
      <c r="L1877" s="13">
        <v>24.445699999999999</v>
      </c>
      <c r="M1877" s="14">
        <v>24.673400000000001</v>
      </c>
      <c r="N1877" s="14">
        <v>24.350999999999999</v>
      </c>
      <c r="O1877" s="14">
        <v>23.209599999999998</v>
      </c>
      <c r="P1877" t="s">
        <v>343</v>
      </c>
      <c r="Q1877" t="s">
        <v>12231</v>
      </c>
      <c r="R1877" t="s">
        <v>10715</v>
      </c>
      <c r="S1877" t="s">
        <v>8924</v>
      </c>
      <c r="T1877" t="s">
        <v>64</v>
      </c>
      <c r="U1877" s="15" t="str">
        <f>""</f>
        <v/>
      </c>
      <c r="W1877" s="21" t="s">
        <v>65</v>
      </c>
      <c r="Y1877">
        <v>18</v>
      </c>
      <c r="Z1877">
        <v>18</v>
      </c>
      <c r="AA1877">
        <v>18</v>
      </c>
      <c r="AB1877">
        <v>24.5</v>
      </c>
      <c r="AC1877">
        <v>24.5</v>
      </c>
      <c r="AD1877">
        <v>24.5</v>
      </c>
      <c r="AE1877">
        <v>102.49</v>
      </c>
      <c r="AF1877">
        <v>0</v>
      </c>
      <c r="AG1877">
        <v>208</v>
      </c>
      <c r="AH1877">
        <v>688190000</v>
      </c>
      <c r="AI1877">
        <v>73</v>
      </c>
      <c r="AJ1877">
        <v>8</v>
      </c>
      <c r="AK1877" s="17">
        <v>0.47596500000000003</v>
      </c>
      <c r="AL1877" s="17">
        <v>-0.66223299999999996</v>
      </c>
      <c r="AM1877" s="18">
        <v>2.77583</v>
      </c>
      <c r="AN1877" s="18">
        <v>-2.7683599999999999</v>
      </c>
      <c r="AO1877" s="19">
        <v>1.10832</v>
      </c>
      <c r="AP1877" s="19">
        <v>-0.53692700000000004</v>
      </c>
      <c r="AQ1877" s="19" t="str">
        <f t="shared" si="174"/>
        <v/>
      </c>
      <c r="AR1877" t="s">
        <v>12232</v>
      </c>
      <c r="AS1877" t="s">
        <v>12233</v>
      </c>
      <c r="AT1877" t="s">
        <v>12234</v>
      </c>
      <c r="AU1877" t="s">
        <v>12235</v>
      </c>
      <c r="AV1877">
        <v>1307</v>
      </c>
      <c r="AW1877" s="20" t="str">
        <f t="shared" si="175"/>
        <v/>
      </c>
      <c r="AX1877" s="20" t="str">
        <f t="shared" si="176"/>
        <v/>
      </c>
      <c r="AY1877" s="20" t="str">
        <f t="shared" si="177"/>
        <v/>
      </c>
      <c r="AZ1877" s="20" t="str">
        <f t="shared" si="178"/>
        <v/>
      </c>
      <c r="BA1877" s="20" t="str">
        <f t="shared" si="179"/>
        <v/>
      </c>
      <c r="BB1877" s="20" t="s">
        <v>198</v>
      </c>
      <c r="BC1877" s="20" t="s">
        <v>198</v>
      </c>
    </row>
    <row r="1878" spans="1:55" x14ac:dyDescent="0.2">
      <c r="A1878" s="9">
        <v>19.834599999999998</v>
      </c>
      <c r="B1878" s="9">
        <v>20.5623</v>
      </c>
      <c r="C1878" s="10">
        <v>21.376300000000001</v>
      </c>
      <c r="D1878" s="10">
        <v>21.2776</v>
      </c>
      <c r="E1878" s="11" t="s">
        <v>100</v>
      </c>
      <c r="F1878" s="11" t="s">
        <v>100</v>
      </c>
      <c r="G1878" s="12" t="s">
        <v>100</v>
      </c>
      <c r="H1878" s="12" t="s">
        <v>100</v>
      </c>
      <c r="I1878" s="12" t="s">
        <v>100</v>
      </c>
      <c r="J1878" s="13">
        <v>18.378</v>
      </c>
      <c r="K1878" s="13">
        <v>18.530799999999999</v>
      </c>
      <c r="L1878" s="13" t="s">
        <v>100</v>
      </c>
      <c r="M1878" s="14">
        <v>18.3047</v>
      </c>
      <c r="N1878" s="14">
        <v>19.966100000000001</v>
      </c>
      <c r="O1878" s="14">
        <v>20.302600000000002</v>
      </c>
      <c r="P1878" t="s">
        <v>12236</v>
      </c>
      <c r="Q1878" t="s">
        <v>12237</v>
      </c>
      <c r="R1878" t="s">
        <v>12238</v>
      </c>
      <c r="S1878" t="s">
        <v>12239</v>
      </c>
      <c r="T1878" t="s">
        <v>64</v>
      </c>
      <c r="U1878" s="15" t="str">
        <f>""</f>
        <v/>
      </c>
      <c r="Y1878">
        <v>1</v>
      </c>
      <c r="Z1878">
        <v>1</v>
      </c>
      <c r="AA1878">
        <v>1</v>
      </c>
      <c r="AB1878">
        <v>9.6999999999999993</v>
      </c>
      <c r="AC1878">
        <v>9.6999999999999993</v>
      </c>
      <c r="AD1878">
        <v>9.6999999999999993</v>
      </c>
      <c r="AE1878">
        <v>14.734999999999999</v>
      </c>
      <c r="AF1878">
        <v>5.4726000000000002E-3</v>
      </c>
      <c r="AG1878">
        <v>6.9250999999999996</v>
      </c>
      <c r="AH1878">
        <v>11115000</v>
      </c>
      <c r="AI1878">
        <v>6</v>
      </c>
      <c r="AJ1878">
        <v>3</v>
      </c>
      <c r="AK1878" s="17">
        <v>0.31691000000000003</v>
      </c>
      <c r="AL1878" s="17">
        <v>-0.673952</v>
      </c>
      <c r="AM1878" s="18">
        <v>0</v>
      </c>
      <c r="AN1878" s="18" t="s">
        <v>100</v>
      </c>
      <c r="AO1878" s="19">
        <v>0</v>
      </c>
      <c r="AP1878" s="19" t="s">
        <v>100</v>
      </c>
      <c r="AQ1878" s="19" t="str">
        <f t="shared" si="174"/>
        <v>+</v>
      </c>
      <c r="AR1878" t="s">
        <v>12240</v>
      </c>
      <c r="AS1878" t="s">
        <v>12240</v>
      </c>
      <c r="AT1878" t="s">
        <v>12241</v>
      </c>
      <c r="AU1878" t="s">
        <v>12242</v>
      </c>
      <c r="AV1878">
        <v>77</v>
      </c>
      <c r="AW1878" s="20" t="str">
        <f t="shared" si="175"/>
        <v/>
      </c>
      <c r="AX1878" s="20" t="str">
        <f t="shared" si="176"/>
        <v/>
      </c>
      <c r="AY1878" s="20" t="str">
        <f t="shared" si="177"/>
        <v/>
      </c>
      <c r="AZ1878" s="20" t="str">
        <f t="shared" si="178"/>
        <v/>
      </c>
      <c r="BA1878" s="20" t="str">
        <f t="shared" si="179"/>
        <v/>
      </c>
      <c r="BB1878" s="20" t="s">
        <v>198</v>
      </c>
      <c r="BC1878" s="20" t="s">
        <v>198</v>
      </c>
    </row>
    <row r="1879" spans="1:55" x14ac:dyDescent="0.2">
      <c r="A1879" s="9">
        <v>20.876000000000001</v>
      </c>
      <c r="B1879" s="9">
        <v>22.7226</v>
      </c>
      <c r="C1879" s="10">
        <v>20.537299999999998</v>
      </c>
      <c r="D1879" s="10" t="s">
        <v>100</v>
      </c>
      <c r="E1879" s="11">
        <v>20.3231</v>
      </c>
      <c r="F1879" s="11">
        <v>21.279699999999998</v>
      </c>
      <c r="G1879" s="12">
        <v>20.8979</v>
      </c>
      <c r="H1879" s="12" t="s">
        <v>100</v>
      </c>
      <c r="I1879" s="12" t="s">
        <v>100</v>
      </c>
      <c r="J1879" s="13">
        <v>22.0823</v>
      </c>
      <c r="K1879" s="13">
        <v>21.777899999999999</v>
      </c>
      <c r="L1879" s="13">
        <v>20.781600000000001</v>
      </c>
      <c r="M1879" s="14">
        <v>21.0943</v>
      </c>
      <c r="N1879" s="14">
        <v>21.180299999999999</v>
      </c>
      <c r="O1879" s="14">
        <v>21.070799999999998</v>
      </c>
      <c r="P1879" t="s">
        <v>12243</v>
      </c>
      <c r="Q1879" t="s">
        <v>12244</v>
      </c>
      <c r="R1879" t="s">
        <v>12245</v>
      </c>
      <c r="S1879" t="s">
        <v>12246</v>
      </c>
      <c r="T1879" t="s">
        <v>64</v>
      </c>
      <c r="U1879" s="15" t="str">
        <f>""</f>
        <v/>
      </c>
      <c r="Y1879">
        <v>11</v>
      </c>
      <c r="Z1879">
        <v>11</v>
      </c>
      <c r="AA1879">
        <v>11</v>
      </c>
      <c r="AB1879">
        <v>10.4</v>
      </c>
      <c r="AC1879">
        <v>10.4</v>
      </c>
      <c r="AD1879">
        <v>10.4</v>
      </c>
      <c r="AE1879">
        <v>156.27000000000001</v>
      </c>
      <c r="AF1879">
        <v>0</v>
      </c>
      <c r="AG1879">
        <v>72.38</v>
      </c>
      <c r="AH1879">
        <v>72192000</v>
      </c>
      <c r="AI1879">
        <v>13</v>
      </c>
      <c r="AJ1879">
        <v>6</v>
      </c>
      <c r="AK1879" s="17">
        <v>0.40423300000000001</v>
      </c>
      <c r="AL1879" s="17">
        <v>-0.68414399999999997</v>
      </c>
      <c r="AM1879" s="18">
        <v>0</v>
      </c>
      <c r="AN1879" s="18">
        <v>0.36059999999999998</v>
      </c>
      <c r="AO1879" s="19">
        <v>0.50149299999999997</v>
      </c>
      <c r="AP1879" s="19">
        <v>0.74587400000000004</v>
      </c>
      <c r="AQ1879" s="19" t="str">
        <f t="shared" si="174"/>
        <v/>
      </c>
      <c r="AR1879" t="s">
        <v>12247</v>
      </c>
      <c r="AS1879" t="s">
        <v>12248</v>
      </c>
      <c r="AT1879" t="s">
        <v>12249</v>
      </c>
      <c r="AU1879" t="s">
        <v>12250</v>
      </c>
      <c r="AV1879">
        <v>1845</v>
      </c>
      <c r="AW1879" s="20" t="str">
        <f t="shared" si="175"/>
        <v/>
      </c>
      <c r="AX1879" s="20" t="str">
        <f t="shared" si="176"/>
        <v/>
      </c>
      <c r="AY1879" s="20" t="str">
        <f t="shared" si="177"/>
        <v/>
      </c>
      <c r="AZ1879" s="20" t="str">
        <f t="shared" si="178"/>
        <v/>
      </c>
      <c r="BA1879" s="20" t="str">
        <f t="shared" si="179"/>
        <v/>
      </c>
      <c r="BB1879" s="20" t="s">
        <v>198</v>
      </c>
      <c r="BC1879" s="20" t="s">
        <v>198</v>
      </c>
    </row>
    <row r="1880" spans="1:55" x14ac:dyDescent="0.2">
      <c r="A1880" s="9">
        <v>23.783899999999999</v>
      </c>
      <c r="B1880" s="9">
        <v>24.804099999999998</v>
      </c>
      <c r="C1880" s="10">
        <v>24.144100000000002</v>
      </c>
      <c r="D1880" s="10">
        <v>25.397500000000001</v>
      </c>
      <c r="E1880" s="11">
        <v>23.347899999999999</v>
      </c>
      <c r="F1880" s="11">
        <v>24.2193</v>
      </c>
      <c r="G1880" s="12">
        <v>23.385300000000001</v>
      </c>
      <c r="H1880" s="12">
        <v>22.928999999999998</v>
      </c>
      <c r="I1880" s="12">
        <v>23.468900000000001</v>
      </c>
      <c r="J1880" s="13">
        <v>24.197199999999999</v>
      </c>
      <c r="K1880" s="13">
        <v>23.788799999999998</v>
      </c>
      <c r="L1880" s="13">
        <v>23.203099999999999</v>
      </c>
      <c r="M1880" s="14">
        <v>23.6647</v>
      </c>
      <c r="N1880" s="14">
        <v>23.9345</v>
      </c>
      <c r="O1880" s="14">
        <v>23.218499999999999</v>
      </c>
      <c r="P1880" t="s">
        <v>12251</v>
      </c>
      <c r="Q1880" t="s">
        <v>12252</v>
      </c>
      <c r="R1880" t="s">
        <v>12253</v>
      </c>
      <c r="S1880" t="s">
        <v>12254</v>
      </c>
      <c r="T1880" t="s">
        <v>64</v>
      </c>
      <c r="U1880" s="15" t="str">
        <f>""</f>
        <v/>
      </c>
      <c r="Y1880">
        <v>8</v>
      </c>
      <c r="Z1880">
        <v>8</v>
      </c>
      <c r="AA1880">
        <v>8</v>
      </c>
      <c r="AB1880">
        <v>13.2</v>
      </c>
      <c r="AC1880">
        <v>13.2</v>
      </c>
      <c r="AD1880">
        <v>13.2</v>
      </c>
      <c r="AE1880">
        <v>88.414000000000001</v>
      </c>
      <c r="AF1880">
        <v>0</v>
      </c>
      <c r="AG1880">
        <v>79.932000000000002</v>
      </c>
      <c r="AH1880">
        <v>437690000</v>
      </c>
      <c r="AI1880">
        <v>35</v>
      </c>
      <c r="AJ1880">
        <v>7</v>
      </c>
      <c r="AK1880" s="17">
        <v>0.62651199999999996</v>
      </c>
      <c r="AL1880" s="17">
        <v>-0.68809100000000001</v>
      </c>
      <c r="AM1880" s="18">
        <v>1.2154400000000001</v>
      </c>
      <c r="AN1880" s="18">
        <v>-1.50979</v>
      </c>
      <c r="AO1880" s="19">
        <v>3.6221999999999997E-2</v>
      </c>
      <c r="AP1880" s="19">
        <v>-5.3932800000000003E-2</v>
      </c>
      <c r="AQ1880" s="19" t="str">
        <f t="shared" si="174"/>
        <v/>
      </c>
      <c r="AR1880" t="s">
        <v>12255</v>
      </c>
      <c r="AS1880" t="s">
        <v>12256</v>
      </c>
      <c r="AT1880" t="s">
        <v>12257</v>
      </c>
      <c r="AU1880" t="s">
        <v>12258</v>
      </c>
      <c r="AV1880">
        <v>1021</v>
      </c>
      <c r="AW1880" s="20" t="str">
        <f t="shared" si="175"/>
        <v/>
      </c>
      <c r="AX1880" s="20" t="str">
        <f t="shared" si="176"/>
        <v/>
      </c>
      <c r="AY1880" s="20" t="str">
        <f t="shared" si="177"/>
        <v/>
      </c>
      <c r="AZ1880" s="20" t="str">
        <f t="shared" si="178"/>
        <v/>
      </c>
      <c r="BA1880" s="20" t="str">
        <f t="shared" si="179"/>
        <v/>
      </c>
      <c r="BB1880" s="20" t="s">
        <v>198</v>
      </c>
      <c r="BC1880" s="20" t="s">
        <v>198</v>
      </c>
    </row>
    <row r="1881" spans="1:55" x14ac:dyDescent="0.2">
      <c r="A1881" s="9">
        <v>27.473400000000002</v>
      </c>
      <c r="B1881" s="9">
        <v>27.471299999999999</v>
      </c>
      <c r="C1881" s="10">
        <v>27.248699999999999</v>
      </c>
      <c r="D1881" s="10">
        <v>27.2728</v>
      </c>
      <c r="E1881" s="11">
        <v>28.009599999999999</v>
      </c>
      <c r="F1881" s="11">
        <v>27.518000000000001</v>
      </c>
      <c r="G1881" s="12">
        <v>25.8948</v>
      </c>
      <c r="H1881" s="12">
        <v>26.151900000000001</v>
      </c>
      <c r="I1881" s="12">
        <v>26.4742</v>
      </c>
      <c r="J1881" s="13">
        <v>26.642099999999999</v>
      </c>
      <c r="K1881" s="13">
        <v>27.190100000000001</v>
      </c>
      <c r="L1881" s="13">
        <v>26.97</v>
      </c>
      <c r="M1881" s="14">
        <v>26.827100000000002</v>
      </c>
      <c r="N1881" s="14">
        <v>26.668199999999999</v>
      </c>
      <c r="O1881" s="14">
        <v>26.809100000000001</v>
      </c>
      <c r="P1881" t="s">
        <v>12259</v>
      </c>
      <c r="Q1881" t="s">
        <v>12260</v>
      </c>
      <c r="R1881" t="s">
        <v>12261</v>
      </c>
      <c r="S1881" t="s">
        <v>12159</v>
      </c>
      <c r="T1881" t="s">
        <v>64</v>
      </c>
      <c r="U1881" s="15" t="str">
        <f>""</f>
        <v/>
      </c>
      <c r="V1881" s="21" t="s">
        <v>65</v>
      </c>
      <c r="W1881" s="21" t="s">
        <v>65</v>
      </c>
      <c r="X1881" s="21" t="s">
        <v>65</v>
      </c>
      <c r="Y1881">
        <v>39</v>
      </c>
      <c r="Z1881">
        <v>39</v>
      </c>
      <c r="AA1881">
        <v>39</v>
      </c>
      <c r="AB1881">
        <v>73.7</v>
      </c>
      <c r="AC1881">
        <v>73.7</v>
      </c>
      <c r="AD1881">
        <v>73.7</v>
      </c>
      <c r="AE1881">
        <v>59.62</v>
      </c>
      <c r="AF1881">
        <v>0</v>
      </c>
      <c r="AG1881">
        <v>323.31</v>
      </c>
      <c r="AH1881">
        <v>4143700000</v>
      </c>
      <c r="AI1881">
        <v>316</v>
      </c>
      <c r="AJ1881">
        <v>3</v>
      </c>
      <c r="AK1881" s="17">
        <v>2.7766999999999999</v>
      </c>
      <c r="AL1881" s="17">
        <v>-0.704237</v>
      </c>
      <c r="AM1881" s="18">
        <v>1.81738</v>
      </c>
      <c r="AN1881" s="18">
        <v>-1.0871200000000001</v>
      </c>
      <c r="AO1881" s="19">
        <v>1.2436499999999999</v>
      </c>
      <c r="AP1881" s="19">
        <v>-0.82967999999999997</v>
      </c>
      <c r="AQ1881" s="19" t="str">
        <f t="shared" si="174"/>
        <v/>
      </c>
      <c r="AR1881" t="s">
        <v>12262</v>
      </c>
      <c r="AS1881" t="s">
        <v>12263</v>
      </c>
      <c r="AT1881" t="s">
        <v>12264</v>
      </c>
      <c r="AU1881" t="s">
        <v>12265</v>
      </c>
      <c r="AV1881">
        <v>1409</v>
      </c>
      <c r="AW1881" s="20" t="str">
        <f t="shared" si="175"/>
        <v/>
      </c>
      <c r="AX1881" s="20" t="str">
        <f t="shared" si="176"/>
        <v/>
      </c>
      <c r="AY1881" s="20" t="str">
        <f t="shared" si="177"/>
        <v/>
      </c>
      <c r="AZ1881" s="20" t="str">
        <f t="shared" si="178"/>
        <v/>
      </c>
      <c r="BA1881" s="20" t="str">
        <f t="shared" si="179"/>
        <v/>
      </c>
      <c r="BB1881" s="20" t="s">
        <v>198</v>
      </c>
      <c r="BC1881" s="20" t="s">
        <v>198</v>
      </c>
    </row>
    <row r="1882" spans="1:55" x14ac:dyDescent="0.2">
      <c r="A1882" s="9">
        <v>24.084</v>
      </c>
      <c r="B1882" s="9">
        <v>24.918299999999999</v>
      </c>
      <c r="C1882" s="10">
        <v>24.434899999999999</v>
      </c>
      <c r="D1882" s="10">
        <v>25.155799999999999</v>
      </c>
      <c r="E1882" s="11">
        <v>22.1067</v>
      </c>
      <c r="F1882" s="11">
        <v>23.775400000000001</v>
      </c>
      <c r="G1882" s="12">
        <v>23.802600000000002</v>
      </c>
      <c r="H1882" s="12">
        <v>24.373000000000001</v>
      </c>
      <c r="I1882" s="12">
        <v>24.838799999999999</v>
      </c>
      <c r="J1882" s="13">
        <v>23.8019</v>
      </c>
      <c r="K1882" s="13">
        <v>24.006599999999999</v>
      </c>
      <c r="L1882" s="13">
        <v>24.610700000000001</v>
      </c>
      <c r="M1882" s="14">
        <v>23.5105</v>
      </c>
      <c r="N1882" s="14">
        <v>23.851099999999999</v>
      </c>
      <c r="O1882" s="14">
        <v>24.0045</v>
      </c>
      <c r="P1882" t="s">
        <v>12266</v>
      </c>
      <c r="Q1882" t="s">
        <v>12267</v>
      </c>
      <c r="R1882" t="s">
        <v>12268</v>
      </c>
      <c r="S1882" t="s">
        <v>12269</v>
      </c>
      <c r="T1882" t="s">
        <v>64</v>
      </c>
      <c r="U1882" s="15" t="str">
        <f>""</f>
        <v/>
      </c>
      <c r="Y1882">
        <v>7</v>
      </c>
      <c r="Z1882">
        <v>7</v>
      </c>
      <c r="AA1882">
        <v>4</v>
      </c>
      <c r="AB1882">
        <v>40.700000000000003</v>
      </c>
      <c r="AC1882">
        <v>40.700000000000003</v>
      </c>
      <c r="AD1882">
        <v>23.7</v>
      </c>
      <c r="AE1882">
        <v>20.457000000000001</v>
      </c>
      <c r="AF1882">
        <v>0</v>
      </c>
      <c r="AG1882">
        <v>225.93</v>
      </c>
      <c r="AH1882">
        <v>454080000</v>
      </c>
      <c r="AI1882">
        <v>83</v>
      </c>
      <c r="AJ1882">
        <v>4</v>
      </c>
      <c r="AK1882" s="17">
        <v>0.83884400000000003</v>
      </c>
      <c r="AL1882" s="17">
        <v>-0.71245700000000001</v>
      </c>
      <c r="AM1882" s="18">
        <v>0.39445000000000002</v>
      </c>
      <c r="AN1882" s="18">
        <v>-0.45724300000000001</v>
      </c>
      <c r="AO1882" s="19">
        <v>0.73595699999999997</v>
      </c>
      <c r="AP1882" s="19">
        <v>1.19869</v>
      </c>
      <c r="AQ1882" s="19" t="str">
        <f t="shared" si="174"/>
        <v>+</v>
      </c>
      <c r="AR1882" t="s">
        <v>12270</v>
      </c>
      <c r="AS1882" t="s">
        <v>12271</v>
      </c>
      <c r="AT1882" t="s">
        <v>12272</v>
      </c>
      <c r="AU1882" t="s">
        <v>12273</v>
      </c>
      <c r="AV1882">
        <v>759</v>
      </c>
      <c r="AW1882" s="20" t="str">
        <f t="shared" si="175"/>
        <v/>
      </c>
      <c r="AX1882" s="20" t="str">
        <f t="shared" si="176"/>
        <v/>
      </c>
      <c r="AY1882" s="20" t="str">
        <f t="shared" si="177"/>
        <v/>
      </c>
      <c r="AZ1882" s="20" t="str">
        <f t="shared" si="178"/>
        <v/>
      </c>
      <c r="BA1882" s="20" t="str">
        <f t="shared" si="179"/>
        <v/>
      </c>
      <c r="BB1882" s="20" t="s">
        <v>198</v>
      </c>
      <c r="BC1882" s="20" t="s">
        <v>198</v>
      </c>
    </row>
    <row r="1883" spans="1:55" x14ac:dyDescent="0.2">
      <c r="A1883" s="9" t="s">
        <v>100</v>
      </c>
      <c r="B1883" s="9">
        <v>23.036799999999999</v>
      </c>
      <c r="C1883" s="10" t="s">
        <v>100</v>
      </c>
      <c r="D1883" s="10" t="s">
        <v>100</v>
      </c>
      <c r="E1883" s="11" t="s">
        <v>100</v>
      </c>
      <c r="F1883" s="11">
        <v>21.799900000000001</v>
      </c>
      <c r="G1883" s="12" t="s">
        <v>100</v>
      </c>
      <c r="H1883" s="12" t="s">
        <v>100</v>
      </c>
      <c r="I1883" s="12" t="s">
        <v>100</v>
      </c>
      <c r="J1883" s="13">
        <v>22.901700000000002</v>
      </c>
      <c r="K1883" s="13">
        <v>22.101800000000001</v>
      </c>
      <c r="L1883" s="13">
        <v>21.972999999999999</v>
      </c>
      <c r="M1883" s="14">
        <v>22.737400000000001</v>
      </c>
      <c r="N1883" s="14">
        <v>22.132999999999999</v>
      </c>
      <c r="O1883" s="14">
        <v>22.092199999999998</v>
      </c>
      <c r="P1883" t="s">
        <v>11224</v>
      </c>
      <c r="Q1883" t="s">
        <v>12274</v>
      </c>
      <c r="R1883" t="s">
        <v>12275</v>
      </c>
      <c r="S1883" t="s">
        <v>64</v>
      </c>
      <c r="T1883" t="s">
        <v>64</v>
      </c>
      <c r="U1883" s="15" t="str">
        <f>""</f>
        <v/>
      </c>
      <c r="Y1883">
        <v>4</v>
      </c>
      <c r="Z1883">
        <v>4</v>
      </c>
      <c r="AA1883">
        <v>4</v>
      </c>
      <c r="AB1883">
        <v>31.8</v>
      </c>
      <c r="AC1883">
        <v>31.8</v>
      </c>
      <c r="AD1883">
        <v>31.8</v>
      </c>
      <c r="AE1883">
        <v>20.6</v>
      </c>
      <c r="AF1883">
        <v>0</v>
      </c>
      <c r="AG1883">
        <v>37.682000000000002</v>
      </c>
      <c r="AH1883">
        <v>82122000</v>
      </c>
      <c r="AI1883">
        <v>8</v>
      </c>
      <c r="AJ1883">
        <v>3</v>
      </c>
      <c r="AK1883" s="17">
        <v>0</v>
      </c>
      <c r="AL1883" s="17">
        <v>-0.71594999999999998</v>
      </c>
      <c r="AM1883" s="18">
        <v>-4.34294E-8</v>
      </c>
      <c r="AN1883" s="18">
        <v>0</v>
      </c>
      <c r="AO1883" s="19">
        <v>0</v>
      </c>
      <c r="AP1883" s="19">
        <v>0.52563000000000004</v>
      </c>
      <c r="AQ1883" s="19" t="str">
        <f t="shared" si="174"/>
        <v/>
      </c>
      <c r="AR1883" t="s">
        <v>12276</v>
      </c>
      <c r="AS1883" t="s">
        <v>12276</v>
      </c>
      <c r="AT1883" t="s">
        <v>12277</v>
      </c>
      <c r="AU1883" t="s">
        <v>12278</v>
      </c>
      <c r="AV1883">
        <v>668</v>
      </c>
      <c r="AW1883" s="20" t="str">
        <f t="shared" si="175"/>
        <v/>
      </c>
      <c r="AX1883" s="20" t="str">
        <f t="shared" si="176"/>
        <v/>
      </c>
      <c r="AY1883" s="20" t="str">
        <f t="shared" si="177"/>
        <v/>
      </c>
      <c r="AZ1883" s="20" t="str">
        <f t="shared" si="178"/>
        <v/>
      </c>
      <c r="BA1883" s="20" t="str">
        <f t="shared" si="179"/>
        <v/>
      </c>
      <c r="BB1883" s="20" t="s">
        <v>198</v>
      </c>
      <c r="BC1883" s="20" t="s">
        <v>198</v>
      </c>
    </row>
    <row r="1884" spans="1:55" x14ac:dyDescent="0.2">
      <c r="A1884" s="9">
        <v>26.312799999999999</v>
      </c>
      <c r="B1884" s="9">
        <v>24.063400000000001</v>
      </c>
      <c r="C1884" s="10" t="s">
        <v>100</v>
      </c>
      <c r="D1884" s="10" t="s">
        <v>100</v>
      </c>
      <c r="E1884" s="11" t="s">
        <v>100</v>
      </c>
      <c r="F1884" s="11" t="s">
        <v>100</v>
      </c>
      <c r="G1884" s="12" t="s">
        <v>100</v>
      </c>
      <c r="H1884" s="12" t="s">
        <v>100</v>
      </c>
      <c r="I1884" s="12" t="s">
        <v>100</v>
      </c>
      <c r="J1884" s="13">
        <v>21.8093</v>
      </c>
      <c r="K1884" s="13">
        <v>21.493400000000001</v>
      </c>
      <c r="L1884" s="13">
        <v>20.915500000000002</v>
      </c>
      <c r="M1884" s="14">
        <v>26.455500000000001</v>
      </c>
      <c r="N1884" s="14">
        <v>23.875900000000001</v>
      </c>
      <c r="O1884" s="14">
        <v>23.0535</v>
      </c>
      <c r="P1884" t="s">
        <v>12279</v>
      </c>
      <c r="Q1884" t="s">
        <v>12280</v>
      </c>
      <c r="R1884" t="s">
        <v>12281</v>
      </c>
      <c r="S1884" t="s">
        <v>64</v>
      </c>
      <c r="T1884" t="s">
        <v>64</v>
      </c>
      <c r="U1884" s="15" t="str">
        <f>""</f>
        <v/>
      </c>
      <c r="Y1884">
        <v>37</v>
      </c>
      <c r="Z1884">
        <v>13</v>
      </c>
      <c r="AA1884">
        <v>7</v>
      </c>
      <c r="AB1884">
        <v>16.100000000000001</v>
      </c>
      <c r="AC1884">
        <v>7.7</v>
      </c>
      <c r="AD1884">
        <v>4.5</v>
      </c>
      <c r="AE1884">
        <v>223.07</v>
      </c>
      <c r="AF1884">
        <v>0</v>
      </c>
      <c r="AG1884">
        <v>121.23</v>
      </c>
      <c r="AH1884">
        <v>695200000</v>
      </c>
      <c r="AI1884">
        <v>21</v>
      </c>
      <c r="AJ1884">
        <v>1</v>
      </c>
      <c r="AK1884" s="17">
        <v>0.17111299999999999</v>
      </c>
      <c r="AL1884" s="17">
        <v>-0.72646999999999995</v>
      </c>
      <c r="AM1884" s="18">
        <v>-4.34294E-8</v>
      </c>
      <c r="AN1884" s="18">
        <v>0</v>
      </c>
      <c r="AO1884" s="19">
        <v>0</v>
      </c>
      <c r="AP1884" s="19" t="s">
        <v>100</v>
      </c>
      <c r="AQ1884" s="19" t="str">
        <f t="shared" si="174"/>
        <v>+</v>
      </c>
      <c r="AR1884" t="s">
        <v>12282</v>
      </c>
      <c r="AS1884" t="s">
        <v>12282</v>
      </c>
      <c r="AT1884" t="s">
        <v>12283</v>
      </c>
      <c r="AU1884" t="s">
        <v>12284</v>
      </c>
      <c r="AV1884">
        <v>2240</v>
      </c>
      <c r="AW1884" s="20" t="str">
        <f t="shared" si="175"/>
        <v/>
      </c>
      <c r="AX1884" s="20" t="str">
        <f t="shared" si="176"/>
        <v/>
      </c>
      <c r="AY1884" s="20" t="str">
        <f t="shared" si="177"/>
        <v/>
      </c>
      <c r="AZ1884" s="20" t="str">
        <f t="shared" si="178"/>
        <v/>
      </c>
      <c r="BA1884" s="20" t="str">
        <f t="shared" si="179"/>
        <v/>
      </c>
      <c r="BB1884" s="20" t="s">
        <v>198</v>
      </c>
      <c r="BC1884" s="20" t="s">
        <v>198</v>
      </c>
    </row>
    <row r="1885" spans="1:55" x14ac:dyDescent="0.2">
      <c r="A1885" s="9">
        <v>24.123100000000001</v>
      </c>
      <c r="B1885" s="9">
        <v>22.654</v>
      </c>
      <c r="C1885" s="10">
        <v>23.884</v>
      </c>
      <c r="D1885" s="10">
        <v>24.3017</v>
      </c>
      <c r="E1885" s="11">
        <v>21.945</v>
      </c>
      <c r="F1885" s="11">
        <v>24.655100000000001</v>
      </c>
      <c r="G1885" s="12">
        <v>23.2667</v>
      </c>
      <c r="H1885" s="12">
        <v>21.927600000000002</v>
      </c>
      <c r="I1885" s="12">
        <v>22.827200000000001</v>
      </c>
      <c r="J1885" s="13">
        <v>23.594799999999999</v>
      </c>
      <c r="K1885" s="13">
        <v>22.876799999999999</v>
      </c>
      <c r="L1885" s="13">
        <v>22.719799999999999</v>
      </c>
      <c r="M1885" s="14">
        <v>23.139099999999999</v>
      </c>
      <c r="N1885" s="14">
        <v>22.5365</v>
      </c>
      <c r="O1885" s="14">
        <v>22.302</v>
      </c>
      <c r="P1885" t="s">
        <v>12285</v>
      </c>
      <c r="Q1885" t="s">
        <v>12286</v>
      </c>
      <c r="R1885" t="s">
        <v>12287</v>
      </c>
      <c r="S1885" t="s">
        <v>1857</v>
      </c>
      <c r="T1885" t="s">
        <v>64</v>
      </c>
      <c r="U1885" s="15" t="str">
        <f>""</f>
        <v/>
      </c>
      <c r="Y1885">
        <v>13</v>
      </c>
      <c r="Z1885">
        <v>13</v>
      </c>
      <c r="AA1885">
        <v>13</v>
      </c>
      <c r="AB1885">
        <v>13.6</v>
      </c>
      <c r="AC1885">
        <v>13.6</v>
      </c>
      <c r="AD1885">
        <v>13.6</v>
      </c>
      <c r="AE1885">
        <v>131.76</v>
      </c>
      <c r="AF1885">
        <v>0</v>
      </c>
      <c r="AG1885">
        <v>282.33</v>
      </c>
      <c r="AH1885">
        <v>318510000</v>
      </c>
      <c r="AI1885">
        <v>42</v>
      </c>
      <c r="AJ1885">
        <v>5</v>
      </c>
      <c r="AK1885" s="17">
        <v>0.47616999999999998</v>
      </c>
      <c r="AL1885" s="17">
        <v>-0.72937300000000005</v>
      </c>
      <c r="AM1885" s="18">
        <v>1.1198699999999999</v>
      </c>
      <c r="AN1885" s="18">
        <v>-1.41899</v>
      </c>
      <c r="AO1885" s="19">
        <v>7.6150999999999996E-2</v>
      </c>
      <c r="AP1885" s="19">
        <v>-0.236239</v>
      </c>
      <c r="AQ1885" s="19" t="str">
        <f t="shared" si="174"/>
        <v/>
      </c>
      <c r="AR1885" t="s">
        <v>12288</v>
      </c>
      <c r="AS1885" t="s">
        <v>12289</v>
      </c>
      <c r="AT1885" t="s">
        <v>12290</v>
      </c>
      <c r="AU1885" t="s">
        <v>12291</v>
      </c>
      <c r="AV1885">
        <v>120</v>
      </c>
      <c r="AW1885" s="20" t="str">
        <f t="shared" si="175"/>
        <v/>
      </c>
      <c r="AX1885" s="20" t="str">
        <f t="shared" si="176"/>
        <v/>
      </c>
      <c r="AY1885" s="20" t="str">
        <f t="shared" si="177"/>
        <v/>
      </c>
      <c r="AZ1885" s="20" t="str">
        <f t="shared" si="178"/>
        <v/>
      </c>
      <c r="BA1885" s="20" t="str">
        <f t="shared" si="179"/>
        <v/>
      </c>
      <c r="BB1885" s="20" t="s">
        <v>198</v>
      </c>
      <c r="BC1885" s="20" t="s">
        <v>198</v>
      </c>
    </row>
    <row r="1886" spans="1:55" x14ac:dyDescent="0.2">
      <c r="A1886" s="9">
        <v>24.6372</v>
      </c>
      <c r="B1886" s="9">
        <v>25.805700000000002</v>
      </c>
      <c r="C1886" s="10">
        <v>25.233599999999999</v>
      </c>
      <c r="D1886" s="10">
        <v>25.312799999999999</v>
      </c>
      <c r="E1886" s="11">
        <v>24.99</v>
      </c>
      <c r="F1886" s="11">
        <v>25.120999999999999</v>
      </c>
      <c r="G1886" s="12">
        <v>25.1067</v>
      </c>
      <c r="H1886" s="12">
        <v>25.074999999999999</v>
      </c>
      <c r="I1886" s="12">
        <v>25.3002</v>
      </c>
      <c r="J1886" s="13">
        <v>24.4085</v>
      </c>
      <c r="K1886" s="13">
        <v>24.377400000000002</v>
      </c>
      <c r="L1886" s="13">
        <v>24.563600000000001</v>
      </c>
      <c r="M1886" s="14">
        <v>24.4864</v>
      </c>
      <c r="N1886" s="14">
        <v>24.5748</v>
      </c>
      <c r="O1886" s="14">
        <v>24.4116</v>
      </c>
      <c r="P1886" t="s">
        <v>12292</v>
      </c>
      <c r="Q1886" t="s">
        <v>12293</v>
      </c>
      <c r="R1886" t="s">
        <v>12294</v>
      </c>
      <c r="S1886" t="s">
        <v>12295</v>
      </c>
      <c r="T1886" t="s">
        <v>64</v>
      </c>
      <c r="U1886" s="15" t="str">
        <f>""</f>
        <v/>
      </c>
      <c r="X1886" s="21" t="s">
        <v>65</v>
      </c>
      <c r="Y1886">
        <v>19</v>
      </c>
      <c r="Z1886">
        <v>19</v>
      </c>
      <c r="AA1886">
        <v>19</v>
      </c>
      <c r="AB1886">
        <v>37.5</v>
      </c>
      <c r="AC1886">
        <v>37.5</v>
      </c>
      <c r="AD1886">
        <v>37.5</v>
      </c>
      <c r="AE1886">
        <v>61.585000000000001</v>
      </c>
      <c r="AF1886">
        <v>0</v>
      </c>
      <c r="AG1886">
        <v>159.86000000000001</v>
      </c>
      <c r="AH1886">
        <v>989770000</v>
      </c>
      <c r="AI1886">
        <v>114</v>
      </c>
      <c r="AJ1886">
        <v>3</v>
      </c>
      <c r="AK1886" s="17">
        <v>0.70944200000000002</v>
      </c>
      <c r="AL1886" s="17">
        <v>-0.73050700000000002</v>
      </c>
      <c r="AM1886" s="18">
        <v>0.48977900000000002</v>
      </c>
      <c r="AN1886" s="18">
        <v>-0.11255900000000001</v>
      </c>
      <c r="AO1886" s="19">
        <v>2.1886199999999998</v>
      </c>
      <c r="AP1886" s="19">
        <v>-0.60567400000000005</v>
      </c>
      <c r="AQ1886" s="19" t="str">
        <f t="shared" si="174"/>
        <v/>
      </c>
      <c r="AR1886" t="s">
        <v>12296</v>
      </c>
      <c r="AS1886" t="s">
        <v>12297</v>
      </c>
      <c r="AT1886" t="s">
        <v>12298</v>
      </c>
      <c r="AU1886" t="s">
        <v>12299</v>
      </c>
      <c r="AV1886">
        <v>1679</v>
      </c>
      <c r="AW1886" s="20" t="str">
        <f t="shared" si="175"/>
        <v/>
      </c>
      <c r="AX1886" s="20" t="str">
        <f t="shared" si="176"/>
        <v/>
      </c>
      <c r="AY1886" s="20" t="str">
        <f t="shared" si="177"/>
        <v/>
      </c>
      <c r="AZ1886" s="20" t="str">
        <f t="shared" si="178"/>
        <v/>
      </c>
      <c r="BA1886" s="20" t="str">
        <f t="shared" si="179"/>
        <v/>
      </c>
      <c r="BB1886" s="20" t="s">
        <v>198</v>
      </c>
      <c r="BC1886" s="20" t="s">
        <v>198</v>
      </c>
    </row>
    <row r="1887" spans="1:55" x14ac:dyDescent="0.2">
      <c r="A1887" s="9">
        <v>24.695599999999999</v>
      </c>
      <c r="B1887" s="9">
        <v>24.7728</v>
      </c>
      <c r="C1887" s="10">
        <v>25.172499999999999</v>
      </c>
      <c r="D1887" s="10">
        <v>25.4068</v>
      </c>
      <c r="E1887" s="11">
        <v>24.570900000000002</v>
      </c>
      <c r="F1887" s="11">
        <v>25.4023</v>
      </c>
      <c r="G1887" s="12">
        <v>24.094200000000001</v>
      </c>
      <c r="H1887" s="12">
        <v>24.222300000000001</v>
      </c>
      <c r="I1887" s="12">
        <v>22.8582</v>
      </c>
      <c r="J1887" s="13">
        <v>23.4496</v>
      </c>
      <c r="K1887" s="13">
        <v>22.902200000000001</v>
      </c>
      <c r="L1887" s="13">
        <v>24.268599999999999</v>
      </c>
      <c r="M1887" s="14">
        <v>23.714600000000001</v>
      </c>
      <c r="N1887" s="14">
        <v>23.4011</v>
      </c>
      <c r="O1887" s="14">
        <v>24.871500000000001</v>
      </c>
      <c r="P1887" t="s">
        <v>12300</v>
      </c>
      <c r="Q1887" t="s">
        <v>12301</v>
      </c>
      <c r="R1887" t="s">
        <v>12302</v>
      </c>
      <c r="S1887" t="s">
        <v>12303</v>
      </c>
      <c r="T1887" t="s">
        <v>64</v>
      </c>
      <c r="U1887" s="15" t="str">
        <f>""</f>
        <v/>
      </c>
      <c r="Y1887">
        <v>7</v>
      </c>
      <c r="Z1887">
        <v>7</v>
      </c>
      <c r="AA1887">
        <v>7</v>
      </c>
      <c r="AB1887">
        <v>17.3</v>
      </c>
      <c r="AC1887">
        <v>17.3</v>
      </c>
      <c r="AD1887">
        <v>17.3</v>
      </c>
      <c r="AE1887">
        <v>48.798999999999999</v>
      </c>
      <c r="AF1887">
        <v>0</v>
      </c>
      <c r="AG1887">
        <v>143.77000000000001</v>
      </c>
      <c r="AH1887">
        <v>612680000</v>
      </c>
      <c r="AI1887">
        <v>34</v>
      </c>
      <c r="AJ1887">
        <v>3</v>
      </c>
      <c r="AK1887" s="17">
        <v>0.535748</v>
      </c>
      <c r="AL1887" s="17">
        <v>-0.73849299999999996</v>
      </c>
      <c r="AM1887" s="18">
        <v>1.15168</v>
      </c>
      <c r="AN1887" s="18">
        <v>-1.5647899999999999</v>
      </c>
      <c r="AO1887" s="19">
        <v>1.0242</v>
      </c>
      <c r="AP1887" s="19">
        <v>-1.4464600000000001</v>
      </c>
      <c r="AQ1887" s="19" t="str">
        <f t="shared" si="174"/>
        <v/>
      </c>
      <c r="AR1887" t="s">
        <v>12304</v>
      </c>
      <c r="AS1887" t="s">
        <v>12304</v>
      </c>
      <c r="AT1887" t="s">
        <v>12305</v>
      </c>
      <c r="AU1887" t="s">
        <v>12306</v>
      </c>
      <c r="AV1887">
        <v>161</v>
      </c>
      <c r="AW1887" s="20" t="str">
        <f t="shared" si="175"/>
        <v/>
      </c>
      <c r="AX1887" s="20" t="str">
        <f t="shared" si="176"/>
        <v/>
      </c>
      <c r="AY1887" s="20" t="str">
        <f t="shared" si="177"/>
        <v/>
      </c>
      <c r="AZ1887" s="20" t="str">
        <f t="shared" si="178"/>
        <v/>
      </c>
      <c r="BA1887" s="20" t="str">
        <f t="shared" si="179"/>
        <v/>
      </c>
      <c r="BB1887" s="20" t="s">
        <v>198</v>
      </c>
      <c r="BC1887" s="20" t="s">
        <v>198</v>
      </c>
    </row>
    <row r="1888" spans="1:55" x14ac:dyDescent="0.2">
      <c r="A1888" s="9">
        <v>27.6783</v>
      </c>
      <c r="B1888" s="9">
        <v>27.090399999999999</v>
      </c>
      <c r="C1888" s="10">
        <v>26.8352</v>
      </c>
      <c r="D1888" s="10">
        <v>27.253599999999999</v>
      </c>
      <c r="E1888" s="11">
        <v>27.5154</v>
      </c>
      <c r="F1888" s="11">
        <v>27.4025</v>
      </c>
      <c r="G1888" s="12">
        <v>26.335599999999999</v>
      </c>
      <c r="H1888" s="12">
        <v>26.685500000000001</v>
      </c>
      <c r="I1888" s="12">
        <v>26.2194</v>
      </c>
      <c r="J1888" s="13">
        <v>26.624099999999999</v>
      </c>
      <c r="K1888" s="13">
        <v>26.816299999999998</v>
      </c>
      <c r="L1888" s="13">
        <v>26.726600000000001</v>
      </c>
      <c r="M1888" s="14">
        <v>26.494399999999999</v>
      </c>
      <c r="N1888" s="14">
        <v>26.630099999999999</v>
      </c>
      <c r="O1888" s="14">
        <v>26.810700000000001</v>
      </c>
      <c r="P1888" t="s">
        <v>12307</v>
      </c>
      <c r="Q1888" t="s">
        <v>12308</v>
      </c>
      <c r="R1888" t="s">
        <v>12309</v>
      </c>
      <c r="S1888" t="s">
        <v>8939</v>
      </c>
      <c r="T1888" t="s">
        <v>64</v>
      </c>
      <c r="U1888" s="15" t="str">
        <f>""</f>
        <v/>
      </c>
      <c r="X1888" s="21" t="s">
        <v>65</v>
      </c>
      <c r="Y1888">
        <v>29</v>
      </c>
      <c r="Z1888">
        <v>29</v>
      </c>
      <c r="AA1888">
        <v>29</v>
      </c>
      <c r="AB1888">
        <v>50.1</v>
      </c>
      <c r="AC1888">
        <v>50.1</v>
      </c>
      <c r="AD1888">
        <v>50.1</v>
      </c>
      <c r="AE1888">
        <v>58.024000000000001</v>
      </c>
      <c r="AF1888">
        <v>0</v>
      </c>
      <c r="AG1888">
        <v>323.31</v>
      </c>
      <c r="AH1888">
        <v>3540400000</v>
      </c>
      <c r="AI1888">
        <v>232</v>
      </c>
      <c r="AJ1888">
        <v>3</v>
      </c>
      <c r="AK1888" s="17">
        <v>1.2285200000000001</v>
      </c>
      <c r="AL1888" s="17">
        <v>-0.73930899999999999</v>
      </c>
      <c r="AM1888" s="18">
        <v>1.1106400000000001</v>
      </c>
      <c r="AN1888" s="18">
        <v>-0.63088599999999995</v>
      </c>
      <c r="AO1888" s="19">
        <v>2.5186999999999999</v>
      </c>
      <c r="AP1888" s="19">
        <v>-0.73662399999999995</v>
      </c>
      <c r="AQ1888" s="19" t="str">
        <f t="shared" si="174"/>
        <v/>
      </c>
      <c r="AR1888" t="s">
        <v>12310</v>
      </c>
      <c r="AS1888" t="s">
        <v>12311</v>
      </c>
      <c r="AT1888" t="s">
        <v>12312</v>
      </c>
      <c r="AU1888" t="s">
        <v>12313</v>
      </c>
      <c r="AV1888">
        <v>1332</v>
      </c>
      <c r="AW1888" s="20" t="str">
        <f t="shared" si="175"/>
        <v/>
      </c>
      <c r="AX1888" s="20" t="str">
        <f t="shared" si="176"/>
        <v/>
      </c>
      <c r="AY1888" s="20" t="str">
        <f t="shared" si="177"/>
        <v/>
      </c>
      <c r="AZ1888" s="20" t="str">
        <f t="shared" si="178"/>
        <v/>
      </c>
      <c r="BA1888" s="20" t="str">
        <f t="shared" si="179"/>
        <v/>
      </c>
      <c r="BB1888" s="20" t="s">
        <v>198</v>
      </c>
      <c r="BC1888" s="20" t="s">
        <v>198</v>
      </c>
    </row>
    <row r="1889" spans="1:55" x14ac:dyDescent="0.2">
      <c r="A1889" s="9" t="s">
        <v>100</v>
      </c>
      <c r="B1889" s="9">
        <v>20.726400000000002</v>
      </c>
      <c r="C1889" s="10">
        <v>20.5669</v>
      </c>
      <c r="D1889" s="10" t="s">
        <v>100</v>
      </c>
      <c r="E1889" s="11">
        <v>21.162500000000001</v>
      </c>
      <c r="F1889" s="11">
        <v>21.154599999999999</v>
      </c>
      <c r="G1889" s="12" t="s">
        <v>100</v>
      </c>
      <c r="H1889" s="12">
        <v>20.3657</v>
      </c>
      <c r="I1889" s="12" t="s">
        <v>100</v>
      </c>
      <c r="J1889" s="13" t="s">
        <v>100</v>
      </c>
      <c r="K1889" s="13" t="s">
        <v>100</v>
      </c>
      <c r="L1889" s="13">
        <v>19.9208</v>
      </c>
      <c r="M1889" s="14">
        <v>19.904199999999999</v>
      </c>
      <c r="N1889" s="14" t="s">
        <v>100</v>
      </c>
      <c r="O1889" s="14">
        <v>20.046099999999999</v>
      </c>
      <c r="P1889" t="s">
        <v>12314</v>
      </c>
      <c r="Q1889" t="s">
        <v>12315</v>
      </c>
      <c r="R1889" t="s">
        <v>12316</v>
      </c>
      <c r="S1889" t="s">
        <v>12317</v>
      </c>
      <c r="T1889" t="s">
        <v>64</v>
      </c>
      <c r="U1889" s="15" t="str">
        <f>""</f>
        <v/>
      </c>
      <c r="Y1889">
        <v>2</v>
      </c>
      <c r="Z1889">
        <v>2</v>
      </c>
      <c r="AA1889">
        <v>2</v>
      </c>
      <c r="AB1889">
        <v>4.8</v>
      </c>
      <c r="AC1889">
        <v>4.8</v>
      </c>
      <c r="AD1889">
        <v>4.8</v>
      </c>
      <c r="AE1889">
        <v>44.468000000000004</v>
      </c>
      <c r="AF1889">
        <v>1.2225000000000001E-3</v>
      </c>
      <c r="AG1889">
        <v>12.981999999999999</v>
      </c>
      <c r="AH1889">
        <v>26958000</v>
      </c>
      <c r="AI1889">
        <v>3</v>
      </c>
      <c r="AJ1889">
        <v>4</v>
      </c>
      <c r="AK1889" s="17">
        <v>0</v>
      </c>
      <c r="AL1889" s="17">
        <v>-0.75126400000000004</v>
      </c>
      <c r="AM1889" s="18">
        <v>0</v>
      </c>
      <c r="AN1889" s="18">
        <v>-0.20120199999999999</v>
      </c>
      <c r="AO1889" s="19">
        <v>0</v>
      </c>
      <c r="AP1889" s="19">
        <v>-1.2377499999999999</v>
      </c>
      <c r="AQ1889" s="19" t="str">
        <f t="shared" si="174"/>
        <v/>
      </c>
      <c r="AR1889" t="s">
        <v>12318</v>
      </c>
      <c r="AS1889" t="s">
        <v>12318</v>
      </c>
      <c r="AT1889" t="s">
        <v>12319</v>
      </c>
      <c r="AU1889" t="s">
        <v>12320</v>
      </c>
      <c r="AV1889">
        <v>1740</v>
      </c>
      <c r="AW1889" s="20" t="str">
        <f t="shared" si="175"/>
        <v/>
      </c>
      <c r="AX1889" s="20" t="str">
        <f t="shared" si="176"/>
        <v/>
      </c>
      <c r="AY1889" s="20" t="str">
        <f t="shared" si="177"/>
        <v/>
      </c>
      <c r="AZ1889" s="20" t="str">
        <f t="shared" si="178"/>
        <v/>
      </c>
      <c r="BA1889" s="20" t="str">
        <f t="shared" si="179"/>
        <v/>
      </c>
      <c r="BB1889" s="20" t="s">
        <v>198</v>
      </c>
      <c r="BC1889" s="20" t="s">
        <v>198</v>
      </c>
    </row>
    <row r="1890" spans="1:55" x14ac:dyDescent="0.2">
      <c r="A1890" s="9">
        <v>23.209800000000001</v>
      </c>
      <c r="B1890" s="9">
        <v>22.569400000000002</v>
      </c>
      <c r="C1890" s="10">
        <v>22.7788</v>
      </c>
      <c r="D1890" s="10">
        <v>22.698</v>
      </c>
      <c r="E1890" s="11">
        <v>22.549099999999999</v>
      </c>
      <c r="F1890" s="11">
        <v>22.509399999999999</v>
      </c>
      <c r="G1890" s="12" t="s">
        <v>100</v>
      </c>
      <c r="H1890" s="12" t="s">
        <v>100</v>
      </c>
      <c r="I1890" s="12" t="s">
        <v>100</v>
      </c>
      <c r="J1890" s="13">
        <v>22.389399999999998</v>
      </c>
      <c r="K1890" s="13">
        <v>21.904399999999999</v>
      </c>
      <c r="L1890" s="13">
        <v>21.884799999999998</v>
      </c>
      <c r="M1890" s="14">
        <v>22.352599999999999</v>
      </c>
      <c r="N1890" s="14">
        <v>22.0564</v>
      </c>
      <c r="O1890" s="14">
        <v>21.992599999999999</v>
      </c>
      <c r="P1890" t="s">
        <v>12321</v>
      </c>
      <c r="Q1890" t="s">
        <v>12322</v>
      </c>
      <c r="R1890" t="s">
        <v>12323</v>
      </c>
      <c r="S1890" t="s">
        <v>12324</v>
      </c>
      <c r="T1890" t="s">
        <v>64</v>
      </c>
      <c r="U1890" s="15" t="str">
        <f>""</f>
        <v/>
      </c>
      <c r="Y1890">
        <v>6</v>
      </c>
      <c r="Z1890">
        <v>6</v>
      </c>
      <c r="AA1890">
        <v>6</v>
      </c>
      <c r="AB1890">
        <v>14.9</v>
      </c>
      <c r="AC1890">
        <v>14.9</v>
      </c>
      <c r="AD1890">
        <v>14.9</v>
      </c>
      <c r="AE1890">
        <v>57.548000000000002</v>
      </c>
      <c r="AF1890">
        <v>0</v>
      </c>
      <c r="AG1890">
        <v>44.423999999999999</v>
      </c>
      <c r="AH1890">
        <v>148440000</v>
      </c>
      <c r="AI1890">
        <v>19</v>
      </c>
      <c r="AJ1890">
        <v>1</v>
      </c>
      <c r="AK1890" s="17">
        <v>1.13771</v>
      </c>
      <c r="AL1890" s="17">
        <v>-0.75575599999999998</v>
      </c>
      <c r="AM1890" s="18">
        <v>0</v>
      </c>
      <c r="AN1890" s="18" t="s">
        <v>100</v>
      </c>
      <c r="AO1890" s="19">
        <v>0.93842899999999996</v>
      </c>
      <c r="AP1890" s="19">
        <v>-0.46970000000000001</v>
      </c>
      <c r="AQ1890" s="19" t="str">
        <f t="shared" si="174"/>
        <v>+</v>
      </c>
      <c r="AR1890" t="s">
        <v>12325</v>
      </c>
      <c r="AS1890" t="s">
        <v>12325</v>
      </c>
      <c r="AT1890" t="s">
        <v>12326</v>
      </c>
      <c r="AU1890" t="s">
        <v>12327</v>
      </c>
      <c r="AV1890">
        <v>1383</v>
      </c>
      <c r="AW1890" s="20" t="str">
        <f t="shared" si="175"/>
        <v/>
      </c>
      <c r="AX1890" s="20" t="str">
        <f t="shared" si="176"/>
        <v/>
      </c>
      <c r="AY1890" s="20" t="str">
        <f t="shared" si="177"/>
        <v/>
      </c>
      <c r="AZ1890" s="20" t="str">
        <f t="shared" si="178"/>
        <v/>
      </c>
      <c r="BA1890" s="20" t="str">
        <f t="shared" si="179"/>
        <v/>
      </c>
      <c r="BB1890" s="20" t="s">
        <v>198</v>
      </c>
      <c r="BC1890" s="20" t="s">
        <v>198</v>
      </c>
    </row>
    <row r="1891" spans="1:55" x14ac:dyDescent="0.2">
      <c r="A1891" s="9" t="s">
        <v>100</v>
      </c>
      <c r="B1891" s="9">
        <v>24.538</v>
      </c>
      <c r="C1891" s="10" t="s">
        <v>100</v>
      </c>
      <c r="D1891" s="10" t="s">
        <v>100</v>
      </c>
      <c r="E1891" s="11">
        <v>22.7562</v>
      </c>
      <c r="F1891" s="11">
        <v>24.146999999999998</v>
      </c>
      <c r="G1891" s="12" t="s">
        <v>100</v>
      </c>
      <c r="H1891" s="12" t="s">
        <v>100</v>
      </c>
      <c r="I1891" s="12" t="s">
        <v>100</v>
      </c>
      <c r="J1891" s="13">
        <v>24.049499999999998</v>
      </c>
      <c r="K1891" s="13">
        <v>23.430199999999999</v>
      </c>
      <c r="L1891" s="13">
        <v>22.659099999999999</v>
      </c>
      <c r="M1891" s="14">
        <v>24.136900000000001</v>
      </c>
      <c r="N1891" s="14">
        <v>23.381900000000002</v>
      </c>
      <c r="O1891" s="14" t="s">
        <v>100</v>
      </c>
      <c r="P1891" t="s">
        <v>6397</v>
      </c>
      <c r="Q1891" t="s">
        <v>12328</v>
      </c>
      <c r="R1891" t="s">
        <v>12329</v>
      </c>
      <c r="S1891" t="s">
        <v>253</v>
      </c>
      <c r="T1891" t="s">
        <v>64</v>
      </c>
      <c r="U1891" s="15" t="str">
        <f>""</f>
        <v/>
      </c>
      <c r="Y1891">
        <v>7</v>
      </c>
      <c r="Z1891">
        <v>7</v>
      </c>
      <c r="AA1891">
        <v>7</v>
      </c>
      <c r="AB1891">
        <v>60</v>
      </c>
      <c r="AC1891">
        <v>60</v>
      </c>
      <c r="AD1891">
        <v>60</v>
      </c>
      <c r="AE1891">
        <v>17.818000000000001</v>
      </c>
      <c r="AF1891">
        <v>0</v>
      </c>
      <c r="AG1891">
        <v>169.35</v>
      </c>
      <c r="AH1891">
        <v>270600000</v>
      </c>
      <c r="AI1891">
        <v>18</v>
      </c>
      <c r="AJ1891">
        <v>1</v>
      </c>
      <c r="AK1891" s="17">
        <v>0</v>
      </c>
      <c r="AL1891" s="17">
        <v>-0.77854999999999996</v>
      </c>
      <c r="AM1891" s="18">
        <v>-4.34294E-8</v>
      </c>
      <c r="AN1891" s="18">
        <v>0</v>
      </c>
      <c r="AO1891" s="19">
        <v>3.2448299999999999E-2</v>
      </c>
      <c r="AP1891" s="19">
        <v>-7.2004600000000002E-2</v>
      </c>
      <c r="AQ1891" s="19" t="str">
        <f t="shared" si="174"/>
        <v/>
      </c>
      <c r="AR1891" t="s">
        <v>12330</v>
      </c>
      <c r="AS1891" t="s">
        <v>12330</v>
      </c>
      <c r="AT1891" t="s">
        <v>12331</v>
      </c>
      <c r="AU1891" t="s">
        <v>12332</v>
      </c>
      <c r="AV1891">
        <v>1254</v>
      </c>
      <c r="AW1891" s="20" t="str">
        <f t="shared" si="175"/>
        <v/>
      </c>
      <c r="AX1891" s="20" t="str">
        <f t="shared" si="176"/>
        <v/>
      </c>
      <c r="AY1891" s="20" t="str">
        <f t="shared" si="177"/>
        <v/>
      </c>
      <c r="AZ1891" s="20" t="str">
        <f t="shared" si="178"/>
        <v/>
      </c>
      <c r="BA1891" s="20" t="str">
        <f t="shared" si="179"/>
        <v/>
      </c>
      <c r="BB1891" s="20" t="s">
        <v>198</v>
      </c>
      <c r="BC1891" s="20" t="s">
        <v>198</v>
      </c>
    </row>
    <row r="1892" spans="1:55" x14ac:dyDescent="0.2">
      <c r="A1892" s="9">
        <v>26.788599999999999</v>
      </c>
      <c r="B1892" s="9">
        <v>25.9588</v>
      </c>
      <c r="C1892" s="10">
        <v>26.712</v>
      </c>
      <c r="D1892" s="10">
        <v>27.100300000000001</v>
      </c>
      <c r="E1892" s="11">
        <v>25.1557</v>
      </c>
      <c r="F1892" s="11">
        <v>27.49</v>
      </c>
      <c r="G1892" s="12">
        <v>26.570599999999999</v>
      </c>
      <c r="H1892" s="12">
        <v>25.3337</v>
      </c>
      <c r="I1892" s="12">
        <v>26.1127</v>
      </c>
      <c r="J1892" s="13">
        <v>26.4176</v>
      </c>
      <c r="K1892" s="13">
        <v>26.087599999999998</v>
      </c>
      <c r="L1892" s="13">
        <v>26.049499999999998</v>
      </c>
      <c r="M1892" s="14">
        <v>25.644200000000001</v>
      </c>
      <c r="N1892" s="14">
        <v>25.648099999999999</v>
      </c>
      <c r="O1892" s="14">
        <v>25.465199999999999</v>
      </c>
      <c r="P1892" t="s">
        <v>12333</v>
      </c>
      <c r="Q1892" t="s">
        <v>12334</v>
      </c>
      <c r="R1892" t="s">
        <v>64</v>
      </c>
      <c r="S1892" t="s">
        <v>64</v>
      </c>
      <c r="T1892" t="s">
        <v>64</v>
      </c>
      <c r="U1892" s="15" t="str">
        <f>""</f>
        <v/>
      </c>
      <c r="Y1892">
        <v>31</v>
      </c>
      <c r="Z1892">
        <v>31</v>
      </c>
      <c r="AA1892">
        <v>20</v>
      </c>
      <c r="AB1892">
        <v>30.9</v>
      </c>
      <c r="AC1892">
        <v>30.9</v>
      </c>
      <c r="AD1892">
        <v>19.7</v>
      </c>
      <c r="AE1892">
        <v>124.04</v>
      </c>
      <c r="AF1892">
        <v>0</v>
      </c>
      <c r="AG1892">
        <v>323.31</v>
      </c>
      <c r="AH1892">
        <v>2392800000</v>
      </c>
      <c r="AI1892">
        <v>229</v>
      </c>
      <c r="AJ1892">
        <v>1</v>
      </c>
      <c r="AK1892" s="17">
        <v>1.0456700000000001</v>
      </c>
      <c r="AL1892" s="17">
        <v>-0.78782799999999997</v>
      </c>
      <c r="AM1892" s="18">
        <v>0.78986900000000004</v>
      </c>
      <c r="AN1892" s="18">
        <v>-0.90047299999999997</v>
      </c>
      <c r="AO1892" s="19">
        <v>5.2674800000000001E-2</v>
      </c>
      <c r="AP1892" s="19">
        <v>-0.137934</v>
      </c>
      <c r="AQ1892" s="19" t="str">
        <f t="shared" si="174"/>
        <v/>
      </c>
      <c r="AR1892" t="s">
        <v>12335</v>
      </c>
      <c r="AS1892" t="s">
        <v>12335</v>
      </c>
      <c r="AT1892" t="s">
        <v>12336</v>
      </c>
      <c r="AU1892" t="s">
        <v>12337</v>
      </c>
      <c r="AV1892">
        <v>1590</v>
      </c>
      <c r="AW1892" s="20" t="str">
        <f t="shared" si="175"/>
        <v/>
      </c>
      <c r="AX1892" s="20" t="str">
        <f t="shared" si="176"/>
        <v/>
      </c>
      <c r="AY1892" s="20" t="str">
        <f t="shared" si="177"/>
        <v/>
      </c>
      <c r="AZ1892" s="20" t="str">
        <f t="shared" si="178"/>
        <v/>
      </c>
      <c r="BA1892" s="20" t="str">
        <f t="shared" si="179"/>
        <v/>
      </c>
      <c r="BB1892" s="20" t="s">
        <v>198</v>
      </c>
      <c r="BC1892" s="20" t="s">
        <v>198</v>
      </c>
    </row>
    <row r="1893" spans="1:55" x14ac:dyDescent="0.2">
      <c r="A1893" s="9">
        <v>20.273599999999998</v>
      </c>
      <c r="B1893" s="9">
        <v>21.507300000000001</v>
      </c>
      <c r="C1893" s="10" t="s">
        <v>100</v>
      </c>
      <c r="D1893" s="10" t="s">
        <v>100</v>
      </c>
      <c r="E1893" s="11">
        <v>20.014299999999999</v>
      </c>
      <c r="F1893" s="11">
        <v>20.866599999999998</v>
      </c>
      <c r="G1893" s="12" t="s">
        <v>100</v>
      </c>
      <c r="H1893" s="12">
        <v>18.8599</v>
      </c>
      <c r="I1893" s="12" t="s">
        <v>100</v>
      </c>
      <c r="J1893" s="13">
        <v>20.066400000000002</v>
      </c>
      <c r="K1893" s="13">
        <v>20.4344</v>
      </c>
      <c r="L1893" s="13">
        <v>19.715900000000001</v>
      </c>
      <c r="M1893" s="14">
        <v>20.178000000000001</v>
      </c>
      <c r="N1893" s="14">
        <v>20.6587</v>
      </c>
      <c r="O1893" s="14">
        <v>19.3902</v>
      </c>
      <c r="P1893" t="s">
        <v>12338</v>
      </c>
      <c r="Q1893" t="s">
        <v>12339</v>
      </c>
      <c r="R1893" t="s">
        <v>12340</v>
      </c>
      <c r="S1893" t="s">
        <v>12341</v>
      </c>
      <c r="T1893" t="s">
        <v>64</v>
      </c>
      <c r="U1893" s="15" t="str">
        <f>""</f>
        <v/>
      </c>
      <c r="Y1893">
        <v>3</v>
      </c>
      <c r="Z1893">
        <v>3</v>
      </c>
      <c r="AA1893">
        <v>3</v>
      </c>
      <c r="AB1893">
        <v>7.5</v>
      </c>
      <c r="AC1893">
        <v>7.5</v>
      </c>
      <c r="AD1893">
        <v>7.5</v>
      </c>
      <c r="AE1893">
        <v>54.610999999999997</v>
      </c>
      <c r="AF1893">
        <v>0</v>
      </c>
      <c r="AG1893">
        <v>19.032</v>
      </c>
      <c r="AH1893">
        <v>40253000</v>
      </c>
      <c r="AI1893">
        <v>9</v>
      </c>
      <c r="AJ1893">
        <v>3</v>
      </c>
      <c r="AK1893" s="17">
        <v>0.51349999999999996</v>
      </c>
      <c r="AL1893" s="17">
        <v>-0.81478700000000004</v>
      </c>
      <c r="AM1893" s="18">
        <v>0</v>
      </c>
      <c r="AN1893" s="18" t="s">
        <v>100</v>
      </c>
      <c r="AO1893" s="19">
        <v>0.35576000000000002</v>
      </c>
      <c r="AP1893" s="19">
        <v>-0.36815900000000001</v>
      </c>
      <c r="AQ1893" s="19" t="str">
        <f t="shared" si="174"/>
        <v>+</v>
      </c>
      <c r="AR1893" t="s">
        <v>12342</v>
      </c>
      <c r="AS1893" t="s">
        <v>12342</v>
      </c>
      <c r="AT1893" t="s">
        <v>12343</v>
      </c>
      <c r="AU1893" t="s">
        <v>12344</v>
      </c>
      <c r="AV1893">
        <v>126</v>
      </c>
      <c r="AW1893" s="20" t="str">
        <f t="shared" si="175"/>
        <v/>
      </c>
      <c r="AX1893" s="20" t="str">
        <f t="shared" si="176"/>
        <v/>
      </c>
      <c r="AY1893" s="20" t="str">
        <f t="shared" si="177"/>
        <v/>
      </c>
      <c r="AZ1893" s="20" t="str">
        <f t="shared" si="178"/>
        <v/>
      </c>
      <c r="BA1893" s="20" t="str">
        <f t="shared" si="179"/>
        <v/>
      </c>
      <c r="BB1893" s="20" t="s">
        <v>198</v>
      </c>
      <c r="BC1893" s="20" t="s">
        <v>198</v>
      </c>
    </row>
    <row r="1894" spans="1:55" x14ac:dyDescent="0.2">
      <c r="A1894" s="9">
        <v>22.081</v>
      </c>
      <c r="B1894" s="9" t="s">
        <v>100</v>
      </c>
      <c r="C1894" s="10" t="s">
        <v>100</v>
      </c>
      <c r="D1894" s="10" t="s">
        <v>100</v>
      </c>
      <c r="E1894" s="11">
        <v>19.168199999999999</v>
      </c>
      <c r="F1894" s="11" t="s">
        <v>100</v>
      </c>
      <c r="G1894" s="12" t="s">
        <v>100</v>
      </c>
      <c r="H1894" s="12" t="s">
        <v>100</v>
      </c>
      <c r="I1894" s="12" t="s">
        <v>100</v>
      </c>
      <c r="J1894" s="13">
        <v>19.756399999999999</v>
      </c>
      <c r="K1894" s="13">
        <v>20.1327</v>
      </c>
      <c r="L1894" s="13" t="s">
        <v>100</v>
      </c>
      <c r="M1894" s="14">
        <v>21.6693</v>
      </c>
      <c r="N1894" s="14">
        <v>20.682099999999998</v>
      </c>
      <c r="O1894" s="14">
        <v>21.4176</v>
      </c>
      <c r="P1894" t="s">
        <v>12345</v>
      </c>
      <c r="Q1894" t="s">
        <v>12346</v>
      </c>
      <c r="R1894" t="s">
        <v>955</v>
      </c>
      <c r="S1894" t="s">
        <v>64</v>
      </c>
      <c r="T1894" t="s">
        <v>64</v>
      </c>
      <c r="U1894" s="15" t="str">
        <f>""</f>
        <v/>
      </c>
      <c r="Y1894">
        <v>2</v>
      </c>
      <c r="Z1894">
        <v>2</v>
      </c>
      <c r="AA1894">
        <v>2</v>
      </c>
      <c r="AB1894">
        <v>20.8</v>
      </c>
      <c r="AC1894">
        <v>20.8</v>
      </c>
      <c r="AD1894">
        <v>20.8</v>
      </c>
      <c r="AE1894">
        <v>19.600000000000001</v>
      </c>
      <c r="AF1894">
        <v>0</v>
      </c>
      <c r="AG1894">
        <v>23.812999999999999</v>
      </c>
      <c r="AH1894">
        <v>22754000</v>
      </c>
      <c r="AI1894">
        <v>5</v>
      </c>
      <c r="AJ1894">
        <v>4</v>
      </c>
      <c r="AK1894" s="17">
        <v>0</v>
      </c>
      <c r="AL1894" s="17">
        <v>-0.82467299999999999</v>
      </c>
      <c r="AM1894" s="18">
        <v>-4.34294E-8</v>
      </c>
      <c r="AN1894" s="18">
        <v>0</v>
      </c>
      <c r="AO1894" s="19">
        <v>0</v>
      </c>
      <c r="AP1894" s="19">
        <v>0.77632900000000005</v>
      </c>
      <c r="AQ1894" s="19" t="str">
        <f t="shared" si="174"/>
        <v/>
      </c>
      <c r="AR1894" t="s">
        <v>12347</v>
      </c>
      <c r="AS1894" t="s">
        <v>12347</v>
      </c>
      <c r="AT1894" t="s">
        <v>12348</v>
      </c>
      <c r="AU1894" t="s">
        <v>12349</v>
      </c>
      <c r="AV1894">
        <v>159</v>
      </c>
      <c r="AW1894" s="20" t="str">
        <f t="shared" si="175"/>
        <v/>
      </c>
      <c r="AX1894" s="20" t="str">
        <f t="shared" si="176"/>
        <v/>
      </c>
      <c r="AY1894" s="20" t="str">
        <f t="shared" si="177"/>
        <v/>
      </c>
      <c r="AZ1894" s="20" t="str">
        <f t="shared" si="178"/>
        <v/>
      </c>
      <c r="BA1894" s="20" t="str">
        <f t="shared" si="179"/>
        <v/>
      </c>
      <c r="BB1894" s="20" t="s">
        <v>198</v>
      </c>
      <c r="BC1894" s="20" t="s">
        <v>198</v>
      </c>
    </row>
    <row r="1895" spans="1:55" x14ac:dyDescent="0.2">
      <c r="A1895" s="9">
        <v>19.884499999999999</v>
      </c>
      <c r="B1895" s="9" t="s">
        <v>100</v>
      </c>
      <c r="C1895" s="10" t="s">
        <v>100</v>
      </c>
      <c r="D1895" s="10" t="s">
        <v>100</v>
      </c>
      <c r="E1895" s="11" t="s">
        <v>100</v>
      </c>
      <c r="F1895" s="11">
        <v>19.257300000000001</v>
      </c>
      <c r="G1895" s="12" t="s">
        <v>100</v>
      </c>
      <c r="H1895" s="12">
        <v>19.948399999999999</v>
      </c>
      <c r="I1895" s="12" t="s">
        <v>100</v>
      </c>
      <c r="J1895" s="13" t="s">
        <v>100</v>
      </c>
      <c r="K1895" s="13" t="s">
        <v>100</v>
      </c>
      <c r="L1895" s="13" t="s">
        <v>100</v>
      </c>
      <c r="M1895" s="14">
        <v>18.517700000000001</v>
      </c>
      <c r="N1895" s="14" t="s">
        <v>100</v>
      </c>
      <c r="O1895" s="14">
        <v>19.583500000000001</v>
      </c>
      <c r="P1895" t="s">
        <v>12350</v>
      </c>
      <c r="Q1895" t="s">
        <v>12351</v>
      </c>
      <c r="R1895" t="s">
        <v>12352</v>
      </c>
      <c r="S1895" t="s">
        <v>64</v>
      </c>
      <c r="T1895" t="s">
        <v>64</v>
      </c>
      <c r="U1895" s="15" t="str">
        <f>""</f>
        <v/>
      </c>
      <c r="Y1895">
        <v>2</v>
      </c>
      <c r="Z1895">
        <v>2</v>
      </c>
      <c r="AA1895">
        <v>2</v>
      </c>
      <c r="AB1895">
        <v>14.1</v>
      </c>
      <c r="AC1895">
        <v>14.1</v>
      </c>
      <c r="AD1895">
        <v>14.1</v>
      </c>
      <c r="AE1895">
        <v>16.510999999999999</v>
      </c>
      <c r="AF1895">
        <v>3.8866999999999999E-3</v>
      </c>
      <c r="AG1895">
        <v>11.297000000000001</v>
      </c>
      <c r="AH1895">
        <v>11781000</v>
      </c>
      <c r="AI1895">
        <v>7</v>
      </c>
      <c r="AJ1895">
        <v>1</v>
      </c>
      <c r="AK1895" s="17">
        <v>0</v>
      </c>
      <c r="AL1895" s="17">
        <v>-0.83391099999999996</v>
      </c>
      <c r="AM1895" s="18">
        <v>0</v>
      </c>
      <c r="AN1895" s="18" t="s">
        <v>100</v>
      </c>
      <c r="AO1895" s="19">
        <v>0</v>
      </c>
      <c r="AP1895" s="19" t="s">
        <v>100</v>
      </c>
      <c r="AQ1895" s="19" t="str">
        <f t="shared" si="174"/>
        <v>+</v>
      </c>
      <c r="AR1895" t="s">
        <v>12353</v>
      </c>
      <c r="AS1895" t="s">
        <v>12353</v>
      </c>
      <c r="AT1895" t="s">
        <v>12354</v>
      </c>
      <c r="AU1895" t="s">
        <v>12355</v>
      </c>
      <c r="AV1895">
        <v>1736</v>
      </c>
      <c r="AW1895" s="20" t="str">
        <f t="shared" si="175"/>
        <v/>
      </c>
      <c r="AX1895" s="20" t="str">
        <f t="shared" si="176"/>
        <v/>
      </c>
      <c r="AY1895" s="20" t="str">
        <f t="shared" si="177"/>
        <v/>
      </c>
      <c r="AZ1895" s="20" t="str">
        <f t="shared" si="178"/>
        <v/>
      </c>
      <c r="BA1895" s="20" t="str">
        <f t="shared" si="179"/>
        <v/>
      </c>
      <c r="BB1895" s="20" t="s">
        <v>198</v>
      </c>
      <c r="BC1895" s="20" t="s">
        <v>198</v>
      </c>
    </row>
    <row r="1896" spans="1:55" x14ac:dyDescent="0.2">
      <c r="A1896" s="9">
        <v>26.644600000000001</v>
      </c>
      <c r="B1896" s="9">
        <v>27.243200000000002</v>
      </c>
      <c r="C1896" s="10">
        <v>26.726500000000001</v>
      </c>
      <c r="D1896" s="10">
        <v>25.575399999999998</v>
      </c>
      <c r="E1896" s="11">
        <v>24.482800000000001</v>
      </c>
      <c r="F1896" s="11">
        <v>26.882200000000001</v>
      </c>
      <c r="G1896" s="12">
        <v>27.322500000000002</v>
      </c>
      <c r="H1896" s="12">
        <v>26.1036</v>
      </c>
      <c r="I1896" s="12">
        <v>26.516400000000001</v>
      </c>
      <c r="J1896" s="13">
        <v>26.709</v>
      </c>
      <c r="K1896" s="13">
        <v>26.040099999999999</v>
      </c>
      <c r="L1896" s="13">
        <v>26.540299999999998</v>
      </c>
      <c r="M1896" s="14">
        <v>27.085100000000001</v>
      </c>
      <c r="N1896" s="14">
        <v>26.077300000000001</v>
      </c>
      <c r="O1896" s="14">
        <v>25.153199999999998</v>
      </c>
      <c r="P1896" t="s">
        <v>12356</v>
      </c>
      <c r="Q1896" t="s">
        <v>12357</v>
      </c>
      <c r="R1896" t="s">
        <v>12358</v>
      </c>
      <c r="S1896" t="s">
        <v>12359</v>
      </c>
      <c r="T1896" t="s">
        <v>64</v>
      </c>
      <c r="U1896" s="15" t="str">
        <f>""</f>
        <v/>
      </c>
      <c r="Y1896">
        <v>122</v>
      </c>
      <c r="Z1896">
        <v>122</v>
      </c>
      <c r="AA1896">
        <v>114</v>
      </c>
      <c r="AB1896">
        <v>30.2</v>
      </c>
      <c r="AC1896">
        <v>30.2</v>
      </c>
      <c r="AD1896">
        <v>28</v>
      </c>
      <c r="AE1896">
        <v>531.78</v>
      </c>
      <c r="AF1896">
        <v>0</v>
      </c>
      <c r="AG1896">
        <v>323.31</v>
      </c>
      <c r="AH1896">
        <v>2682000000</v>
      </c>
      <c r="AI1896">
        <v>314</v>
      </c>
      <c r="AJ1896">
        <v>9</v>
      </c>
      <c r="AK1896" s="17">
        <v>0.459563</v>
      </c>
      <c r="AL1896" s="17">
        <v>-0.83870199999999995</v>
      </c>
      <c r="AM1896" s="18">
        <v>0.31116700000000003</v>
      </c>
      <c r="AN1896" s="18">
        <v>0.496554</v>
      </c>
      <c r="AO1896" s="19">
        <v>0.31798900000000002</v>
      </c>
      <c r="AP1896" s="19">
        <v>0.74731800000000004</v>
      </c>
      <c r="AQ1896" s="19" t="str">
        <f t="shared" si="174"/>
        <v/>
      </c>
      <c r="AR1896" t="s">
        <v>12360</v>
      </c>
      <c r="AS1896" t="s">
        <v>12361</v>
      </c>
      <c r="AT1896" t="s">
        <v>12362</v>
      </c>
      <c r="AU1896" t="s">
        <v>12363</v>
      </c>
      <c r="AV1896">
        <v>1715</v>
      </c>
      <c r="AW1896" s="20" t="str">
        <f t="shared" si="175"/>
        <v/>
      </c>
      <c r="AX1896" s="20" t="str">
        <f t="shared" si="176"/>
        <v/>
      </c>
      <c r="AY1896" s="20" t="str">
        <f t="shared" si="177"/>
        <v/>
      </c>
      <c r="AZ1896" s="20" t="str">
        <f t="shared" si="178"/>
        <v/>
      </c>
      <c r="BA1896" s="20" t="str">
        <f t="shared" si="179"/>
        <v/>
      </c>
      <c r="BB1896" s="20" t="s">
        <v>198</v>
      </c>
      <c r="BC1896" s="20" t="s">
        <v>198</v>
      </c>
    </row>
    <row r="1897" spans="1:55" x14ac:dyDescent="0.2">
      <c r="A1897" s="9">
        <v>18.795999999999999</v>
      </c>
      <c r="B1897" s="9" t="s">
        <v>100</v>
      </c>
      <c r="C1897" s="10" t="s">
        <v>100</v>
      </c>
      <c r="D1897" s="10" t="s">
        <v>100</v>
      </c>
      <c r="E1897" s="11">
        <v>19.466799999999999</v>
      </c>
      <c r="F1897" s="11">
        <v>19.4086</v>
      </c>
      <c r="G1897" s="12" t="s">
        <v>100</v>
      </c>
      <c r="H1897" s="12" t="s">
        <v>100</v>
      </c>
      <c r="I1897" s="12" t="s">
        <v>100</v>
      </c>
      <c r="J1897" s="13">
        <v>18.335999999999999</v>
      </c>
      <c r="K1897" s="13">
        <v>18.133600000000001</v>
      </c>
      <c r="L1897" s="13" t="s">
        <v>100</v>
      </c>
      <c r="M1897" s="14">
        <v>17.954899999999999</v>
      </c>
      <c r="N1897" s="14">
        <v>18.1402</v>
      </c>
      <c r="O1897" s="14">
        <v>17.772200000000002</v>
      </c>
      <c r="P1897" t="s">
        <v>12364</v>
      </c>
      <c r="Q1897" t="s">
        <v>12365</v>
      </c>
      <c r="R1897" t="s">
        <v>12366</v>
      </c>
      <c r="S1897" t="s">
        <v>64</v>
      </c>
      <c r="T1897" t="s">
        <v>64</v>
      </c>
      <c r="U1897" s="15" t="str">
        <f>""</f>
        <v/>
      </c>
      <c r="X1897" s="21" t="s">
        <v>65</v>
      </c>
      <c r="Y1897">
        <v>1</v>
      </c>
      <c r="Z1897">
        <v>1</v>
      </c>
      <c r="AA1897">
        <v>1</v>
      </c>
      <c r="AB1897">
        <v>13.5</v>
      </c>
      <c r="AC1897">
        <v>13.5</v>
      </c>
      <c r="AD1897">
        <v>13.5</v>
      </c>
      <c r="AE1897">
        <v>9.9550000000000001</v>
      </c>
      <c r="AF1897">
        <v>5.1625999999999998E-3</v>
      </c>
      <c r="AG1897">
        <v>7.4579000000000004</v>
      </c>
      <c r="AH1897">
        <v>8429200</v>
      </c>
      <c r="AI1897">
        <v>4</v>
      </c>
      <c r="AJ1897">
        <v>4</v>
      </c>
      <c r="AK1897" s="17">
        <v>0</v>
      </c>
      <c r="AL1897" s="17">
        <v>-0.84023999999999999</v>
      </c>
      <c r="AM1897" s="18">
        <v>-4.34294E-8</v>
      </c>
      <c r="AN1897" s="18">
        <v>0</v>
      </c>
      <c r="AO1897" s="19">
        <v>2.1204100000000001</v>
      </c>
      <c r="AP1897" s="19">
        <v>-1.2029399999999999</v>
      </c>
      <c r="AQ1897" s="19" t="str">
        <f t="shared" si="174"/>
        <v/>
      </c>
      <c r="AR1897" t="s">
        <v>12367</v>
      </c>
      <c r="AS1897" t="s">
        <v>12367</v>
      </c>
      <c r="AT1897" t="s">
        <v>12368</v>
      </c>
      <c r="AU1897" t="s">
        <v>12369</v>
      </c>
      <c r="AV1897">
        <v>247</v>
      </c>
      <c r="AW1897" s="20" t="str">
        <f t="shared" si="175"/>
        <v/>
      </c>
      <c r="AX1897" s="20" t="str">
        <f t="shared" si="176"/>
        <v/>
      </c>
      <c r="AY1897" s="20" t="str">
        <f t="shared" si="177"/>
        <v/>
      </c>
      <c r="AZ1897" s="20" t="str">
        <f t="shared" si="178"/>
        <v/>
      </c>
      <c r="BA1897" s="20" t="str">
        <f t="shared" si="179"/>
        <v/>
      </c>
      <c r="BB1897" s="20" t="s">
        <v>198</v>
      </c>
      <c r="BC1897" s="20" t="s">
        <v>198</v>
      </c>
    </row>
    <row r="1898" spans="1:55" x14ac:dyDescent="0.2">
      <c r="A1898" s="9">
        <v>21.572700000000001</v>
      </c>
      <c r="B1898" s="9">
        <v>22.171199999999999</v>
      </c>
      <c r="C1898" s="10">
        <v>23.1157</v>
      </c>
      <c r="D1898" s="10">
        <v>23.023299999999999</v>
      </c>
      <c r="E1898" s="11">
        <v>20.365600000000001</v>
      </c>
      <c r="F1898" s="11">
        <v>22.635000000000002</v>
      </c>
      <c r="G1898" s="12">
        <v>21.1525</v>
      </c>
      <c r="H1898" s="12" t="s">
        <v>100</v>
      </c>
      <c r="I1898" s="12">
        <v>22.597000000000001</v>
      </c>
      <c r="J1898" s="13">
        <v>21.0991</v>
      </c>
      <c r="K1898" s="13" t="s">
        <v>100</v>
      </c>
      <c r="L1898" s="13" t="s">
        <v>100</v>
      </c>
      <c r="M1898" s="14" t="s">
        <v>100</v>
      </c>
      <c r="N1898" s="14">
        <v>20.981100000000001</v>
      </c>
      <c r="O1898" s="14">
        <v>21.073399999999999</v>
      </c>
      <c r="P1898" t="s">
        <v>12370</v>
      </c>
      <c r="Q1898" t="s">
        <v>12371</v>
      </c>
      <c r="R1898" t="s">
        <v>12372</v>
      </c>
      <c r="S1898" t="s">
        <v>1465</v>
      </c>
      <c r="T1898" t="s">
        <v>64</v>
      </c>
      <c r="U1898" s="15" t="str">
        <f>""</f>
        <v/>
      </c>
      <c r="Y1898">
        <v>2</v>
      </c>
      <c r="Z1898">
        <v>2</v>
      </c>
      <c r="AA1898">
        <v>2</v>
      </c>
      <c r="AB1898">
        <v>11.9</v>
      </c>
      <c r="AC1898">
        <v>11.9</v>
      </c>
      <c r="AD1898">
        <v>11.9</v>
      </c>
      <c r="AE1898">
        <v>23.411000000000001</v>
      </c>
      <c r="AF1898">
        <v>6.4267000000000003E-4</v>
      </c>
      <c r="AG1898">
        <v>14.611000000000001</v>
      </c>
      <c r="AH1898">
        <v>72576000</v>
      </c>
      <c r="AI1898">
        <v>10</v>
      </c>
      <c r="AJ1898">
        <v>2</v>
      </c>
      <c r="AK1898" s="17">
        <v>0.96639600000000003</v>
      </c>
      <c r="AL1898" s="17">
        <v>-0.84471700000000005</v>
      </c>
      <c r="AM1898" s="18">
        <v>0.61875000000000002</v>
      </c>
      <c r="AN1898" s="18">
        <v>-1.1947099999999999</v>
      </c>
      <c r="AO1898" s="19">
        <v>0</v>
      </c>
      <c r="AP1898" s="19">
        <v>-0.40117999999999998</v>
      </c>
      <c r="AQ1898" s="19" t="str">
        <f t="shared" si="174"/>
        <v/>
      </c>
      <c r="AR1898" t="s">
        <v>12373</v>
      </c>
      <c r="AS1898" t="s">
        <v>12373</v>
      </c>
      <c r="AT1898" t="s">
        <v>12374</v>
      </c>
      <c r="AU1898" t="s">
        <v>12375</v>
      </c>
      <c r="AV1898">
        <v>967</v>
      </c>
      <c r="AW1898" s="20" t="str">
        <f t="shared" si="175"/>
        <v/>
      </c>
      <c r="AX1898" s="20" t="str">
        <f t="shared" si="176"/>
        <v/>
      </c>
      <c r="AY1898" s="20" t="str">
        <f t="shared" si="177"/>
        <v/>
      </c>
      <c r="AZ1898" s="20" t="str">
        <f t="shared" si="178"/>
        <v/>
      </c>
      <c r="BA1898" s="20" t="str">
        <f t="shared" si="179"/>
        <v/>
      </c>
      <c r="BB1898" s="20" t="s">
        <v>198</v>
      </c>
      <c r="BC1898" s="20" t="s">
        <v>198</v>
      </c>
    </row>
    <row r="1899" spans="1:55" x14ac:dyDescent="0.2">
      <c r="A1899" s="9" t="s">
        <v>100</v>
      </c>
      <c r="B1899" s="9">
        <v>22.1965</v>
      </c>
      <c r="C1899" s="10">
        <v>21.315300000000001</v>
      </c>
      <c r="D1899" s="10">
        <v>22.025300000000001</v>
      </c>
      <c r="E1899" s="11" t="s">
        <v>100</v>
      </c>
      <c r="F1899" s="11">
        <v>20.898700000000002</v>
      </c>
      <c r="G1899" s="12">
        <v>20.9116</v>
      </c>
      <c r="H1899" s="12">
        <v>21.343900000000001</v>
      </c>
      <c r="I1899" s="12">
        <v>21.064900000000002</v>
      </c>
      <c r="J1899" s="13">
        <v>21.3142</v>
      </c>
      <c r="K1899" s="13">
        <v>21.771699999999999</v>
      </c>
      <c r="L1899" s="13">
        <v>21.155100000000001</v>
      </c>
      <c r="M1899" s="14">
        <v>21.035799999999998</v>
      </c>
      <c r="N1899" s="14">
        <v>21.593800000000002</v>
      </c>
      <c r="O1899" s="14">
        <v>21.423500000000001</v>
      </c>
      <c r="P1899" t="s">
        <v>12376</v>
      </c>
      <c r="Q1899" t="s">
        <v>12377</v>
      </c>
      <c r="R1899" t="s">
        <v>12378</v>
      </c>
      <c r="S1899" t="s">
        <v>3009</v>
      </c>
      <c r="T1899" t="s">
        <v>64</v>
      </c>
      <c r="U1899" s="15" t="str">
        <f>""</f>
        <v/>
      </c>
      <c r="Y1899">
        <v>5</v>
      </c>
      <c r="Z1899">
        <v>5</v>
      </c>
      <c r="AA1899">
        <v>5</v>
      </c>
      <c r="AB1899">
        <v>8.3000000000000007</v>
      </c>
      <c r="AC1899">
        <v>8.3000000000000007</v>
      </c>
      <c r="AD1899">
        <v>8.3000000000000007</v>
      </c>
      <c r="AE1899">
        <v>74.605000000000004</v>
      </c>
      <c r="AF1899">
        <v>0</v>
      </c>
      <c r="AG1899">
        <v>45.334000000000003</v>
      </c>
      <c r="AH1899">
        <v>64814000</v>
      </c>
      <c r="AI1899">
        <v>8</v>
      </c>
      <c r="AJ1899">
        <v>3</v>
      </c>
      <c r="AK1899" s="17">
        <v>0</v>
      </c>
      <c r="AL1899" s="17">
        <v>-0.84549700000000005</v>
      </c>
      <c r="AM1899" s="18">
        <v>0.775644</v>
      </c>
      <c r="AN1899" s="18">
        <v>-0.56353399999999998</v>
      </c>
      <c r="AO1899" s="19">
        <v>0</v>
      </c>
      <c r="AP1899" s="19">
        <v>0.51494300000000004</v>
      </c>
      <c r="AQ1899" s="19" t="str">
        <f t="shared" si="174"/>
        <v/>
      </c>
      <c r="AR1899" t="s">
        <v>12379</v>
      </c>
      <c r="AS1899" t="s">
        <v>12380</v>
      </c>
      <c r="AT1899" t="s">
        <v>12381</v>
      </c>
      <c r="AU1899" t="s">
        <v>12382</v>
      </c>
      <c r="AV1899">
        <v>926</v>
      </c>
      <c r="AW1899" s="20" t="str">
        <f t="shared" si="175"/>
        <v/>
      </c>
      <c r="AX1899" s="20" t="str">
        <f t="shared" si="176"/>
        <v/>
      </c>
      <c r="AY1899" s="20" t="str">
        <f t="shared" si="177"/>
        <v/>
      </c>
      <c r="AZ1899" s="20" t="str">
        <f t="shared" si="178"/>
        <v/>
      </c>
      <c r="BA1899" s="20" t="str">
        <f t="shared" si="179"/>
        <v/>
      </c>
      <c r="BB1899" s="20" t="s">
        <v>198</v>
      </c>
      <c r="BC1899" s="20" t="s">
        <v>198</v>
      </c>
    </row>
    <row r="1900" spans="1:55" x14ac:dyDescent="0.2">
      <c r="A1900" s="9">
        <v>22.284600000000001</v>
      </c>
      <c r="B1900" s="9" t="s">
        <v>100</v>
      </c>
      <c r="C1900" s="10" t="s">
        <v>100</v>
      </c>
      <c r="D1900" s="10" t="s">
        <v>100</v>
      </c>
      <c r="E1900" s="11" t="s">
        <v>100</v>
      </c>
      <c r="F1900" s="11" t="s">
        <v>100</v>
      </c>
      <c r="G1900" s="12" t="s">
        <v>100</v>
      </c>
      <c r="H1900" s="12" t="s">
        <v>100</v>
      </c>
      <c r="I1900" s="12" t="s">
        <v>100</v>
      </c>
      <c r="J1900" s="13" t="s">
        <v>100</v>
      </c>
      <c r="K1900" s="13" t="s">
        <v>100</v>
      </c>
      <c r="L1900" s="13" t="s">
        <v>100</v>
      </c>
      <c r="M1900" s="14">
        <v>21.437100000000001</v>
      </c>
      <c r="N1900" s="14" t="s">
        <v>100</v>
      </c>
      <c r="O1900" s="14" t="s">
        <v>100</v>
      </c>
      <c r="P1900" t="s">
        <v>12383</v>
      </c>
      <c r="Q1900" t="s">
        <v>12384</v>
      </c>
      <c r="R1900" t="s">
        <v>12385</v>
      </c>
      <c r="S1900" t="s">
        <v>12386</v>
      </c>
      <c r="T1900" t="s">
        <v>64</v>
      </c>
      <c r="U1900" s="15" t="str">
        <f>""</f>
        <v/>
      </c>
      <c r="Y1900">
        <v>4</v>
      </c>
      <c r="Z1900">
        <v>4</v>
      </c>
      <c r="AA1900">
        <v>4</v>
      </c>
      <c r="AB1900">
        <v>2.8</v>
      </c>
      <c r="AC1900">
        <v>2.8</v>
      </c>
      <c r="AD1900">
        <v>2.8</v>
      </c>
      <c r="AE1900">
        <v>193.51</v>
      </c>
      <c r="AF1900">
        <v>0</v>
      </c>
      <c r="AG1900">
        <v>29.803999999999998</v>
      </c>
      <c r="AH1900">
        <v>26893000</v>
      </c>
      <c r="AI1900">
        <v>4</v>
      </c>
      <c r="AJ1900">
        <v>4</v>
      </c>
      <c r="AK1900" s="17">
        <v>0</v>
      </c>
      <c r="AL1900" s="17">
        <v>-0.84753400000000001</v>
      </c>
      <c r="AM1900" s="18">
        <v>-4.34294E-8</v>
      </c>
      <c r="AN1900" s="18">
        <v>0</v>
      </c>
      <c r="AO1900" s="19">
        <v>-4.34294E-8</v>
      </c>
      <c r="AP1900" s="19">
        <v>0</v>
      </c>
      <c r="AQ1900" s="19" t="str">
        <f t="shared" si="174"/>
        <v/>
      </c>
      <c r="AR1900" t="s">
        <v>12387</v>
      </c>
      <c r="AS1900" t="s">
        <v>12388</v>
      </c>
      <c r="AT1900" t="s">
        <v>12389</v>
      </c>
      <c r="AU1900" t="s">
        <v>12390</v>
      </c>
      <c r="AV1900">
        <v>1605</v>
      </c>
      <c r="AW1900" s="20" t="str">
        <f t="shared" si="175"/>
        <v/>
      </c>
      <c r="AX1900" s="20" t="str">
        <f t="shared" si="176"/>
        <v/>
      </c>
      <c r="AY1900" s="20" t="str">
        <f t="shared" si="177"/>
        <v/>
      </c>
      <c r="AZ1900" s="20" t="str">
        <f t="shared" si="178"/>
        <v/>
      </c>
      <c r="BA1900" s="20" t="str">
        <f t="shared" si="179"/>
        <v/>
      </c>
      <c r="BB1900" s="20" t="s">
        <v>198</v>
      </c>
      <c r="BC1900" s="20" t="s">
        <v>198</v>
      </c>
    </row>
    <row r="1901" spans="1:55" x14ac:dyDescent="0.2">
      <c r="A1901" s="9">
        <v>25.035499999999999</v>
      </c>
      <c r="B1901" s="9">
        <v>24.773599999999998</v>
      </c>
      <c r="C1901" s="10">
        <v>25.165500000000002</v>
      </c>
      <c r="D1901" s="10">
        <v>25.394400000000001</v>
      </c>
      <c r="E1901" s="11">
        <v>24.7258</v>
      </c>
      <c r="F1901" s="11">
        <v>24.424099999999999</v>
      </c>
      <c r="G1901" s="12">
        <v>24.532599999999999</v>
      </c>
      <c r="H1901" s="12">
        <v>23.525400000000001</v>
      </c>
      <c r="I1901" s="12">
        <v>24.178999999999998</v>
      </c>
      <c r="J1901" s="13">
        <v>24.754000000000001</v>
      </c>
      <c r="K1901" s="13">
        <v>24.4846</v>
      </c>
      <c r="L1901" s="13">
        <v>21.2607</v>
      </c>
      <c r="M1901" s="14">
        <v>24.081499999999998</v>
      </c>
      <c r="N1901" s="14">
        <v>24.2515</v>
      </c>
      <c r="O1901" s="14">
        <v>23.801300000000001</v>
      </c>
      <c r="P1901" t="s">
        <v>12391</v>
      </c>
      <c r="Q1901" t="s">
        <v>12392</v>
      </c>
      <c r="R1901" t="s">
        <v>12393</v>
      </c>
      <c r="S1901" t="s">
        <v>12394</v>
      </c>
      <c r="T1901" t="s">
        <v>64</v>
      </c>
      <c r="U1901" s="15" t="str">
        <f>""</f>
        <v/>
      </c>
      <c r="V1901" s="21" t="s">
        <v>65</v>
      </c>
      <c r="Y1901">
        <v>25</v>
      </c>
      <c r="Z1901">
        <v>25</v>
      </c>
      <c r="AA1901">
        <v>20</v>
      </c>
      <c r="AB1901">
        <v>30.8</v>
      </c>
      <c r="AC1901">
        <v>30.8</v>
      </c>
      <c r="AD1901">
        <v>24.8</v>
      </c>
      <c r="AE1901">
        <v>109.68</v>
      </c>
      <c r="AF1901">
        <v>0</v>
      </c>
      <c r="AG1901">
        <v>300.42</v>
      </c>
      <c r="AH1901">
        <v>758470000</v>
      </c>
      <c r="AI1901">
        <v>109</v>
      </c>
      <c r="AJ1901">
        <v>3</v>
      </c>
      <c r="AK1901" s="17">
        <v>1.6613899999999999</v>
      </c>
      <c r="AL1901" s="17">
        <v>-0.85977099999999995</v>
      </c>
      <c r="AM1901" s="18">
        <v>1.2654700000000001</v>
      </c>
      <c r="AN1901" s="18">
        <v>-1.20092</v>
      </c>
      <c r="AO1901" s="19">
        <v>0.28986099999999998</v>
      </c>
      <c r="AP1901" s="19">
        <v>-1.0751299999999999</v>
      </c>
      <c r="AQ1901" s="19" t="str">
        <f t="shared" si="174"/>
        <v/>
      </c>
      <c r="AR1901" t="s">
        <v>12395</v>
      </c>
      <c r="AS1901" t="s">
        <v>12396</v>
      </c>
      <c r="AT1901" t="s">
        <v>12397</v>
      </c>
      <c r="AU1901" t="s">
        <v>12398</v>
      </c>
      <c r="AV1901">
        <v>1285</v>
      </c>
      <c r="AW1901" s="20" t="str">
        <f t="shared" si="175"/>
        <v/>
      </c>
      <c r="AX1901" s="20" t="str">
        <f t="shared" si="176"/>
        <v/>
      </c>
      <c r="AY1901" s="20" t="str">
        <f t="shared" si="177"/>
        <v/>
      </c>
      <c r="AZ1901" s="20" t="str">
        <f t="shared" si="178"/>
        <v/>
      </c>
      <c r="BA1901" s="20" t="str">
        <f t="shared" si="179"/>
        <v/>
      </c>
      <c r="BB1901" s="20" t="s">
        <v>198</v>
      </c>
      <c r="BC1901" s="20" t="s">
        <v>198</v>
      </c>
    </row>
    <row r="1902" spans="1:55" x14ac:dyDescent="0.2">
      <c r="A1902" s="9">
        <v>24.295300000000001</v>
      </c>
      <c r="B1902" s="9">
        <v>27.3886</v>
      </c>
      <c r="C1902" s="10">
        <v>23.446100000000001</v>
      </c>
      <c r="D1902" s="10">
        <v>24.694099999999999</v>
      </c>
      <c r="E1902" s="11">
        <v>26.000499999999999</v>
      </c>
      <c r="F1902" s="11">
        <v>25.694600000000001</v>
      </c>
      <c r="G1902" s="12">
        <v>22.693200000000001</v>
      </c>
      <c r="H1902" s="12">
        <v>26.090699999999998</v>
      </c>
      <c r="I1902" s="12">
        <v>23.620999999999999</v>
      </c>
      <c r="J1902" s="13">
        <v>24.591799999999999</v>
      </c>
      <c r="K1902" s="13">
        <v>26.131900000000002</v>
      </c>
      <c r="L1902" s="13">
        <v>26.175999999999998</v>
      </c>
      <c r="M1902" s="14">
        <v>24.7439</v>
      </c>
      <c r="N1902" s="14">
        <v>25.207000000000001</v>
      </c>
      <c r="O1902" s="14">
        <v>24.992799999999999</v>
      </c>
      <c r="P1902" t="s">
        <v>12399</v>
      </c>
      <c r="Q1902" t="s">
        <v>12400</v>
      </c>
      <c r="R1902" t="s">
        <v>12401</v>
      </c>
      <c r="S1902" t="s">
        <v>281</v>
      </c>
      <c r="T1902" t="s">
        <v>64</v>
      </c>
      <c r="U1902" s="15" t="str">
        <f>""</f>
        <v/>
      </c>
      <c r="Y1902">
        <v>12</v>
      </c>
      <c r="Z1902">
        <v>12</v>
      </c>
      <c r="AA1902">
        <v>12</v>
      </c>
      <c r="AB1902">
        <v>42.3</v>
      </c>
      <c r="AC1902">
        <v>42.3</v>
      </c>
      <c r="AD1902">
        <v>42.3</v>
      </c>
      <c r="AE1902">
        <v>46.44</v>
      </c>
      <c r="AF1902">
        <v>0</v>
      </c>
      <c r="AG1902">
        <v>323.31</v>
      </c>
      <c r="AH1902">
        <v>895060000</v>
      </c>
      <c r="AI1902">
        <v>38</v>
      </c>
      <c r="AJ1902">
        <v>13</v>
      </c>
      <c r="AK1902" s="17">
        <v>0.28920499999999999</v>
      </c>
      <c r="AL1902" s="17">
        <v>-0.86071799999999998</v>
      </c>
      <c r="AM1902" s="18">
        <v>1.5159600000000001E-2</v>
      </c>
      <c r="AN1902" s="18">
        <v>6.4855300000000005E-2</v>
      </c>
      <c r="AO1902" s="19">
        <v>0.111291</v>
      </c>
      <c r="AP1902" s="19">
        <v>-0.214307</v>
      </c>
      <c r="AQ1902" s="19" t="str">
        <f t="shared" si="174"/>
        <v/>
      </c>
      <c r="AR1902" t="s">
        <v>12402</v>
      </c>
      <c r="AS1902" t="s">
        <v>12403</v>
      </c>
      <c r="AT1902" t="s">
        <v>12404</v>
      </c>
      <c r="AU1902" t="s">
        <v>12405</v>
      </c>
      <c r="AV1902">
        <v>1404</v>
      </c>
      <c r="AW1902" s="20" t="str">
        <f t="shared" si="175"/>
        <v/>
      </c>
      <c r="AX1902" s="20" t="str">
        <f t="shared" si="176"/>
        <v/>
      </c>
      <c r="AY1902" s="20" t="str">
        <f t="shared" si="177"/>
        <v/>
      </c>
      <c r="AZ1902" s="20" t="str">
        <f t="shared" si="178"/>
        <v/>
      </c>
      <c r="BA1902" s="20" t="str">
        <f t="shared" si="179"/>
        <v/>
      </c>
      <c r="BB1902" s="20" t="s">
        <v>198</v>
      </c>
      <c r="BC1902" s="20" t="s">
        <v>198</v>
      </c>
    </row>
    <row r="1903" spans="1:55" x14ac:dyDescent="0.2">
      <c r="A1903" s="9">
        <v>21.053000000000001</v>
      </c>
      <c r="B1903" s="9">
        <v>22.174700000000001</v>
      </c>
      <c r="C1903" s="10">
        <v>21.335100000000001</v>
      </c>
      <c r="D1903" s="10">
        <v>21.179600000000001</v>
      </c>
      <c r="E1903" s="11">
        <v>20.266100000000002</v>
      </c>
      <c r="F1903" s="11">
        <v>21.135000000000002</v>
      </c>
      <c r="G1903" s="12">
        <v>21.821400000000001</v>
      </c>
      <c r="H1903" s="12">
        <v>20.6782</v>
      </c>
      <c r="I1903" s="12">
        <v>21.279299999999999</v>
      </c>
      <c r="J1903" s="13">
        <v>20.917100000000001</v>
      </c>
      <c r="K1903" s="13">
        <v>21.9953</v>
      </c>
      <c r="L1903" s="13">
        <v>21.157</v>
      </c>
      <c r="M1903" s="14">
        <v>20.935500000000001</v>
      </c>
      <c r="N1903" s="14">
        <v>21.749400000000001</v>
      </c>
      <c r="O1903" s="14">
        <v>19.541499999999999</v>
      </c>
      <c r="P1903" t="s">
        <v>12406</v>
      </c>
      <c r="Q1903" t="s">
        <v>12407</v>
      </c>
      <c r="R1903" t="s">
        <v>929</v>
      </c>
      <c r="S1903" t="s">
        <v>11091</v>
      </c>
      <c r="T1903" t="s">
        <v>64</v>
      </c>
      <c r="U1903" s="15" t="str">
        <f>""</f>
        <v/>
      </c>
      <c r="Y1903">
        <v>2</v>
      </c>
      <c r="Z1903">
        <v>2</v>
      </c>
      <c r="AA1903">
        <v>2</v>
      </c>
      <c r="AB1903">
        <v>2.2000000000000002</v>
      </c>
      <c r="AC1903">
        <v>2.2000000000000002</v>
      </c>
      <c r="AD1903">
        <v>2.2000000000000002</v>
      </c>
      <c r="AE1903">
        <v>97.763000000000005</v>
      </c>
      <c r="AF1903">
        <v>1.7657E-3</v>
      </c>
      <c r="AG1903">
        <v>12.212999999999999</v>
      </c>
      <c r="AH1903">
        <v>52488000</v>
      </c>
      <c r="AI1903">
        <v>11</v>
      </c>
      <c r="AJ1903">
        <v>2</v>
      </c>
      <c r="AK1903" s="17">
        <v>0.37851000000000001</v>
      </c>
      <c r="AL1903" s="17">
        <v>-0.87178</v>
      </c>
      <c r="AM1903" s="18">
        <v>1.7432299999999999E-3</v>
      </c>
      <c r="AN1903" s="18">
        <v>2.3441299999999998E-3</v>
      </c>
      <c r="AO1903" s="19">
        <v>0.51530399999999998</v>
      </c>
      <c r="AP1903" s="19">
        <v>0.65593599999999996</v>
      </c>
      <c r="AQ1903" s="19" t="str">
        <f t="shared" si="174"/>
        <v/>
      </c>
      <c r="AR1903" t="s">
        <v>12408</v>
      </c>
      <c r="AS1903" t="s">
        <v>12408</v>
      </c>
      <c r="AT1903" t="s">
        <v>12409</v>
      </c>
      <c r="AU1903" t="s">
        <v>12410</v>
      </c>
      <c r="AV1903">
        <v>736</v>
      </c>
      <c r="AW1903" s="20" t="str">
        <f t="shared" si="175"/>
        <v/>
      </c>
      <c r="AX1903" s="20" t="str">
        <f t="shared" si="176"/>
        <v/>
      </c>
      <c r="AY1903" s="20" t="str">
        <f t="shared" si="177"/>
        <v/>
      </c>
      <c r="AZ1903" s="20" t="str">
        <f t="shared" si="178"/>
        <v/>
      </c>
      <c r="BA1903" s="20" t="str">
        <f t="shared" si="179"/>
        <v/>
      </c>
      <c r="BB1903" s="20" t="s">
        <v>198</v>
      </c>
      <c r="BC1903" s="20" t="s">
        <v>198</v>
      </c>
    </row>
    <row r="1904" spans="1:55" x14ac:dyDescent="0.2">
      <c r="A1904" s="9" t="s">
        <v>100</v>
      </c>
      <c r="B1904" s="9">
        <v>20.7501</v>
      </c>
      <c r="C1904" s="10" t="s">
        <v>100</v>
      </c>
      <c r="D1904" s="10" t="s">
        <v>100</v>
      </c>
      <c r="E1904" s="11">
        <v>20.485099999999999</v>
      </c>
      <c r="F1904" s="11">
        <v>20.3538</v>
      </c>
      <c r="G1904" s="12" t="s">
        <v>100</v>
      </c>
      <c r="H1904" s="12" t="s">
        <v>100</v>
      </c>
      <c r="I1904" s="12" t="s">
        <v>100</v>
      </c>
      <c r="J1904" s="13" t="s">
        <v>100</v>
      </c>
      <c r="K1904" s="13" t="s">
        <v>100</v>
      </c>
      <c r="L1904" s="13">
        <v>19.787500000000001</v>
      </c>
      <c r="M1904" s="14">
        <v>19.870999999999999</v>
      </c>
      <c r="N1904" s="14" t="s">
        <v>100</v>
      </c>
      <c r="O1904" s="14" t="s">
        <v>100</v>
      </c>
      <c r="P1904" s="22" t="s">
        <v>64</v>
      </c>
      <c r="Q1904" s="22" t="s">
        <v>64</v>
      </c>
      <c r="R1904" s="22" t="s">
        <v>64</v>
      </c>
      <c r="S1904" s="22" t="s">
        <v>64</v>
      </c>
      <c r="T1904" s="22" t="s">
        <v>64</v>
      </c>
      <c r="U1904" s="15" t="str">
        <f>""</f>
        <v/>
      </c>
      <c r="Y1904">
        <v>1</v>
      </c>
      <c r="Z1904">
        <v>1</v>
      </c>
      <c r="AA1904">
        <v>1</v>
      </c>
      <c r="AB1904">
        <v>3.2</v>
      </c>
      <c r="AC1904">
        <v>3.2</v>
      </c>
      <c r="AD1904">
        <v>3.2</v>
      </c>
      <c r="AE1904">
        <v>42.692</v>
      </c>
      <c r="AF1904">
        <v>5.0556000000000004E-3</v>
      </c>
      <c r="AG1904">
        <v>7.1311999999999998</v>
      </c>
      <c r="AH1904">
        <v>15032000</v>
      </c>
      <c r="AI1904">
        <v>3</v>
      </c>
      <c r="AJ1904">
        <v>2</v>
      </c>
      <c r="AK1904" s="17">
        <v>0</v>
      </c>
      <c r="AL1904" s="17">
        <v>-0.879131</v>
      </c>
      <c r="AM1904" s="18">
        <v>-4.34294E-8</v>
      </c>
      <c r="AN1904" s="18">
        <v>0</v>
      </c>
      <c r="AO1904" s="19">
        <v>0</v>
      </c>
      <c r="AP1904" s="19">
        <v>-0.631969</v>
      </c>
      <c r="AQ1904" s="19" t="str">
        <f t="shared" si="174"/>
        <v/>
      </c>
      <c r="AR1904" t="s">
        <v>12411</v>
      </c>
      <c r="AS1904" t="s">
        <v>12411</v>
      </c>
      <c r="AT1904" t="s">
        <v>12412</v>
      </c>
      <c r="AU1904" t="s">
        <v>12413</v>
      </c>
      <c r="AV1904">
        <v>740</v>
      </c>
      <c r="AW1904" s="20" t="str">
        <f t="shared" si="175"/>
        <v/>
      </c>
      <c r="AX1904" s="20" t="str">
        <f t="shared" si="176"/>
        <v/>
      </c>
      <c r="AY1904" s="20" t="str">
        <f t="shared" si="177"/>
        <v/>
      </c>
      <c r="AZ1904" s="20" t="str">
        <f t="shared" si="178"/>
        <v/>
      </c>
      <c r="BA1904" s="20" t="str">
        <f t="shared" si="179"/>
        <v/>
      </c>
      <c r="BB1904" s="20" t="s">
        <v>198</v>
      </c>
      <c r="BC1904" s="20" t="s">
        <v>198</v>
      </c>
    </row>
    <row r="1905" spans="1:55" x14ac:dyDescent="0.2">
      <c r="A1905" s="9">
        <v>22.203399999999998</v>
      </c>
      <c r="B1905" s="9">
        <v>24.971299999999999</v>
      </c>
      <c r="C1905" s="10">
        <v>21.191800000000001</v>
      </c>
      <c r="D1905" s="10">
        <v>22.061499999999999</v>
      </c>
      <c r="E1905" s="11">
        <v>23.3888</v>
      </c>
      <c r="F1905" s="11">
        <v>22.174199999999999</v>
      </c>
      <c r="G1905" s="12">
        <v>22.147500000000001</v>
      </c>
      <c r="H1905" s="12">
        <v>21.423500000000001</v>
      </c>
      <c r="I1905" s="12">
        <v>22.235099999999999</v>
      </c>
      <c r="J1905" s="13">
        <v>23.278199999999998</v>
      </c>
      <c r="K1905" s="13">
        <v>24.191400000000002</v>
      </c>
      <c r="L1905" s="13">
        <v>24.065899999999999</v>
      </c>
      <c r="M1905" s="14">
        <v>23.7257</v>
      </c>
      <c r="N1905" s="14">
        <v>23.335899999999999</v>
      </c>
      <c r="O1905" s="14">
        <v>21.044699999999999</v>
      </c>
      <c r="P1905" t="s">
        <v>12414</v>
      </c>
      <c r="Q1905" t="s">
        <v>12415</v>
      </c>
      <c r="R1905" t="s">
        <v>12416</v>
      </c>
      <c r="S1905" t="s">
        <v>12417</v>
      </c>
      <c r="T1905" t="s">
        <v>64</v>
      </c>
      <c r="U1905" s="15" t="str">
        <f>""</f>
        <v/>
      </c>
      <c r="Y1905">
        <v>19</v>
      </c>
      <c r="Z1905">
        <v>19</v>
      </c>
      <c r="AA1905">
        <v>19</v>
      </c>
      <c r="AB1905">
        <v>25.7</v>
      </c>
      <c r="AC1905">
        <v>25.7</v>
      </c>
      <c r="AD1905">
        <v>25.7</v>
      </c>
      <c r="AE1905">
        <v>96.022000000000006</v>
      </c>
      <c r="AF1905">
        <v>0</v>
      </c>
      <c r="AG1905">
        <v>274.76</v>
      </c>
      <c r="AH1905">
        <v>271010000</v>
      </c>
      <c r="AI1905">
        <v>32</v>
      </c>
      <c r="AJ1905">
        <v>5</v>
      </c>
      <c r="AK1905" s="17">
        <v>0.22547700000000001</v>
      </c>
      <c r="AL1905" s="17">
        <v>-0.88523399999999997</v>
      </c>
      <c r="AM1905" s="18">
        <v>0.25694499999999998</v>
      </c>
      <c r="AN1905" s="18">
        <v>0.30870500000000001</v>
      </c>
      <c r="AO1905" s="19">
        <v>0.77972399999999997</v>
      </c>
      <c r="AP1905" s="19">
        <v>1.06366</v>
      </c>
      <c r="AQ1905" s="19" t="str">
        <f t="shared" si="174"/>
        <v>+</v>
      </c>
      <c r="AR1905" t="s">
        <v>12418</v>
      </c>
      <c r="AS1905" t="s">
        <v>12419</v>
      </c>
      <c r="AT1905" t="s">
        <v>12420</v>
      </c>
      <c r="AU1905" t="s">
        <v>12421</v>
      </c>
      <c r="AV1905">
        <v>1900</v>
      </c>
      <c r="AW1905" s="20" t="str">
        <f t="shared" si="175"/>
        <v/>
      </c>
      <c r="AX1905" s="20" t="str">
        <f t="shared" si="176"/>
        <v/>
      </c>
      <c r="AY1905" s="20" t="str">
        <f t="shared" si="177"/>
        <v/>
      </c>
      <c r="AZ1905" s="20" t="str">
        <f t="shared" si="178"/>
        <v/>
      </c>
      <c r="BA1905" s="20" t="str">
        <f t="shared" si="179"/>
        <v/>
      </c>
      <c r="BB1905" s="20" t="s">
        <v>198</v>
      </c>
      <c r="BC1905" s="20" t="s">
        <v>198</v>
      </c>
    </row>
    <row r="1906" spans="1:55" x14ac:dyDescent="0.2">
      <c r="A1906" s="9">
        <v>26.227499999999999</v>
      </c>
      <c r="B1906" s="9">
        <v>27.502300000000002</v>
      </c>
      <c r="C1906" s="10">
        <v>25.259799999999998</v>
      </c>
      <c r="D1906" s="10">
        <v>25.855399999999999</v>
      </c>
      <c r="E1906" s="11">
        <v>25.550599999999999</v>
      </c>
      <c r="F1906" s="11">
        <v>25.843299999999999</v>
      </c>
      <c r="G1906" s="12">
        <v>24.4574</v>
      </c>
      <c r="H1906" s="12">
        <v>24.411300000000001</v>
      </c>
      <c r="I1906" s="12">
        <v>24.567299999999999</v>
      </c>
      <c r="J1906" s="13">
        <v>25.5379</v>
      </c>
      <c r="K1906" s="13">
        <v>25.383299999999998</v>
      </c>
      <c r="L1906" s="13">
        <v>25.8767</v>
      </c>
      <c r="M1906" s="14">
        <v>27.082599999999999</v>
      </c>
      <c r="N1906" s="14">
        <v>25.508600000000001</v>
      </c>
      <c r="O1906" s="14">
        <v>25.342700000000001</v>
      </c>
      <c r="P1906" t="s">
        <v>12422</v>
      </c>
      <c r="Q1906" t="s">
        <v>12423</v>
      </c>
      <c r="R1906" t="s">
        <v>12424</v>
      </c>
      <c r="S1906" t="s">
        <v>10336</v>
      </c>
      <c r="T1906" t="s">
        <v>64</v>
      </c>
      <c r="U1906" s="15" t="str">
        <f>""</f>
        <v/>
      </c>
      <c r="W1906" s="21" t="s">
        <v>65</v>
      </c>
      <c r="Y1906">
        <v>26</v>
      </c>
      <c r="Z1906">
        <v>6</v>
      </c>
      <c r="AA1906">
        <v>1</v>
      </c>
      <c r="AB1906">
        <v>61.5</v>
      </c>
      <c r="AC1906">
        <v>28.6</v>
      </c>
      <c r="AD1906">
        <v>5.6</v>
      </c>
      <c r="AE1906">
        <v>42.051000000000002</v>
      </c>
      <c r="AF1906">
        <v>0</v>
      </c>
      <c r="AG1906">
        <v>135.94</v>
      </c>
      <c r="AH1906">
        <v>1922000000</v>
      </c>
      <c r="AI1906">
        <v>71</v>
      </c>
      <c r="AJ1906">
        <v>3</v>
      </c>
      <c r="AK1906" s="17">
        <v>0.42274299999999998</v>
      </c>
      <c r="AL1906" s="17">
        <v>-0.886934</v>
      </c>
      <c r="AM1906" s="18">
        <v>1.73783</v>
      </c>
      <c r="AN1906" s="18">
        <v>-1.0789500000000001</v>
      </c>
      <c r="AO1906" s="19">
        <v>0.16506699999999999</v>
      </c>
      <c r="AP1906" s="19">
        <v>-9.7649600000000003E-2</v>
      </c>
      <c r="AQ1906" s="19" t="str">
        <f t="shared" si="174"/>
        <v/>
      </c>
      <c r="AR1906" t="s">
        <v>12425</v>
      </c>
      <c r="AS1906" t="s">
        <v>12425</v>
      </c>
      <c r="AT1906" t="s">
        <v>12426</v>
      </c>
      <c r="AU1906" t="s">
        <v>12427</v>
      </c>
      <c r="AV1906">
        <v>1554</v>
      </c>
      <c r="AW1906" s="20" t="str">
        <f t="shared" si="175"/>
        <v/>
      </c>
      <c r="AX1906" s="20" t="str">
        <f t="shared" si="176"/>
        <v/>
      </c>
      <c r="AY1906" s="20" t="str">
        <f t="shared" si="177"/>
        <v/>
      </c>
      <c r="AZ1906" s="20" t="str">
        <f t="shared" si="178"/>
        <v/>
      </c>
      <c r="BA1906" s="20" t="str">
        <f t="shared" si="179"/>
        <v/>
      </c>
      <c r="BB1906" s="20" t="s">
        <v>198</v>
      </c>
      <c r="BC1906" s="20" t="s">
        <v>198</v>
      </c>
    </row>
    <row r="1907" spans="1:55" x14ac:dyDescent="0.2">
      <c r="A1907" s="9">
        <v>22.486000000000001</v>
      </c>
      <c r="B1907" s="9">
        <v>23.7807</v>
      </c>
      <c r="C1907" s="10">
        <v>22.504000000000001</v>
      </c>
      <c r="D1907" s="10">
        <v>22.5</v>
      </c>
      <c r="E1907" s="11">
        <v>23.215699999999998</v>
      </c>
      <c r="F1907" s="11">
        <v>22.193899999999999</v>
      </c>
      <c r="G1907" s="12">
        <v>21.942699999999999</v>
      </c>
      <c r="H1907" s="12">
        <v>22.962299999999999</v>
      </c>
      <c r="I1907" s="12" t="s">
        <v>100</v>
      </c>
      <c r="J1907" s="13">
        <v>22.593299999999999</v>
      </c>
      <c r="K1907" s="13">
        <v>22.968699999999998</v>
      </c>
      <c r="L1907" s="13">
        <v>22.890699999999999</v>
      </c>
      <c r="M1907" s="14">
        <v>22.966899999999999</v>
      </c>
      <c r="N1907" s="14">
        <v>21.927099999999999</v>
      </c>
      <c r="O1907" s="14">
        <v>21.8279</v>
      </c>
      <c r="P1907" t="s">
        <v>12140</v>
      </c>
      <c r="Q1907" t="s">
        <v>12428</v>
      </c>
      <c r="R1907" t="s">
        <v>12429</v>
      </c>
      <c r="S1907" t="s">
        <v>9460</v>
      </c>
      <c r="T1907" t="s">
        <v>64</v>
      </c>
      <c r="U1907" s="15" t="str">
        <f>""</f>
        <v/>
      </c>
      <c r="Y1907">
        <v>9</v>
      </c>
      <c r="Z1907">
        <v>9</v>
      </c>
      <c r="AA1907">
        <v>9</v>
      </c>
      <c r="AB1907">
        <v>26.3</v>
      </c>
      <c r="AC1907">
        <v>26.3</v>
      </c>
      <c r="AD1907">
        <v>26.3</v>
      </c>
      <c r="AE1907">
        <v>34.332999999999998</v>
      </c>
      <c r="AF1907">
        <v>0</v>
      </c>
      <c r="AG1907">
        <v>63.167999999999999</v>
      </c>
      <c r="AH1907">
        <v>149760000</v>
      </c>
      <c r="AI1907">
        <v>21</v>
      </c>
      <c r="AJ1907">
        <v>5</v>
      </c>
      <c r="AK1907" s="17">
        <v>0.55741799999999997</v>
      </c>
      <c r="AL1907" s="17">
        <v>-0.892706</v>
      </c>
      <c r="AM1907" s="18">
        <v>3.0795800000000002E-2</v>
      </c>
      <c r="AN1907" s="18">
        <v>-4.9468999999999999E-2</v>
      </c>
      <c r="AO1907" s="19">
        <v>9.6693699999999994E-2</v>
      </c>
      <c r="AP1907" s="19">
        <v>0.112763</v>
      </c>
      <c r="AQ1907" s="19" t="str">
        <f t="shared" si="174"/>
        <v/>
      </c>
      <c r="AR1907" t="s">
        <v>12430</v>
      </c>
      <c r="AS1907" t="s">
        <v>12431</v>
      </c>
      <c r="AT1907" t="s">
        <v>12432</v>
      </c>
      <c r="AU1907" t="s">
        <v>12433</v>
      </c>
      <c r="AV1907">
        <v>848</v>
      </c>
      <c r="AW1907" s="20" t="str">
        <f t="shared" si="175"/>
        <v/>
      </c>
      <c r="AX1907" s="20" t="str">
        <f t="shared" si="176"/>
        <v/>
      </c>
      <c r="AY1907" s="20" t="str">
        <f t="shared" si="177"/>
        <v/>
      </c>
      <c r="AZ1907" s="20" t="str">
        <f t="shared" si="178"/>
        <v/>
      </c>
      <c r="BA1907" s="20" t="str">
        <f t="shared" si="179"/>
        <v/>
      </c>
      <c r="BB1907" s="20" t="s">
        <v>198</v>
      </c>
      <c r="BC1907" s="20" t="s">
        <v>198</v>
      </c>
    </row>
    <row r="1908" spans="1:55" x14ac:dyDescent="0.2">
      <c r="A1908" s="9">
        <v>20.868300000000001</v>
      </c>
      <c r="B1908" s="9">
        <v>20.523700000000002</v>
      </c>
      <c r="C1908" s="10">
        <v>17.7805</v>
      </c>
      <c r="D1908" s="10">
        <v>18.494599999999998</v>
      </c>
      <c r="E1908" s="11">
        <v>23.936599999999999</v>
      </c>
      <c r="F1908" s="11">
        <v>23.7486</v>
      </c>
      <c r="G1908" s="12">
        <v>19.418399999999998</v>
      </c>
      <c r="H1908" s="12">
        <v>20.082799999999999</v>
      </c>
      <c r="I1908" s="12" t="s">
        <v>100</v>
      </c>
      <c r="J1908" s="13">
        <v>19.842099999999999</v>
      </c>
      <c r="K1908" s="13">
        <v>21.511700000000001</v>
      </c>
      <c r="L1908" s="13">
        <v>20.555900000000001</v>
      </c>
      <c r="M1908" s="14">
        <v>19.999600000000001</v>
      </c>
      <c r="N1908" s="14">
        <v>18.3583</v>
      </c>
      <c r="O1908" s="14">
        <v>21.011800000000001</v>
      </c>
      <c r="P1908" t="s">
        <v>12434</v>
      </c>
      <c r="Q1908" t="s">
        <v>12435</v>
      </c>
      <c r="R1908" t="s">
        <v>12436</v>
      </c>
      <c r="S1908" t="s">
        <v>64</v>
      </c>
      <c r="T1908" t="s">
        <v>64</v>
      </c>
      <c r="U1908" s="15" t="str">
        <f>""</f>
        <v/>
      </c>
      <c r="X1908" s="21" t="s">
        <v>65</v>
      </c>
      <c r="Y1908">
        <v>8</v>
      </c>
      <c r="Z1908">
        <v>8</v>
      </c>
      <c r="AA1908">
        <v>8</v>
      </c>
      <c r="AB1908">
        <v>15.9</v>
      </c>
      <c r="AC1908">
        <v>15.9</v>
      </c>
      <c r="AD1908">
        <v>15.9</v>
      </c>
      <c r="AE1908">
        <v>58.771999999999998</v>
      </c>
      <c r="AF1908">
        <v>0</v>
      </c>
      <c r="AG1908">
        <v>98.459000000000003</v>
      </c>
      <c r="AH1908">
        <v>110920000</v>
      </c>
      <c r="AI1908">
        <v>18</v>
      </c>
      <c r="AJ1908">
        <v>3</v>
      </c>
      <c r="AK1908" s="17">
        <v>0.362234</v>
      </c>
      <c r="AL1908" s="17">
        <v>-0.90610199999999996</v>
      </c>
      <c r="AM1908" s="18">
        <v>1.0941000000000001</v>
      </c>
      <c r="AN1908" s="18">
        <v>1.61303</v>
      </c>
      <c r="AO1908" s="19">
        <v>1.8368800000000001</v>
      </c>
      <c r="AP1908" s="19">
        <v>-3.2060200000000001</v>
      </c>
      <c r="AQ1908" s="19" t="str">
        <f t="shared" si="174"/>
        <v>+</v>
      </c>
      <c r="AR1908" t="s">
        <v>12437</v>
      </c>
      <c r="AS1908" t="s">
        <v>12438</v>
      </c>
      <c r="AT1908" t="s">
        <v>12439</v>
      </c>
      <c r="AU1908" t="s">
        <v>12440</v>
      </c>
      <c r="AV1908">
        <v>594</v>
      </c>
      <c r="AW1908" s="20" t="str">
        <f t="shared" si="175"/>
        <v/>
      </c>
      <c r="AX1908" s="20" t="str">
        <f t="shared" si="176"/>
        <v/>
      </c>
      <c r="AY1908" s="20" t="str">
        <f t="shared" si="177"/>
        <v/>
      </c>
      <c r="AZ1908" s="20" t="str">
        <f t="shared" si="178"/>
        <v/>
      </c>
      <c r="BA1908" s="20" t="str">
        <f t="shared" si="179"/>
        <v/>
      </c>
      <c r="BB1908" s="20" t="s">
        <v>198</v>
      </c>
      <c r="BC1908" s="20" t="s">
        <v>198</v>
      </c>
    </row>
    <row r="1909" spans="1:55" x14ac:dyDescent="0.2">
      <c r="A1909" s="9">
        <v>22.0578</v>
      </c>
      <c r="B1909" s="9">
        <v>22.2911</v>
      </c>
      <c r="C1909" s="10">
        <v>23.346499999999999</v>
      </c>
      <c r="D1909" s="10">
        <v>22.755600000000001</v>
      </c>
      <c r="E1909" s="11">
        <v>21.005099999999999</v>
      </c>
      <c r="F1909" s="11">
        <v>21.3034</v>
      </c>
      <c r="G1909" s="12">
        <v>22.708100000000002</v>
      </c>
      <c r="H1909" s="12">
        <v>22.011199999999999</v>
      </c>
      <c r="I1909" s="12">
        <v>21.5654</v>
      </c>
      <c r="J1909" s="13">
        <v>21.430099999999999</v>
      </c>
      <c r="K1909" s="13" t="s">
        <v>100</v>
      </c>
      <c r="L1909" s="13" t="s">
        <v>100</v>
      </c>
      <c r="M1909" s="14">
        <v>20.528300000000002</v>
      </c>
      <c r="N1909" s="14">
        <v>20.853000000000002</v>
      </c>
      <c r="O1909" s="14">
        <v>22.346800000000002</v>
      </c>
      <c r="P1909" t="s">
        <v>12441</v>
      </c>
      <c r="Q1909" t="s">
        <v>12442</v>
      </c>
      <c r="R1909" t="s">
        <v>12443</v>
      </c>
      <c r="S1909" t="s">
        <v>405</v>
      </c>
      <c r="T1909" t="s">
        <v>64</v>
      </c>
      <c r="U1909" s="15" t="str">
        <f>""</f>
        <v/>
      </c>
      <c r="Y1909">
        <v>3</v>
      </c>
      <c r="Z1909">
        <v>3</v>
      </c>
      <c r="AA1909">
        <v>3</v>
      </c>
      <c r="AB1909">
        <v>3.7</v>
      </c>
      <c r="AC1909">
        <v>3.7</v>
      </c>
      <c r="AD1909">
        <v>3.7</v>
      </c>
      <c r="AE1909">
        <v>99.968000000000004</v>
      </c>
      <c r="AF1909">
        <v>0</v>
      </c>
      <c r="AG1909">
        <v>21.07</v>
      </c>
      <c r="AH1909">
        <v>72200000</v>
      </c>
      <c r="AI1909">
        <v>14</v>
      </c>
      <c r="AJ1909">
        <v>1</v>
      </c>
      <c r="AK1909" s="17">
        <v>0.53667500000000001</v>
      </c>
      <c r="AL1909" s="17">
        <v>-0.93179500000000004</v>
      </c>
      <c r="AM1909" s="18">
        <v>0.84829699999999997</v>
      </c>
      <c r="AN1909" s="18">
        <v>-0.95613000000000004</v>
      </c>
      <c r="AO1909" s="19">
        <v>0</v>
      </c>
      <c r="AP1909" s="19">
        <v>0.275893</v>
      </c>
      <c r="AQ1909" s="19" t="str">
        <f t="shared" si="174"/>
        <v/>
      </c>
      <c r="AR1909" t="s">
        <v>12444</v>
      </c>
      <c r="AS1909" t="s">
        <v>12444</v>
      </c>
      <c r="AT1909" t="s">
        <v>12445</v>
      </c>
      <c r="AU1909" t="s">
        <v>12446</v>
      </c>
      <c r="AV1909">
        <v>1690</v>
      </c>
      <c r="AW1909" s="20" t="str">
        <f t="shared" si="175"/>
        <v/>
      </c>
      <c r="AX1909" s="20" t="str">
        <f t="shared" si="176"/>
        <v/>
      </c>
      <c r="AY1909" s="20" t="str">
        <f t="shared" si="177"/>
        <v/>
      </c>
      <c r="AZ1909" s="20" t="str">
        <f t="shared" si="178"/>
        <v/>
      </c>
      <c r="BA1909" s="20" t="str">
        <f t="shared" si="179"/>
        <v/>
      </c>
      <c r="BB1909" s="20" t="s">
        <v>198</v>
      </c>
      <c r="BC1909" s="20" t="s">
        <v>198</v>
      </c>
    </row>
    <row r="1910" spans="1:55" x14ac:dyDescent="0.2">
      <c r="A1910" s="9" t="s">
        <v>100</v>
      </c>
      <c r="B1910" s="9">
        <v>21.192699999999999</v>
      </c>
      <c r="C1910" s="10" t="s">
        <v>100</v>
      </c>
      <c r="D1910" s="10" t="s">
        <v>100</v>
      </c>
      <c r="E1910" s="11">
        <v>21.769600000000001</v>
      </c>
      <c r="F1910" s="11">
        <v>20.882899999999999</v>
      </c>
      <c r="G1910" s="12" t="s">
        <v>100</v>
      </c>
      <c r="H1910" s="12">
        <v>19.7837</v>
      </c>
      <c r="I1910" s="12" t="s">
        <v>100</v>
      </c>
      <c r="J1910" s="13">
        <v>21.096599999999999</v>
      </c>
      <c r="K1910" s="13">
        <v>20.419499999999999</v>
      </c>
      <c r="L1910" s="13">
        <v>19.78</v>
      </c>
      <c r="M1910" s="14">
        <v>20.738700000000001</v>
      </c>
      <c r="N1910" s="14">
        <v>20.303000000000001</v>
      </c>
      <c r="O1910" s="14">
        <v>19.674399999999999</v>
      </c>
      <c r="P1910" t="s">
        <v>12447</v>
      </c>
      <c r="Q1910" t="s">
        <v>12448</v>
      </c>
      <c r="R1910" t="s">
        <v>12449</v>
      </c>
      <c r="S1910" t="s">
        <v>12450</v>
      </c>
      <c r="T1910" t="s">
        <v>64</v>
      </c>
      <c r="U1910" s="15" t="str">
        <f>""</f>
        <v/>
      </c>
      <c r="Y1910">
        <v>4</v>
      </c>
      <c r="Z1910">
        <v>4</v>
      </c>
      <c r="AA1910">
        <v>4</v>
      </c>
      <c r="AB1910">
        <v>6.2</v>
      </c>
      <c r="AC1910">
        <v>6.2</v>
      </c>
      <c r="AD1910">
        <v>6.2</v>
      </c>
      <c r="AE1910">
        <v>51.091000000000001</v>
      </c>
      <c r="AF1910">
        <v>0</v>
      </c>
      <c r="AG1910">
        <v>23.315999999999999</v>
      </c>
      <c r="AH1910">
        <v>53523000</v>
      </c>
      <c r="AI1910">
        <v>8</v>
      </c>
      <c r="AJ1910">
        <v>4</v>
      </c>
      <c r="AK1910" s="17">
        <v>0</v>
      </c>
      <c r="AL1910" s="17">
        <v>-0.95406400000000002</v>
      </c>
      <c r="AM1910" s="18">
        <v>0</v>
      </c>
      <c r="AN1910" s="18" t="s">
        <v>100</v>
      </c>
      <c r="AO1910" s="19">
        <v>0.64236700000000002</v>
      </c>
      <c r="AP1910" s="19">
        <v>-0.89420100000000002</v>
      </c>
      <c r="AQ1910" s="19" t="str">
        <f t="shared" si="174"/>
        <v>+</v>
      </c>
      <c r="AR1910" t="s">
        <v>12451</v>
      </c>
      <c r="AS1910" t="s">
        <v>12452</v>
      </c>
      <c r="AT1910" t="s">
        <v>12453</v>
      </c>
      <c r="AU1910" t="s">
        <v>12454</v>
      </c>
      <c r="AV1910">
        <v>1196</v>
      </c>
      <c r="AW1910" s="20" t="str">
        <f t="shared" si="175"/>
        <v/>
      </c>
      <c r="AX1910" s="20" t="str">
        <f t="shared" si="176"/>
        <v/>
      </c>
      <c r="AY1910" s="20" t="str">
        <f t="shared" si="177"/>
        <v/>
      </c>
      <c r="AZ1910" s="20" t="str">
        <f t="shared" si="178"/>
        <v/>
      </c>
      <c r="BA1910" s="20" t="str">
        <f t="shared" si="179"/>
        <v/>
      </c>
      <c r="BB1910" s="20" t="s">
        <v>198</v>
      </c>
      <c r="BC1910" s="20" t="s">
        <v>198</v>
      </c>
    </row>
    <row r="1911" spans="1:55" x14ac:dyDescent="0.2">
      <c r="A1911" s="9">
        <v>22.188099999999999</v>
      </c>
      <c r="B1911" s="9">
        <v>23.465499999999999</v>
      </c>
      <c r="C1911" s="10">
        <v>23.488199999999999</v>
      </c>
      <c r="D1911" s="10">
        <v>23.333600000000001</v>
      </c>
      <c r="E1911" s="11" t="s">
        <v>100</v>
      </c>
      <c r="F1911" s="11">
        <v>23.116900000000001</v>
      </c>
      <c r="G1911" s="12">
        <v>23.161000000000001</v>
      </c>
      <c r="H1911" s="12">
        <v>22.293800000000001</v>
      </c>
      <c r="I1911" s="12">
        <v>22.714400000000001</v>
      </c>
      <c r="J1911" s="13">
        <v>22.735399999999998</v>
      </c>
      <c r="K1911" s="13">
        <v>22.573899999999998</v>
      </c>
      <c r="L1911" s="13">
        <v>22.8675</v>
      </c>
      <c r="M1911" s="14">
        <v>21.959499999999998</v>
      </c>
      <c r="N1911" s="14">
        <v>21.855499999999999</v>
      </c>
      <c r="O1911" s="14">
        <v>21.732199999999999</v>
      </c>
      <c r="P1911" t="s">
        <v>841</v>
      </c>
      <c r="Q1911" t="s">
        <v>12455</v>
      </c>
      <c r="R1911" t="s">
        <v>12456</v>
      </c>
      <c r="S1911" t="s">
        <v>64</v>
      </c>
      <c r="T1911" t="s">
        <v>64</v>
      </c>
      <c r="U1911" s="15" t="str">
        <f>""</f>
        <v/>
      </c>
      <c r="Y1911">
        <v>5</v>
      </c>
      <c r="Z1911">
        <v>5</v>
      </c>
      <c r="AA1911">
        <v>5</v>
      </c>
      <c r="AB1911">
        <v>10</v>
      </c>
      <c r="AC1911">
        <v>10</v>
      </c>
      <c r="AD1911">
        <v>10</v>
      </c>
      <c r="AE1911">
        <v>58.634999999999998</v>
      </c>
      <c r="AF1911">
        <v>0</v>
      </c>
      <c r="AG1911">
        <v>42.02</v>
      </c>
      <c r="AH1911">
        <v>159960000</v>
      </c>
      <c r="AI1911">
        <v>28</v>
      </c>
      <c r="AJ1911">
        <v>1</v>
      </c>
      <c r="AK1911" s="17">
        <v>0.86516000000000004</v>
      </c>
      <c r="AL1911" s="17">
        <v>-0.97771600000000003</v>
      </c>
      <c r="AM1911" s="18">
        <v>0.89565499999999998</v>
      </c>
      <c r="AN1911" s="18">
        <v>-0.68787500000000001</v>
      </c>
      <c r="AO1911" s="19">
        <v>0</v>
      </c>
      <c r="AP1911" s="19">
        <v>-0.39135199999999998</v>
      </c>
      <c r="AQ1911" s="19" t="str">
        <f t="shared" si="174"/>
        <v/>
      </c>
      <c r="AR1911" t="s">
        <v>12457</v>
      </c>
      <c r="AS1911" t="s">
        <v>12457</v>
      </c>
      <c r="AT1911" t="s">
        <v>12458</v>
      </c>
      <c r="AU1911" t="s">
        <v>12459</v>
      </c>
      <c r="AV1911">
        <v>826</v>
      </c>
      <c r="AW1911" s="20" t="str">
        <f t="shared" si="175"/>
        <v/>
      </c>
      <c r="AX1911" s="20" t="str">
        <f t="shared" si="176"/>
        <v/>
      </c>
      <c r="AY1911" s="20" t="str">
        <f t="shared" si="177"/>
        <v/>
      </c>
      <c r="AZ1911" s="20" t="str">
        <f t="shared" si="178"/>
        <v/>
      </c>
      <c r="BA1911" s="20" t="str">
        <f t="shared" si="179"/>
        <v/>
      </c>
      <c r="BB1911" s="20" t="s">
        <v>198</v>
      </c>
      <c r="BC1911" s="20" t="s">
        <v>198</v>
      </c>
    </row>
    <row r="1912" spans="1:55" x14ac:dyDescent="0.2">
      <c r="A1912" s="9">
        <v>27.939900000000002</v>
      </c>
      <c r="B1912" s="9">
        <v>26.4373</v>
      </c>
      <c r="C1912" s="10">
        <v>28.003499999999999</v>
      </c>
      <c r="D1912" s="10">
        <v>27.0367</v>
      </c>
      <c r="E1912" s="11">
        <v>27.556000000000001</v>
      </c>
      <c r="F1912" s="11">
        <v>25.265799999999999</v>
      </c>
      <c r="G1912" s="12">
        <v>26.688099999999999</v>
      </c>
      <c r="H1912" s="12">
        <v>28.985099999999999</v>
      </c>
      <c r="I1912" s="12" t="s">
        <v>100</v>
      </c>
      <c r="J1912" s="13">
        <v>25.6724</v>
      </c>
      <c r="K1912" s="13">
        <v>26.806999999999999</v>
      </c>
      <c r="L1912" s="13">
        <v>27.469200000000001</v>
      </c>
      <c r="M1912" s="14">
        <v>24.9941</v>
      </c>
      <c r="N1912" s="14">
        <v>26.5029</v>
      </c>
      <c r="O1912" s="14">
        <v>27.132200000000001</v>
      </c>
      <c r="P1912" t="s">
        <v>11360</v>
      </c>
      <c r="Q1912" t="s">
        <v>12460</v>
      </c>
      <c r="R1912" t="s">
        <v>12461</v>
      </c>
      <c r="S1912" t="s">
        <v>64</v>
      </c>
      <c r="T1912" t="s">
        <v>64</v>
      </c>
      <c r="U1912" s="15" t="str">
        <f>""</f>
        <v/>
      </c>
      <c r="Y1912">
        <v>2</v>
      </c>
      <c r="Z1912">
        <v>2</v>
      </c>
      <c r="AA1912">
        <v>2</v>
      </c>
      <c r="AB1912">
        <v>1</v>
      </c>
      <c r="AC1912">
        <v>1</v>
      </c>
      <c r="AD1912">
        <v>1</v>
      </c>
      <c r="AE1912">
        <v>216.85</v>
      </c>
      <c r="AF1912">
        <v>2.287E-3</v>
      </c>
      <c r="AG1912">
        <v>11.868</v>
      </c>
      <c r="AH1912">
        <v>2876100000</v>
      </c>
      <c r="AI1912">
        <v>33</v>
      </c>
      <c r="AJ1912">
        <v>1</v>
      </c>
      <c r="AK1912" s="17">
        <v>0.40169199999999999</v>
      </c>
      <c r="AL1912" s="17">
        <v>-0.97887199999999996</v>
      </c>
      <c r="AM1912" s="18">
        <v>8.4478700000000004E-2</v>
      </c>
      <c r="AN1912" s="18">
        <v>0.31649899999999997</v>
      </c>
      <c r="AO1912" s="19">
        <v>7.5360399999999994E-2</v>
      </c>
      <c r="AP1912" s="19">
        <v>0.238626</v>
      </c>
      <c r="AQ1912" s="19" t="str">
        <f t="shared" si="174"/>
        <v/>
      </c>
      <c r="AR1912" t="s">
        <v>12462</v>
      </c>
      <c r="AS1912" t="s">
        <v>12462</v>
      </c>
      <c r="AT1912" t="s">
        <v>12463</v>
      </c>
      <c r="AU1912" t="s">
        <v>12464</v>
      </c>
      <c r="AV1912">
        <v>1895</v>
      </c>
      <c r="AW1912" s="20" t="str">
        <f t="shared" si="175"/>
        <v/>
      </c>
      <c r="AX1912" s="20" t="str">
        <f t="shared" si="176"/>
        <v/>
      </c>
      <c r="AY1912" s="20" t="str">
        <f t="shared" si="177"/>
        <v/>
      </c>
      <c r="AZ1912" s="20" t="str">
        <f t="shared" si="178"/>
        <v/>
      </c>
      <c r="BA1912" s="20" t="str">
        <f t="shared" si="179"/>
        <v/>
      </c>
      <c r="BB1912" s="20" t="s">
        <v>198</v>
      </c>
      <c r="BC1912" s="20" t="s">
        <v>198</v>
      </c>
    </row>
    <row r="1913" spans="1:55" x14ac:dyDescent="0.2">
      <c r="A1913" s="9">
        <v>26.764099999999999</v>
      </c>
      <c r="B1913" s="9">
        <v>25.938500000000001</v>
      </c>
      <c r="C1913" s="10">
        <v>25.997499999999999</v>
      </c>
      <c r="D1913" s="10">
        <v>25.9467</v>
      </c>
      <c r="E1913" s="11">
        <v>26.729700000000001</v>
      </c>
      <c r="F1913" s="11">
        <v>26.965499999999999</v>
      </c>
      <c r="G1913" s="12">
        <v>25.291699999999999</v>
      </c>
      <c r="H1913" s="12">
        <v>24.830400000000001</v>
      </c>
      <c r="I1913" s="12">
        <v>24.9194</v>
      </c>
      <c r="J1913" s="13">
        <v>25.598600000000001</v>
      </c>
      <c r="K1913" s="13">
        <v>25.5763</v>
      </c>
      <c r="L1913" s="13">
        <v>25.081399999999999</v>
      </c>
      <c r="M1913" s="14">
        <v>25.430900000000001</v>
      </c>
      <c r="N1913" s="14">
        <v>25.439900000000002</v>
      </c>
      <c r="O1913" s="14">
        <v>25.241199999999999</v>
      </c>
      <c r="P1913" t="s">
        <v>12465</v>
      </c>
      <c r="Q1913" t="s">
        <v>12466</v>
      </c>
      <c r="R1913" t="s">
        <v>12467</v>
      </c>
      <c r="S1913" t="s">
        <v>894</v>
      </c>
      <c r="T1913" t="s">
        <v>64</v>
      </c>
      <c r="U1913" s="15" t="str">
        <f>""</f>
        <v/>
      </c>
      <c r="W1913" s="21" t="s">
        <v>65</v>
      </c>
      <c r="X1913" s="21" t="s">
        <v>65</v>
      </c>
      <c r="Y1913">
        <v>27</v>
      </c>
      <c r="Z1913">
        <v>27</v>
      </c>
      <c r="AA1913">
        <v>27</v>
      </c>
      <c r="AB1913">
        <v>28.1</v>
      </c>
      <c r="AC1913">
        <v>28.1</v>
      </c>
      <c r="AD1913">
        <v>28.1</v>
      </c>
      <c r="AE1913">
        <v>105.34</v>
      </c>
      <c r="AF1913">
        <v>0</v>
      </c>
      <c r="AG1913">
        <v>323.31</v>
      </c>
      <c r="AH1913">
        <v>2241000000</v>
      </c>
      <c r="AI1913">
        <v>168</v>
      </c>
      <c r="AJ1913">
        <v>5</v>
      </c>
      <c r="AK1913" s="17">
        <v>1.2650399999999999</v>
      </c>
      <c r="AL1913" s="17">
        <v>-0.98062300000000002</v>
      </c>
      <c r="AM1913" s="18">
        <v>1.8652899999999999</v>
      </c>
      <c r="AN1913" s="18">
        <v>-0.95825800000000005</v>
      </c>
      <c r="AO1913" s="19">
        <v>2.0492499999999998</v>
      </c>
      <c r="AP1913" s="19">
        <v>-1.4289000000000001</v>
      </c>
      <c r="AQ1913" s="19" t="str">
        <f t="shared" si="174"/>
        <v/>
      </c>
      <c r="AR1913" t="s">
        <v>12468</v>
      </c>
      <c r="AS1913" t="s">
        <v>12469</v>
      </c>
      <c r="AT1913" t="s">
        <v>12470</v>
      </c>
      <c r="AU1913" t="s">
        <v>12471</v>
      </c>
      <c r="AV1913">
        <v>1983</v>
      </c>
      <c r="AW1913" s="20" t="str">
        <f t="shared" si="175"/>
        <v/>
      </c>
      <c r="AX1913" s="20" t="str">
        <f t="shared" si="176"/>
        <v/>
      </c>
      <c r="AY1913" s="20" t="str">
        <f t="shared" si="177"/>
        <v/>
      </c>
      <c r="AZ1913" s="20" t="str">
        <f t="shared" si="178"/>
        <v/>
      </c>
      <c r="BA1913" s="20" t="str">
        <f t="shared" si="179"/>
        <v/>
      </c>
      <c r="BB1913" s="20" t="s">
        <v>198</v>
      </c>
      <c r="BC1913" s="20" t="s">
        <v>198</v>
      </c>
    </row>
    <row r="1914" spans="1:55" x14ac:dyDescent="0.2">
      <c r="A1914" s="9" t="s">
        <v>100</v>
      </c>
      <c r="B1914" s="9">
        <v>20.871300000000002</v>
      </c>
      <c r="C1914" s="10">
        <v>20.9374</v>
      </c>
      <c r="D1914" s="10">
        <v>21.398800000000001</v>
      </c>
      <c r="E1914" s="11">
        <v>23.5517</v>
      </c>
      <c r="F1914" s="11">
        <v>23.494399999999999</v>
      </c>
      <c r="G1914" s="12" t="s">
        <v>100</v>
      </c>
      <c r="H1914" s="12" t="s">
        <v>100</v>
      </c>
      <c r="I1914" s="12" t="s">
        <v>100</v>
      </c>
      <c r="J1914" s="13" t="s">
        <v>100</v>
      </c>
      <c r="K1914" s="13">
        <v>19.2257</v>
      </c>
      <c r="L1914" s="13" t="s">
        <v>100</v>
      </c>
      <c r="M1914" s="14">
        <v>19.7439</v>
      </c>
      <c r="N1914" s="14">
        <v>20.049299999999999</v>
      </c>
      <c r="O1914" s="14">
        <v>19.859400000000001</v>
      </c>
      <c r="P1914" t="s">
        <v>9239</v>
      </c>
      <c r="Q1914" t="s">
        <v>9791</v>
      </c>
      <c r="R1914" t="s">
        <v>12472</v>
      </c>
      <c r="S1914" t="s">
        <v>64</v>
      </c>
      <c r="T1914" t="s">
        <v>64</v>
      </c>
      <c r="U1914" s="15" t="str">
        <f>""</f>
        <v/>
      </c>
      <c r="Y1914">
        <v>6</v>
      </c>
      <c r="Z1914">
        <v>6</v>
      </c>
      <c r="AA1914">
        <v>6</v>
      </c>
      <c r="AB1914">
        <v>10.7</v>
      </c>
      <c r="AC1914">
        <v>10.7</v>
      </c>
      <c r="AD1914">
        <v>10.7</v>
      </c>
      <c r="AE1914">
        <v>81.963999999999999</v>
      </c>
      <c r="AF1914">
        <v>0</v>
      </c>
      <c r="AG1914">
        <v>126.56</v>
      </c>
      <c r="AH1914">
        <v>129390000</v>
      </c>
      <c r="AI1914">
        <v>10</v>
      </c>
      <c r="AJ1914">
        <v>1</v>
      </c>
      <c r="AK1914" s="17">
        <v>0</v>
      </c>
      <c r="AL1914" s="17">
        <v>-0.98711400000000005</v>
      </c>
      <c r="AM1914" s="18">
        <v>0</v>
      </c>
      <c r="AN1914" s="18" t="s">
        <v>100</v>
      </c>
      <c r="AO1914" s="19">
        <v>0</v>
      </c>
      <c r="AP1914" s="19">
        <v>-4.2973299999999997</v>
      </c>
      <c r="AQ1914" s="19" t="str">
        <f t="shared" si="174"/>
        <v>+</v>
      </c>
      <c r="AR1914" t="s">
        <v>12473</v>
      </c>
      <c r="AS1914" t="s">
        <v>12473</v>
      </c>
      <c r="AT1914" t="s">
        <v>12474</v>
      </c>
      <c r="AU1914" t="s">
        <v>12475</v>
      </c>
      <c r="AV1914">
        <v>1979</v>
      </c>
      <c r="AW1914" s="20" t="str">
        <f t="shared" si="175"/>
        <v/>
      </c>
      <c r="AX1914" s="20" t="str">
        <f t="shared" si="176"/>
        <v/>
      </c>
      <c r="AY1914" s="20" t="str">
        <f t="shared" si="177"/>
        <v/>
      </c>
      <c r="AZ1914" s="20" t="str">
        <f t="shared" si="178"/>
        <v/>
      </c>
      <c r="BA1914" s="20" t="str">
        <f t="shared" si="179"/>
        <v/>
      </c>
      <c r="BB1914" s="20" t="s">
        <v>198</v>
      </c>
      <c r="BC1914" s="20" t="s">
        <v>198</v>
      </c>
    </row>
    <row r="1915" spans="1:55" x14ac:dyDescent="0.2">
      <c r="A1915" s="9">
        <v>22.698</v>
      </c>
      <c r="B1915" s="9">
        <v>23.601600000000001</v>
      </c>
      <c r="C1915" s="10">
        <v>23.910599999999999</v>
      </c>
      <c r="D1915" s="10">
        <v>23.738900000000001</v>
      </c>
      <c r="E1915" s="11">
        <v>24.357900000000001</v>
      </c>
      <c r="F1915" s="11">
        <v>24.9956</v>
      </c>
      <c r="G1915" s="12">
        <v>23.014900000000001</v>
      </c>
      <c r="H1915" s="12">
        <v>24.037800000000001</v>
      </c>
      <c r="I1915" s="12">
        <v>24.019600000000001</v>
      </c>
      <c r="J1915" s="13">
        <v>23.0198</v>
      </c>
      <c r="K1915" s="13">
        <v>22.664300000000001</v>
      </c>
      <c r="L1915" s="13">
        <v>23.339099999999998</v>
      </c>
      <c r="M1915" s="14">
        <v>21.3523</v>
      </c>
      <c r="N1915" s="14">
        <v>22.141999999999999</v>
      </c>
      <c r="O1915" s="14">
        <v>22.960699999999999</v>
      </c>
      <c r="P1915" t="s">
        <v>12476</v>
      </c>
      <c r="Q1915" t="s">
        <v>12477</v>
      </c>
      <c r="R1915" t="s">
        <v>12478</v>
      </c>
      <c r="S1915" t="s">
        <v>64</v>
      </c>
      <c r="T1915" t="s">
        <v>64</v>
      </c>
      <c r="U1915" s="15" t="str">
        <f>""</f>
        <v/>
      </c>
      <c r="X1915" s="21" t="s">
        <v>65</v>
      </c>
      <c r="Y1915">
        <v>7</v>
      </c>
      <c r="Z1915">
        <v>7</v>
      </c>
      <c r="AA1915">
        <v>7</v>
      </c>
      <c r="AB1915">
        <v>21.3</v>
      </c>
      <c r="AC1915">
        <v>21.3</v>
      </c>
      <c r="AD1915">
        <v>21.3</v>
      </c>
      <c r="AE1915">
        <v>42.008000000000003</v>
      </c>
      <c r="AF1915">
        <v>0</v>
      </c>
      <c r="AG1915">
        <v>196.66</v>
      </c>
      <c r="AH1915">
        <v>404000000</v>
      </c>
      <c r="AI1915">
        <v>33</v>
      </c>
      <c r="AJ1915">
        <v>2</v>
      </c>
      <c r="AK1915" s="17">
        <v>0.61531199999999997</v>
      </c>
      <c r="AL1915" s="17">
        <v>-0.99817500000000003</v>
      </c>
      <c r="AM1915" s="18">
        <v>0.10727</v>
      </c>
      <c r="AN1915" s="18">
        <v>-0.13397000000000001</v>
      </c>
      <c r="AO1915" s="19">
        <v>1.76979</v>
      </c>
      <c r="AP1915" s="19">
        <v>-1.66903</v>
      </c>
      <c r="AQ1915" s="19" t="str">
        <f t="shared" si="174"/>
        <v/>
      </c>
      <c r="AR1915" t="s">
        <v>12479</v>
      </c>
      <c r="AS1915" t="s">
        <v>12480</v>
      </c>
      <c r="AT1915" t="s">
        <v>12481</v>
      </c>
      <c r="AU1915" t="s">
        <v>12482</v>
      </c>
      <c r="AV1915">
        <v>1777</v>
      </c>
      <c r="AW1915" s="20" t="str">
        <f t="shared" si="175"/>
        <v/>
      </c>
      <c r="AX1915" s="20" t="str">
        <f t="shared" si="176"/>
        <v/>
      </c>
      <c r="AY1915" s="20" t="str">
        <f t="shared" si="177"/>
        <v/>
      </c>
      <c r="AZ1915" s="20" t="str">
        <f t="shared" si="178"/>
        <v/>
      </c>
      <c r="BA1915" s="20" t="str">
        <f t="shared" si="179"/>
        <v/>
      </c>
      <c r="BB1915" s="20" t="s">
        <v>198</v>
      </c>
      <c r="BC1915" s="20" t="s">
        <v>198</v>
      </c>
    </row>
    <row r="1916" spans="1:55" x14ac:dyDescent="0.2">
      <c r="A1916" s="9">
        <v>24.8931</v>
      </c>
      <c r="B1916" s="9">
        <v>25.540700000000001</v>
      </c>
      <c r="C1916" s="10" t="s">
        <v>100</v>
      </c>
      <c r="D1916" s="10">
        <v>19.5627</v>
      </c>
      <c r="E1916" s="11">
        <v>26.318000000000001</v>
      </c>
      <c r="F1916" s="11">
        <v>27.057400000000001</v>
      </c>
      <c r="G1916" s="12">
        <v>20.957100000000001</v>
      </c>
      <c r="H1916" s="12">
        <v>21.549299999999999</v>
      </c>
      <c r="I1916" s="12">
        <v>21.110800000000001</v>
      </c>
      <c r="J1916" s="13">
        <v>23.911899999999999</v>
      </c>
      <c r="K1916" s="13">
        <v>24.135400000000001</v>
      </c>
      <c r="L1916" s="13">
        <v>20.709900000000001</v>
      </c>
      <c r="M1916" s="14">
        <v>25.316500000000001</v>
      </c>
      <c r="N1916" s="14">
        <v>24.010200000000001</v>
      </c>
      <c r="O1916" s="14">
        <v>23.320399999999999</v>
      </c>
      <c r="P1916" t="s">
        <v>3693</v>
      </c>
      <c r="Q1916" t="s">
        <v>12483</v>
      </c>
      <c r="R1916" t="s">
        <v>12484</v>
      </c>
      <c r="S1916" t="s">
        <v>253</v>
      </c>
      <c r="T1916" t="s">
        <v>64</v>
      </c>
      <c r="U1916" s="15" t="str">
        <f>""</f>
        <v/>
      </c>
      <c r="X1916" s="21" t="s">
        <v>65</v>
      </c>
      <c r="Y1916">
        <v>5</v>
      </c>
      <c r="Z1916">
        <v>5</v>
      </c>
      <c r="AA1916">
        <v>5</v>
      </c>
      <c r="AB1916">
        <v>30.1</v>
      </c>
      <c r="AC1916">
        <v>30.1</v>
      </c>
      <c r="AD1916">
        <v>30.1</v>
      </c>
      <c r="AE1916">
        <v>14.551</v>
      </c>
      <c r="AF1916">
        <v>0</v>
      </c>
      <c r="AG1916">
        <v>57.472999999999999</v>
      </c>
      <c r="AH1916">
        <v>772220000</v>
      </c>
      <c r="AI1916">
        <v>38</v>
      </c>
      <c r="AJ1916">
        <v>2</v>
      </c>
      <c r="AK1916" s="17">
        <v>0.52859500000000004</v>
      </c>
      <c r="AL1916" s="17">
        <v>-1.0012099999999999</v>
      </c>
      <c r="AM1916" s="18">
        <v>0</v>
      </c>
      <c r="AN1916" s="18">
        <v>1.643</v>
      </c>
      <c r="AO1916" s="19">
        <v>1.0913200000000001</v>
      </c>
      <c r="AP1916" s="19">
        <v>-3.7686700000000002</v>
      </c>
      <c r="AQ1916" s="19" t="str">
        <f t="shared" si="174"/>
        <v>+</v>
      </c>
      <c r="AR1916" t="s">
        <v>12485</v>
      </c>
      <c r="AS1916" t="s">
        <v>12485</v>
      </c>
      <c r="AT1916" t="s">
        <v>12486</v>
      </c>
      <c r="AU1916" t="s">
        <v>12487</v>
      </c>
      <c r="AV1916">
        <v>1348</v>
      </c>
      <c r="AW1916" s="20" t="str">
        <f t="shared" si="175"/>
        <v/>
      </c>
      <c r="AX1916" s="20" t="str">
        <f t="shared" si="176"/>
        <v/>
      </c>
      <c r="AY1916" s="20" t="str">
        <f t="shared" si="177"/>
        <v/>
      </c>
      <c r="AZ1916" s="20" t="str">
        <f t="shared" si="178"/>
        <v/>
      </c>
      <c r="BA1916" s="20" t="str">
        <f t="shared" si="179"/>
        <v/>
      </c>
      <c r="BB1916" s="20" t="s">
        <v>198</v>
      </c>
      <c r="BC1916" s="20" t="s">
        <v>198</v>
      </c>
    </row>
    <row r="1917" spans="1:55" x14ac:dyDescent="0.2">
      <c r="A1917" s="9" t="s">
        <v>100</v>
      </c>
      <c r="B1917" s="9">
        <v>22.746099999999998</v>
      </c>
      <c r="C1917" s="10" t="s">
        <v>100</v>
      </c>
      <c r="D1917" s="10" t="s">
        <v>100</v>
      </c>
      <c r="E1917" s="11" t="s">
        <v>100</v>
      </c>
      <c r="F1917" s="11" t="s">
        <v>100</v>
      </c>
      <c r="G1917" s="12" t="s">
        <v>100</v>
      </c>
      <c r="H1917" s="12" t="s">
        <v>100</v>
      </c>
      <c r="I1917" s="12" t="s">
        <v>100</v>
      </c>
      <c r="J1917" s="13">
        <v>21.949400000000001</v>
      </c>
      <c r="K1917" s="13" t="s">
        <v>100</v>
      </c>
      <c r="L1917" s="13">
        <v>22.424399999999999</v>
      </c>
      <c r="M1917" s="14">
        <v>21.741199999999999</v>
      </c>
      <c r="N1917" s="14" t="s">
        <v>100</v>
      </c>
      <c r="O1917" s="14" t="s">
        <v>100</v>
      </c>
      <c r="P1917" t="s">
        <v>12488</v>
      </c>
      <c r="Q1917" t="s">
        <v>12489</v>
      </c>
      <c r="R1917" t="s">
        <v>12490</v>
      </c>
      <c r="S1917" t="s">
        <v>12491</v>
      </c>
      <c r="T1917" t="s">
        <v>64</v>
      </c>
      <c r="U1917" s="15" t="str">
        <f>""</f>
        <v/>
      </c>
      <c r="Y1917">
        <v>1</v>
      </c>
      <c r="Z1917">
        <v>1</v>
      </c>
      <c r="AA1917">
        <v>1</v>
      </c>
      <c r="AB1917">
        <v>25</v>
      </c>
      <c r="AC1917">
        <v>25</v>
      </c>
      <c r="AD1917">
        <v>25</v>
      </c>
      <c r="AE1917">
        <v>8.2133000000000003</v>
      </c>
      <c r="AF1917">
        <v>0</v>
      </c>
      <c r="AG1917">
        <v>49.826999999999998</v>
      </c>
      <c r="AH1917">
        <v>35831000</v>
      </c>
      <c r="AI1917">
        <v>2</v>
      </c>
      <c r="AJ1917">
        <v>13</v>
      </c>
      <c r="AK1917" s="17">
        <v>0</v>
      </c>
      <c r="AL1917" s="17">
        <v>-1.0048699999999999</v>
      </c>
      <c r="AM1917" s="18">
        <v>-4.34294E-8</v>
      </c>
      <c r="AN1917" s="18">
        <v>0</v>
      </c>
      <c r="AO1917" s="19">
        <v>0</v>
      </c>
      <c r="AP1917" s="19" t="s">
        <v>100</v>
      </c>
      <c r="AQ1917" s="19" t="str">
        <f t="shared" si="174"/>
        <v>+</v>
      </c>
      <c r="AR1917" t="s">
        <v>12492</v>
      </c>
      <c r="AS1917" t="s">
        <v>12492</v>
      </c>
      <c r="AT1917" t="s">
        <v>12493</v>
      </c>
      <c r="AU1917" t="s">
        <v>12494</v>
      </c>
      <c r="AV1917">
        <v>50</v>
      </c>
      <c r="AW1917" s="20" t="str">
        <f t="shared" si="175"/>
        <v/>
      </c>
      <c r="AX1917" s="20" t="str">
        <f t="shared" si="176"/>
        <v/>
      </c>
      <c r="AY1917" s="20" t="str">
        <f t="shared" si="177"/>
        <v/>
      </c>
      <c r="AZ1917" s="20" t="str">
        <f t="shared" si="178"/>
        <v/>
      </c>
      <c r="BA1917" s="20" t="str">
        <f t="shared" si="179"/>
        <v/>
      </c>
      <c r="BB1917" s="20" t="s">
        <v>198</v>
      </c>
      <c r="BC1917" s="20" t="s">
        <v>198</v>
      </c>
    </row>
    <row r="1918" spans="1:55" x14ac:dyDescent="0.2">
      <c r="A1918" s="9">
        <v>20.7745</v>
      </c>
      <c r="B1918" s="9" t="s">
        <v>100</v>
      </c>
      <c r="C1918" s="10">
        <v>19.971499999999999</v>
      </c>
      <c r="D1918" s="10" t="s">
        <v>100</v>
      </c>
      <c r="E1918" s="11" t="s">
        <v>100</v>
      </c>
      <c r="F1918" s="11">
        <v>20.947399999999998</v>
      </c>
      <c r="G1918" s="12">
        <v>20.101400000000002</v>
      </c>
      <c r="H1918" s="12" t="s">
        <v>100</v>
      </c>
      <c r="I1918" s="12" t="s">
        <v>100</v>
      </c>
      <c r="J1918" s="13">
        <v>20.370100000000001</v>
      </c>
      <c r="K1918" s="13">
        <v>19.742699999999999</v>
      </c>
      <c r="L1918" s="13" t="s">
        <v>100</v>
      </c>
      <c r="M1918" s="14">
        <v>19.7926</v>
      </c>
      <c r="N1918" s="14">
        <v>19.708200000000001</v>
      </c>
      <c r="O1918" s="14" t="s">
        <v>100</v>
      </c>
      <c r="P1918" t="s">
        <v>12495</v>
      </c>
      <c r="Q1918" t="s">
        <v>12496</v>
      </c>
      <c r="R1918" t="s">
        <v>12497</v>
      </c>
      <c r="S1918" t="s">
        <v>64</v>
      </c>
      <c r="T1918" t="s">
        <v>64</v>
      </c>
      <c r="U1918" s="15" t="str">
        <f>""</f>
        <v/>
      </c>
      <c r="Y1918">
        <v>6</v>
      </c>
      <c r="Z1918">
        <v>6</v>
      </c>
      <c r="AA1918">
        <v>6</v>
      </c>
      <c r="AB1918">
        <v>2.8</v>
      </c>
      <c r="AC1918">
        <v>2.8</v>
      </c>
      <c r="AD1918">
        <v>2.8</v>
      </c>
      <c r="AE1918">
        <v>292.75</v>
      </c>
      <c r="AF1918">
        <v>0</v>
      </c>
      <c r="AG1918">
        <v>40.262</v>
      </c>
      <c r="AH1918">
        <v>31979000</v>
      </c>
      <c r="AI1918">
        <v>8</v>
      </c>
      <c r="AJ1918">
        <v>1</v>
      </c>
      <c r="AK1918" s="17">
        <v>0</v>
      </c>
      <c r="AL1918" s="17">
        <v>-1.0241199999999999</v>
      </c>
      <c r="AM1918" s="18">
        <v>0</v>
      </c>
      <c r="AN1918" s="18">
        <v>0.12981599999999999</v>
      </c>
      <c r="AO1918" s="19">
        <v>0</v>
      </c>
      <c r="AP1918" s="19">
        <v>-0.89096600000000004</v>
      </c>
      <c r="AQ1918" s="19" t="str">
        <f t="shared" si="174"/>
        <v/>
      </c>
      <c r="AR1918" t="s">
        <v>12498</v>
      </c>
      <c r="AS1918" t="s">
        <v>12498</v>
      </c>
      <c r="AT1918" t="s">
        <v>12499</v>
      </c>
      <c r="AU1918" t="s">
        <v>12500</v>
      </c>
      <c r="AV1918">
        <v>1915</v>
      </c>
      <c r="AW1918" s="20" t="str">
        <f t="shared" si="175"/>
        <v/>
      </c>
      <c r="AX1918" s="20" t="str">
        <f t="shared" si="176"/>
        <v/>
      </c>
      <c r="AY1918" s="20" t="str">
        <f t="shared" si="177"/>
        <v/>
      </c>
      <c r="AZ1918" s="20" t="str">
        <f t="shared" si="178"/>
        <v/>
      </c>
      <c r="BA1918" s="20" t="str">
        <f t="shared" si="179"/>
        <v/>
      </c>
      <c r="BB1918" s="20" t="s">
        <v>198</v>
      </c>
      <c r="BC1918" s="20" t="s">
        <v>198</v>
      </c>
    </row>
    <row r="1919" spans="1:55" x14ac:dyDescent="0.2">
      <c r="A1919" s="9">
        <v>23.4207</v>
      </c>
      <c r="B1919" s="9">
        <v>26.5261</v>
      </c>
      <c r="C1919" s="10">
        <v>25.2729</v>
      </c>
      <c r="D1919" s="10">
        <v>25.953900000000001</v>
      </c>
      <c r="E1919" s="11">
        <v>25.720300000000002</v>
      </c>
      <c r="F1919" s="11">
        <v>26.416699999999999</v>
      </c>
      <c r="G1919" s="12">
        <v>24.6736</v>
      </c>
      <c r="H1919" s="12">
        <v>24.057400000000001</v>
      </c>
      <c r="I1919" s="12">
        <v>20.870100000000001</v>
      </c>
      <c r="J1919" s="13">
        <v>24.055599999999998</v>
      </c>
      <c r="K1919" s="13">
        <v>24.150700000000001</v>
      </c>
      <c r="L1919" s="13">
        <v>23.7105</v>
      </c>
      <c r="M1919" s="14">
        <v>24.1355</v>
      </c>
      <c r="N1919" s="14">
        <v>23.115400000000001</v>
      </c>
      <c r="O1919" s="14">
        <v>24.5824</v>
      </c>
      <c r="P1919" t="s">
        <v>11299</v>
      </c>
      <c r="Q1919" t="s">
        <v>7379</v>
      </c>
      <c r="R1919" t="s">
        <v>12501</v>
      </c>
      <c r="S1919" t="s">
        <v>894</v>
      </c>
      <c r="T1919" t="s">
        <v>64</v>
      </c>
      <c r="U1919" s="15" t="str">
        <f>""</f>
        <v/>
      </c>
      <c r="X1919" s="21" t="s">
        <v>65</v>
      </c>
      <c r="Y1919">
        <v>13</v>
      </c>
      <c r="Z1919">
        <v>13</v>
      </c>
      <c r="AA1919">
        <v>13</v>
      </c>
      <c r="AB1919">
        <v>35.5</v>
      </c>
      <c r="AC1919">
        <v>35.5</v>
      </c>
      <c r="AD1919">
        <v>35.5</v>
      </c>
      <c r="AE1919">
        <v>41.581000000000003</v>
      </c>
      <c r="AF1919">
        <v>0</v>
      </c>
      <c r="AG1919">
        <v>197.79</v>
      </c>
      <c r="AH1919">
        <v>1054700000</v>
      </c>
      <c r="AI1919">
        <v>71</v>
      </c>
      <c r="AJ1919">
        <v>9</v>
      </c>
      <c r="AK1919" s="17">
        <v>0.31687700000000002</v>
      </c>
      <c r="AL1919" s="17">
        <v>-1.0289900000000001</v>
      </c>
      <c r="AM1919" s="18">
        <v>0.66610999999999998</v>
      </c>
      <c r="AN1919" s="18">
        <v>-2.41303</v>
      </c>
      <c r="AO1919" s="19">
        <v>2.1731699999999998</v>
      </c>
      <c r="AP1919" s="19">
        <v>-2.0962700000000001</v>
      </c>
      <c r="AQ1919" s="19" t="str">
        <f t="shared" si="174"/>
        <v/>
      </c>
      <c r="AR1919" t="s">
        <v>12502</v>
      </c>
      <c r="AS1919" t="s">
        <v>12503</v>
      </c>
      <c r="AT1919" t="s">
        <v>12504</v>
      </c>
      <c r="AU1919" t="s">
        <v>12505</v>
      </c>
      <c r="AV1919">
        <v>265</v>
      </c>
      <c r="AW1919" s="20" t="str">
        <f t="shared" si="175"/>
        <v/>
      </c>
      <c r="AX1919" s="20" t="str">
        <f t="shared" si="176"/>
        <v/>
      </c>
      <c r="AY1919" s="20" t="str">
        <f t="shared" si="177"/>
        <v/>
      </c>
      <c r="AZ1919" s="20" t="str">
        <f t="shared" si="178"/>
        <v/>
      </c>
      <c r="BA1919" s="20" t="str">
        <f t="shared" si="179"/>
        <v/>
      </c>
      <c r="BB1919" s="20" t="s">
        <v>198</v>
      </c>
      <c r="BC1919" s="20" t="s">
        <v>198</v>
      </c>
    </row>
    <row r="1920" spans="1:55" x14ac:dyDescent="0.2">
      <c r="A1920" s="9">
        <v>26.9665</v>
      </c>
      <c r="B1920" s="9">
        <v>25.153099999999998</v>
      </c>
      <c r="C1920" s="10">
        <v>24.751100000000001</v>
      </c>
      <c r="D1920" s="10">
        <v>26.597300000000001</v>
      </c>
      <c r="E1920" s="11">
        <v>26.900400000000001</v>
      </c>
      <c r="F1920" s="11">
        <v>26.404900000000001</v>
      </c>
      <c r="G1920" s="12">
        <v>25.5915</v>
      </c>
      <c r="H1920" s="12">
        <v>25.0929</v>
      </c>
      <c r="I1920" s="12">
        <v>25.509599999999999</v>
      </c>
      <c r="J1920" s="13">
        <v>24.308700000000002</v>
      </c>
      <c r="K1920" s="13">
        <v>24.008900000000001</v>
      </c>
      <c r="L1920" s="13">
        <v>23.940200000000001</v>
      </c>
      <c r="M1920" s="14">
        <v>26.090299999999999</v>
      </c>
      <c r="N1920" s="14">
        <v>24.286899999999999</v>
      </c>
      <c r="O1920" s="14">
        <v>24.709599999999998</v>
      </c>
      <c r="P1920" t="s">
        <v>2381</v>
      </c>
      <c r="Q1920" t="s">
        <v>12506</v>
      </c>
      <c r="R1920" t="s">
        <v>12507</v>
      </c>
      <c r="S1920" t="s">
        <v>64</v>
      </c>
      <c r="T1920" t="s">
        <v>64</v>
      </c>
      <c r="U1920" s="15" t="str">
        <f>""</f>
        <v/>
      </c>
      <c r="X1920" s="21" t="s">
        <v>65</v>
      </c>
      <c r="Y1920">
        <v>5</v>
      </c>
      <c r="Z1920">
        <v>5</v>
      </c>
      <c r="AA1920">
        <v>5</v>
      </c>
      <c r="AB1920">
        <v>37.5</v>
      </c>
      <c r="AC1920">
        <v>37.5</v>
      </c>
      <c r="AD1920">
        <v>37.5</v>
      </c>
      <c r="AE1920">
        <v>12.259</v>
      </c>
      <c r="AF1920">
        <v>0</v>
      </c>
      <c r="AG1920">
        <v>112.67</v>
      </c>
      <c r="AH1920">
        <v>969150000</v>
      </c>
      <c r="AI1920">
        <v>71</v>
      </c>
      <c r="AJ1920">
        <v>2</v>
      </c>
      <c r="AK1920" s="17">
        <v>0.43411</v>
      </c>
      <c r="AL1920" s="17">
        <v>-1.03088</v>
      </c>
      <c r="AM1920" s="18">
        <v>0.139376</v>
      </c>
      <c r="AN1920" s="18">
        <v>-0.27625</v>
      </c>
      <c r="AO1920" s="19">
        <v>2.7821199999999999</v>
      </c>
      <c r="AP1920" s="19">
        <v>-2.5667</v>
      </c>
      <c r="AQ1920" s="19" t="str">
        <f t="shared" si="174"/>
        <v/>
      </c>
      <c r="AR1920" t="s">
        <v>12508</v>
      </c>
      <c r="AS1920" t="s">
        <v>12508</v>
      </c>
      <c r="AT1920" t="s">
        <v>12509</v>
      </c>
      <c r="AU1920" t="s">
        <v>12510</v>
      </c>
      <c r="AV1920">
        <v>1571</v>
      </c>
      <c r="AW1920" s="20" t="str">
        <f t="shared" si="175"/>
        <v/>
      </c>
      <c r="AX1920" s="20" t="str">
        <f t="shared" si="176"/>
        <v/>
      </c>
      <c r="AY1920" s="20" t="str">
        <f t="shared" si="177"/>
        <v/>
      </c>
      <c r="AZ1920" s="20" t="str">
        <f t="shared" si="178"/>
        <v/>
      </c>
      <c r="BA1920" s="20" t="str">
        <f t="shared" si="179"/>
        <v/>
      </c>
      <c r="BB1920" s="20" t="s">
        <v>198</v>
      </c>
      <c r="BC1920" s="20" t="s">
        <v>198</v>
      </c>
    </row>
    <row r="1921" spans="1:55" x14ac:dyDescent="0.2">
      <c r="A1921" s="9" t="s">
        <v>100</v>
      </c>
      <c r="B1921" s="9">
        <v>20.399699999999999</v>
      </c>
      <c r="C1921" s="10">
        <v>20.203199999999999</v>
      </c>
      <c r="D1921" s="10" t="s">
        <v>100</v>
      </c>
      <c r="E1921" s="11">
        <v>21.6706</v>
      </c>
      <c r="F1921" s="11">
        <v>21.236699999999999</v>
      </c>
      <c r="G1921" s="12">
        <v>20.158799999999999</v>
      </c>
      <c r="H1921" s="12" t="s">
        <v>100</v>
      </c>
      <c r="I1921" s="12" t="s">
        <v>100</v>
      </c>
      <c r="J1921" s="13" t="s">
        <v>100</v>
      </c>
      <c r="K1921" s="13">
        <v>18.811699999999998</v>
      </c>
      <c r="L1921" s="13">
        <v>19.9177</v>
      </c>
      <c r="M1921" s="14">
        <v>19.358799999999999</v>
      </c>
      <c r="N1921" s="14" t="s">
        <v>100</v>
      </c>
      <c r="O1921" s="14" t="s">
        <v>100</v>
      </c>
      <c r="P1921" t="s">
        <v>12511</v>
      </c>
      <c r="Q1921" t="s">
        <v>12512</v>
      </c>
      <c r="R1921" t="s">
        <v>12513</v>
      </c>
      <c r="S1921" t="s">
        <v>9557</v>
      </c>
      <c r="T1921" t="s">
        <v>64</v>
      </c>
      <c r="U1921" s="15" t="str">
        <f>""</f>
        <v/>
      </c>
      <c r="X1921" s="21" t="s">
        <v>65</v>
      </c>
      <c r="Y1921">
        <v>3</v>
      </c>
      <c r="Z1921">
        <v>3</v>
      </c>
      <c r="AA1921">
        <v>3</v>
      </c>
      <c r="AB1921">
        <v>3.1</v>
      </c>
      <c r="AC1921">
        <v>3.1</v>
      </c>
      <c r="AD1921">
        <v>3.1</v>
      </c>
      <c r="AE1921">
        <v>98.117000000000004</v>
      </c>
      <c r="AF1921">
        <v>0</v>
      </c>
      <c r="AG1921">
        <v>17.222000000000001</v>
      </c>
      <c r="AH1921">
        <v>38750000</v>
      </c>
      <c r="AI1921">
        <v>4</v>
      </c>
      <c r="AJ1921">
        <v>12</v>
      </c>
      <c r="AK1921" s="17">
        <v>0</v>
      </c>
      <c r="AL1921" s="17">
        <v>-1.0408500000000001</v>
      </c>
      <c r="AM1921" s="18">
        <v>0</v>
      </c>
      <c r="AN1921" s="18">
        <v>-4.4416400000000002E-2</v>
      </c>
      <c r="AO1921" s="19">
        <v>1.1413899999999999</v>
      </c>
      <c r="AP1921" s="19">
        <v>-2.08894</v>
      </c>
      <c r="AQ1921" s="19" t="str">
        <f t="shared" si="174"/>
        <v/>
      </c>
      <c r="AR1921" t="s">
        <v>12514</v>
      </c>
      <c r="AS1921" t="s">
        <v>12515</v>
      </c>
      <c r="AT1921" t="s">
        <v>12516</v>
      </c>
      <c r="AU1921" t="s">
        <v>12517</v>
      </c>
      <c r="AV1921">
        <v>452</v>
      </c>
      <c r="AW1921" s="20" t="str">
        <f t="shared" si="175"/>
        <v/>
      </c>
      <c r="AX1921" s="20" t="str">
        <f t="shared" si="176"/>
        <v/>
      </c>
      <c r="AY1921" s="20" t="str">
        <f t="shared" si="177"/>
        <v/>
      </c>
      <c r="AZ1921" s="20" t="str">
        <f t="shared" si="178"/>
        <v/>
      </c>
      <c r="BA1921" s="20" t="str">
        <f t="shared" si="179"/>
        <v/>
      </c>
      <c r="BB1921" s="20" t="s">
        <v>198</v>
      </c>
      <c r="BC1921" s="20" t="s">
        <v>198</v>
      </c>
    </row>
    <row r="1922" spans="1:55" x14ac:dyDescent="0.2">
      <c r="A1922" s="9">
        <v>24.628299999999999</v>
      </c>
      <c r="B1922" s="9">
        <v>25.067799999999998</v>
      </c>
      <c r="C1922" s="10">
        <v>24.891999999999999</v>
      </c>
      <c r="D1922" s="10">
        <v>26.011600000000001</v>
      </c>
      <c r="E1922" s="11">
        <v>23.823599999999999</v>
      </c>
      <c r="F1922" s="11">
        <v>23.042200000000001</v>
      </c>
      <c r="G1922" s="12">
        <v>23.483599999999999</v>
      </c>
      <c r="H1922" s="12">
        <v>24.341799999999999</v>
      </c>
      <c r="I1922" s="12">
        <v>25.558199999999999</v>
      </c>
      <c r="J1922" s="13">
        <v>24.092099999999999</v>
      </c>
      <c r="K1922" s="13">
        <v>24.628599999999999</v>
      </c>
      <c r="L1922" s="13">
        <v>24.3598</v>
      </c>
      <c r="M1922" s="14">
        <v>23.822299999999998</v>
      </c>
      <c r="N1922" s="14">
        <v>23.5124</v>
      </c>
      <c r="O1922" s="14">
        <v>24.083200000000001</v>
      </c>
      <c r="P1922" t="s">
        <v>12518</v>
      </c>
      <c r="Q1922" t="s">
        <v>12519</v>
      </c>
      <c r="R1922" t="s">
        <v>12520</v>
      </c>
      <c r="S1922" t="s">
        <v>9713</v>
      </c>
      <c r="T1922" t="s">
        <v>64</v>
      </c>
      <c r="U1922" s="15" t="str">
        <f>""</f>
        <v/>
      </c>
      <c r="V1922" s="21" t="s">
        <v>65</v>
      </c>
      <c r="Y1922">
        <v>7</v>
      </c>
      <c r="Z1922">
        <v>7</v>
      </c>
      <c r="AA1922">
        <v>7</v>
      </c>
      <c r="AB1922">
        <v>49.7</v>
      </c>
      <c r="AC1922">
        <v>49.7</v>
      </c>
      <c r="AD1922">
        <v>49.7</v>
      </c>
      <c r="AE1922">
        <v>16.29</v>
      </c>
      <c r="AF1922">
        <v>0</v>
      </c>
      <c r="AG1922">
        <v>60.941000000000003</v>
      </c>
      <c r="AH1922">
        <v>596640000</v>
      </c>
      <c r="AI1922">
        <v>73</v>
      </c>
      <c r="AJ1922">
        <v>14</v>
      </c>
      <c r="AK1922" s="17">
        <v>1.5178799999999999</v>
      </c>
      <c r="AL1922" s="17">
        <v>-1.0421199999999999</v>
      </c>
      <c r="AM1922" s="18">
        <v>0.46457399999999999</v>
      </c>
      <c r="AN1922" s="18">
        <v>-0.99063100000000004</v>
      </c>
      <c r="AO1922" s="19">
        <v>1.1042799999999999</v>
      </c>
      <c r="AP1922" s="19">
        <v>0.92729700000000004</v>
      </c>
      <c r="AQ1922" s="19" t="str">
        <f t="shared" ref="AQ1922:AQ1985" si="180">IF(OR(AP1922&gt;1,AN1922&gt;1,AL1922&gt;1),"+","")</f>
        <v/>
      </c>
      <c r="AR1922" t="s">
        <v>12521</v>
      </c>
      <c r="AS1922" t="s">
        <v>12522</v>
      </c>
      <c r="AT1922" t="s">
        <v>12523</v>
      </c>
      <c r="AU1922" t="s">
        <v>12524</v>
      </c>
      <c r="AV1922">
        <v>294</v>
      </c>
      <c r="AW1922" s="20" t="str">
        <f t="shared" ref="AW1922:AW1985" si="181">IF(AND(V1922="+",AL1922&gt;1),"+","")</f>
        <v/>
      </c>
      <c r="AX1922" s="20" t="str">
        <f t="shared" ref="AX1922:AX1985" si="182">IF(AND(W1922="+",AN1922&gt;1),"+","")</f>
        <v/>
      </c>
      <c r="AY1922" s="20" t="str">
        <f t="shared" ref="AY1922:AY1985" si="183">IF(AND(X1922="+",AP1922&gt;1),"+","")</f>
        <v/>
      </c>
      <c r="AZ1922" s="20" t="str">
        <f t="shared" ref="AZ1922:AZ1985" si="184">IF(COUNTIF(AW1922:AY1922,"+") = 3,"+","")</f>
        <v/>
      </c>
      <c r="BA1922" s="20" t="str">
        <f t="shared" ref="BA1922:BA1985" si="185">IF(COUNTIF(AW1922:AY1922,"+")&gt;0,"+","")</f>
        <v/>
      </c>
      <c r="BB1922" s="20" t="s">
        <v>198</v>
      </c>
      <c r="BC1922" s="20" t="s">
        <v>198</v>
      </c>
    </row>
    <row r="1923" spans="1:55" x14ac:dyDescent="0.2">
      <c r="A1923" s="9" t="s">
        <v>100</v>
      </c>
      <c r="B1923" s="9">
        <v>20.8504</v>
      </c>
      <c r="C1923" s="10" t="s">
        <v>100</v>
      </c>
      <c r="D1923" s="10" t="s">
        <v>100</v>
      </c>
      <c r="E1923" s="11">
        <v>19.967199999999998</v>
      </c>
      <c r="F1923" s="11">
        <v>19.089400000000001</v>
      </c>
      <c r="G1923" s="12" t="s">
        <v>100</v>
      </c>
      <c r="H1923" s="12">
        <v>19.3536</v>
      </c>
      <c r="I1923" s="12" t="s">
        <v>100</v>
      </c>
      <c r="J1923" s="13">
        <v>20.063199999999998</v>
      </c>
      <c r="K1923" s="13">
        <v>19.953199999999999</v>
      </c>
      <c r="L1923" s="13">
        <v>19.8931</v>
      </c>
      <c r="M1923" s="14">
        <v>19.346299999999999</v>
      </c>
      <c r="N1923" s="14">
        <v>20.1083</v>
      </c>
      <c r="O1923" s="14">
        <v>19.9618</v>
      </c>
      <c r="P1923" t="s">
        <v>12525</v>
      </c>
      <c r="Q1923" t="s">
        <v>12526</v>
      </c>
      <c r="R1923" t="s">
        <v>12527</v>
      </c>
      <c r="S1923" t="s">
        <v>12528</v>
      </c>
      <c r="T1923" t="s">
        <v>64</v>
      </c>
      <c r="U1923" s="15" t="str">
        <f>""</f>
        <v/>
      </c>
      <c r="Y1923">
        <v>3</v>
      </c>
      <c r="Z1923">
        <v>3</v>
      </c>
      <c r="AA1923">
        <v>3</v>
      </c>
      <c r="AB1923">
        <v>7.4</v>
      </c>
      <c r="AC1923">
        <v>7.4</v>
      </c>
      <c r="AD1923">
        <v>7.4</v>
      </c>
      <c r="AE1923">
        <v>49.966000000000001</v>
      </c>
      <c r="AF1923">
        <v>0</v>
      </c>
      <c r="AG1923">
        <v>21.286000000000001</v>
      </c>
      <c r="AH1923">
        <v>22692000</v>
      </c>
      <c r="AI1923">
        <v>3</v>
      </c>
      <c r="AJ1923">
        <v>2</v>
      </c>
      <c r="AK1923" s="17">
        <v>0</v>
      </c>
      <c r="AL1923" s="17">
        <v>-1.04494</v>
      </c>
      <c r="AM1923" s="18">
        <v>0</v>
      </c>
      <c r="AN1923" s="18" t="s">
        <v>100</v>
      </c>
      <c r="AO1923" s="19">
        <v>0.55711299999999997</v>
      </c>
      <c r="AP1923" s="19">
        <v>0.44151200000000002</v>
      </c>
      <c r="AQ1923" s="19" t="str">
        <f t="shared" si="180"/>
        <v>+</v>
      </c>
      <c r="AR1923" t="s">
        <v>12529</v>
      </c>
      <c r="AS1923" t="s">
        <v>12529</v>
      </c>
      <c r="AT1923" t="s">
        <v>12530</v>
      </c>
      <c r="AU1923" t="s">
        <v>12531</v>
      </c>
      <c r="AV1923">
        <v>1159</v>
      </c>
      <c r="AW1923" s="20" t="str">
        <f t="shared" si="181"/>
        <v/>
      </c>
      <c r="AX1923" s="20" t="str">
        <f t="shared" si="182"/>
        <v/>
      </c>
      <c r="AY1923" s="20" t="str">
        <f t="shared" si="183"/>
        <v/>
      </c>
      <c r="AZ1923" s="20" t="str">
        <f t="shared" si="184"/>
        <v/>
      </c>
      <c r="BA1923" s="20" t="str">
        <f t="shared" si="185"/>
        <v/>
      </c>
      <c r="BB1923" s="20" t="s">
        <v>198</v>
      </c>
      <c r="BC1923" s="20" t="s">
        <v>198</v>
      </c>
    </row>
    <row r="1924" spans="1:55" x14ac:dyDescent="0.2">
      <c r="A1924" s="9">
        <v>23.159500000000001</v>
      </c>
      <c r="B1924" s="9">
        <v>22.0901</v>
      </c>
      <c r="C1924" s="10" t="s">
        <v>100</v>
      </c>
      <c r="D1924" s="10">
        <v>20.928999999999998</v>
      </c>
      <c r="E1924" s="11">
        <v>21.150200000000002</v>
      </c>
      <c r="F1924" s="11">
        <v>22.3035</v>
      </c>
      <c r="G1924" s="12" t="s">
        <v>100</v>
      </c>
      <c r="H1924" s="12" t="s">
        <v>100</v>
      </c>
      <c r="I1924" s="12" t="s">
        <v>100</v>
      </c>
      <c r="J1924" s="13">
        <v>20.563300000000002</v>
      </c>
      <c r="K1924" s="13">
        <v>21.565899999999999</v>
      </c>
      <c r="L1924" s="13">
        <v>20.962299999999999</v>
      </c>
      <c r="M1924" s="14">
        <v>21.5367</v>
      </c>
      <c r="N1924" s="14">
        <v>21.738900000000001</v>
      </c>
      <c r="O1924" s="14">
        <v>21.443200000000001</v>
      </c>
      <c r="P1924" t="s">
        <v>4175</v>
      </c>
      <c r="Q1924" t="s">
        <v>12532</v>
      </c>
      <c r="R1924" t="s">
        <v>9891</v>
      </c>
      <c r="S1924" t="s">
        <v>64</v>
      </c>
      <c r="T1924" t="s">
        <v>64</v>
      </c>
      <c r="U1924" s="15" t="str">
        <f>""</f>
        <v/>
      </c>
      <c r="Y1924">
        <v>5</v>
      </c>
      <c r="Z1924">
        <v>3</v>
      </c>
      <c r="AA1924">
        <v>3</v>
      </c>
      <c r="AB1924">
        <v>21.3</v>
      </c>
      <c r="AC1924">
        <v>14.3</v>
      </c>
      <c r="AD1924">
        <v>14.3</v>
      </c>
      <c r="AE1924">
        <v>29.207000000000001</v>
      </c>
      <c r="AF1924">
        <v>0</v>
      </c>
      <c r="AG1924">
        <v>21.106000000000002</v>
      </c>
      <c r="AH1924">
        <v>68861000</v>
      </c>
      <c r="AI1924">
        <v>8</v>
      </c>
      <c r="AJ1924">
        <v>6</v>
      </c>
      <c r="AK1924" s="17">
        <v>1.0721700000000001</v>
      </c>
      <c r="AL1924" s="17">
        <v>-1.0519000000000001</v>
      </c>
      <c r="AM1924" s="18">
        <v>0</v>
      </c>
      <c r="AN1924" s="18" t="s">
        <v>100</v>
      </c>
      <c r="AO1924" s="19">
        <v>0.50870499999999996</v>
      </c>
      <c r="AP1924" s="19">
        <v>-0.69632400000000005</v>
      </c>
      <c r="AQ1924" s="19" t="str">
        <f t="shared" si="180"/>
        <v>+</v>
      </c>
      <c r="AR1924" t="s">
        <v>12533</v>
      </c>
      <c r="AS1924" t="s">
        <v>12534</v>
      </c>
      <c r="AT1924" t="s">
        <v>12535</v>
      </c>
      <c r="AU1924" t="s">
        <v>12536</v>
      </c>
      <c r="AV1924">
        <v>1770</v>
      </c>
      <c r="AW1924" s="20" t="str">
        <f t="shared" si="181"/>
        <v/>
      </c>
      <c r="AX1924" s="20" t="str">
        <f t="shared" si="182"/>
        <v/>
      </c>
      <c r="AY1924" s="20" t="str">
        <f t="shared" si="183"/>
        <v/>
      </c>
      <c r="AZ1924" s="20" t="str">
        <f t="shared" si="184"/>
        <v/>
      </c>
      <c r="BA1924" s="20" t="str">
        <f t="shared" si="185"/>
        <v/>
      </c>
      <c r="BB1924" s="20" t="s">
        <v>198</v>
      </c>
      <c r="BC1924" s="20" t="s">
        <v>198</v>
      </c>
    </row>
    <row r="1925" spans="1:55" x14ac:dyDescent="0.2">
      <c r="A1925" s="9">
        <v>20.756599999999999</v>
      </c>
      <c r="B1925" s="9" t="s">
        <v>100</v>
      </c>
      <c r="C1925" s="10">
        <v>21.238900000000001</v>
      </c>
      <c r="D1925" s="10">
        <v>21.774799999999999</v>
      </c>
      <c r="E1925" s="11" t="s">
        <v>100</v>
      </c>
      <c r="F1925" s="11">
        <v>21.8429</v>
      </c>
      <c r="G1925" s="12">
        <v>20.029399999999999</v>
      </c>
      <c r="H1925" s="12" t="s">
        <v>100</v>
      </c>
      <c r="I1925" s="12">
        <v>20.8368</v>
      </c>
      <c r="J1925" s="13">
        <v>20.492899999999999</v>
      </c>
      <c r="K1925" s="13">
        <v>20.8186</v>
      </c>
      <c r="L1925" s="13">
        <v>20.277000000000001</v>
      </c>
      <c r="M1925" s="14">
        <v>19.5596</v>
      </c>
      <c r="N1925" s="14">
        <v>19.841899999999999</v>
      </c>
      <c r="O1925" s="14" t="s">
        <v>100</v>
      </c>
      <c r="P1925" t="s">
        <v>64</v>
      </c>
      <c r="Q1925" t="s">
        <v>64</v>
      </c>
      <c r="R1925" s="22" t="s">
        <v>64</v>
      </c>
      <c r="S1925" s="22" t="s">
        <v>64</v>
      </c>
      <c r="T1925" s="22" t="s">
        <v>64</v>
      </c>
      <c r="U1925" s="15" t="str">
        <f>""</f>
        <v/>
      </c>
      <c r="Y1925">
        <v>12</v>
      </c>
      <c r="Z1925">
        <v>1</v>
      </c>
      <c r="AA1925">
        <v>1</v>
      </c>
      <c r="AB1925">
        <v>39</v>
      </c>
      <c r="AC1925">
        <v>5.4</v>
      </c>
      <c r="AD1925">
        <v>5.4</v>
      </c>
      <c r="AE1925">
        <v>42.133000000000003</v>
      </c>
      <c r="AF1925">
        <v>0</v>
      </c>
      <c r="AG1925">
        <v>33.512</v>
      </c>
      <c r="AH1925">
        <v>37295000</v>
      </c>
      <c r="AI1925">
        <v>3</v>
      </c>
      <c r="AJ1925">
        <v>2</v>
      </c>
      <c r="AK1925" s="17">
        <v>0</v>
      </c>
      <c r="AL1925" s="17">
        <v>-1.05586</v>
      </c>
      <c r="AM1925" s="18">
        <v>0.80405499999999996</v>
      </c>
      <c r="AN1925" s="18">
        <v>-1.0737300000000001</v>
      </c>
      <c r="AO1925" s="19">
        <v>0</v>
      </c>
      <c r="AP1925" s="19">
        <v>-1.3134300000000001</v>
      </c>
      <c r="AQ1925" s="19" t="str">
        <f t="shared" si="180"/>
        <v/>
      </c>
      <c r="AR1925" t="s">
        <v>12537</v>
      </c>
      <c r="AS1925" t="s">
        <v>12538</v>
      </c>
      <c r="AU1925" t="s">
        <v>12337</v>
      </c>
      <c r="AV1925">
        <v>470</v>
      </c>
      <c r="AW1925" s="20" t="str">
        <f t="shared" si="181"/>
        <v/>
      </c>
      <c r="AX1925" s="20" t="str">
        <f t="shared" si="182"/>
        <v/>
      </c>
      <c r="AY1925" s="20" t="str">
        <f t="shared" si="183"/>
        <v/>
      </c>
      <c r="AZ1925" s="20" t="str">
        <f t="shared" si="184"/>
        <v/>
      </c>
      <c r="BA1925" s="20" t="str">
        <f t="shared" si="185"/>
        <v/>
      </c>
      <c r="BB1925" s="20" t="s">
        <v>198</v>
      </c>
      <c r="BC1925" s="20" t="s">
        <v>198</v>
      </c>
    </row>
    <row r="1926" spans="1:55" x14ac:dyDescent="0.2">
      <c r="A1926" s="9" t="s">
        <v>100</v>
      </c>
      <c r="B1926" s="9">
        <v>23.0822</v>
      </c>
      <c r="C1926" s="10" t="s">
        <v>100</v>
      </c>
      <c r="D1926" s="10" t="s">
        <v>100</v>
      </c>
      <c r="E1926" s="11">
        <v>20.174299999999999</v>
      </c>
      <c r="F1926" s="11">
        <v>21.527799999999999</v>
      </c>
      <c r="G1926" s="12">
        <v>21.317299999999999</v>
      </c>
      <c r="H1926" s="12">
        <v>22.403099999999998</v>
      </c>
      <c r="I1926" s="12" t="s">
        <v>100</v>
      </c>
      <c r="J1926" s="13">
        <v>21.7104</v>
      </c>
      <c r="K1926" s="13">
        <v>21.916</v>
      </c>
      <c r="L1926" s="13">
        <v>20.793399999999998</v>
      </c>
      <c r="M1926" s="14">
        <v>21.690200000000001</v>
      </c>
      <c r="N1926" s="14">
        <v>21.794699999999999</v>
      </c>
      <c r="O1926" s="14">
        <v>22.584399999999999</v>
      </c>
      <c r="P1926" t="s">
        <v>12539</v>
      </c>
      <c r="Q1926" t="s">
        <v>12540</v>
      </c>
      <c r="R1926" t="s">
        <v>12541</v>
      </c>
      <c r="S1926" t="s">
        <v>12324</v>
      </c>
      <c r="T1926" t="s">
        <v>64</v>
      </c>
      <c r="U1926" s="15" t="str">
        <f>""</f>
        <v/>
      </c>
      <c r="Y1926">
        <v>7</v>
      </c>
      <c r="Z1926">
        <v>7</v>
      </c>
      <c r="AA1926">
        <v>7</v>
      </c>
      <c r="AB1926">
        <v>26.7</v>
      </c>
      <c r="AC1926">
        <v>26.7</v>
      </c>
      <c r="AD1926">
        <v>26.7</v>
      </c>
      <c r="AE1926">
        <v>40.228000000000002</v>
      </c>
      <c r="AF1926">
        <v>0</v>
      </c>
      <c r="AG1926">
        <v>66.736999999999995</v>
      </c>
      <c r="AH1926">
        <v>59932000</v>
      </c>
      <c r="AI1926">
        <v>12</v>
      </c>
      <c r="AJ1926">
        <v>5</v>
      </c>
      <c r="AK1926" s="17">
        <v>0</v>
      </c>
      <c r="AL1926" s="17">
        <v>-1.0591200000000001</v>
      </c>
      <c r="AM1926" s="18">
        <v>0</v>
      </c>
      <c r="AN1926" s="18" t="s">
        <v>100</v>
      </c>
      <c r="AO1926" s="19">
        <v>0.37329200000000001</v>
      </c>
      <c r="AP1926" s="19">
        <v>0.62224800000000002</v>
      </c>
      <c r="AQ1926" s="19" t="str">
        <f t="shared" si="180"/>
        <v>+</v>
      </c>
      <c r="AR1926" t="s">
        <v>12542</v>
      </c>
      <c r="AS1926" t="s">
        <v>12543</v>
      </c>
      <c r="AT1926" t="s">
        <v>12544</v>
      </c>
      <c r="AU1926" t="s">
        <v>12545</v>
      </c>
      <c r="AV1926">
        <v>1631</v>
      </c>
      <c r="AW1926" s="20" t="str">
        <f t="shared" si="181"/>
        <v/>
      </c>
      <c r="AX1926" s="20" t="str">
        <f t="shared" si="182"/>
        <v/>
      </c>
      <c r="AY1926" s="20" t="str">
        <f t="shared" si="183"/>
        <v/>
      </c>
      <c r="AZ1926" s="20" t="str">
        <f t="shared" si="184"/>
        <v/>
      </c>
      <c r="BA1926" s="20" t="str">
        <f t="shared" si="185"/>
        <v/>
      </c>
      <c r="BB1926" s="20" t="s">
        <v>198</v>
      </c>
      <c r="BC1926" s="20" t="s">
        <v>198</v>
      </c>
    </row>
    <row r="1927" spans="1:55" x14ac:dyDescent="0.2">
      <c r="A1927" s="9">
        <v>24.0945</v>
      </c>
      <c r="B1927" s="9">
        <v>24.174399999999999</v>
      </c>
      <c r="C1927" s="10">
        <v>24.790500000000002</v>
      </c>
      <c r="D1927" s="10">
        <v>24.611000000000001</v>
      </c>
      <c r="E1927" s="11">
        <v>24.2087</v>
      </c>
      <c r="F1927" s="11">
        <v>24.2807</v>
      </c>
      <c r="G1927" s="12">
        <v>23.7013</v>
      </c>
      <c r="H1927" s="12">
        <v>24.363299999999999</v>
      </c>
      <c r="I1927" s="12">
        <v>21.872199999999999</v>
      </c>
      <c r="J1927" s="13">
        <v>23.1753</v>
      </c>
      <c r="K1927" s="13">
        <v>23.016500000000001</v>
      </c>
      <c r="L1927" s="13">
        <v>22.402699999999999</v>
      </c>
      <c r="M1927" s="14">
        <v>23.701699999999999</v>
      </c>
      <c r="N1927" s="14">
        <v>22.9054</v>
      </c>
      <c r="O1927" s="14">
        <v>22.606400000000001</v>
      </c>
      <c r="P1927" t="s">
        <v>12546</v>
      </c>
      <c r="Q1927" t="s">
        <v>12547</v>
      </c>
      <c r="R1927" t="s">
        <v>12548</v>
      </c>
      <c r="S1927" t="s">
        <v>12549</v>
      </c>
      <c r="T1927" t="s">
        <v>64</v>
      </c>
      <c r="U1927" s="15" t="str">
        <f>""</f>
        <v/>
      </c>
      <c r="X1927" s="21" t="s">
        <v>65</v>
      </c>
      <c r="Y1927">
        <v>15</v>
      </c>
      <c r="Z1927">
        <v>15</v>
      </c>
      <c r="AA1927">
        <v>14</v>
      </c>
      <c r="AB1927">
        <v>37.9</v>
      </c>
      <c r="AC1927">
        <v>37.9</v>
      </c>
      <c r="AD1927">
        <v>36.200000000000003</v>
      </c>
      <c r="AE1927">
        <v>51.901000000000003</v>
      </c>
      <c r="AF1927">
        <v>0</v>
      </c>
      <c r="AG1927">
        <v>179.87</v>
      </c>
      <c r="AH1927">
        <v>407910000</v>
      </c>
      <c r="AI1927">
        <v>52</v>
      </c>
      <c r="AJ1927">
        <v>11</v>
      </c>
      <c r="AK1927" s="17">
        <v>1.0621799999999999</v>
      </c>
      <c r="AL1927" s="17">
        <v>-1.0632900000000001</v>
      </c>
      <c r="AM1927" s="18">
        <v>0.61007599999999995</v>
      </c>
      <c r="AN1927" s="18">
        <v>-1.3885099999999999</v>
      </c>
      <c r="AO1927" s="19">
        <v>1.69353</v>
      </c>
      <c r="AP1927" s="19">
        <v>-1.37984</v>
      </c>
      <c r="AQ1927" s="19" t="str">
        <f t="shared" si="180"/>
        <v/>
      </c>
      <c r="AR1927" t="s">
        <v>12550</v>
      </c>
      <c r="AS1927" t="s">
        <v>12551</v>
      </c>
      <c r="AT1927" t="s">
        <v>12552</v>
      </c>
      <c r="AU1927" t="s">
        <v>12553</v>
      </c>
      <c r="AV1927">
        <v>1587</v>
      </c>
      <c r="AW1927" s="20" t="str">
        <f t="shared" si="181"/>
        <v/>
      </c>
      <c r="AX1927" s="20" t="str">
        <f t="shared" si="182"/>
        <v/>
      </c>
      <c r="AY1927" s="20" t="str">
        <f t="shared" si="183"/>
        <v/>
      </c>
      <c r="AZ1927" s="20" t="str">
        <f t="shared" si="184"/>
        <v/>
      </c>
      <c r="BA1927" s="20" t="str">
        <f t="shared" si="185"/>
        <v/>
      </c>
      <c r="BB1927" s="20" t="s">
        <v>198</v>
      </c>
      <c r="BC1927" s="20" t="s">
        <v>198</v>
      </c>
    </row>
    <row r="1928" spans="1:55" x14ac:dyDescent="0.2">
      <c r="A1928" s="9">
        <v>22.2514</v>
      </c>
      <c r="B1928" s="9">
        <v>22.847799999999999</v>
      </c>
      <c r="C1928" s="10" t="s">
        <v>100</v>
      </c>
      <c r="D1928" s="10">
        <v>19.413900000000002</v>
      </c>
      <c r="E1928" s="11">
        <v>22.378900000000002</v>
      </c>
      <c r="F1928" s="11">
        <v>21.883600000000001</v>
      </c>
      <c r="G1928" s="12" t="s">
        <v>100</v>
      </c>
      <c r="H1928" s="12" t="s">
        <v>100</v>
      </c>
      <c r="I1928" s="12" t="s">
        <v>100</v>
      </c>
      <c r="J1928" s="13">
        <v>21.49</v>
      </c>
      <c r="K1928" s="13">
        <v>20.7592</v>
      </c>
      <c r="L1928" s="13">
        <v>20.459900000000001</v>
      </c>
      <c r="M1928" s="14">
        <v>21.251100000000001</v>
      </c>
      <c r="N1928" s="14">
        <v>21.442699999999999</v>
      </c>
      <c r="O1928" s="14">
        <v>21.756499999999999</v>
      </c>
      <c r="P1928" t="s">
        <v>12554</v>
      </c>
      <c r="Q1928" t="s">
        <v>12555</v>
      </c>
      <c r="R1928" t="s">
        <v>12556</v>
      </c>
      <c r="S1928" t="s">
        <v>64</v>
      </c>
      <c r="T1928" t="s">
        <v>64</v>
      </c>
      <c r="U1928" s="15" t="str">
        <f>""</f>
        <v/>
      </c>
      <c r="V1928" s="21" t="s">
        <v>65</v>
      </c>
      <c r="X1928" s="21" t="s">
        <v>65</v>
      </c>
      <c r="Y1928">
        <v>5</v>
      </c>
      <c r="Z1928">
        <v>5</v>
      </c>
      <c r="AA1928">
        <v>5</v>
      </c>
      <c r="AB1928">
        <v>13.1</v>
      </c>
      <c r="AC1928">
        <v>13.1</v>
      </c>
      <c r="AD1928">
        <v>13.1</v>
      </c>
      <c r="AE1928">
        <v>48.161999999999999</v>
      </c>
      <c r="AF1928">
        <v>0</v>
      </c>
      <c r="AG1928">
        <v>43.4</v>
      </c>
      <c r="AH1928">
        <v>91699000</v>
      </c>
      <c r="AI1928">
        <v>23</v>
      </c>
      <c r="AJ1928">
        <v>1</v>
      </c>
      <c r="AK1928" s="17">
        <v>1.44834</v>
      </c>
      <c r="AL1928" s="17">
        <v>-1.0661799999999999</v>
      </c>
      <c r="AM1928" s="18">
        <v>0</v>
      </c>
      <c r="AN1928" s="18" t="s">
        <v>100</v>
      </c>
      <c r="AO1928" s="19">
        <v>1.1746300000000001</v>
      </c>
      <c r="AP1928" s="19">
        <v>-1.22818</v>
      </c>
      <c r="AQ1928" s="19" t="str">
        <f t="shared" si="180"/>
        <v>+</v>
      </c>
      <c r="AR1928" t="s">
        <v>12557</v>
      </c>
      <c r="AS1928" t="s">
        <v>12557</v>
      </c>
      <c r="AT1928" t="s">
        <v>12558</v>
      </c>
      <c r="AU1928" t="s">
        <v>12559</v>
      </c>
      <c r="AV1928">
        <v>2048</v>
      </c>
      <c r="AW1928" s="20" t="str">
        <f t="shared" si="181"/>
        <v/>
      </c>
      <c r="AX1928" s="20" t="str">
        <f t="shared" si="182"/>
        <v/>
      </c>
      <c r="AY1928" s="20" t="str">
        <f t="shared" si="183"/>
        <v/>
      </c>
      <c r="AZ1928" s="20" t="str">
        <f t="shared" si="184"/>
        <v/>
      </c>
      <c r="BA1928" s="20" t="str">
        <f t="shared" si="185"/>
        <v/>
      </c>
      <c r="BB1928" s="20" t="s">
        <v>198</v>
      </c>
      <c r="BC1928" s="20" t="s">
        <v>198</v>
      </c>
    </row>
    <row r="1929" spans="1:55" x14ac:dyDescent="0.2">
      <c r="A1929" s="9">
        <v>21.874700000000001</v>
      </c>
      <c r="B1929" s="9">
        <v>20.776499999999999</v>
      </c>
      <c r="C1929" s="10" t="s">
        <v>100</v>
      </c>
      <c r="D1929" s="10" t="s">
        <v>100</v>
      </c>
      <c r="E1929" s="11">
        <v>22.1448</v>
      </c>
      <c r="F1929" s="11">
        <v>22.166</v>
      </c>
      <c r="G1929" s="12" t="s">
        <v>100</v>
      </c>
      <c r="H1929" s="12" t="s">
        <v>100</v>
      </c>
      <c r="I1929" s="12" t="s">
        <v>100</v>
      </c>
      <c r="J1929" s="13">
        <v>20.148399999999999</v>
      </c>
      <c r="K1929" s="13">
        <v>19.5807</v>
      </c>
      <c r="L1929" s="13">
        <v>19.946200000000001</v>
      </c>
      <c r="M1929" s="14">
        <v>20.027200000000001</v>
      </c>
      <c r="N1929" s="14">
        <v>20.473600000000001</v>
      </c>
      <c r="O1929" s="14" t="s">
        <v>100</v>
      </c>
      <c r="P1929" t="s">
        <v>1556</v>
      </c>
      <c r="Q1929" t="s">
        <v>649</v>
      </c>
      <c r="R1929" t="s">
        <v>12560</v>
      </c>
      <c r="S1929" t="s">
        <v>651</v>
      </c>
      <c r="T1929" t="s">
        <v>64</v>
      </c>
      <c r="U1929" s="15" t="str">
        <f>""</f>
        <v/>
      </c>
      <c r="X1929" s="21" t="s">
        <v>65</v>
      </c>
      <c r="Y1929">
        <v>2</v>
      </c>
      <c r="Z1929">
        <v>2</v>
      </c>
      <c r="AA1929">
        <v>2</v>
      </c>
      <c r="AB1929">
        <v>10.3</v>
      </c>
      <c r="AC1929">
        <v>10.3</v>
      </c>
      <c r="AD1929">
        <v>10.3</v>
      </c>
      <c r="AE1929">
        <v>29.411000000000001</v>
      </c>
      <c r="AF1929">
        <v>0</v>
      </c>
      <c r="AG1929">
        <v>24.091999999999999</v>
      </c>
      <c r="AH1929">
        <v>38149000</v>
      </c>
      <c r="AI1929">
        <v>12</v>
      </c>
      <c r="AJ1929">
        <v>1</v>
      </c>
      <c r="AK1929" s="17">
        <v>0.67501900000000004</v>
      </c>
      <c r="AL1929" s="17">
        <v>-1.07524</v>
      </c>
      <c r="AM1929" s="18">
        <v>-4.34294E-8</v>
      </c>
      <c r="AN1929" s="18">
        <v>0</v>
      </c>
      <c r="AO1929" s="19">
        <v>2.7398699999999998</v>
      </c>
      <c r="AP1929" s="19">
        <v>-2.2636099999999999</v>
      </c>
      <c r="AQ1929" s="19" t="str">
        <f t="shared" si="180"/>
        <v/>
      </c>
      <c r="AR1929" t="s">
        <v>12561</v>
      </c>
      <c r="AS1929" t="s">
        <v>12561</v>
      </c>
      <c r="AT1929" t="s">
        <v>12562</v>
      </c>
      <c r="AU1929" t="s">
        <v>12563</v>
      </c>
      <c r="AV1929">
        <v>2005</v>
      </c>
      <c r="AW1929" s="20" t="str">
        <f t="shared" si="181"/>
        <v/>
      </c>
      <c r="AX1929" s="20" t="str">
        <f t="shared" si="182"/>
        <v/>
      </c>
      <c r="AY1929" s="20" t="str">
        <f t="shared" si="183"/>
        <v/>
      </c>
      <c r="AZ1929" s="20" t="str">
        <f t="shared" si="184"/>
        <v/>
      </c>
      <c r="BA1929" s="20" t="str">
        <f t="shared" si="185"/>
        <v/>
      </c>
      <c r="BB1929" s="20" t="s">
        <v>198</v>
      </c>
      <c r="BC1929" s="20" t="s">
        <v>198</v>
      </c>
    </row>
    <row r="1930" spans="1:55" x14ac:dyDescent="0.2">
      <c r="A1930" s="9">
        <v>26.151199999999999</v>
      </c>
      <c r="B1930" s="9">
        <v>26.2014</v>
      </c>
      <c r="C1930" s="10">
        <v>24.734100000000002</v>
      </c>
      <c r="D1930" s="10">
        <v>25.326799999999999</v>
      </c>
      <c r="E1930" s="11">
        <v>26.315100000000001</v>
      </c>
      <c r="F1930" s="11">
        <v>26.7226</v>
      </c>
      <c r="G1930" s="12">
        <v>24.0761</v>
      </c>
      <c r="H1930" s="12">
        <v>24.238</v>
      </c>
      <c r="I1930" s="12">
        <v>24.0641</v>
      </c>
      <c r="J1930" s="13">
        <v>25.182300000000001</v>
      </c>
      <c r="K1930" s="13">
        <v>25.436599999999999</v>
      </c>
      <c r="L1930" s="13">
        <v>24.8812</v>
      </c>
      <c r="M1930" s="14">
        <v>25.089400000000001</v>
      </c>
      <c r="N1930" s="14">
        <v>25.0154</v>
      </c>
      <c r="O1930" s="14">
        <v>25.166</v>
      </c>
      <c r="P1930" t="s">
        <v>12564</v>
      </c>
      <c r="Q1930" t="s">
        <v>12565</v>
      </c>
      <c r="R1930" t="s">
        <v>12566</v>
      </c>
      <c r="S1930" t="s">
        <v>768</v>
      </c>
      <c r="T1930" t="s">
        <v>64</v>
      </c>
      <c r="U1930" s="15" t="str">
        <f>""</f>
        <v/>
      </c>
      <c r="V1930" s="21" t="s">
        <v>65</v>
      </c>
      <c r="X1930" s="21" t="s">
        <v>65</v>
      </c>
      <c r="Y1930">
        <v>23</v>
      </c>
      <c r="Z1930">
        <v>23</v>
      </c>
      <c r="AA1930">
        <v>23</v>
      </c>
      <c r="AB1930">
        <v>54.7</v>
      </c>
      <c r="AC1930">
        <v>54.7</v>
      </c>
      <c r="AD1930">
        <v>54.7</v>
      </c>
      <c r="AE1930">
        <v>57.923999999999999</v>
      </c>
      <c r="AF1930">
        <v>0</v>
      </c>
      <c r="AG1930">
        <v>323.31</v>
      </c>
      <c r="AH1930">
        <v>1446600000</v>
      </c>
      <c r="AI1930">
        <v>106</v>
      </c>
      <c r="AJ1930">
        <v>1</v>
      </c>
      <c r="AK1930" s="17">
        <v>3.45201</v>
      </c>
      <c r="AL1930" s="17">
        <v>-1.08602</v>
      </c>
      <c r="AM1930" s="18">
        <v>1.52125</v>
      </c>
      <c r="AN1930" s="18">
        <v>-0.90440600000000004</v>
      </c>
      <c r="AO1930" s="19">
        <v>1.8739300000000001</v>
      </c>
      <c r="AP1930" s="19">
        <v>-1.35215</v>
      </c>
      <c r="AQ1930" s="19" t="str">
        <f t="shared" si="180"/>
        <v/>
      </c>
      <c r="AR1930" t="s">
        <v>12567</v>
      </c>
      <c r="AS1930" t="s">
        <v>12567</v>
      </c>
      <c r="AT1930" t="s">
        <v>12568</v>
      </c>
      <c r="AU1930" t="s">
        <v>12569</v>
      </c>
      <c r="AV1930">
        <v>1410</v>
      </c>
      <c r="AW1930" s="20" t="str">
        <f t="shared" si="181"/>
        <v/>
      </c>
      <c r="AX1930" s="20" t="str">
        <f t="shared" si="182"/>
        <v/>
      </c>
      <c r="AY1930" s="20" t="str">
        <f t="shared" si="183"/>
        <v/>
      </c>
      <c r="AZ1930" s="20" t="str">
        <f t="shared" si="184"/>
        <v/>
      </c>
      <c r="BA1930" s="20" t="str">
        <f t="shared" si="185"/>
        <v/>
      </c>
      <c r="BB1930" s="20" t="s">
        <v>198</v>
      </c>
      <c r="BC1930" s="20" t="s">
        <v>198</v>
      </c>
    </row>
    <row r="1931" spans="1:55" x14ac:dyDescent="0.2">
      <c r="A1931" s="9">
        <v>24.1356</v>
      </c>
      <c r="B1931" s="9">
        <v>24.187899999999999</v>
      </c>
      <c r="C1931" s="10" t="s">
        <v>100</v>
      </c>
      <c r="D1931" s="10">
        <v>22.847000000000001</v>
      </c>
      <c r="E1931" s="11" t="s">
        <v>100</v>
      </c>
      <c r="F1931" s="11">
        <v>23.231100000000001</v>
      </c>
      <c r="G1931" s="12" t="s">
        <v>100</v>
      </c>
      <c r="H1931" s="12" t="s">
        <v>100</v>
      </c>
      <c r="I1931" s="12" t="s">
        <v>100</v>
      </c>
      <c r="J1931" s="13">
        <v>23.687799999999999</v>
      </c>
      <c r="K1931" s="13">
        <v>23.212499999999999</v>
      </c>
      <c r="L1931" s="13" t="s">
        <v>100</v>
      </c>
      <c r="M1931" s="14">
        <v>23.036100000000001</v>
      </c>
      <c r="N1931" s="14">
        <v>21.240200000000002</v>
      </c>
      <c r="O1931" s="14">
        <v>24.867599999999999</v>
      </c>
      <c r="P1931" t="s">
        <v>12570</v>
      </c>
      <c r="Q1931" t="s">
        <v>11704</v>
      </c>
      <c r="R1931" t="s">
        <v>11821</v>
      </c>
      <c r="S1931" t="s">
        <v>405</v>
      </c>
      <c r="T1931" t="s">
        <v>64</v>
      </c>
      <c r="U1931" s="15" t="str">
        <f>""</f>
        <v/>
      </c>
      <c r="Y1931">
        <v>2</v>
      </c>
      <c r="Z1931">
        <v>2</v>
      </c>
      <c r="AA1931">
        <v>2</v>
      </c>
      <c r="AB1931">
        <v>33.700000000000003</v>
      </c>
      <c r="AC1931">
        <v>33.700000000000003</v>
      </c>
      <c r="AD1931">
        <v>33.700000000000003</v>
      </c>
      <c r="AE1931">
        <v>9.8773999999999997</v>
      </c>
      <c r="AF1931">
        <v>2.3135E-3</v>
      </c>
      <c r="AG1931">
        <v>12</v>
      </c>
      <c r="AH1931">
        <v>192420000</v>
      </c>
      <c r="AI1931">
        <v>10</v>
      </c>
      <c r="AJ1931">
        <v>2</v>
      </c>
      <c r="AK1931" s="17">
        <v>0.32748699999999997</v>
      </c>
      <c r="AL1931" s="17">
        <v>-1.11378</v>
      </c>
      <c r="AM1931" s="18">
        <v>0</v>
      </c>
      <c r="AN1931" s="18" t="s">
        <v>100</v>
      </c>
      <c r="AO1931" s="19">
        <v>0</v>
      </c>
      <c r="AP1931" s="19">
        <v>0.219056</v>
      </c>
      <c r="AQ1931" s="19" t="str">
        <f t="shared" si="180"/>
        <v>+</v>
      </c>
      <c r="AR1931" t="s">
        <v>12571</v>
      </c>
      <c r="AS1931" t="s">
        <v>12571</v>
      </c>
      <c r="AT1931" t="s">
        <v>12572</v>
      </c>
      <c r="AU1931" t="s">
        <v>12573</v>
      </c>
      <c r="AV1931">
        <v>1189</v>
      </c>
      <c r="AW1931" s="20" t="str">
        <f t="shared" si="181"/>
        <v/>
      </c>
      <c r="AX1931" s="20" t="str">
        <f t="shared" si="182"/>
        <v/>
      </c>
      <c r="AY1931" s="20" t="str">
        <f t="shared" si="183"/>
        <v/>
      </c>
      <c r="AZ1931" s="20" t="str">
        <f t="shared" si="184"/>
        <v/>
      </c>
      <c r="BA1931" s="20" t="str">
        <f t="shared" si="185"/>
        <v/>
      </c>
      <c r="BB1931" s="20" t="s">
        <v>198</v>
      </c>
      <c r="BC1931" s="20" t="s">
        <v>198</v>
      </c>
    </row>
    <row r="1932" spans="1:55" x14ac:dyDescent="0.2">
      <c r="A1932" s="9">
        <v>20.6</v>
      </c>
      <c r="B1932" s="9" t="s">
        <v>100</v>
      </c>
      <c r="C1932" s="10">
        <v>22.291899999999998</v>
      </c>
      <c r="D1932" s="10">
        <v>21.6616</v>
      </c>
      <c r="E1932" s="11">
        <v>20.112500000000001</v>
      </c>
      <c r="F1932" s="11">
        <v>20.1206</v>
      </c>
      <c r="G1932" s="12" t="s">
        <v>100</v>
      </c>
      <c r="H1932" s="12">
        <v>22.5639</v>
      </c>
      <c r="I1932" s="12" t="s">
        <v>100</v>
      </c>
      <c r="J1932" s="13">
        <v>19.048100000000002</v>
      </c>
      <c r="K1932" s="13">
        <v>18.771100000000001</v>
      </c>
      <c r="L1932" s="13" t="s">
        <v>100</v>
      </c>
      <c r="M1932" s="14" t="s">
        <v>100</v>
      </c>
      <c r="N1932" s="14">
        <v>19.2301</v>
      </c>
      <c r="O1932" s="14">
        <v>19.736599999999999</v>
      </c>
      <c r="P1932" t="s">
        <v>12574</v>
      </c>
      <c r="Q1932" t="s">
        <v>12575</v>
      </c>
      <c r="R1932" t="s">
        <v>12576</v>
      </c>
      <c r="S1932" t="s">
        <v>405</v>
      </c>
      <c r="T1932" t="s">
        <v>64</v>
      </c>
      <c r="U1932" s="15" t="str">
        <f>""</f>
        <v/>
      </c>
      <c r="X1932" s="21" t="s">
        <v>65</v>
      </c>
      <c r="Y1932">
        <v>7</v>
      </c>
      <c r="Z1932">
        <v>7</v>
      </c>
      <c r="AA1932">
        <v>7</v>
      </c>
      <c r="AB1932">
        <v>13.8</v>
      </c>
      <c r="AC1932">
        <v>13.8</v>
      </c>
      <c r="AD1932">
        <v>13.8</v>
      </c>
      <c r="AE1932">
        <v>68.477999999999994</v>
      </c>
      <c r="AF1932">
        <v>0</v>
      </c>
      <c r="AG1932">
        <v>45.014000000000003</v>
      </c>
      <c r="AH1932">
        <v>29106000</v>
      </c>
      <c r="AI1932">
        <v>14</v>
      </c>
      <c r="AJ1932">
        <v>1</v>
      </c>
      <c r="AK1932" s="17">
        <v>0</v>
      </c>
      <c r="AL1932" s="17">
        <v>-1.11659</v>
      </c>
      <c r="AM1932" s="18">
        <v>0</v>
      </c>
      <c r="AN1932" s="18">
        <v>0.58718199999999998</v>
      </c>
      <c r="AO1932" s="19">
        <v>1.88853</v>
      </c>
      <c r="AP1932" s="19">
        <v>-1.2069000000000001</v>
      </c>
      <c r="AQ1932" s="19" t="str">
        <f t="shared" si="180"/>
        <v/>
      </c>
      <c r="AR1932" t="s">
        <v>12577</v>
      </c>
      <c r="AS1932" t="s">
        <v>12577</v>
      </c>
      <c r="AT1932" t="s">
        <v>12578</v>
      </c>
      <c r="AU1932" t="s">
        <v>12579</v>
      </c>
      <c r="AV1932">
        <v>1039</v>
      </c>
      <c r="AW1932" s="20" t="str">
        <f t="shared" si="181"/>
        <v/>
      </c>
      <c r="AX1932" s="20" t="str">
        <f t="shared" si="182"/>
        <v/>
      </c>
      <c r="AY1932" s="20" t="str">
        <f t="shared" si="183"/>
        <v/>
      </c>
      <c r="AZ1932" s="20" t="str">
        <f t="shared" si="184"/>
        <v/>
      </c>
      <c r="BA1932" s="20" t="str">
        <f t="shared" si="185"/>
        <v/>
      </c>
      <c r="BB1932" s="20" t="s">
        <v>198</v>
      </c>
      <c r="BC1932" s="20" t="s">
        <v>198</v>
      </c>
    </row>
    <row r="1933" spans="1:55" x14ac:dyDescent="0.2">
      <c r="A1933" s="9" t="s">
        <v>100</v>
      </c>
      <c r="B1933" s="9">
        <v>20.464500000000001</v>
      </c>
      <c r="C1933" s="10" t="s">
        <v>100</v>
      </c>
      <c r="D1933" s="10" t="s">
        <v>100</v>
      </c>
      <c r="E1933" s="11" t="s">
        <v>100</v>
      </c>
      <c r="F1933" s="11" t="s">
        <v>100</v>
      </c>
      <c r="G1933" s="12" t="s">
        <v>100</v>
      </c>
      <c r="H1933" s="12" t="s">
        <v>100</v>
      </c>
      <c r="I1933" s="12" t="s">
        <v>100</v>
      </c>
      <c r="J1933" s="13">
        <v>19.6906</v>
      </c>
      <c r="K1933" s="13" t="s">
        <v>100</v>
      </c>
      <c r="L1933" s="13" t="s">
        <v>100</v>
      </c>
      <c r="M1933" s="14">
        <v>18.817799999999998</v>
      </c>
      <c r="N1933" s="14">
        <v>19.428999999999998</v>
      </c>
      <c r="O1933" s="14">
        <v>19.767700000000001</v>
      </c>
      <c r="P1933" t="s">
        <v>12580</v>
      </c>
      <c r="Q1933" t="s">
        <v>12581</v>
      </c>
      <c r="R1933" t="s">
        <v>12582</v>
      </c>
      <c r="S1933" t="s">
        <v>4068</v>
      </c>
      <c r="T1933" t="s">
        <v>64</v>
      </c>
      <c r="U1933" s="15" t="str">
        <f>""</f>
        <v/>
      </c>
      <c r="Y1933">
        <v>1</v>
      </c>
      <c r="Z1933">
        <v>1</v>
      </c>
      <c r="AA1933">
        <v>1</v>
      </c>
      <c r="AB1933">
        <v>2</v>
      </c>
      <c r="AC1933">
        <v>2</v>
      </c>
      <c r="AD1933">
        <v>2</v>
      </c>
      <c r="AE1933">
        <v>97.111999999999995</v>
      </c>
      <c r="AF1933">
        <v>4.2484999999999997E-3</v>
      </c>
      <c r="AG1933">
        <v>8.2218</v>
      </c>
      <c r="AH1933">
        <v>7308700</v>
      </c>
      <c r="AI1933">
        <v>1</v>
      </c>
      <c r="AJ1933">
        <v>1</v>
      </c>
      <c r="AK1933" s="17">
        <v>0</v>
      </c>
      <c r="AL1933" s="17">
        <v>-1.1263700000000001</v>
      </c>
      <c r="AM1933" s="18">
        <v>-4.34294E-8</v>
      </c>
      <c r="AN1933" s="18">
        <v>0</v>
      </c>
      <c r="AO1933" s="19">
        <v>0</v>
      </c>
      <c r="AP1933" s="19" t="s">
        <v>100</v>
      </c>
      <c r="AQ1933" s="19" t="str">
        <f t="shared" si="180"/>
        <v>+</v>
      </c>
      <c r="AR1933" t="s">
        <v>12583</v>
      </c>
      <c r="AS1933" t="s">
        <v>12583</v>
      </c>
      <c r="AT1933" t="s">
        <v>12584</v>
      </c>
      <c r="AU1933" t="s">
        <v>12585</v>
      </c>
      <c r="AV1933">
        <v>1779</v>
      </c>
      <c r="AW1933" s="20" t="str">
        <f t="shared" si="181"/>
        <v/>
      </c>
      <c r="AX1933" s="20" t="str">
        <f t="shared" si="182"/>
        <v/>
      </c>
      <c r="AY1933" s="20" t="str">
        <f t="shared" si="183"/>
        <v/>
      </c>
      <c r="AZ1933" s="20" t="str">
        <f t="shared" si="184"/>
        <v/>
      </c>
      <c r="BA1933" s="20" t="str">
        <f t="shared" si="185"/>
        <v/>
      </c>
      <c r="BB1933" s="20" t="s">
        <v>198</v>
      </c>
      <c r="BC1933" s="20" t="s">
        <v>198</v>
      </c>
    </row>
    <row r="1934" spans="1:55" x14ac:dyDescent="0.2">
      <c r="A1934" s="9">
        <v>24.239699999999999</v>
      </c>
      <c r="B1934" s="9">
        <v>24.021899999999999</v>
      </c>
      <c r="C1934" s="10">
        <v>22.339700000000001</v>
      </c>
      <c r="D1934" s="10">
        <v>22.364599999999999</v>
      </c>
      <c r="E1934" s="11">
        <v>26.023</v>
      </c>
      <c r="F1934" s="11">
        <v>24.884599999999999</v>
      </c>
      <c r="G1934" s="12" t="s">
        <v>100</v>
      </c>
      <c r="H1934" s="12">
        <v>21.927700000000002</v>
      </c>
      <c r="I1934" s="12">
        <v>21.859100000000002</v>
      </c>
      <c r="J1934" s="13">
        <v>22.865400000000001</v>
      </c>
      <c r="K1934" s="13">
        <v>22.727399999999999</v>
      </c>
      <c r="L1934" s="13">
        <v>22.5381</v>
      </c>
      <c r="M1934" s="14">
        <v>23.549700000000001</v>
      </c>
      <c r="N1934" s="14">
        <v>22.553000000000001</v>
      </c>
      <c r="O1934" s="14">
        <v>22.874199999999998</v>
      </c>
      <c r="P1934" t="s">
        <v>12586</v>
      </c>
      <c r="Q1934" t="s">
        <v>12587</v>
      </c>
      <c r="R1934" t="s">
        <v>12588</v>
      </c>
      <c r="S1934" t="s">
        <v>1397</v>
      </c>
      <c r="T1934" t="s">
        <v>64</v>
      </c>
      <c r="U1934" s="15" t="str">
        <f>""</f>
        <v/>
      </c>
      <c r="X1934" s="21" t="s">
        <v>65</v>
      </c>
      <c r="Y1934">
        <v>15</v>
      </c>
      <c r="Z1934">
        <v>15</v>
      </c>
      <c r="AA1934">
        <v>15</v>
      </c>
      <c r="AB1934">
        <v>22.4</v>
      </c>
      <c r="AC1934">
        <v>22.4</v>
      </c>
      <c r="AD1934">
        <v>22.4</v>
      </c>
      <c r="AE1934">
        <v>74.680000000000007</v>
      </c>
      <c r="AF1934">
        <v>0</v>
      </c>
      <c r="AG1934">
        <v>150.78</v>
      </c>
      <c r="AH1934">
        <v>721520000</v>
      </c>
      <c r="AI1934">
        <v>35</v>
      </c>
      <c r="AJ1934">
        <v>6</v>
      </c>
      <c r="AK1934" s="17">
        <v>1.21678</v>
      </c>
      <c r="AL1934" s="17">
        <v>-1.13853</v>
      </c>
      <c r="AM1934" s="18">
        <v>2.2035100000000001</v>
      </c>
      <c r="AN1934" s="18">
        <v>-0.45873700000000001</v>
      </c>
      <c r="AO1934" s="19">
        <v>2.07551</v>
      </c>
      <c r="AP1934" s="19">
        <v>-2.74349</v>
      </c>
      <c r="AQ1934" s="19" t="str">
        <f t="shared" si="180"/>
        <v/>
      </c>
      <c r="AR1934" t="s">
        <v>12589</v>
      </c>
      <c r="AS1934" t="s">
        <v>12590</v>
      </c>
      <c r="AT1934" t="s">
        <v>12591</v>
      </c>
      <c r="AU1934" t="s">
        <v>12592</v>
      </c>
      <c r="AV1934">
        <v>1727</v>
      </c>
      <c r="AW1934" s="20" t="str">
        <f t="shared" si="181"/>
        <v/>
      </c>
      <c r="AX1934" s="20" t="str">
        <f t="shared" si="182"/>
        <v/>
      </c>
      <c r="AY1934" s="20" t="str">
        <f t="shared" si="183"/>
        <v/>
      </c>
      <c r="AZ1934" s="20" t="str">
        <f t="shared" si="184"/>
        <v/>
      </c>
      <c r="BA1934" s="20" t="str">
        <f t="shared" si="185"/>
        <v/>
      </c>
      <c r="BB1934" s="20" t="s">
        <v>198</v>
      </c>
      <c r="BC1934" s="20" t="s">
        <v>198</v>
      </c>
    </row>
    <row r="1935" spans="1:55" x14ac:dyDescent="0.2">
      <c r="A1935" s="9">
        <v>20.592600000000001</v>
      </c>
      <c r="B1935" s="9">
        <v>20.818300000000001</v>
      </c>
      <c r="C1935" s="10" t="s">
        <v>100</v>
      </c>
      <c r="D1935" s="10">
        <v>19.817</v>
      </c>
      <c r="E1935" s="11">
        <v>21.099399999999999</v>
      </c>
      <c r="F1935" s="11">
        <v>20.6188</v>
      </c>
      <c r="G1935" s="12" t="s">
        <v>100</v>
      </c>
      <c r="H1935" s="12" t="s">
        <v>100</v>
      </c>
      <c r="I1935" s="12" t="s">
        <v>100</v>
      </c>
      <c r="J1935" s="13">
        <v>18.676400000000001</v>
      </c>
      <c r="K1935" s="13">
        <v>18.4984</v>
      </c>
      <c r="L1935" s="13" t="s">
        <v>100</v>
      </c>
      <c r="M1935" s="14" t="s">
        <v>100</v>
      </c>
      <c r="N1935" s="14" t="s">
        <v>100</v>
      </c>
      <c r="O1935" s="14">
        <v>19.536899999999999</v>
      </c>
      <c r="P1935" t="s">
        <v>12593</v>
      </c>
      <c r="Q1935" t="s">
        <v>12594</v>
      </c>
      <c r="R1935" t="s">
        <v>12595</v>
      </c>
      <c r="S1935" t="s">
        <v>3235</v>
      </c>
      <c r="T1935" t="s">
        <v>64</v>
      </c>
      <c r="U1935" s="15" t="str">
        <f>""</f>
        <v/>
      </c>
      <c r="X1935" s="21" t="s">
        <v>65</v>
      </c>
      <c r="Y1935">
        <v>3</v>
      </c>
      <c r="Z1935">
        <v>3</v>
      </c>
      <c r="AA1935">
        <v>3</v>
      </c>
      <c r="AB1935">
        <v>9.6</v>
      </c>
      <c r="AC1935">
        <v>9.6</v>
      </c>
      <c r="AD1935">
        <v>9.6</v>
      </c>
      <c r="AE1935">
        <v>54.098999999999997</v>
      </c>
      <c r="AF1935">
        <v>0</v>
      </c>
      <c r="AG1935">
        <v>34.322000000000003</v>
      </c>
      <c r="AH1935">
        <v>22053000</v>
      </c>
      <c r="AI1935">
        <v>6</v>
      </c>
      <c r="AJ1935">
        <v>4</v>
      </c>
      <c r="AK1935" s="17">
        <v>0</v>
      </c>
      <c r="AL1935" s="17">
        <v>-1.1685000000000001</v>
      </c>
      <c r="AM1935" s="18">
        <v>0</v>
      </c>
      <c r="AN1935" s="18" t="s">
        <v>100</v>
      </c>
      <c r="AO1935" s="19">
        <v>1.90351</v>
      </c>
      <c r="AP1935" s="19">
        <v>-2.2717100000000001</v>
      </c>
      <c r="AQ1935" s="19" t="str">
        <f t="shared" si="180"/>
        <v>+</v>
      </c>
      <c r="AR1935" t="s">
        <v>12596</v>
      </c>
      <c r="AS1935" t="s">
        <v>12597</v>
      </c>
      <c r="AT1935" t="s">
        <v>12598</v>
      </c>
      <c r="AU1935" t="s">
        <v>12599</v>
      </c>
      <c r="AV1935">
        <v>859</v>
      </c>
      <c r="AW1935" s="20" t="str">
        <f t="shared" si="181"/>
        <v/>
      </c>
      <c r="AX1935" s="20" t="str">
        <f t="shared" si="182"/>
        <v/>
      </c>
      <c r="AY1935" s="20" t="str">
        <f t="shared" si="183"/>
        <v/>
      </c>
      <c r="AZ1935" s="20" t="str">
        <f t="shared" si="184"/>
        <v/>
      </c>
      <c r="BA1935" s="20" t="str">
        <f t="shared" si="185"/>
        <v/>
      </c>
      <c r="BB1935" s="20" t="s">
        <v>198</v>
      </c>
      <c r="BC1935" s="20" t="s">
        <v>198</v>
      </c>
    </row>
    <row r="1936" spans="1:55" x14ac:dyDescent="0.2">
      <c r="A1936" s="9">
        <v>22.339099999999998</v>
      </c>
      <c r="B1936" s="9">
        <v>19.803100000000001</v>
      </c>
      <c r="C1936" s="10">
        <v>20.571400000000001</v>
      </c>
      <c r="D1936" s="10">
        <v>20.758700000000001</v>
      </c>
      <c r="E1936" s="11" t="s">
        <v>100</v>
      </c>
      <c r="F1936" s="11" t="s">
        <v>100</v>
      </c>
      <c r="G1936" s="12" t="s">
        <v>100</v>
      </c>
      <c r="H1936" s="12" t="s">
        <v>100</v>
      </c>
      <c r="I1936" s="12" t="s">
        <v>100</v>
      </c>
      <c r="J1936" s="13">
        <v>22.68</v>
      </c>
      <c r="K1936" s="13">
        <v>21.959900000000001</v>
      </c>
      <c r="L1936" s="13" t="s">
        <v>100</v>
      </c>
      <c r="M1936" s="14">
        <v>20.038900000000002</v>
      </c>
      <c r="N1936" s="14">
        <v>19.765799999999999</v>
      </c>
      <c r="O1936" s="14" t="s">
        <v>100</v>
      </c>
      <c r="P1936" t="s">
        <v>12600</v>
      </c>
      <c r="Q1936" t="s">
        <v>12601</v>
      </c>
      <c r="R1936" t="s">
        <v>12602</v>
      </c>
      <c r="S1936" t="s">
        <v>12603</v>
      </c>
      <c r="T1936" t="s">
        <v>64</v>
      </c>
      <c r="U1936" s="15" t="str">
        <f>""</f>
        <v/>
      </c>
      <c r="Y1936">
        <v>1</v>
      </c>
      <c r="Z1936">
        <v>1</v>
      </c>
      <c r="AA1936">
        <v>1</v>
      </c>
      <c r="AB1936">
        <v>4.5</v>
      </c>
      <c r="AC1936">
        <v>4.5</v>
      </c>
      <c r="AD1936">
        <v>4.5</v>
      </c>
      <c r="AE1936">
        <v>35.597000000000001</v>
      </c>
      <c r="AF1936">
        <v>5.176E-3</v>
      </c>
      <c r="AG1936">
        <v>7.5243000000000002</v>
      </c>
      <c r="AH1936">
        <v>46235000</v>
      </c>
      <c r="AI1936">
        <v>2</v>
      </c>
      <c r="AJ1936">
        <v>2</v>
      </c>
      <c r="AK1936" s="17">
        <v>0.34088400000000002</v>
      </c>
      <c r="AL1936" s="17">
        <v>-1.16883</v>
      </c>
      <c r="AM1936" s="18">
        <v>0</v>
      </c>
      <c r="AN1936" s="18" t="s">
        <v>100</v>
      </c>
      <c r="AO1936" s="19">
        <v>0</v>
      </c>
      <c r="AP1936" s="19" t="s">
        <v>100</v>
      </c>
      <c r="AQ1936" s="19" t="str">
        <f t="shared" si="180"/>
        <v>+</v>
      </c>
      <c r="AR1936" t="s">
        <v>12604</v>
      </c>
      <c r="AS1936" t="s">
        <v>12604</v>
      </c>
      <c r="AT1936" t="s">
        <v>12605</v>
      </c>
      <c r="AU1936" t="s">
        <v>12606</v>
      </c>
      <c r="AV1936">
        <v>527</v>
      </c>
      <c r="AW1936" s="20" t="str">
        <f t="shared" si="181"/>
        <v/>
      </c>
      <c r="AX1936" s="20" t="str">
        <f t="shared" si="182"/>
        <v/>
      </c>
      <c r="AY1936" s="20" t="str">
        <f t="shared" si="183"/>
        <v/>
      </c>
      <c r="AZ1936" s="20" t="str">
        <f t="shared" si="184"/>
        <v/>
      </c>
      <c r="BA1936" s="20" t="str">
        <f t="shared" si="185"/>
        <v/>
      </c>
      <c r="BB1936" s="20" t="s">
        <v>198</v>
      </c>
      <c r="BC1936" s="20" t="s">
        <v>198</v>
      </c>
    </row>
    <row r="1937" spans="1:55" x14ac:dyDescent="0.2">
      <c r="A1937" s="9">
        <v>22.8065</v>
      </c>
      <c r="B1937" s="9">
        <v>23.492000000000001</v>
      </c>
      <c r="C1937" s="10">
        <v>23.883500000000002</v>
      </c>
      <c r="D1937" s="10">
        <v>23.813800000000001</v>
      </c>
      <c r="E1937" s="11">
        <v>23.1967</v>
      </c>
      <c r="F1937" s="11">
        <v>22.461099999999998</v>
      </c>
      <c r="G1937" s="12">
        <v>22.243200000000002</v>
      </c>
      <c r="H1937" s="12">
        <v>23.030999999999999</v>
      </c>
      <c r="I1937" s="12">
        <v>23.500599999999999</v>
      </c>
      <c r="J1937" s="13">
        <v>22.678000000000001</v>
      </c>
      <c r="K1937" s="13">
        <v>20.991099999999999</v>
      </c>
      <c r="L1937" s="13">
        <v>21.554300000000001</v>
      </c>
      <c r="M1937" s="14">
        <v>22.157499999999999</v>
      </c>
      <c r="N1937" s="14">
        <v>22.361999999999998</v>
      </c>
      <c r="O1937" s="14">
        <v>21.4129</v>
      </c>
      <c r="P1937" t="s">
        <v>807</v>
      </c>
      <c r="Q1937" t="s">
        <v>12607</v>
      </c>
      <c r="R1937" t="s">
        <v>8880</v>
      </c>
      <c r="S1937" t="s">
        <v>2465</v>
      </c>
      <c r="T1937" t="s">
        <v>64</v>
      </c>
      <c r="U1937" s="15" t="str">
        <f>""</f>
        <v/>
      </c>
      <c r="Y1937">
        <v>13</v>
      </c>
      <c r="Z1937">
        <v>11</v>
      </c>
      <c r="AA1937">
        <v>11</v>
      </c>
      <c r="AB1937">
        <v>17.5</v>
      </c>
      <c r="AC1937">
        <v>15.2</v>
      </c>
      <c r="AD1937">
        <v>15.2</v>
      </c>
      <c r="AE1937">
        <v>94.33</v>
      </c>
      <c r="AF1937">
        <v>0</v>
      </c>
      <c r="AG1937">
        <v>156.29</v>
      </c>
      <c r="AH1937">
        <v>217020000</v>
      </c>
      <c r="AI1937">
        <v>36</v>
      </c>
      <c r="AJ1937">
        <v>3</v>
      </c>
      <c r="AK1937" s="17">
        <v>1.0930800000000001</v>
      </c>
      <c r="AL1937" s="17">
        <v>-1.17184</v>
      </c>
      <c r="AM1937" s="18">
        <v>0.83380900000000002</v>
      </c>
      <c r="AN1937" s="18">
        <v>-0.92374699999999998</v>
      </c>
      <c r="AO1937" s="19">
        <v>0.66511600000000004</v>
      </c>
      <c r="AP1937" s="19">
        <v>-1.08778</v>
      </c>
      <c r="AQ1937" s="19" t="str">
        <f t="shared" si="180"/>
        <v/>
      </c>
      <c r="AR1937" t="s">
        <v>12608</v>
      </c>
      <c r="AS1937" t="s">
        <v>12608</v>
      </c>
      <c r="AT1937" t="s">
        <v>12609</v>
      </c>
      <c r="AU1937" t="s">
        <v>12610</v>
      </c>
      <c r="AV1937">
        <v>1294</v>
      </c>
      <c r="AW1937" s="20" t="str">
        <f t="shared" si="181"/>
        <v/>
      </c>
      <c r="AX1937" s="20" t="str">
        <f t="shared" si="182"/>
        <v/>
      </c>
      <c r="AY1937" s="20" t="str">
        <f t="shared" si="183"/>
        <v/>
      </c>
      <c r="AZ1937" s="20" t="str">
        <f t="shared" si="184"/>
        <v/>
      </c>
      <c r="BA1937" s="20" t="str">
        <f t="shared" si="185"/>
        <v/>
      </c>
      <c r="BB1937" s="20" t="s">
        <v>198</v>
      </c>
      <c r="BC1937" s="20" t="s">
        <v>198</v>
      </c>
    </row>
    <row r="1938" spans="1:55" x14ac:dyDescent="0.2">
      <c r="A1938" s="9">
        <v>25.297899999999998</v>
      </c>
      <c r="B1938" s="9">
        <v>25.5244</v>
      </c>
      <c r="C1938" s="10">
        <v>24.818200000000001</v>
      </c>
      <c r="D1938" s="10">
        <v>24.907499999999999</v>
      </c>
      <c r="E1938" s="11">
        <v>24.766100000000002</v>
      </c>
      <c r="F1938" s="11">
        <v>25.719899999999999</v>
      </c>
      <c r="G1938" s="12">
        <v>24.769200000000001</v>
      </c>
      <c r="H1938" s="12">
        <v>24.132200000000001</v>
      </c>
      <c r="I1938" s="12">
        <v>24.997800000000002</v>
      </c>
      <c r="J1938" s="13">
        <v>24.991399999999999</v>
      </c>
      <c r="K1938" s="13">
        <v>24.748999999999999</v>
      </c>
      <c r="L1938" s="13">
        <v>24.6877</v>
      </c>
      <c r="M1938" s="14">
        <v>24.5017</v>
      </c>
      <c r="N1938" s="14">
        <v>24.547499999999999</v>
      </c>
      <c r="O1938" s="14">
        <v>23.652899999999999</v>
      </c>
      <c r="P1938" t="s">
        <v>12611</v>
      </c>
      <c r="Q1938" t="s">
        <v>12612</v>
      </c>
      <c r="R1938" t="s">
        <v>12613</v>
      </c>
      <c r="S1938" t="s">
        <v>12614</v>
      </c>
      <c r="T1938" t="s">
        <v>64</v>
      </c>
      <c r="U1938" s="15" t="str">
        <f>""</f>
        <v/>
      </c>
      <c r="Y1938">
        <v>31</v>
      </c>
      <c r="Z1938">
        <v>31</v>
      </c>
      <c r="AA1938">
        <v>31</v>
      </c>
      <c r="AB1938">
        <v>22.5</v>
      </c>
      <c r="AC1938">
        <v>22.5</v>
      </c>
      <c r="AD1938">
        <v>22.5</v>
      </c>
      <c r="AE1938">
        <v>170.59</v>
      </c>
      <c r="AF1938">
        <v>0</v>
      </c>
      <c r="AG1938">
        <v>292.76</v>
      </c>
      <c r="AH1938">
        <v>985640000</v>
      </c>
      <c r="AI1938">
        <v>119</v>
      </c>
      <c r="AJ1938">
        <v>3</v>
      </c>
      <c r="AK1938" s="17">
        <v>1.2591399999999999</v>
      </c>
      <c r="AL1938" s="17">
        <v>-1.1770799999999999</v>
      </c>
      <c r="AM1938" s="18">
        <v>0.26509199999999999</v>
      </c>
      <c r="AN1938" s="18">
        <v>-0.22978599999999999</v>
      </c>
      <c r="AO1938" s="19">
        <v>0.479686</v>
      </c>
      <c r="AP1938" s="19">
        <v>-0.43362400000000001</v>
      </c>
      <c r="AQ1938" s="19" t="str">
        <f t="shared" si="180"/>
        <v/>
      </c>
      <c r="AR1938" t="s">
        <v>12615</v>
      </c>
      <c r="AS1938" t="s">
        <v>12616</v>
      </c>
      <c r="AT1938" t="s">
        <v>12617</v>
      </c>
      <c r="AU1938" t="s">
        <v>12618</v>
      </c>
      <c r="AV1938">
        <v>1041</v>
      </c>
      <c r="AW1938" s="20" t="str">
        <f t="shared" si="181"/>
        <v/>
      </c>
      <c r="AX1938" s="20" t="str">
        <f t="shared" si="182"/>
        <v/>
      </c>
      <c r="AY1938" s="20" t="str">
        <f t="shared" si="183"/>
        <v/>
      </c>
      <c r="AZ1938" s="20" t="str">
        <f t="shared" si="184"/>
        <v/>
      </c>
      <c r="BA1938" s="20" t="str">
        <f t="shared" si="185"/>
        <v/>
      </c>
      <c r="BB1938" s="20" t="s">
        <v>198</v>
      </c>
      <c r="BC1938" s="20" t="s">
        <v>198</v>
      </c>
    </row>
    <row r="1939" spans="1:55" x14ac:dyDescent="0.2">
      <c r="A1939" s="9">
        <v>21.273</v>
      </c>
      <c r="B1939" s="9">
        <v>22.631699999999999</v>
      </c>
      <c r="C1939" s="10">
        <v>21.3109</v>
      </c>
      <c r="D1939" s="10">
        <v>21.584399999999999</v>
      </c>
      <c r="E1939" s="11">
        <v>20.7545</v>
      </c>
      <c r="F1939" s="11">
        <v>20.796399999999998</v>
      </c>
      <c r="G1939" s="12">
        <v>22.524899999999999</v>
      </c>
      <c r="H1939" s="12">
        <v>21.360399999999998</v>
      </c>
      <c r="I1939" s="12">
        <v>21.774699999999999</v>
      </c>
      <c r="J1939" s="13" t="s">
        <v>100</v>
      </c>
      <c r="K1939" s="13" t="s">
        <v>100</v>
      </c>
      <c r="L1939" s="13" t="s">
        <v>100</v>
      </c>
      <c r="M1939" s="14">
        <v>19.522500000000001</v>
      </c>
      <c r="N1939" s="14">
        <v>21.7485</v>
      </c>
      <c r="O1939" s="14">
        <v>21.051500000000001</v>
      </c>
      <c r="P1939" t="s">
        <v>12619</v>
      </c>
      <c r="Q1939" t="s">
        <v>12620</v>
      </c>
      <c r="R1939" t="s">
        <v>12621</v>
      </c>
      <c r="S1939" t="s">
        <v>12622</v>
      </c>
      <c r="T1939" t="s">
        <v>64</v>
      </c>
      <c r="U1939" s="15" t="str">
        <f>""</f>
        <v/>
      </c>
      <c r="Y1939">
        <v>6</v>
      </c>
      <c r="Z1939">
        <v>6</v>
      </c>
      <c r="AA1939">
        <v>6</v>
      </c>
      <c r="AB1939">
        <v>6.6</v>
      </c>
      <c r="AC1939">
        <v>6.6</v>
      </c>
      <c r="AD1939">
        <v>6.6</v>
      </c>
      <c r="AE1939">
        <v>123.8</v>
      </c>
      <c r="AF1939">
        <v>0</v>
      </c>
      <c r="AG1939">
        <v>74.89</v>
      </c>
      <c r="AH1939">
        <v>51950000</v>
      </c>
      <c r="AI1939">
        <v>9</v>
      </c>
      <c r="AJ1939">
        <v>2</v>
      </c>
      <c r="AK1939" s="17">
        <v>0.49635499999999999</v>
      </c>
      <c r="AL1939" s="17">
        <v>-1.17818</v>
      </c>
      <c r="AM1939" s="18">
        <v>0.39494600000000002</v>
      </c>
      <c r="AN1939" s="18">
        <v>0.43895200000000001</v>
      </c>
      <c r="AO1939" s="19">
        <v>0</v>
      </c>
      <c r="AP1939" s="19" t="s">
        <v>100</v>
      </c>
      <c r="AQ1939" s="19" t="str">
        <f t="shared" si="180"/>
        <v>+</v>
      </c>
      <c r="AR1939" t="s">
        <v>12623</v>
      </c>
      <c r="AS1939" t="s">
        <v>12623</v>
      </c>
      <c r="AT1939" t="s">
        <v>12624</v>
      </c>
      <c r="AU1939" t="s">
        <v>12625</v>
      </c>
      <c r="AV1939">
        <v>1162</v>
      </c>
      <c r="AW1939" s="20" t="str">
        <f t="shared" si="181"/>
        <v/>
      </c>
      <c r="AX1939" s="20" t="str">
        <f t="shared" si="182"/>
        <v/>
      </c>
      <c r="AY1939" s="20" t="str">
        <f t="shared" si="183"/>
        <v/>
      </c>
      <c r="AZ1939" s="20" t="str">
        <f t="shared" si="184"/>
        <v/>
      </c>
      <c r="BA1939" s="20" t="str">
        <f t="shared" si="185"/>
        <v/>
      </c>
      <c r="BB1939" s="20" t="s">
        <v>198</v>
      </c>
      <c r="BC1939" s="20" t="s">
        <v>198</v>
      </c>
    </row>
    <row r="1940" spans="1:55" x14ac:dyDescent="0.2">
      <c r="A1940" s="9">
        <v>32.510300000000001</v>
      </c>
      <c r="B1940" s="9">
        <v>28.564</v>
      </c>
      <c r="C1940" s="10">
        <v>28.894100000000002</v>
      </c>
      <c r="D1940" s="10">
        <v>26.7988</v>
      </c>
      <c r="E1940" s="11">
        <v>25.203499999999998</v>
      </c>
      <c r="F1940" s="11">
        <v>26.995699999999999</v>
      </c>
      <c r="G1940" s="12">
        <v>20.447800000000001</v>
      </c>
      <c r="H1940" s="12">
        <v>20.1722</v>
      </c>
      <c r="I1940" s="12">
        <v>20.1723</v>
      </c>
      <c r="J1940" s="13">
        <v>26.724399999999999</v>
      </c>
      <c r="K1940" s="13">
        <v>26.838000000000001</v>
      </c>
      <c r="L1940" s="13">
        <v>21.576000000000001</v>
      </c>
      <c r="M1940" s="14">
        <v>32.006500000000003</v>
      </c>
      <c r="N1940" s="14">
        <v>29.045400000000001</v>
      </c>
      <c r="O1940" s="14">
        <v>27.0044</v>
      </c>
      <c r="P1940" t="s">
        <v>12626</v>
      </c>
      <c r="Q1940" t="s">
        <v>12627</v>
      </c>
      <c r="R1940" t="s">
        <v>12628</v>
      </c>
      <c r="S1940" t="s">
        <v>64</v>
      </c>
      <c r="T1940" t="s">
        <v>64</v>
      </c>
      <c r="U1940" s="15" t="str">
        <f>""</f>
        <v/>
      </c>
      <c r="W1940" s="21" t="s">
        <v>65</v>
      </c>
      <c r="Y1940">
        <v>143</v>
      </c>
      <c r="Z1940">
        <v>142</v>
      </c>
      <c r="AA1940">
        <v>45</v>
      </c>
      <c r="AB1940">
        <v>54.6</v>
      </c>
      <c r="AC1940">
        <v>54.2</v>
      </c>
      <c r="AD1940">
        <v>19.100000000000001</v>
      </c>
      <c r="AE1940">
        <v>223.09</v>
      </c>
      <c r="AF1940">
        <v>0</v>
      </c>
      <c r="AG1940">
        <v>323.31</v>
      </c>
      <c r="AH1940">
        <v>40109000000</v>
      </c>
      <c r="AI1940">
        <v>877</v>
      </c>
      <c r="AJ1940">
        <v>6</v>
      </c>
      <c r="AK1940" s="17">
        <v>0.18501400000000001</v>
      </c>
      <c r="AL1940" s="17">
        <v>-1.1850400000000001</v>
      </c>
      <c r="AM1940" s="18">
        <v>2.6200999999999999</v>
      </c>
      <c r="AN1940" s="18">
        <v>-7.5823700000000001</v>
      </c>
      <c r="AO1940" s="19">
        <v>0.165685</v>
      </c>
      <c r="AP1940" s="19">
        <v>-1.05348</v>
      </c>
      <c r="AQ1940" s="19" t="str">
        <f t="shared" si="180"/>
        <v/>
      </c>
      <c r="AR1940" t="s">
        <v>12629</v>
      </c>
      <c r="AS1940" t="s">
        <v>12630</v>
      </c>
      <c r="AT1940" t="s">
        <v>12631</v>
      </c>
      <c r="AU1940" t="s">
        <v>12632</v>
      </c>
      <c r="AV1940">
        <v>1111</v>
      </c>
      <c r="AW1940" s="20" t="str">
        <f t="shared" si="181"/>
        <v/>
      </c>
      <c r="AX1940" s="20" t="str">
        <f t="shared" si="182"/>
        <v/>
      </c>
      <c r="AY1940" s="20" t="str">
        <f t="shared" si="183"/>
        <v/>
      </c>
      <c r="AZ1940" s="20" t="str">
        <f t="shared" si="184"/>
        <v/>
      </c>
      <c r="BA1940" s="20" t="str">
        <f t="shared" si="185"/>
        <v/>
      </c>
      <c r="BB1940" s="20" t="s">
        <v>198</v>
      </c>
      <c r="BC1940" s="20" t="s">
        <v>198</v>
      </c>
    </row>
    <row r="1941" spans="1:55" x14ac:dyDescent="0.2">
      <c r="A1941" s="9">
        <v>19.398399999999999</v>
      </c>
      <c r="B1941" s="9" t="s">
        <v>100</v>
      </c>
      <c r="C1941" s="10" t="s">
        <v>100</v>
      </c>
      <c r="D1941" s="10" t="s">
        <v>100</v>
      </c>
      <c r="E1941" s="11">
        <v>20.378900000000002</v>
      </c>
      <c r="F1941" s="11">
        <v>19.400700000000001</v>
      </c>
      <c r="G1941" s="12" t="s">
        <v>100</v>
      </c>
      <c r="H1941" s="12" t="s">
        <v>100</v>
      </c>
      <c r="I1941" s="12" t="s">
        <v>100</v>
      </c>
      <c r="J1941" s="13" t="s">
        <v>100</v>
      </c>
      <c r="K1941" s="13" t="s">
        <v>100</v>
      </c>
      <c r="L1941" s="13" t="s">
        <v>100</v>
      </c>
      <c r="M1941" s="14">
        <v>18.212499999999999</v>
      </c>
      <c r="N1941" s="14" t="s">
        <v>100</v>
      </c>
      <c r="O1941" s="14" t="s">
        <v>100</v>
      </c>
      <c r="P1941" t="s">
        <v>12633</v>
      </c>
      <c r="Q1941" t="s">
        <v>12634</v>
      </c>
      <c r="R1941" t="s">
        <v>12635</v>
      </c>
      <c r="S1941" t="s">
        <v>12636</v>
      </c>
      <c r="T1941" t="s">
        <v>64</v>
      </c>
      <c r="U1941" s="15" t="str">
        <f>""</f>
        <v/>
      </c>
      <c r="Y1941">
        <v>3</v>
      </c>
      <c r="Z1941">
        <v>3</v>
      </c>
      <c r="AA1941">
        <v>1</v>
      </c>
      <c r="AB1941">
        <v>9.3000000000000007</v>
      </c>
      <c r="AC1941">
        <v>9.3000000000000007</v>
      </c>
      <c r="AD1941">
        <v>3.7</v>
      </c>
      <c r="AE1941">
        <v>48.207000000000001</v>
      </c>
      <c r="AF1941">
        <v>0</v>
      </c>
      <c r="AG1941">
        <v>22.271999999999998</v>
      </c>
      <c r="AH1941">
        <v>10168000</v>
      </c>
      <c r="AI1941">
        <v>3</v>
      </c>
      <c r="AJ1941">
        <v>2</v>
      </c>
      <c r="AK1941" s="17">
        <v>0</v>
      </c>
      <c r="AL1941" s="17">
        <v>-1.18591</v>
      </c>
      <c r="AM1941" s="18">
        <v>-4.34294E-8</v>
      </c>
      <c r="AN1941" s="18">
        <v>0</v>
      </c>
      <c r="AO1941" s="19">
        <v>0</v>
      </c>
      <c r="AP1941" s="19" t="s">
        <v>100</v>
      </c>
      <c r="AQ1941" s="19" t="str">
        <f t="shared" si="180"/>
        <v>+</v>
      </c>
      <c r="AR1941" t="s">
        <v>12637</v>
      </c>
      <c r="AS1941" t="s">
        <v>12638</v>
      </c>
      <c r="AT1941" t="s">
        <v>12639</v>
      </c>
      <c r="AU1941" t="s">
        <v>12640</v>
      </c>
      <c r="AV1941">
        <v>2167</v>
      </c>
      <c r="AW1941" s="20" t="str">
        <f t="shared" si="181"/>
        <v/>
      </c>
      <c r="AX1941" s="20" t="str">
        <f t="shared" si="182"/>
        <v/>
      </c>
      <c r="AY1941" s="20" t="str">
        <f t="shared" si="183"/>
        <v/>
      </c>
      <c r="AZ1941" s="20" t="str">
        <f t="shared" si="184"/>
        <v/>
      </c>
      <c r="BA1941" s="20" t="str">
        <f t="shared" si="185"/>
        <v/>
      </c>
      <c r="BB1941" s="20" t="s">
        <v>198</v>
      </c>
      <c r="BC1941" s="20" t="s">
        <v>198</v>
      </c>
    </row>
    <row r="1942" spans="1:55" x14ac:dyDescent="0.2">
      <c r="A1942" s="9">
        <v>21.751799999999999</v>
      </c>
      <c r="B1942" s="9">
        <v>21.871400000000001</v>
      </c>
      <c r="C1942" s="10">
        <v>20.994900000000001</v>
      </c>
      <c r="D1942" s="10">
        <v>21.359400000000001</v>
      </c>
      <c r="E1942" s="11">
        <v>21.948799999999999</v>
      </c>
      <c r="F1942" s="11">
        <v>21.853200000000001</v>
      </c>
      <c r="G1942" s="12">
        <v>20.904900000000001</v>
      </c>
      <c r="H1942" s="12">
        <v>21.340599999999998</v>
      </c>
      <c r="I1942" s="12" t="s">
        <v>100</v>
      </c>
      <c r="J1942" s="13">
        <v>21.6478</v>
      </c>
      <c r="K1942" s="13">
        <v>21.212499999999999</v>
      </c>
      <c r="L1942" s="13" t="s">
        <v>100</v>
      </c>
      <c r="M1942" s="14">
        <v>20.088200000000001</v>
      </c>
      <c r="N1942" s="14">
        <v>21.062999999999999</v>
      </c>
      <c r="O1942" s="14" t="s">
        <v>100</v>
      </c>
      <c r="P1942" t="s">
        <v>12641</v>
      </c>
      <c r="Q1942" t="s">
        <v>12642</v>
      </c>
      <c r="R1942" t="s">
        <v>12643</v>
      </c>
      <c r="S1942" t="s">
        <v>64</v>
      </c>
      <c r="T1942" t="s">
        <v>64</v>
      </c>
      <c r="U1942" s="15" t="str">
        <f>""</f>
        <v/>
      </c>
      <c r="Y1942">
        <v>3</v>
      </c>
      <c r="Z1942">
        <v>3</v>
      </c>
      <c r="AA1942">
        <v>3</v>
      </c>
      <c r="AB1942">
        <v>6.8</v>
      </c>
      <c r="AC1942">
        <v>6.8</v>
      </c>
      <c r="AD1942">
        <v>6.8</v>
      </c>
      <c r="AE1942">
        <v>55.872999999999998</v>
      </c>
      <c r="AF1942">
        <v>0</v>
      </c>
      <c r="AG1942">
        <v>22.091999999999999</v>
      </c>
      <c r="AH1942">
        <v>65165000</v>
      </c>
      <c r="AI1942">
        <v>10</v>
      </c>
      <c r="AJ1942">
        <v>3</v>
      </c>
      <c r="AK1942" s="17">
        <v>0.89219999999999999</v>
      </c>
      <c r="AL1942" s="17">
        <v>-1.2359899999999999</v>
      </c>
      <c r="AM1942" s="18">
        <v>6.2623600000000001E-2</v>
      </c>
      <c r="AN1942" s="18">
        <v>-5.4432899999999999E-2</v>
      </c>
      <c r="AO1942" s="19">
        <v>0.77221200000000001</v>
      </c>
      <c r="AP1942" s="19">
        <v>-0.47090100000000001</v>
      </c>
      <c r="AQ1942" s="19" t="str">
        <f t="shared" si="180"/>
        <v/>
      </c>
      <c r="AR1942" t="s">
        <v>12644</v>
      </c>
      <c r="AS1942" t="s">
        <v>12645</v>
      </c>
      <c r="AT1942" t="s">
        <v>12646</v>
      </c>
      <c r="AU1942" t="s">
        <v>12647</v>
      </c>
      <c r="AV1942">
        <v>1936</v>
      </c>
      <c r="AW1942" s="20" t="str">
        <f t="shared" si="181"/>
        <v/>
      </c>
      <c r="AX1942" s="20" t="str">
        <f t="shared" si="182"/>
        <v/>
      </c>
      <c r="AY1942" s="20" t="str">
        <f t="shared" si="183"/>
        <v/>
      </c>
      <c r="AZ1942" s="20" t="str">
        <f t="shared" si="184"/>
        <v/>
      </c>
      <c r="BA1942" s="20" t="str">
        <f t="shared" si="185"/>
        <v/>
      </c>
      <c r="BB1942" s="20" t="s">
        <v>198</v>
      </c>
      <c r="BC1942" s="20" t="s">
        <v>198</v>
      </c>
    </row>
    <row r="1943" spans="1:55" x14ac:dyDescent="0.2">
      <c r="A1943" s="9" t="s">
        <v>100</v>
      </c>
      <c r="B1943" s="9">
        <v>21.433</v>
      </c>
      <c r="C1943" s="10" t="s">
        <v>100</v>
      </c>
      <c r="D1943" s="10" t="s">
        <v>100</v>
      </c>
      <c r="E1943" s="11" t="s">
        <v>100</v>
      </c>
      <c r="F1943" s="11" t="s">
        <v>100</v>
      </c>
      <c r="G1943" s="12" t="s">
        <v>100</v>
      </c>
      <c r="H1943" s="12" t="s">
        <v>100</v>
      </c>
      <c r="I1943" s="12" t="s">
        <v>100</v>
      </c>
      <c r="J1943" s="13" t="s">
        <v>100</v>
      </c>
      <c r="K1943" s="13">
        <v>20.616800000000001</v>
      </c>
      <c r="L1943" s="13" t="s">
        <v>100</v>
      </c>
      <c r="M1943" s="14">
        <v>20.192</v>
      </c>
      <c r="N1943" s="14" t="s">
        <v>100</v>
      </c>
      <c r="O1943" s="14" t="s">
        <v>100</v>
      </c>
      <c r="P1943" t="s">
        <v>12648</v>
      </c>
      <c r="Q1943" t="s">
        <v>12649</v>
      </c>
      <c r="R1943" t="s">
        <v>12650</v>
      </c>
      <c r="S1943" t="s">
        <v>281</v>
      </c>
      <c r="T1943" t="s">
        <v>64</v>
      </c>
      <c r="U1943" s="15" t="str">
        <f>""</f>
        <v/>
      </c>
      <c r="Y1943">
        <v>1</v>
      </c>
      <c r="Z1943">
        <v>1</v>
      </c>
      <c r="AA1943">
        <v>1</v>
      </c>
      <c r="AB1943">
        <v>5.3</v>
      </c>
      <c r="AC1943">
        <v>5.3</v>
      </c>
      <c r="AD1943">
        <v>5.3</v>
      </c>
      <c r="AE1943">
        <v>30.736999999999998</v>
      </c>
      <c r="AF1943">
        <v>0</v>
      </c>
      <c r="AG1943">
        <v>19.114000000000001</v>
      </c>
      <c r="AH1943">
        <v>14164000</v>
      </c>
      <c r="AI1943">
        <v>1</v>
      </c>
      <c r="AJ1943">
        <v>2</v>
      </c>
      <c r="AK1943" s="17">
        <v>0</v>
      </c>
      <c r="AL1943" s="17">
        <v>-1.2410300000000001</v>
      </c>
      <c r="AM1943" s="18">
        <v>-4.34294E-8</v>
      </c>
      <c r="AN1943" s="18">
        <v>0</v>
      </c>
      <c r="AO1943" s="19">
        <v>0</v>
      </c>
      <c r="AP1943" s="19" t="s">
        <v>100</v>
      </c>
      <c r="AQ1943" s="19" t="str">
        <f t="shared" si="180"/>
        <v>+</v>
      </c>
      <c r="AR1943" t="s">
        <v>12651</v>
      </c>
      <c r="AS1943" t="s">
        <v>12651</v>
      </c>
      <c r="AT1943" t="s">
        <v>12652</v>
      </c>
      <c r="AU1943" t="s">
        <v>12653</v>
      </c>
      <c r="AV1943">
        <v>709</v>
      </c>
      <c r="AW1943" s="20" t="str">
        <f t="shared" si="181"/>
        <v/>
      </c>
      <c r="AX1943" s="20" t="str">
        <f t="shared" si="182"/>
        <v/>
      </c>
      <c r="AY1943" s="20" t="str">
        <f t="shared" si="183"/>
        <v/>
      </c>
      <c r="AZ1943" s="20" t="str">
        <f t="shared" si="184"/>
        <v/>
      </c>
      <c r="BA1943" s="20" t="str">
        <f t="shared" si="185"/>
        <v/>
      </c>
      <c r="BB1943" s="20" t="s">
        <v>198</v>
      </c>
      <c r="BC1943" s="20" t="s">
        <v>198</v>
      </c>
    </row>
    <row r="1944" spans="1:55" x14ac:dyDescent="0.2">
      <c r="A1944" s="9">
        <v>22.890499999999999</v>
      </c>
      <c r="B1944" s="9">
        <v>24.4526</v>
      </c>
      <c r="C1944" s="10">
        <v>23.089200000000002</v>
      </c>
      <c r="D1944" s="10">
        <v>22.311199999999999</v>
      </c>
      <c r="E1944" s="11">
        <v>23.962</v>
      </c>
      <c r="F1944" s="11">
        <v>23.230799999999999</v>
      </c>
      <c r="G1944" s="12">
        <v>20.753499999999999</v>
      </c>
      <c r="H1944" s="12">
        <v>21.7303</v>
      </c>
      <c r="I1944" s="12">
        <v>22.209599999999998</v>
      </c>
      <c r="J1944" s="13">
        <v>21.540400000000002</v>
      </c>
      <c r="K1944" s="13">
        <v>22.476099999999999</v>
      </c>
      <c r="L1944" s="13">
        <v>21.966799999999999</v>
      </c>
      <c r="M1944" s="14">
        <v>22.257000000000001</v>
      </c>
      <c r="N1944" s="14">
        <v>22.700099999999999</v>
      </c>
      <c r="O1944" s="14">
        <v>22.2622</v>
      </c>
      <c r="P1944" t="s">
        <v>12654</v>
      </c>
      <c r="Q1944" t="s">
        <v>12655</v>
      </c>
      <c r="R1944" t="s">
        <v>12656</v>
      </c>
      <c r="S1944" t="s">
        <v>12657</v>
      </c>
      <c r="T1944" t="s">
        <v>64</v>
      </c>
      <c r="U1944" s="15" t="str">
        <f>""</f>
        <v/>
      </c>
      <c r="X1944" s="21" t="s">
        <v>65</v>
      </c>
      <c r="Y1944">
        <v>10</v>
      </c>
      <c r="Z1944">
        <v>10</v>
      </c>
      <c r="AA1944">
        <v>9</v>
      </c>
      <c r="AB1944">
        <v>31.4</v>
      </c>
      <c r="AC1944">
        <v>31.4</v>
      </c>
      <c r="AD1944">
        <v>28.6</v>
      </c>
      <c r="AE1944">
        <v>61.963000000000001</v>
      </c>
      <c r="AF1944">
        <v>0</v>
      </c>
      <c r="AG1944">
        <v>323.31</v>
      </c>
      <c r="AH1944">
        <v>246400000</v>
      </c>
      <c r="AI1944">
        <v>25</v>
      </c>
      <c r="AJ1944">
        <v>2</v>
      </c>
      <c r="AK1944" s="17">
        <v>0.88369200000000003</v>
      </c>
      <c r="AL1944" s="17">
        <v>-1.26512</v>
      </c>
      <c r="AM1944" s="18">
        <v>0.778451</v>
      </c>
      <c r="AN1944" s="18">
        <v>-1.1356999999999999</v>
      </c>
      <c r="AO1944" s="19">
        <v>1.4397</v>
      </c>
      <c r="AP1944" s="19">
        <v>-1.6019399999999999</v>
      </c>
      <c r="AQ1944" s="19" t="str">
        <f t="shared" si="180"/>
        <v/>
      </c>
      <c r="AR1944" t="s">
        <v>12658</v>
      </c>
      <c r="AS1944" t="s">
        <v>12659</v>
      </c>
      <c r="AT1944" t="s">
        <v>12660</v>
      </c>
      <c r="AU1944" t="s">
        <v>12661</v>
      </c>
      <c r="AV1944">
        <v>1676</v>
      </c>
      <c r="AW1944" s="20" t="str">
        <f t="shared" si="181"/>
        <v/>
      </c>
      <c r="AX1944" s="20" t="str">
        <f t="shared" si="182"/>
        <v/>
      </c>
      <c r="AY1944" s="20" t="str">
        <f t="shared" si="183"/>
        <v/>
      </c>
      <c r="AZ1944" s="20" t="str">
        <f t="shared" si="184"/>
        <v/>
      </c>
      <c r="BA1944" s="20" t="str">
        <f t="shared" si="185"/>
        <v/>
      </c>
      <c r="BB1944" s="20" t="s">
        <v>198</v>
      </c>
      <c r="BC1944" s="20" t="s">
        <v>198</v>
      </c>
    </row>
    <row r="1945" spans="1:55" x14ac:dyDescent="0.2">
      <c r="A1945" s="9">
        <v>23.3429</v>
      </c>
      <c r="B1945" s="9">
        <v>24.106000000000002</v>
      </c>
      <c r="C1945" s="10">
        <v>21.7925</v>
      </c>
      <c r="D1945" s="10">
        <v>23.502600000000001</v>
      </c>
      <c r="E1945" s="11">
        <v>25.2699</v>
      </c>
      <c r="F1945" s="11">
        <v>24.6935</v>
      </c>
      <c r="G1945" s="12">
        <v>21.695399999999999</v>
      </c>
      <c r="H1945" s="12">
        <v>22.811499999999999</v>
      </c>
      <c r="I1945" s="12">
        <v>22.499600000000001</v>
      </c>
      <c r="J1945" s="13">
        <v>22.216699999999999</v>
      </c>
      <c r="K1945" s="13">
        <v>22.2499</v>
      </c>
      <c r="L1945" s="13">
        <v>22.228300000000001</v>
      </c>
      <c r="M1945" s="14">
        <v>22.934999999999999</v>
      </c>
      <c r="N1945" s="14">
        <v>22.378799999999998</v>
      </c>
      <c r="O1945" s="14">
        <v>22.040800000000001</v>
      </c>
      <c r="P1945" t="s">
        <v>12662</v>
      </c>
      <c r="Q1945" t="s">
        <v>12663</v>
      </c>
      <c r="R1945" t="s">
        <v>12664</v>
      </c>
      <c r="S1945" t="s">
        <v>5325</v>
      </c>
      <c r="T1945" t="s">
        <v>64</v>
      </c>
      <c r="U1945" s="15" t="str">
        <f>""</f>
        <v/>
      </c>
      <c r="X1945" s="21" t="s">
        <v>65</v>
      </c>
      <c r="Y1945">
        <v>15</v>
      </c>
      <c r="Z1945">
        <v>15</v>
      </c>
      <c r="AA1945">
        <v>15</v>
      </c>
      <c r="AB1945">
        <v>29.5</v>
      </c>
      <c r="AC1945">
        <v>29.5</v>
      </c>
      <c r="AD1945">
        <v>29.5</v>
      </c>
      <c r="AE1945">
        <v>63.944000000000003</v>
      </c>
      <c r="AF1945">
        <v>0</v>
      </c>
      <c r="AG1945">
        <v>115.17</v>
      </c>
      <c r="AH1945">
        <v>470660000</v>
      </c>
      <c r="AI1945">
        <v>41</v>
      </c>
      <c r="AJ1945">
        <v>6</v>
      </c>
      <c r="AK1945" s="17">
        <v>1.20021</v>
      </c>
      <c r="AL1945" s="17">
        <v>-1.27288</v>
      </c>
      <c r="AM1945" s="18">
        <v>0.14759900000000001</v>
      </c>
      <c r="AN1945" s="18">
        <v>-0.31208200000000003</v>
      </c>
      <c r="AO1945" s="19">
        <v>2.98577</v>
      </c>
      <c r="AP1945" s="19">
        <v>-2.7500599999999999</v>
      </c>
      <c r="AQ1945" s="19" t="str">
        <f t="shared" si="180"/>
        <v/>
      </c>
      <c r="AR1945" t="s">
        <v>12665</v>
      </c>
      <c r="AS1945" t="s">
        <v>12666</v>
      </c>
      <c r="AT1945" t="s">
        <v>12667</v>
      </c>
      <c r="AU1945" t="s">
        <v>12668</v>
      </c>
      <c r="AV1945">
        <v>1957</v>
      </c>
      <c r="AW1945" s="20" t="str">
        <f t="shared" si="181"/>
        <v/>
      </c>
      <c r="AX1945" s="20" t="str">
        <f t="shared" si="182"/>
        <v/>
      </c>
      <c r="AY1945" s="20" t="str">
        <f t="shared" si="183"/>
        <v/>
      </c>
      <c r="AZ1945" s="20" t="str">
        <f t="shared" si="184"/>
        <v/>
      </c>
      <c r="BA1945" s="20" t="str">
        <f t="shared" si="185"/>
        <v/>
      </c>
      <c r="BB1945" s="20" t="s">
        <v>198</v>
      </c>
      <c r="BC1945" s="20" t="s">
        <v>198</v>
      </c>
    </row>
    <row r="1946" spans="1:55" x14ac:dyDescent="0.2">
      <c r="A1946" s="9">
        <v>19.588100000000001</v>
      </c>
      <c r="B1946" s="9">
        <v>23.5215</v>
      </c>
      <c r="C1946" s="10">
        <v>23.102900000000002</v>
      </c>
      <c r="D1946" s="10">
        <v>21.493400000000001</v>
      </c>
      <c r="E1946" s="11">
        <v>19.161999999999999</v>
      </c>
      <c r="F1946" s="11" t="s">
        <v>100</v>
      </c>
      <c r="G1946" s="12">
        <v>20.123899999999999</v>
      </c>
      <c r="H1946" s="12" t="s">
        <v>100</v>
      </c>
      <c r="I1946" s="12" t="s">
        <v>100</v>
      </c>
      <c r="J1946" s="13">
        <v>21.444400000000002</v>
      </c>
      <c r="K1946" s="13">
        <v>21.446999999999999</v>
      </c>
      <c r="L1946" s="13" t="s">
        <v>100</v>
      </c>
      <c r="M1946" s="14">
        <v>19.983699999999999</v>
      </c>
      <c r="N1946" s="14">
        <v>20.487300000000001</v>
      </c>
      <c r="O1946" s="14">
        <v>20.319299999999998</v>
      </c>
      <c r="P1946" t="s">
        <v>12669</v>
      </c>
      <c r="Q1946" t="s">
        <v>12670</v>
      </c>
      <c r="R1946" t="s">
        <v>12671</v>
      </c>
      <c r="S1946" t="s">
        <v>12672</v>
      </c>
      <c r="T1946" t="s">
        <v>64</v>
      </c>
      <c r="U1946" s="15" t="str">
        <f>""</f>
        <v/>
      </c>
      <c r="Y1946">
        <v>6</v>
      </c>
      <c r="Z1946">
        <v>6</v>
      </c>
      <c r="AA1946">
        <v>6</v>
      </c>
      <c r="AB1946">
        <v>10</v>
      </c>
      <c r="AC1946">
        <v>10</v>
      </c>
      <c r="AD1946">
        <v>10</v>
      </c>
      <c r="AE1946">
        <v>85.861999999999995</v>
      </c>
      <c r="AF1946">
        <v>0</v>
      </c>
      <c r="AG1946">
        <v>38.289000000000001</v>
      </c>
      <c r="AH1946">
        <v>64821000</v>
      </c>
      <c r="AI1946">
        <v>7</v>
      </c>
      <c r="AJ1946">
        <v>1</v>
      </c>
      <c r="AK1946" s="17">
        <v>0.35003099999999998</v>
      </c>
      <c r="AL1946" s="17">
        <v>-1.2913600000000001</v>
      </c>
      <c r="AM1946" s="18">
        <v>0</v>
      </c>
      <c r="AN1946" s="18">
        <v>-2.17422</v>
      </c>
      <c r="AO1946" s="19">
        <v>0</v>
      </c>
      <c r="AP1946" s="19">
        <v>2.2837000000000001</v>
      </c>
      <c r="AQ1946" s="19" t="str">
        <f t="shared" si="180"/>
        <v>+</v>
      </c>
      <c r="AR1946" t="s">
        <v>12673</v>
      </c>
      <c r="AS1946" t="s">
        <v>12673</v>
      </c>
      <c r="AT1946" t="s">
        <v>12674</v>
      </c>
      <c r="AU1946" t="s">
        <v>12675</v>
      </c>
      <c r="AV1946">
        <v>1625</v>
      </c>
      <c r="AW1946" s="20" t="str">
        <f t="shared" si="181"/>
        <v/>
      </c>
      <c r="AX1946" s="20" t="str">
        <f t="shared" si="182"/>
        <v/>
      </c>
      <c r="AY1946" s="20" t="str">
        <f t="shared" si="183"/>
        <v/>
      </c>
      <c r="AZ1946" s="20" t="str">
        <f t="shared" si="184"/>
        <v/>
      </c>
      <c r="BA1946" s="20" t="str">
        <f t="shared" si="185"/>
        <v/>
      </c>
      <c r="BB1946" s="20" t="s">
        <v>198</v>
      </c>
      <c r="BC1946" s="20" t="s">
        <v>198</v>
      </c>
    </row>
    <row r="1947" spans="1:55" x14ac:dyDescent="0.2">
      <c r="A1947" s="9">
        <v>22.564699999999998</v>
      </c>
      <c r="B1947" s="9">
        <v>22.744399999999999</v>
      </c>
      <c r="C1947" s="10">
        <v>19.4587</v>
      </c>
      <c r="D1947" s="10">
        <v>19.869900000000001</v>
      </c>
      <c r="E1947" s="11">
        <v>23.918700000000001</v>
      </c>
      <c r="F1947" s="11">
        <v>23.719899999999999</v>
      </c>
      <c r="G1947" s="12" t="s">
        <v>100</v>
      </c>
      <c r="H1947" s="12">
        <v>20.158899999999999</v>
      </c>
      <c r="I1947" s="12">
        <v>20.738600000000002</v>
      </c>
      <c r="J1947" s="13">
        <v>20.688400000000001</v>
      </c>
      <c r="K1947" s="13">
        <v>21.145800000000001</v>
      </c>
      <c r="L1947" s="13">
        <v>21.796399999999998</v>
      </c>
      <c r="M1947" s="14">
        <v>21.3581</v>
      </c>
      <c r="N1947" s="14">
        <v>21.6508</v>
      </c>
      <c r="O1947" s="14">
        <v>21.045300000000001</v>
      </c>
      <c r="P1947" t="s">
        <v>12676</v>
      </c>
      <c r="Q1947" t="s">
        <v>12677</v>
      </c>
      <c r="R1947" t="s">
        <v>12678</v>
      </c>
      <c r="S1947" t="s">
        <v>12679</v>
      </c>
      <c r="T1947" t="s">
        <v>64</v>
      </c>
      <c r="U1947" s="15" t="str">
        <f>""</f>
        <v/>
      </c>
      <c r="V1947" s="21" t="s">
        <v>65</v>
      </c>
      <c r="X1947" s="21" t="s">
        <v>65</v>
      </c>
      <c r="Y1947">
        <v>7</v>
      </c>
      <c r="Z1947">
        <v>7</v>
      </c>
      <c r="AA1947">
        <v>7</v>
      </c>
      <c r="AB1947">
        <v>46.5</v>
      </c>
      <c r="AC1947">
        <v>46.5</v>
      </c>
      <c r="AD1947">
        <v>46.5</v>
      </c>
      <c r="AE1947">
        <v>23.896999999999998</v>
      </c>
      <c r="AF1947">
        <v>0</v>
      </c>
      <c r="AG1947">
        <v>100.79</v>
      </c>
      <c r="AH1947">
        <v>154880000</v>
      </c>
      <c r="AI1947">
        <v>15</v>
      </c>
      <c r="AJ1947">
        <v>2</v>
      </c>
      <c r="AK1947" s="17">
        <v>1.93468</v>
      </c>
      <c r="AL1947" s="17">
        <v>-1.3031600000000001</v>
      </c>
      <c r="AM1947" s="18">
        <v>0.80142199999999997</v>
      </c>
      <c r="AN1947" s="18">
        <v>0.78447599999999995</v>
      </c>
      <c r="AO1947" s="19">
        <v>2.07077</v>
      </c>
      <c r="AP1947" s="19">
        <v>-2.6091000000000002</v>
      </c>
      <c r="AQ1947" s="19" t="str">
        <f t="shared" si="180"/>
        <v/>
      </c>
      <c r="AR1947" t="s">
        <v>12680</v>
      </c>
      <c r="AS1947" t="s">
        <v>12680</v>
      </c>
      <c r="AT1947" t="s">
        <v>12681</v>
      </c>
      <c r="AU1947" t="s">
        <v>12682</v>
      </c>
      <c r="AV1947">
        <v>1479</v>
      </c>
      <c r="AW1947" s="20" t="str">
        <f t="shared" si="181"/>
        <v/>
      </c>
      <c r="AX1947" s="20" t="str">
        <f t="shared" si="182"/>
        <v/>
      </c>
      <c r="AY1947" s="20" t="str">
        <f t="shared" si="183"/>
        <v/>
      </c>
      <c r="AZ1947" s="20" t="str">
        <f t="shared" si="184"/>
        <v/>
      </c>
      <c r="BA1947" s="20" t="str">
        <f t="shared" si="185"/>
        <v/>
      </c>
      <c r="BB1947" s="20" t="s">
        <v>198</v>
      </c>
      <c r="BC1947" s="20" t="s">
        <v>198</v>
      </c>
    </row>
    <row r="1948" spans="1:55" x14ac:dyDescent="0.2">
      <c r="A1948" s="9">
        <v>21.687100000000001</v>
      </c>
      <c r="B1948" s="9">
        <v>20.712199999999999</v>
      </c>
      <c r="C1948" s="10">
        <v>21.0381</v>
      </c>
      <c r="D1948" s="10">
        <v>20.053999999999998</v>
      </c>
      <c r="E1948" s="11">
        <v>21.119800000000001</v>
      </c>
      <c r="F1948" s="11">
        <v>22.169</v>
      </c>
      <c r="G1948" s="12" t="s">
        <v>100</v>
      </c>
      <c r="H1948" s="12" t="s">
        <v>100</v>
      </c>
      <c r="I1948" s="12" t="s">
        <v>100</v>
      </c>
      <c r="J1948" s="13" t="s">
        <v>100</v>
      </c>
      <c r="K1948" s="13" t="s">
        <v>100</v>
      </c>
      <c r="L1948" s="13">
        <v>19.267700000000001</v>
      </c>
      <c r="M1948" s="14" t="s">
        <v>100</v>
      </c>
      <c r="N1948" s="14">
        <v>19.8872</v>
      </c>
      <c r="O1948" s="14" t="s">
        <v>100</v>
      </c>
      <c r="P1948" t="s">
        <v>12683</v>
      </c>
      <c r="Q1948" t="s">
        <v>12684</v>
      </c>
      <c r="R1948" t="s">
        <v>12685</v>
      </c>
      <c r="S1948" t="s">
        <v>2650</v>
      </c>
      <c r="T1948" t="s">
        <v>64</v>
      </c>
      <c r="U1948" s="15" t="str">
        <f>""</f>
        <v/>
      </c>
      <c r="Y1948">
        <v>6</v>
      </c>
      <c r="Z1948">
        <v>6</v>
      </c>
      <c r="AA1948">
        <v>6</v>
      </c>
      <c r="AB1948">
        <v>7.7</v>
      </c>
      <c r="AC1948">
        <v>7.7</v>
      </c>
      <c r="AD1948">
        <v>7.7</v>
      </c>
      <c r="AE1948">
        <v>94.069000000000003</v>
      </c>
      <c r="AF1948">
        <v>0</v>
      </c>
      <c r="AG1948">
        <v>37.932000000000002</v>
      </c>
      <c r="AH1948">
        <v>35182000</v>
      </c>
      <c r="AI1948">
        <v>9</v>
      </c>
      <c r="AJ1948">
        <v>5</v>
      </c>
      <c r="AK1948" s="17">
        <v>0</v>
      </c>
      <c r="AL1948" s="17">
        <v>-1.3124499999999999</v>
      </c>
      <c r="AM1948" s="18">
        <v>0</v>
      </c>
      <c r="AN1948" s="18" t="s">
        <v>100</v>
      </c>
      <c r="AO1948" s="19">
        <v>0</v>
      </c>
      <c r="AP1948" s="19">
        <v>-2.37676</v>
      </c>
      <c r="AQ1948" s="19" t="str">
        <f t="shared" si="180"/>
        <v>+</v>
      </c>
      <c r="AR1948" t="s">
        <v>12686</v>
      </c>
      <c r="AS1948" t="s">
        <v>12687</v>
      </c>
      <c r="AT1948" t="s">
        <v>12688</v>
      </c>
      <c r="AU1948" t="s">
        <v>12689</v>
      </c>
      <c r="AV1948">
        <v>553</v>
      </c>
      <c r="AW1948" s="20" t="str">
        <f t="shared" si="181"/>
        <v/>
      </c>
      <c r="AX1948" s="20" t="str">
        <f t="shared" si="182"/>
        <v/>
      </c>
      <c r="AY1948" s="20" t="str">
        <f t="shared" si="183"/>
        <v/>
      </c>
      <c r="AZ1948" s="20" t="str">
        <f t="shared" si="184"/>
        <v/>
      </c>
      <c r="BA1948" s="20" t="str">
        <f t="shared" si="185"/>
        <v/>
      </c>
      <c r="BB1948" s="20" t="s">
        <v>198</v>
      </c>
      <c r="BC1948" s="20" t="s">
        <v>198</v>
      </c>
    </row>
    <row r="1949" spans="1:55" x14ac:dyDescent="0.2">
      <c r="A1949" s="9">
        <v>25.933299999999999</v>
      </c>
      <c r="B1949" s="9">
        <v>26.333600000000001</v>
      </c>
      <c r="C1949" s="10">
        <v>26.5259</v>
      </c>
      <c r="D1949" s="10">
        <v>25.9147</v>
      </c>
      <c r="E1949" s="11">
        <v>22.929300000000001</v>
      </c>
      <c r="F1949" s="11">
        <v>26.238600000000002</v>
      </c>
      <c r="G1949" s="12">
        <v>26.319199999999999</v>
      </c>
      <c r="H1949" s="12">
        <v>26.1919</v>
      </c>
      <c r="I1949" s="12">
        <v>26.618099999999998</v>
      </c>
      <c r="J1949" s="13">
        <v>25.765000000000001</v>
      </c>
      <c r="K1949" s="13">
        <v>25.261900000000001</v>
      </c>
      <c r="L1949" s="13">
        <v>25.178899999999999</v>
      </c>
      <c r="M1949" s="14">
        <v>25.541399999999999</v>
      </c>
      <c r="N1949" s="14">
        <v>24.9056</v>
      </c>
      <c r="O1949" s="14">
        <v>24.014500000000002</v>
      </c>
      <c r="P1949" t="s">
        <v>12690</v>
      </c>
      <c r="Q1949" t="s">
        <v>12691</v>
      </c>
      <c r="R1949" t="s">
        <v>12692</v>
      </c>
      <c r="S1949" t="s">
        <v>9557</v>
      </c>
      <c r="T1949" t="s">
        <v>64</v>
      </c>
      <c r="U1949" s="15" t="str">
        <f>""</f>
        <v/>
      </c>
      <c r="Y1949">
        <v>70</v>
      </c>
      <c r="Z1949">
        <v>61</v>
      </c>
      <c r="AA1949">
        <v>59</v>
      </c>
      <c r="AB1949">
        <v>34.9</v>
      </c>
      <c r="AC1949">
        <v>31.8</v>
      </c>
      <c r="AD1949">
        <v>30.5</v>
      </c>
      <c r="AE1949">
        <v>278.16000000000003</v>
      </c>
      <c r="AF1949">
        <v>0</v>
      </c>
      <c r="AG1949">
        <v>323.31</v>
      </c>
      <c r="AH1949">
        <v>1515500000</v>
      </c>
      <c r="AI1949">
        <v>211</v>
      </c>
      <c r="AJ1949">
        <v>5</v>
      </c>
      <c r="AK1949" s="17">
        <v>0.947658</v>
      </c>
      <c r="AL1949" s="17">
        <v>-1.3129599999999999</v>
      </c>
      <c r="AM1949" s="18">
        <v>0.21016699999999999</v>
      </c>
      <c r="AN1949" s="18">
        <v>0.15604399999999999</v>
      </c>
      <c r="AO1949" s="19">
        <v>0.25084600000000001</v>
      </c>
      <c r="AP1949" s="19">
        <v>0.81797500000000001</v>
      </c>
      <c r="AQ1949" s="19" t="str">
        <f t="shared" si="180"/>
        <v/>
      </c>
      <c r="AR1949" t="s">
        <v>12693</v>
      </c>
      <c r="AS1949" t="s">
        <v>12694</v>
      </c>
      <c r="AT1949" t="s">
        <v>12695</v>
      </c>
      <c r="AU1949" t="s">
        <v>12696</v>
      </c>
      <c r="AV1949">
        <v>902</v>
      </c>
      <c r="AW1949" s="20" t="str">
        <f t="shared" si="181"/>
        <v/>
      </c>
      <c r="AX1949" s="20" t="str">
        <f t="shared" si="182"/>
        <v/>
      </c>
      <c r="AY1949" s="20" t="str">
        <f t="shared" si="183"/>
        <v/>
      </c>
      <c r="AZ1949" s="20" t="str">
        <f t="shared" si="184"/>
        <v/>
      </c>
      <c r="BA1949" s="20" t="str">
        <f t="shared" si="185"/>
        <v/>
      </c>
      <c r="BB1949" s="20" t="s">
        <v>198</v>
      </c>
      <c r="BC1949" s="20" t="s">
        <v>198</v>
      </c>
    </row>
    <row r="1950" spans="1:55" x14ac:dyDescent="0.2">
      <c r="A1950" s="9">
        <v>24.950399999999998</v>
      </c>
      <c r="B1950" s="9">
        <v>25.845300000000002</v>
      </c>
      <c r="C1950" s="10" t="s">
        <v>100</v>
      </c>
      <c r="D1950" s="10">
        <v>26.178799999999999</v>
      </c>
      <c r="E1950" s="11">
        <v>22.479900000000001</v>
      </c>
      <c r="F1950" s="11">
        <v>22.9541</v>
      </c>
      <c r="G1950" s="12" t="s">
        <v>100</v>
      </c>
      <c r="H1950" s="12" t="s">
        <v>100</v>
      </c>
      <c r="I1950" s="12" t="s">
        <v>100</v>
      </c>
      <c r="J1950" s="13">
        <v>23.035299999999999</v>
      </c>
      <c r="K1950" s="13">
        <v>23.865600000000001</v>
      </c>
      <c r="L1950" s="13" t="s">
        <v>100</v>
      </c>
      <c r="M1950" s="14" t="s">
        <v>100</v>
      </c>
      <c r="N1950" s="14">
        <v>23.271999999999998</v>
      </c>
      <c r="O1950" s="14">
        <v>24.869800000000001</v>
      </c>
      <c r="P1950" t="s">
        <v>12697</v>
      </c>
      <c r="Q1950" t="s">
        <v>12698</v>
      </c>
      <c r="R1950" t="s">
        <v>12699</v>
      </c>
      <c r="S1950" t="s">
        <v>12700</v>
      </c>
      <c r="T1950" t="s">
        <v>64</v>
      </c>
      <c r="U1950" s="15" t="str">
        <f>""</f>
        <v/>
      </c>
      <c r="Y1950">
        <v>1</v>
      </c>
      <c r="Z1950">
        <v>1</v>
      </c>
      <c r="AA1950">
        <v>1</v>
      </c>
      <c r="AB1950">
        <v>3</v>
      </c>
      <c r="AC1950">
        <v>3</v>
      </c>
      <c r="AD1950">
        <v>3</v>
      </c>
      <c r="AE1950">
        <v>67.230999999999995</v>
      </c>
      <c r="AF1950">
        <v>5.8054999999999999E-3</v>
      </c>
      <c r="AG1950">
        <v>6.6738</v>
      </c>
      <c r="AH1950">
        <v>314720000</v>
      </c>
      <c r="AI1950">
        <v>7</v>
      </c>
      <c r="AJ1950">
        <v>1</v>
      </c>
      <c r="AK1950" s="17">
        <v>0.54622400000000004</v>
      </c>
      <c r="AL1950" s="17">
        <v>-1.327</v>
      </c>
      <c r="AM1950" s="18">
        <v>0</v>
      </c>
      <c r="AN1950" s="18" t="s">
        <v>100</v>
      </c>
      <c r="AO1950" s="19">
        <v>0.57716599999999996</v>
      </c>
      <c r="AP1950" s="19">
        <v>0.73343599999999998</v>
      </c>
      <c r="AQ1950" s="19" t="str">
        <f t="shared" si="180"/>
        <v>+</v>
      </c>
      <c r="AR1950" t="s">
        <v>12701</v>
      </c>
      <c r="AS1950" t="s">
        <v>12701</v>
      </c>
      <c r="AT1950" t="s">
        <v>12702</v>
      </c>
      <c r="AU1950" t="s">
        <v>12703</v>
      </c>
      <c r="AV1950">
        <v>1649</v>
      </c>
      <c r="AW1950" s="20" t="str">
        <f t="shared" si="181"/>
        <v/>
      </c>
      <c r="AX1950" s="20" t="str">
        <f t="shared" si="182"/>
        <v/>
      </c>
      <c r="AY1950" s="20" t="str">
        <f t="shared" si="183"/>
        <v/>
      </c>
      <c r="AZ1950" s="20" t="str">
        <f t="shared" si="184"/>
        <v/>
      </c>
      <c r="BA1950" s="20" t="str">
        <f t="shared" si="185"/>
        <v/>
      </c>
      <c r="BB1950" s="20" t="s">
        <v>198</v>
      </c>
      <c r="BC1950" s="20" t="s">
        <v>198</v>
      </c>
    </row>
    <row r="1951" spans="1:55" x14ac:dyDescent="0.2">
      <c r="A1951" s="9">
        <v>23.168099999999999</v>
      </c>
      <c r="B1951" s="9" t="s">
        <v>100</v>
      </c>
      <c r="C1951" s="10" t="s">
        <v>100</v>
      </c>
      <c r="D1951" s="10">
        <v>21.647200000000002</v>
      </c>
      <c r="E1951" s="11" t="s">
        <v>100</v>
      </c>
      <c r="F1951" s="11">
        <v>21.610199999999999</v>
      </c>
      <c r="G1951" s="12" t="s">
        <v>100</v>
      </c>
      <c r="H1951" s="12" t="s">
        <v>100</v>
      </c>
      <c r="I1951" s="12" t="s">
        <v>100</v>
      </c>
      <c r="J1951" s="13">
        <v>21.982299999999999</v>
      </c>
      <c r="K1951" s="13">
        <v>22.349799999999998</v>
      </c>
      <c r="L1951" s="13" t="s">
        <v>100</v>
      </c>
      <c r="M1951" s="14">
        <v>21.3276</v>
      </c>
      <c r="N1951" s="14">
        <v>21.113600000000002</v>
      </c>
      <c r="O1951" s="14">
        <v>23.011500000000002</v>
      </c>
      <c r="P1951" t="s">
        <v>12704</v>
      </c>
      <c r="Q1951" t="s">
        <v>12705</v>
      </c>
      <c r="R1951" t="s">
        <v>12706</v>
      </c>
      <c r="S1951" t="s">
        <v>547</v>
      </c>
      <c r="T1951" t="s">
        <v>64</v>
      </c>
      <c r="U1951" s="15" t="str">
        <f>""</f>
        <v/>
      </c>
      <c r="Y1951">
        <v>4</v>
      </c>
      <c r="Z1951">
        <v>4</v>
      </c>
      <c r="AA1951">
        <v>4</v>
      </c>
      <c r="AB1951">
        <v>9.6999999999999993</v>
      </c>
      <c r="AC1951">
        <v>9.6999999999999993</v>
      </c>
      <c r="AD1951">
        <v>9.6999999999999993</v>
      </c>
      <c r="AE1951">
        <v>62.515000000000001</v>
      </c>
      <c r="AF1951">
        <v>0</v>
      </c>
      <c r="AG1951">
        <v>23.63</v>
      </c>
      <c r="AH1951">
        <v>77356000</v>
      </c>
      <c r="AI1951">
        <v>3</v>
      </c>
      <c r="AJ1951">
        <v>4</v>
      </c>
      <c r="AK1951" s="17">
        <v>0</v>
      </c>
      <c r="AL1951" s="17">
        <v>-1.35049</v>
      </c>
      <c r="AM1951" s="18">
        <v>0</v>
      </c>
      <c r="AN1951" s="18" t="s">
        <v>100</v>
      </c>
      <c r="AO1951" s="19">
        <v>0</v>
      </c>
      <c r="AP1951" s="19">
        <v>0.55583700000000003</v>
      </c>
      <c r="AQ1951" s="19" t="str">
        <f t="shared" si="180"/>
        <v>+</v>
      </c>
      <c r="AR1951" t="s">
        <v>12707</v>
      </c>
      <c r="AS1951" t="s">
        <v>12707</v>
      </c>
      <c r="AT1951" t="s">
        <v>12708</v>
      </c>
      <c r="AU1951" t="s">
        <v>12709</v>
      </c>
      <c r="AV1951">
        <v>932</v>
      </c>
      <c r="AW1951" s="20" t="str">
        <f t="shared" si="181"/>
        <v/>
      </c>
      <c r="AX1951" s="20" t="str">
        <f t="shared" si="182"/>
        <v/>
      </c>
      <c r="AY1951" s="20" t="str">
        <f t="shared" si="183"/>
        <v/>
      </c>
      <c r="AZ1951" s="20" t="str">
        <f t="shared" si="184"/>
        <v/>
      </c>
      <c r="BA1951" s="20" t="str">
        <f t="shared" si="185"/>
        <v/>
      </c>
      <c r="BB1951" s="20" t="s">
        <v>198</v>
      </c>
      <c r="BC1951" s="20" t="s">
        <v>198</v>
      </c>
    </row>
    <row r="1952" spans="1:55" x14ac:dyDescent="0.2">
      <c r="A1952" s="9">
        <v>24.8324</v>
      </c>
      <c r="B1952" s="9">
        <v>24.000800000000002</v>
      </c>
      <c r="C1952" s="10">
        <v>25.993500000000001</v>
      </c>
      <c r="D1952" s="10">
        <v>24.625699999999998</v>
      </c>
      <c r="E1952" s="11">
        <v>22.1509</v>
      </c>
      <c r="F1952" s="11">
        <v>24.0092</v>
      </c>
      <c r="G1952" s="12">
        <v>21.605599999999999</v>
      </c>
      <c r="H1952" s="12" t="s">
        <v>100</v>
      </c>
      <c r="I1952" s="12" t="s">
        <v>100</v>
      </c>
      <c r="J1952" s="13">
        <v>22.141100000000002</v>
      </c>
      <c r="K1952" s="13">
        <v>20.193200000000001</v>
      </c>
      <c r="L1952" s="13">
        <v>21.775300000000001</v>
      </c>
      <c r="M1952" s="14">
        <v>22.304099999999998</v>
      </c>
      <c r="N1952" s="14">
        <v>22.817699999999999</v>
      </c>
      <c r="O1952" s="14">
        <v>24.021699999999999</v>
      </c>
      <c r="P1952" t="s">
        <v>10408</v>
      </c>
      <c r="Q1952" t="s">
        <v>12710</v>
      </c>
      <c r="R1952" t="s">
        <v>12711</v>
      </c>
      <c r="S1952" t="s">
        <v>651</v>
      </c>
      <c r="T1952" t="s">
        <v>64</v>
      </c>
      <c r="U1952" s="15" t="str">
        <f>""</f>
        <v/>
      </c>
      <c r="Y1952">
        <v>4</v>
      </c>
      <c r="Z1952">
        <v>4</v>
      </c>
      <c r="AA1952">
        <v>4</v>
      </c>
      <c r="AB1952">
        <v>23.3</v>
      </c>
      <c r="AC1952">
        <v>23.3</v>
      </c>
      <c r="AD1952">
        <v>23.3</v>
      </c>
      <c r="AE1952">
        <v>15.891999999999999</v>
      </c>
      <c r="AF1952">
        <v>0</v>
      </c>
      <c r="AG1952">
        <v>36.68</v>
      </c>
      <c r="AH1952">
        <v>232120000</v>
      </c>
      <c r="AI1952">
        <v>33</v>
      </c>
      <c r="AJ1952">
        <v>1</v>
      </c>
      <c r="AK1952" s="17">
        <v>0.80668200000000001</v>
      </c>
      <c r="AL1952" s="17">
        <v>-1.3688100000000001</v>
      </c>
      <c r="AM1952" s="18">
        <v>0</v>
      </c>
      <c r="AN1952" s="18">
        <v>-3.7039900000000001</v>
      </c>
      <c r="AO1952" s="19">
        <v>0.70416000000000001</v>
      </c>
      <c r="AP1952" s="19">
        <v>-1.71021</v>
      </c>
      <c r="AQ1952" s="19" t="str">
        <f t="shared" si="180"/>
        <v/>
      </c>
      <c r="AR1952" t="s">
        <v>12712</v>
      </c>
      <c r="AS1952" t="s">
        <v>12712</v>
      </c>
      <c r="AT1952" t="s">
        <v>12713</v>
      </c>
      <c r="AU1952" t="s">
        <v>12714</v>
      </c>
      <c r="AV1952">
        <v>2125</v>
      </c>
      <c r="AW1952" s="20" t="str">
        <f t="shared" si="181"/>
        <v/>
      </c>
      <c r="AX1952" s="20" t="str">
        <f t="shared" si="182"/>
        <v/>
      </c>
      <c r="AY1952" s="20" t="str">
        <f t="shared" si="183"/>
        <v/>
      </c>
      <c r="AZ1952" s="20" t="str">
        <f t="shared" si="184"/>
        <v/>
      </c>
      <c r="BA1952" s="20" t="str">
        <f t="shared" si="185"/>
        <v/>
      </c>
      <c r="BB1952" s="20" t="s">
        <v>198</v>
      </c>
      <c r="BC1952" s="20" t="s">
        <v>198</v>
      </c>
    </row>
    <row r="1953" spans="1:55" x14ac:dyDescent="0.2">
      <c r="A1953" s="9">
        <v>22.6219</v>
      </c>
      <c r="B1953" s="9" t="s">
        <v>100</v>
      </c>
      <c r="C1953" s="10">
        <v>21.6187</v>
      </c>
      <c r="D1953" s="10" t="s">
        <v>100</v>
      </c>
      <c r="E1953" s="11">
        <v>21.246400000000001</v>
      </c>
      <c r="F1953" s="11">
        <v>21.967400000000001</v>
      </c>
      <c r="G1953" s="12" t="s">
        <v>100</v>
      </c>
      <c r="H1953" s="12">
        <v>21.695699999999999</v>
      </c>
      <c r="I1953" s="12">
        <v>21.599399999999999</v>
      </c>
      <c r="J1953" s="13">
        <v>21.471399999999999</v>
      </c>
      <c r="K1953" s="13">
        <v>21.003699999999998</v>
      </c>
      <c r="L1953" s="13">
        <v>22.176100000000002</v>
      </c>
      <c r="M1953" s="14">
        <v>21.0184</v>
      </c>
      <c r="N1953" s="14">
        <v>21.553000000000001</v>
      </c>
      <c r="O1953" s="14">
        <v>21.163499999999999</v>
      </c>
      <c r="P1953" t="s">
        <v>12715</v>
      </c>
      <c r="Q1953" t="s">
        <v>12716</v>
      </c>
      <c r="R1953" t="s">
        <v>12717</v>
      </c>
      <c r="S1953" t="s">
        <v>9155</v>
      </c>
      <c r="T1953" t="s">
        <v>64</v>
      </c>
      <c r="U1953" s="15" t="str">
        <f>""</f>
        <v/>
      </c>
      <c r="Y1953">
        <v>4</v>
      </c>
      <c r="Z1953">
        <v>2</v>
      </c>
      <c r="AA1953">
        <v>2</v>
      </c>
      <c r="AB1953">
        <v>25.8</v>
      </c>
      <c r="AC1953">
        <v>23.3</v>
      </c>
      <c r="AD1953">
        <v>23.3</v>
      </c>
      <c r="AE1953">
        <v>13.185</v>
      </c>
      <c r="AF1953">
        <v>0</v>
      </c>
      <c r="AG1953">
        <v>21.297000000000001</v>
      </c>
      <c r="AH1953">
        <v>54239000</v>
      </c>
      <c r="AI1953">
        <v>15</v>
      </c>
      <c r="AJ1953">
        <v>1</v>
      </c>
      <c r="AK1953" s="17">
        <v>0</v>
      </c>
      <c r="AL1953" s="17">
        <v>-1.3769499999999999</v>
      </c>
      <c r="AM1953" s="18">
        <v>0</v>
      </c>
      <c r="AN1953" s="18">
        <v>2.8884900000000002E-2</v>
      </c>
      <c r="AO1953" s="19">
        <v>3.63833E-2</v>
      </c>
      <c r="AP1953" s="19">
        <v>-5.6500399999999999E-2</v>
      </c>
      <c r="AQ1953" s="19" t="str">
        <f t="shared" si="180"/>
        <v/>
      </c>
      <c r="AR1953" t="s">
        <v>12718</v>
      </c>
      <c r="AS1953" t="s">
        <v>12718</v>
      </c>
      <c r="AT1953" t="s">
        <v>12719</v>
      </c>
      <c r="AV1953">
        <v>1023</v>
      </c>
      <c r="AW1953" s="20" t="str">
        <f t="shared" si="181"/>
        <v/>
      </c>
      <c r="AX1953" s="20" t="str">
        <f t="shared" si="182"/>
        <v/>
      </c>
      <c r="AY1953" s="20" t="str">
        <f t="shared" si="183"/>
        <v/>
      </c>
      <c r="AZ1953" s="20" t="str">
        <f t="shared" si="184"/>
        <v/>
      </c>
      <c r="BA1953" s="20" t="str">
        <f t="shared" si="185"/>
        <v/>
      </c>
      <c r="BB1953" s="20" t="s">
        <v>198</v>
      </c>
      <c r="BC1953" s="20" t="s">
        <v>198</v>
      </c>
    </row>
    <row r="1954" spans="1:55" x14ac:dyDescent="0.2">
      <c r="A1954" s="9">
        <v>20.8141</v>
      </c>
      <c r="B1954" s="9">
        <v>21.1538</v>
      </c>
      <c r="C1954" s="10" t="s">
        <v>100</v>
      </c>
      <c r="D1954" s="10" t="s">
        <v>100</v>
      </c>
      <c r="E1954" s="11">
        <v>22.8049</v>
      </c>
      <c r="F1954" s="11">
        <v>22.4008</v>
      </c>
      <c r="G1954" s="12" t="s">
        <v>100</v>
      </c>
      <c r="H1954" s="12" t="s">
        <v>100</v>
      </c>
      <c r="I1954" s="12">
        <v>20.028099999999998</v>
      </c>
      <c r="J1954" s="13">
        <v>20.5688</v>
      </c>
      <c r="K1954" s="13" t="s">
        <v>100</v>
      </c>
      <c r="L1954" s="13" t="s">
        <v>100</v>
      </c>
      <c r="M1954" s="14">
        <v>19.5854</v>
      </c>
      <c r="N1954" s="14" t="s">
        <v>100</v>
      </c>
      <c r="O1954" s="14" t="s">
        <v>100</v>
      </c>
      <c r="P1954" t="s">
        <v>12720</v>
      </c>
      <c r="Q1954" t="s">
        <v>12721</v>
      </c>
      <c r="R1954" t="s">
        <v>8880</v>
      </c>
      <c r="S1954" t="s">
        <v>4592</v>
      </c>
      <c r="T1954" t="s">
        <v>64</v>
      </c>
      <c r="U1954" s="15" t="str">
        <f>""</f>
        <v/>
      </c>
      <c r="Y1954">
        <v>5</v>
      </c>
      <c r="Z1954">
        <v>5</v>
      </c>
      <c r="AA1954">
        <v>5</v>
      </c>
      <c r="AB1954">
        <v>12.4</v>
      </c>
      <c r="AC1954">
        <v>12.4</v>
      </c>
      <c r="AD1954">
        <v>12.4</v>
      </c>
      <c r="AE1954">
        <v>62.942</v>
      </c>
      <c r="AF1954">
        <v>0</v>
      </c>
      <c r="AG1954">
        <v>45.3</v>
      </c>
      <c r="AH1954">
        <v>86385000</v>
      </c>
      <c r="AI1954">
        <v>9</v>
      </c>
      <c r="AJ1954">
        <v>6</v>
      </c>
      <c r="AK1954" s="17">
        <v>0</v>
      </c>
      <c r="AL1954" s="17">
        <v>-1.3985399999999999</v>
      </c>
      <c r="AM1954" s="18">
        <v>0</v>
      </c>
      <c r="AN1954" s="18" t="s">
        <v>100</v>
      </c>
      <c r="AO1954" s="19">
        <v>0</v>
      </c>
      <c r="AP1954" s="19">
        <v>-2.0340699999999998</v>
      </c>
      <c r="AQ1954" s="19" t="str">
        <f t="shared" si="180"/>
        <v>+</v>
      </c>
      <c r="AR1954" t="s">
        <v>12722</v>
      </c>
      <c r="AS1954" t="s">
        <v>12723</v>
      </c>
      <c r="AT1954" t="s">
        <v>12724</v>
      </c>
      <c r="AU1954" t="s">
        <v>12725</v>
      </c>
      <c r="AV1954">
        <v>870</v>
      </c>
      <c r="AW1954" s="20" t="str">
        <f t="shared" si="181"/>
        <v/>
      </c>
      <c r="AX1954" s="20" t="str">
        <f t="shared" si="182"/>
        <v/>
      </c>
      <c r="AY1954" s="20" t="str">
        <f t="shared" si="183"/>
        <v/>
      </c>
      <c r="AZ1954" s="20" t="str">
        <f t="shared" si="184"/>
        <v/>
      </c>
      <c r="BA1954" s="20" t="str">
        <f t="shared" si="185"/>
        <v/>
      </c>
      <c r="BB1954" s="20" t="s">
        <v>198</v>
      </c>
      <c r="BC1954" s="20" t="s">
        <v>198</v>
      </c>
    </row>
    <row r="1955" spans="1:55" x14ac:dyDescent="0.2">
      <c r="A1955" s="9">
        <v>21.6675</v>
      </c>
      <c r="B1955" s="9">
        <v>21.546299999999999</v>
      </c>
      <c r="C1955" s="10">
        <v>21.073899999999998</v>
      </c>
      <c r="D1955" s="10" t="s">
        <v>100</v>
      </c>
      <c r="E1955" s="11">
        <v>21.3156</v>
      </c>
      <c r="F1955" s="11">
        <v>21.235499999999998</v>
      </c>
      <c r="G1955" s="12">
        <v>20.4192</v>
      </c>
      <c r="H1955" s="12" t="s">
        <v>100</v>
      </c>
      <c r="I1955" s="12">
        <v>20.1463</v>
      </c>
      <c r="J1955" s="13">
        <v>21.088899999999999</v>
      </c>
      <c r="K1955" s="13">
        <v>20.130299999999998</v>
      </c>
      <c r="L1955" s="13">
        <v>20.6645</v>
      </c>
      <c r="M1955" s="14">
        <v>20.206900000000001</v>
      </c>
      <c r="N1955" s="14">
        <v>20.188300000000002</v>
      </c>
      <c r="O1955" s="14" t="s">
        <v>100</v>
      </c>
      <c r="P1955" t="s">
        <v>12726</v>
      </c>
      <c r="Q1955" t="s">
        <v>12727</v>
      </c>
      <c r="R1955" t="s">
        <v>12728</v>
      </c>
      <c r="S1955" t="s">
        <v>12729</v>
      </c>
      <c r="T1955" t="s">
        <v>64</v>
      </c>
      <c r="U1955" s="15" t="str">
        <f>""</f>
        <v/>
      </c>
      <c r="V1955" s="21" t="s">
        <v>65</v>
      </c>
      <c r="Y1955">
        <v>4</v>
      </c>
      <c r="Z1955">
        <v>4</v>
      </c>
      <c r="AA1955">
        <v>4</v>
      </c>
      <c r="AB1955">
        <v>5</v>
      </c>
      <c r="AC1955">
        <v>5</v>
      </c>
      <c r="AD1955">
        <v>5</v>
      </c>
      <c r="AE1955">
        <v>100.07</v>
      </c>
      <c r="AF1955">
        <v>0</v>
      </c>
      <c r="AG1955">
        <v>32.470999999999997</v>
      </c>
      <c r="AH1955">
        <v>65177000</v>
      </c>
      <c r="AI1955">
        <v>11</v>
      </c>
      <c r="AJ1955">
        <v>6</v>
      </c>
      <c r="AK1955" s="17">
        <v>2.7241900000000001</v>
      </c>
      <c r="AL1955" s="17">
        <v>-1.4092899999999999</v>
      </c>
      <c r="AM1955" s="18">
        <v>0</v>
      </c>
      <c r="AN1955" s="18">
        <v>-0.79111500000000001</v>
      </c>
      <c r="AO1955" s="19">
        <v>0.77155399999999996</v>
      </c>
      <c r="AP1955" s="19">
        <v>-0.64763700000000002</v>
      </c>
      <c r="AQ1955" s="19" t="str">
        <f t="shared" si="180"/>
        <v/>
      </c>
      <c r="AR1955" t="s">
        <v>12730</v>
      </c>
      <c r="AS1955" t="s">
        <v>12731</v>
      </c>
      <c r="AT1955" t="s">
        <v>12732</v>
      </c>
      <c r="AU1955" t="s">
        <v>12733</v>
      </c>
      <c r="AV1955">
        <v>1296</v>
      </c>
      <c r="AW1955" s="20" t="str">
        <f t="shared" si="181"/>
        <v/>
      </c>
      <c r="AX1955" s="20" t="str">
        <f t="shared" si="182"/>
        <v/>
      </c>
      <c r="AY1955" s="20" t="str">
        <f t="shared" si="183"/>
        <v/>
      </c>
      <c r="AZ1955" s="20" t="str">
        <f t="shared" si="184"/>
        <v/>
      </c>
      <c r="BA1955" s="20" t="str">
        <f t="shared" si="185"/>
        <v/>
      </c>
      <c r="BB1955" s="20" t="s">
        <v>198</v>
      </c>
      <c r="BC1955" s="20" t="s">
        <v>198</v>
      </c>
    </row>
    <row r="1956" spans="1:55" x14ac:dyDescent="0.2">
      <c r="A1956" s="9">
        <v>23.978100000000001</v>
      </c>
      <c r="B1956" s="9">
        <v>23.8858</v>
      </c>
      <c r="C1956" s="10">
        <v>21.777000000000001</v>
      </c>
      <c r="D1956" s="10">
        <v>22.2361</v>
      </c>
      <c r="E1956" s="11">
        <v>22.6495</v>
      </c>
      <c r="F1956" s="11">
        <v>23.3445</v>
      </c>
      <c r="G1956" s="12">
        <v>22.311499999999999</v>
      </c>
      <c r="H1956" s="12">
        <v>22.9758</v>
      </c>
      <c r="I1956" s="12" t="s">
        <v>100</v>
      </c>
      <c r="J1956" s="13">
        <v>22.529499999999999</v>
      </c>
      <c r="K1956" s="13">
        <v>22.755400000000002</v>
      </c>
      <c r="L1956" s="13">
        <v>23.2483</v>
      </c>
      <c r="M1956" s="14">
        <v>22.7317</v>
      </c>
      <c r="N1956" s="14">
        <v>22.2483</v>
      </c>
      <c r="O1956" s="14">
        <v>22.509499999999999</v>
      </c>
      <c r="P1956" t="s">
        <v>12734</v>
      </c>
      <c r="Q1956" t="s">
        <v>12735</v>
      </c>
      <c r="R1956" t="s">
        <v>12736</v>
      </c>
      <c r="S1956" t="s">
        <v>12737</v>
      </c>
      <c r="T1956" t="s">
        <v>64</v>
      </c>
      <c r="U1956" s="15" t="str">
        <f>""</f>
        <v/>
      </c>
      <c r="V1956" s="21" t="s">
        <v>65</v>
      </c>
      <c r="Y1956">
        <v>5</v>
      </c>
      <c r="Z1956">
        <v>5</v>
      </c>
      <c r="AA1956">
        <v>5</v>
      </c>
      <c r="AB1956">
        <v>22.4</v>
      </c>
      <c r="AC1956">
        <v>22.4</v>
      </c>
      <c r="AD1956">
        <v>22.4</v>
      </c>
      <c r="AE1956">
        <v>38.841000000000001</v>
      </c>
      <c r="AF1956">
        <v>0</v>
      </c>
      <c r="AG1956">
        <v>178.3</v>
      </c>
      <c r="AH1956">
        <v>207390000</v>
      </c>
      <c r="AI1956">
        <v>16</v>
      </c>
      <c r="AJ1956">
        <v>2</v>
      </c>
      <c r="AK1956" s="17">
        <v>2.3609900000000001</v>
      </c>
      <c r="AL1956" s="17">
        <v>-1.43544</v>
      </c>
      <c r="AM1956" s="18">
        <v>0.592885</v>
      </c>
      <c r="AN1956" s="18">
        <v>0.63704499999999997</v>
      </c>
      <c r="AO1956" s="19">
        <v>0.14704200000000001</v>
      </c>
      <c r="AP1956" s="19">
        <v>-0.15259900000000001</v>
      </c>
      <c r="AQ1956" s="19" t="str">
        <f t="shared" si="180"/>
        <v/>
      </c>
      <c r="AR1956" t="s">
        <v>12738</v>
      </c>
      <c r="AS1956" t="s">
        <v>12738</v>
      </c>
      <c r="AT1956" t="s">
        <v>12739</v>
      </c>
      <c r="AU1956" t="s">
        <v>12740</v>
      </c>
      <c r="AV1956">
        <v>596</v>
      </c>
      <c r="AW1956" s="20" t="str">
        <f t="shared" si="181"/>
        <v/>
      </c>
      <c r="AX1956" s="20" t="str">
        <f t="shared" si="182"/>
        <v/>
      </c>
      <c r="AY1956" s="20" t="str">
        <f t="shared" si="183"/>
        <v/>
      </c>
      <c r="AZ1956" s="20" t="str">
        <f t="shared" si="184"/>
        <v/>
      </c>
      <c r="BA1956" s="20" t="str">
        <f t="shared" si="185"/>
        <v/>
      </c>
      <c r="BB1956" s="20" t="s">
        <v>198</v>
      </c>
      <c r="BC1956" s="20" t="s">
        <v>198</v>
      </c>
    </row>
    <row r="1957" spans="1:55" x14ac:dyDescent="0.2">
      <c r="A1957" s="9">
        <v>24.014700000000001</v>
      </c>
      <c r="B1957" s="9">
        <v>24.353300000000001</v>
      </c>
      <c r="C1957" s="10">
        <v>23.117599999999999</v>
      </c>
      <c r="D1957" s="10">
        <v>22.2257</v>
      </c>
      <c r="E1957" s="11">
        <v>24.385400000000001</v>
      </c>
      <c r="F1957" s="11">
        <v>24.236499999999999</v>
      </c>
      <c r="G1957" s="12">
        <v>23.078800000000001</v>
      </c>
      <c r="H1957" s="12">
        <v>23.7682</v>
      </c>
      <c r="I1957" s="12">
        <v>23.750900000000001</v>
      </c>
      <c r="J1957" s="13">
        <v>22.9544</v>
      </c>
      <c r="K1957" s="13">
        <v>22.645399999999999</v>
      </c>
      <c r="L1957" s="13">
        <v>22.800899999999999</v>
      </c>
      <c r="M1957" s="14">
        <v>23.223299999999998</v>
      </c>
      <c r="N1957" s="14">
        <v>22.735199999999999</v>
      </c>
      <c r="O1957" s="14">
        <v>22.261700000000001</v>
      </c>
      <c r="P1957" t="s">
        <v>9895</v>
      </c>
      <c r="Q1957" t="s">
        <v>12741</v>
      </c>
      <c r="R1957" t="s">
        <v>12742</v>
      </c>
      <c r="S1957" t="s">
        <v>6878</v>
      </c>
      <c r="T1957" t="s">
        <v>64</v>
      </c>
      <c r="U1957" s="15" t="str">
        <f>""</f>
        <v/>
      </c>
      <c r="V1957" s="21" t="s">
        <v>65</v>
      </c>
      <c r="X1957" s="21" t="s">
        <v>65</v>
      </c>
      <c r="Y1957">
        <v>11</v>
      </c>
      <c r="Z1957">
        <v>11</v>
      </c>
      <c r="AA1957">
        <v>4</v>
      </c>
      <c r="AB1957">
        <v>23.6</v>
      </c>
      <c r="AC1957">
        <v>23.6</v>
      </c>
      <c r="AD1957">
        <v>12.4</v>
      </c>
      <c r="AE1957">
        <v>55.755000000000003</v>
      </c>
      <c r="AF1957">
        <v>0</v>
      </c>
      <c r="AG1957">
        <v>76.870999999999995</v>
      </c>
      <c r="AH1957">
        <v>417950000</v>
      </c>
      <c r="AI1957">
        <v>36</v>
      </c>
      <c r="AJ1957">
        <v>3</v>
      </c>
      <c r="AK1957" s="17">
        <v>1.49495</v>
      </c>
      <c r="AL1957" s="17">
        <v>-1.44391</v>
      </c>
      <c r="AM1957" s="18">
        <v>0.83186899999999997</v>
      </c>
      <c r="AN1957" s="18">
        <v>0.86098200000000003</v>
      </c>
      <c r="AO1957" s="19">
        <v>2.88544</v>
      </c>
      <c r="AP1957" s="19">
        <v>-1.5107200000000001</v>
      </c>
      <c r="AQ1957" s="19" t="str">
        <f t="shared" si="180"/>
        <v/>
      </c>
      <c r="AR1957" t="s">
        <v>12743</v>
      </c>
      <c r="AS1957" t="s">
        <v>12744</v>
      </c>
      <c r="AT1957" t="s">
        <v>12745</v>
      </c>
      <c r="AU1957" t="s">
        <v>12746</v>
      </c>
      <c r="AV1957">
        <v>1134</v>
      </c>
      <c r="AW1957" s="20" t="str">
        <f t="shared" si="181"/>
        <v/>
      </c>
      <c r="AX1957" s="20" t="str">
        <f t="shared" si="182"/>
        <v/>
      </c>
      <c r="AY1957" s="20" t="str">
        <f t="shared" si="183"/>
        <v/>
      </c>
      <c r="AZ1957" s="20" t="str">
        <f t="shared" si="184"/>
        <v/>
      </c>
      <c r="BA1957" s="20" t="str">
        <f t="shared" si="185"/>
        <v/>
      </c>
      <c r="BB1957" s="20" t="s">
        <v>198</v>
      </c>
      <c r="BC1957" s="20" t="s">
        <v>198</v>
      </c>
    </row>
    <row r="1958" spans="1:55" x14ac:dyDescent="0.2">
      <c r="A1958" s="9">
        <v>19.636299999999999</v>
      </c>
      <c r="B1958" s="9">
        <v>19.6004</v>
      </c>
      <c r="C1958" s="10">
        <v>18.635899999999999</v>
      </c>
      <c r="D1958" s="10">
        <v>19.086300000000001</v>
      </c>
      <c r="E1958" s="11">
        <v>20.7013</v>
      </c>
      <c r="F1958" s="11">
        <v>20.865100000000002</v>
      </c>
      <c r="G1958" s="12" t="s">
        <v>100</v>
      </c>
      <c r="H1958" s="12" t="s">
        <v>100</v>
      </c>
      <c r="I1958" s="12">
        <v>18.889299999999999</v>
      </c>
      <c r="J1958" s="13">
        <v>17.857299999999999</v>
      </c>
      <c r="K1958" s="13">
        <v>18.9971</v>
      </c>
      <c r="L1958" s="13" t="s">
        <v>100</v>
      </c>
      <c r="M1958" s="14">
        <v>18.1496</v>
      </c>
      <c r="N1958" s="14" t="s">
        <v>100</v>
      </c>
      <c r="O1958" s="14" t="s">
        <v>100</v>
      </c>
      <c r="P1958" t="s">
        <v>4002</v>
      </c>
      <c r="Q1958" s="22" t="s">
        <v>64</v>
      </c>
      <c r="R1958" s="22" t="s">
        <v>64</v>
      </c>
      <c r="S1958" s="22" t="s">
        <v>64</v>
      </c>
      <c r="T1958" s="22" t="s">
        <v>64</v>
      </c>
      <c r="U1958" s="15" t="str">
        <f>""</f>
        <v/>
      </c>
      <c r="X1958" s="21" t="s">
        <v>65</v>
      </c>
      <c r="Y1958">
        <v>2</v>
      </c>
      <c r="Z1958">
        <v>2</v>
      </c>
      <c r="AA1958">
        <v>2</v>
      </c>
      <c r="AB1958">
        <v>10.7</v>
      </c>
      <c r="AC1958">
        <v>10.7</v>
      </c>
      <c r="AD1958">
        <v>10.7</v>
      </c>
      <c r="AE1958">
        <v>20.763999999999999</v>
      </c>
      <c r="AF1958">
        <v>3.8440000000000002E-3</v>
      </c>
      <c r="AG1958">
        <v>11.051</v>
      </c>
      <c r="AH1958">
        <v>18212000</v>
      </c>
      <c r="AI1958">
        <v>3</v>
      </c>
      <c r="AJ1958">
        <v>2</v>
      </c>
      <c r="AK1958" s="17">
        <v>0</v>
      </c>
      <c r="AL1958" s="17">
        <v>-1.4688099999999999</v>
      </c>
      <c r="AM1958" s="18">
        <v>0</v>
      </c>
      <c r="AN1958" s="18">
        <v>2.8140100000000001E-2</v>
      </c>
      <c r="AO1958" s="19">
        <v>1.26075</v>
      </c>
      <c r="AP1958" s="19">
        <v>-2.3559999999999999</v>
      </c>
      <c r="AQ1958" s="19" t="str">
        <f t="shared" si="180"/>
        <v/>
      </c>
      <c r="AR1958" t="s">
        <v>12747</v>
      </c>
      <c r="AS1958" t="s">
        <v>12747</v>
      </c>
      <c r="AT1958" t="s">
        <v>12748</v>
      </c>
      <c r="AU1958" t="s">
        <v>12749</v>
      </c>
      <c r="AV1958">
        <v>661</v>
      </c>
      <c r="AW1958" s="20" t="str">
        <f t="shared" si="181"/>
        <v/>
      </c>
      <c r="AX1958" s="20" t="str">
        <f t="shared" si="182"/>
        <v/>
      </c>
      <c r="AY1958" s="20" t="str">
        <f t="shared" si="183"/>
        <v/>
      </c>
      <c r="AZ1958" s="20" t="str">
        <f t="shared" si="184"/>
        <v/>
      </c>
      <c r="BA1958" s="20" t="str">
        <f t="shared" si="185"/>
        <v/>
      </c>
      <c r="BB1958" s="20" t="s">
        <v>198</v>
      </c>
      <c r="BC1958" s="20" t="s">
        <v>198</v>
      </c>
    </row>
    <row r="1959" spans="1:55" x14ac:dyDescent="0.2">
      <c r="A1959" s="9">
        <v>27.7819</v>
      </c>
      <c r="B1959" s="9">
        <v>28.522200000000002</v>
      </c>
      <c r="C1959" s="10">
        <v>25.9435</v>
      </c>
      <c r="D1959" s="10">
        <v>29.677399999999999</v>
      </c>
      <c r="E1959" s="11">
        <v>27.033999999999999</v>
      </c>
      <c r="F1959" s="11">
        <v>27.614799999999999</v>
      </c>
      <c r="G1959" s="12">
        <v>28.9924</v>
      </c>
      <c r="H1959" s="12">
        <v>21.751000000000001</v>
      </c>
      <c r="I1959" s="12">
        <v>29.4252</v>
      </c>
      <c r="J1959" s="13">
        <v>30.401199999999999</v>
      </c>
      <c r="K1959" s="13">
        <v>30.4437</v>
      </c>
      <c r="L1959" s="13">
        <v>26.7684</v>
      </c>
      <c r="M1959" s="14">
        <v>29.263400000000001</v>
      </c>
      <c r="N1959" s="14">
        <v>25.9725</v>
      </c>
      <c r="O1959" s="14">
        <v>24.799900000000001</v>
      </c>
      <c r="P1959" t="s">
        <v>64</v>
      </c>
      <c r="Q1959" t="s">
        <v>64</v>
      </c>
      <c r="R1959" t="s">
        <v>64</v>
      </c>
      <c r="S1959" t="s">
        <v>64</v>
      </c>
      <c r="T1959" t="s">
        <v>64</v>
      </c>
      <c r="U1959" s="15" t="str">
        <f>""</f>
        <v/>
      </c>
      <c r="Y1959">
        <v>2</v>
      </c>
      <c r="Z1959">
        <v>2</v>
      </c>
      <c r="AA1959">
        <v>2</v>
      </c>
      <c r="AB1959">
        <v>9.6</v>
      </c>
      <c r="AC1959">
        <v>9.6</v>
      </c>
      <c r="AD1959">
        <v>9.6</v>
      </c>
      <c r="AE1959">
        <v>24.954999999999998</v>
      </c>
      <c r="AF1959">
        <v>2.3081E-3</v>
      </c>
      <c r="AG1959">
        <v>11.976000000000001</v>
      </c>
      <c r="AH1959">
        <v>10932000000</v>
      </c>
      <c r="AI1959">
        <v>19</v>
      </c>
      <c r="AJ1959">
        <v>2</v>
      </c>
      <c r="AK1959" s="17">
        <v>0.33643400000000001</v>
      </c>
      <c r="AL1959" s="17">
        <v>-1.4734700000000001</v>
      </c>
      <c r="AM1959" s="18">
        <v>0.109892</v>
      </c>
      <c r="AN1959" s="18">
        <v>-1.08761</v>
      </c>
      <c r="AO1959" s="19">
        <v>0.49273800000000001</v>
      </c>
      <c r="AP1959" s="19">
        <v>1.88</v>
      </c>
      <c r="AQ1959" s="19" t="str">
        <f t="shared" si="180"/>
        <v>+</v>
      </c>
      <c r="AR1959" t="s">
        <v>12750</v>
      </c>
      <c r="AS1959" t="s">
        <v>12750</v>
      </c>
      <c r="AT1959" t="s">
        <v>12751</v>
      </c>
      <c r="AU1959" t="s">
        <v>12752</v>
      </c>
      <c r="AV1959">
        <v>774</v>
      </c>
      <c r="AW1959" s="20" t="str">
        <f t="shared" si="181"/>
        <v/>
      </c>
      <c r="AX1959" s="20" t="str">
        <f t="shared" si="182"/>
        <v/>
      </c>
      <c r="AY1959" s="20" t="str">
        <f t="shared" si="183"/>
        <v/>
      </c>
      <c r="AZ1959" s="20" t="str">
        <f t="shared" si="184"/>
        <v/>
      </c>
      <c r="BA1959" s="20" t="str">
        <f t="shared" si="185"/>
        <v/>
      </c>
      <c r="BB1959" s="20" t="s">
        <v>198</v>
      </c>
      <c r="BC1959" s="20" t="s">
        <v>198</v>
      </c>
    </row>
    <row r="1960" spans="1:55" x14ac:dyDescent="0.2">
      <c r="A1960" s="9">
        <v>21.209399999999999</v>
      </c>
      <c r="B1960" s="9">
        <v>20.507000000000001</v>
      </c>
      <c r="C1960" s="10">
        <v>19.967500000000001</v>
      </c>
      <c r="D1960" s="10">
        <v>20.005099999999999</v>
      </c>
      <c r="E1960" s="11" t="s">
        <v>100</v>
      </c>
      <c r="F1960" s="11">
        <v>21.713100000000001</v>
      </c>
      <c r="G1960" s="12" t="s">
        <v>100</v>
      </c>
      <c r="H1960" s="12" t="s">
        <v>100</v>
      </c>
      <c r="I1960" s="12" t="s">
        <v>100</v>
      </c>
      <c r="J1960" s="13" t="s">
        <v>100</v>
      </c>
      <c r="K1960" s="13" t="s">
        <v>100</v>
      </c>
      <c r="L1960" s="13" t="s">
        <v>100</v>
      </c>
      <c r="M1960" s="14">
        <v>20.087599999999998</v>
      </c>
      <c r="N1960" s="14">
        <v>18.8385</v>
      </c>
      <c r="O1960" s="14">
        <v>19.201000000000001</v>
      </c>
      <c r="P1960" t="s">
        <v>12753</v>
      </c>
      <c r="Q1960" t="s">
        <v>12754</v>
      </c>
      <c r="R1960" t="s">
        <v>12755</v>
      </c>
      <c r="S1960" t="s">
        <v>1877</v>
      </c>
      <c r="T1960" t="s">
        <v>64</v>
      </c>
      <c r="U1960" s="15" t="str">
        <f>""</f>
        <v/>
      </c>
      <c r="Y1960">
        <v>5</v>
      </c>
      <c r="Z1960">
        <v>1</v>
      </c>
      <c r="AA1960">
        <v>1</v>
      </c>
      <c r="AB1960">
        <v>16.100000000000001</v>
      </c>
      <c r="AC1960">
        <v>3</v>
      </c>
      <c r="AD1960">
        <v>3</v>
      </c>
      <c r="AE1960">
        <v>47.268000000000001</v>
      </c>
      <c r="AF1960">
        <v>4.2804000000000002E-3</v>
      </c>
      <c r="AG1960">
        <v>8.8268000000000004</v>
      </c>
      <c r="AH1960">
        <v>21247000</v>
      </c>
      <c r="AI1960">
        <v>5</v>
      </c>
      <c r="AJ1960">
        <v>3</v>
      </c>
      <c r="AK1960" s="17">
        <v>1.1378999999999999</v>
      </c>
      <c r="AL1960" s="17">
        <v>-1.4825299999999999</v>
      </c>
      <c r="AM1960" s="18">
        <v>0</v>
      </c>
      <c r="AN1960" s="18" t="s">
        <v>100</v>
      </c>
      <c r="AO1960" s="19">
        <v>0</v>
      </c>
      <c r="AP1960" s="19" t="s">
        <v>100</v>
      </c>
      <c r="AQ1960" s="19" t="str">
        <f t="shared" si="180"/>
        <v>+</v>
      </c>
      <c r="AR1960" t="s">
        <v>12756</v>
      </c>
      <c r="AS1960" t="s">
        <v>12757</v>
      </c>
      <c r="AT1960" t="s">
        <v>12758</v>
      </c>
      <c r="AU1960" t="s">
        <v>12759</v>
      </c>
      <c r="AV1960">
        <v>1058</v>
      </c>
      <c r="AW1960" s="20" t="str">
        <f t="shared" si="181"/>
        <v/>
      </c>
      <c r="AX1960" s="20" t="str">
        <f t="shared" si="182"/>
        <v/>
      </c>
      <c r="AY1960" s="20" t="str">
        <f t="shared" si="183"/>
        <v/>
      </c>
      <c r="AZ1960" s="20" t="str">
        <f t="shared" si="184"/>
        <v/>
      </c>
      <c r="BA1960" s="20" t="str">
        <f t="shared" si="185"/>
        <v/>
      </c>
      <c r="BB1960" s="20" t="s">
        <v>198</v>
      </c>
      <c r="BC1960" s="20" t="s">
        <v>198</v>
      </c>
    </row>
    <row r="1961" spans="1:55" x14ac:dyDescent="0.2">
      <c r="A1961" s="9">
        <v>37.760899999999999</v>
      </c>
      <c r="B1961" s="9">
        <v>38.322699999999998</v>
      </c>
      <c r="C1961" s="10">
        <v>35.936700000000002</v>
      </c>
      <c r="D1961" s="10">
        <v>36.882399999999997</v>
      </c>
      <c r="E1961" s="11">
        <v>36.351399999999998</v>
      </c>
      <c r="F1961" s="11">
        <v>36.990600000000001</v>
      </c>
      <c r="G1961" s="12">
        <v>35.287100000000002</v>
      </c>
      <c r="H1961" s="12">
        <v>36.169699999999999</v>
      </c>
      <c r="I1961" s="12">
        <v>36.217300000000002</v>
      </c>
      <c r="J1961" s="13">
        <v>36.619399999999999</v>
      </c>
      <c r="K1961" s="13">
        <v>36.609499999999997</v>
      </c>
      <c r="L1961" s="13">
        <v>36.331499999999998</v>
      </c>
      <c r="M1961" s="14">
        <v>35.78</v>
      </c>
      <c r="N1961" s="14">
        <v>36.8917</v>
      </c>
      <c r="O1961" s="14">
        <v>36.895899999999997</v>
      </c>
      <c r="P1961" t="s">
        <v>12715</v>
      </c>
      <c r="Q1961" t="s">
        <v>12760</v>
      </c>
      <c r="R1961" t="s">
        <v>12761</v>
      </c>
      <c r="S1961" t="s">
        <v>9155</v>
      </c>
      <c r="T1961" t="s">
        <v>64</v>
      </c>
      <c r="U1961" s="15" t="str">
        <f>""</f>
        <v/>
      </c>
      <c r="Y1961">
        <v>5</v>
      </c>
      <c r="Z1961">
        <v>5</v>
      </c>
      <c r="AA1961">
        <v>2</v>
      </c>
      <c r="AB1961">
        <v>19.2</v>
      </c>
      <c r="AC1961">
        <v>19.2</v>
      </c>
      <c r="AD1961">
        <v>19.2</v>
      </c>
      <c r="AE1961">
        <v>13.085000000000001</v>
      </c>
      <c r="AF1961">
        <v>0</v>
      </c>
      <c r="AG1961">
        <v>323.31</v>
      </c>
      <c r="AH1961">
        <v>2407100000000</v>
      </c>
      <c r="AI1961">
        <v>2938</v>
      </c>
      <c r="AJ1961">
        <v>4</v>
      </c>
      <c r="AK1961" s="17">
        <v>1.2057800000000001</v>
      </c>
      <c r="AL1961" s="17">
        <v>-1.51928</v>
      </c>
      <c r="AM1961" s="18">
        <v>0.401007</v>
      </c>
      <c r="AN1961" s="18">
        <v>-0.51819999999999999</v>
      </c>
      <c r="AO1961" s="19">
        <v>0.21301100000000001</v>
      </c>
      <c r="AP1961" s="19">
        <v>-0.150838</v>
      </c>
      <c r="AQ1961" s="19" t="str">
        <f t="shared" si="180"/>
        <v/>
      </c>
      <c r="AR1961" t="s">
        <v>12762</v>
      </c>
      <c r="AS1961" t="s">
        <v>12763</v>
      </c>
      <c r="AU1961" t="s">
        <v>12764</v>
      </c>
      <c r="AV1961">
        <v>13</v>
      </c>
      <c r="AW1961" s="20" t="str">
        <f t="shared" si="181"/>
        <v/>
      </c>
      <c r="AX1961" s="20" t="str">
        <f t="shared" si="182"/>
        <v/>
      </c>
      <c r="AY1961" s="20" t="str">
        <f t="shared" si="183"/>
        <v/>
      </c>
      <c r="AZ1961" s="20" t="str">
        <f t="shared" si="184"/>
        <v/>
      </c>
      <c r="BA1961" s="20" t="str">
        <f t="shared" si="185"/>
        <v/>
      </c>
      <c r="BB1961" s="20" t="s">
        <v>198</v>
      </c>
      <c r="BC1961" s="20" t="s">
        <v>198</v>
      </c>
    </row>
    <row r="1962" spans="1:55" x14ac:dyDescent="0.2">
      <c r="A1962" s="9">
        <v>18.6938</v>
      </c>
      <c r="B1962" s="9">
        <v>23.341100000000001</v>
      </c>
      <c r="C1962" s="10" t="s">
        <v>100</v>
      </c>
      <c r="D1962" s="10" t="s">
        <v>100</v>
      </c>
      <c r="E1962" s="11">
        <v>21.429099999999998</v>
      </c>
      <c r="F1962" s="11">
        <v>20.465699999999998</v>
      </c>
      <c r="G1962" s="12">
        <v>19.752500000000001</v>
      </c>
      <c r="H1962" s="12" t="s">
        <v>100</v>
      </c>
      <c r="I1962" s="12" t="s">
        <v>100</v>
      </c>
      <c r="J1962" s="13">
        <v>19.839300000000001</v>
      </c>
      <c r="K1962" s="13">
        <v>19.908200000000001</v>
      </c>
      <c r="L1962" s="13" t="s">
        <v>100</v>
      </c>
      <c r="M1962" s="14">
        <v>18.477900000000002</v>
      </c>
      <c r="N1962" s="14">
        <v>20.0808</v>
      </c>
      <c r="O1962" s="14">
        <v>19.8947</v>
      </c>
      <c r="P1962" t="s">
        <v>12765</v>
      </c>
      <c r="Q1962" t="s">
        <v>12766</v>
      </c>
      <c r="R1962" t="s">
        <v>12767</v>
      </c>
      <c r="S1962" t="s">
        <v>12768</v>
      </c>
      <c r="T1962" t="s">
        <v>64</v>
      </c>
      <c r="U1962" s="15" t="str">
        <f>""</f>
        <v/>
      </c>
      <c r="Y1962">
        <v>5</v>
      </c>
      <c r="Z1962">
        <v>5</v>
      </c>
      <c r="AA1962">
        <v>5</v>
      </c>
      <c r="AB1962">
        <v>7.7</v>
      </c>
      <c r="AC1962">
        <v>7.7</v>
      </c>
      <c r="AD1962">
        <v>7.7</v>
      </c>
      <c r="AE1962">
        <v>95.784999999999997</v>
      </c>
      <c r="AF1962">
        <v>0</v>
      </c>
      <c r="AG1962">
        <v>42.115000000000002</v>
      </c>
      <c r="AH1962">
        <v>41735000</v>
      </c>
      <c r="AI1962">
        <v>8</v>
      </c>
      <c r="AJ1962">
        <v>2</v>
      </c>
      <c r="AK1962" s="17">
        <v>0.32946700000000001</v>
      </c>
      <c r="AL1962" s="17">
        <v>-1.53302</v>
      </c>
      <c r="AM1962" s="18">
        <v>0</v>
      </c>
      <c r="AN1962" s="18" t="s">
        <v>100</v>
      </c>
      <c r="AO1962" s="19">
        <v>0.80623599999999995</v>
      </c>
      <c r="AP1962" s="19">
        <v>-1.0736300000000001</v>
      </c>
      <c r="AQ1962" s="19" t="str">
        <f t="shared" si="180"/>
        <v>+</v>
      </c>
      <c r="AR1962" t="s">
        <v>12769</v>
      </c>
      <c r="AS1962" t="s">
        <v>12770</v>
      </c>
      <c r="AT1962" t="s">
        <v>12771</v>
      </c>
      <c r="AU1962" t="s">
        <v>12772</v>
      </c>
      <c r="AV1962">
        <v>1355</v>
      </c>
      <c r="AW1962" s="20" t="str">
        <f t="shared" si="181"/>
        <v/>
      </c>
      <c r="AX1962" s="20" t="str">
        <f t="shared" si="182"/>
        <v/>
      </c>
      <c r="AY1962" s="20" t="str">
        <f t="shared" si="183"/>
        <v/>
      </c>
      <c r="AZ1962" s="20" t="str">
        <f t="shared" si="184"/>
        <v/>
      </c>
      <c r="BA1962" s="20" t="str">
        <f t="shared" si="185"/>
        <v/>
      </c>
      <c r="BB1962" s="20" t="s">
        <v>198</v>
      </c>
      <c r="BC1962" s="20" t="s">
        <v>198</v>
      </c>
    </row>
    <row r="1963" spans="1:55" x14ac:dyDescent="0.2">
      <c r="A1963" s="9" t="s">
        <v>100</v>
      </c>
      <c r="B1963" s="9">
        <v>21.8522</v>
      </c>
      <c r="C1963" s="10">
        <v>20.880400000000002</v>
      </c>
      <c r="D1963" s="10">
        <v>21.182200000000002</v>
      </c>
      <c r="E1963" s="11">
        <v>21.185500000000001</v>
      </c>
      <c r="F1963" s="11">
        <v>21.569400000000002</v>
      </c>
      <c r="G1963" s="12" t="s">
        <v>100</v>
      </c>
      <c r="H1963" s="12" t="s">
        <v>100</v>
      </c>
      <c r="I1963" s="12" t="s">
        <v>100</v>
      </c>
      <c r="J1963" s="13">
        <v>20.404599999999999</v>
      </c>
      <c r="K1963" s="13" t="s">
        <v>100</v>
      </c>
      <c r="L1963" s="13" t="s">
        <v>100</v>
      </c>
      <c r="M1963" s="14">
        <v>20.299399999999999</v>
      </c>
      <c r="N1963" s="14" t="s">
        <v>100</v>
      </c>
      <c r="O1963" s="14" t="s">
        <v>100</v>
      </c>
      <c r="P1963" t="s">
        <v>12773</v>
      </c>
      <c r="Q1963" t="s">
        <v>12774</v>
      </c>
      <c r="R1963" t="s">
        <v>12775</v>
      </c>
      <c r="S1963" t="s">
        <v>12776</v>
      </c>
      <c r="T1963" t="s">
        <v>64</v>
      </c>
      <c r="U1963" s="15" t="str">
        <f>""</f>
        <v/>
      </c>
      <c r="Y1963">
        <v>4</v>
      </c>
      <c r="Z1963">
        <v>4</v>
      </c>
      <c r="AA1963">
        <v>4</v>
      </c>
      <c r="AB1963">
        <v>12.9</v>
      </c>
      <c r="AC1963">
        <v>12.9</v>
      </c>
      <c r="AD1963">
        <v>12.9</v>
      </c>
      <c r="AE1963">
        <v>45.518000000000001</v>
      </c>
      <c r="AF1963">
        <v>0</v>
      </c>
      <c r="AG1963">
        <v>28.02</v>
      </c>
      <c r="AH1963">
        <v>31756000</v>
      </c>
      <c r="AI1963">
        <v>6</v>
      </c>
      <c r="AJ1963">
        <v>4</v>
      </c>
      <c r="AK1963" s="17">
        <v>0</v>
      </c>
      <c r="AL1963" s="17">
        <v>-1.5528200000000001</v>
      </c>
      <c r="AM1963" s="18">
        <v>0</v>
      </c>
      <c r="AN1963" s="18" t="s">
        <v>100</v>
      </c>
      <c r="AO1963" s="19">
        <v>0</v>
      </c>
      <c r="AP1963" s="19">
        <v>-0.97285600000000005</v>
      </c>
      <c r="AQ1963" s="19" t="str">
        <f t="shared" si="180"/>
        <v>+</v>
      </c>
      <c r="AR1963" t="s">
        <v>12777</v>
      </c>
      <c r="AS1963" t="s">
        <v>12778</v>
      </c>
      <c r="AT1963" t="s">
        <v>12779</v>
      </c>
      <c r="AU1963" t="s">
        <v>12780</v>
      </c>
      <c r="AV1963">
        <v>1121</v>
      </c>
      <c r="AW1963" s="20" t="str">
        <f t="shared" si="181"/>
        <v/>
      </c>
      <c r="AX1963" s="20" t="str">
        <f t="shared" si="182"/>
        <v/>
      </c>
      <c r="AY1963" s="20" t="str">
        <f t="shared" si="183"/>
        <v/>
      </c>
      <c r="AZ1963" s="20" t="str">
        <f t="shared" si="184"/>
        <v/>
      </c>
      <c r="BA1963" s="20" t="str">
        <f t="shared" si="185"/>
        <v/>
      </c>
      <c r="BB1963" s="20" t="s">
        <v>198</v>
      </c>
      <c r="BC1963" s="20" t="s">
        <v>198</v>
      </c>
    </row>
    <row r="1964" spans="1:55" x14ac:dyDescent="0.2">
      <c r="A1964" s="9">
        <v>26.818100000000001</v>
      </c>
      <c r="B1964" s="9">
        <v>26.252199999999998</v>
      </c>
      <c r="C1964" s="10">
        <v>26.849599999999999</v>
      </c>
      <c r="D1964" s="10">
        <v>26.873999999999999</v>
      </c>
      <c r="E1964" s="11">
        <v>24.939</v>
      </c>
      <c r="F1964" s="11">
        <v>25.667000000000002</v>
      </c>
      <c r="G1964" s="12">
        <v>25.946999999999999</v>
      </c>
      <c r="H1964" s="12">
        <v>26.034500000000001</v>
      </c>
      <c r="I1964" s="12">
        <v>26.7925</v>
      </c>
      <c r="J1964" s="13">
        <v>24.4392</v>
      </c>
      <c r="K1964" s="13">
        <v>24.749600000000001</v>
      </c>
      <c r="L1964" s="13">
        <v>24.272099999999998</v>
      </c>
      <c r="M1964" s="14">
        <v>25.064</v>
      </c>
      <c r="N1964" s="14">
        <v>24.81</v>
      </c>
      <c r="O1964" s="14">
        <v>24.994299999999999</v>
      </c>
      <c r="P1964" t="s">
        <v>12781</v>
      </c>
      <c r="Q1964" t="s">
        <v>12782</v>
      </c>
      <c r="R1964" t="s">
        <v>12783</v>
      </c>
      <c r="S1964" t="s">
        <v>12784</v>
      </c>
      <c r="T1964" t="s">
        <v>64</v>
      </c>
      <c r="U1964" s="15" t="str">
        <f>""</f>
        <v/>
      </c>
      <c r="V1964" s="21" t="s">
        <v>65</v>
      </c>
      <c r="Y1964">
        <v>6</v>
      </c>
      <c r="Z1964">
        <v>2</v>
      </c>
      <c r="AA1964">
        <v>2</v>
      </c>
      <c r="AB1964">
        <v>43</v>
      </c>
      <c r="AC1964">
        <v>19</v>
      </c>
      <c r="AD1964">
        <v>19</v>
      </c>
      <c r="AE1964">
        <v>15.257</v>
      </c>
      <c r="AF1964">
        <v>0</v>
      </c>
      <c r="AG1964">
        <v>36.040999999999997</v>
      </c>
      <c r="AH1964">
        <v>1426700000</v>
      </c>
      <c r="AI1964">
        <v>94</v>
      </c>
      <c r="AJ1964">
        <v>3</v>
      </c>
      <c r="AK1964" s="17">
        <v>2.1854399999999998</v>
      </c>
      <c r="AL1964" s="17">
        <v>-1.57904</v>
      </c>
      <c r="AM1964" s="18">
        <v>0.74483500000000002</v>
      </c>
      <c r="AN1964" s="18">
        <v>-0.60377199999999998</v>
      </c>
      <c r="AO1964" s="19">
        <v>1.0583800000000001</v>
      </c>
      <c r="AP1964" s="19">
        <v>-0.81600600000000001</v>
      </c>
      <c r="AQ1964" s="19" t="str">
        <f t="shared" si="180"/>
        <v/>
      </c>
      <c r="AR1964" t="s">
        <v>12785</v>
      </c>
      <c r="AS1964" t="s">
        <v>12786</v>
      </c>
      <c r="AT1964" t="s">
        <v>12787</v>
      </c>
      <c r="AU1964" t="s">
        <v>12788</v>
      </c>
      <c r="AV1964">
        <v>1560</v>
      </c>
      <c r="AW1964" s="20" t="str">
        <f t="shared" si="181"/>
        <v/>
      </c>
      <c r="AX1964" s="20" t="str">
        <f t="shared" si="182"/>
        <v/>
      </c>
      <c r="AY1964" s="20" t="str">
        <f t="shared" si="183"/>
        <v/>
      </c>
      <c r="AZ1964" s="20" t="str">
        <f t="shared" si="184"/>
        <v/>
      </c>
      <c r="BA1964" s="20" t="str">
        <f t="shared" si="185"/>
        <v/>
      </c>
      <c r="BB1964" s="20" t="s">
        <v>198</v>
      </c>
      <c r="BC1964" s="20" t="s">
        <v>198</v>
      </c>
    </row>
    <row r="1965" spans="1:55" x14ac:dyDescent="0.2">
      <c r="A1965" s="9" t="s">
        <v>100</v>
      </c>
      <c r="B1965" s="9">
        <v>23.046600000000002</v>
      </c>
      <c r="C1965" s="10" t="s">
        <v>100</v>
      </c>
      <c r="D1965" s="10">
        <v>22.089600000000001</v>
      </c>
      <c r="E1965" s="11">
        <v>21.588200000000001</v>
      </c>
      <c r="F1965" s="11">
        <v>21.655999999999999</v>
      </c>
      <c r="G1965" s="12">
        <v>22.965699999999998</v>
      </c>
      <c r="H1965" s="12" t="s">
        <v>100</v>
      </c>
      <c r="I1965" s="12" t="s">
        <v>100</v>
      </c>
      <c r="J1965" s="13">
        <v>21.766999999999999</v>
      </c>
      <c r="K1965" s="13">
        <v>22.031500000000001</v>
      </c>
      <c r="L1965" s="13" t="s">
        <v>100</v>
      </c>
      <c r="M1965" s="14">
        <v>21.789200000000001</v>
      </c>
      <c r="N1965" s="14">
        <v>21.144600000000001</v>
      </c>
      <c r="O1965" s="14" t="s">
        <v>100</v>
      </c>
      <c r="P1965" t="s">
        <v>12789</v>
      </c>
      <c r="Q1965" t="s">
        <v>12790</v>
      </c>
      <c r="R1965" t="s">
        <v>12791</v>
      </c>
      <c r="S1965" t="s">
        <v>12792</v>
      </c>
      <c r="T1965" t="s">
        <v>64</v>
      </c>
      <c r="U1965" s="15" t="str">
        <f>""</f>
        <v/>
      </c>
      <c r="Y1965">
        <v>6</v>
      </c>
      <c r="Z1965">
        <v>6</v>
      </c>
      <c r="AA1965">
        <v>6</v>
      </c>
      <c r="AB1965">
        <v>11.9</v>
      </c>
      <c r="AC1965">
        <v>11.9</v>
      </c>
      <c r="AD1965">
        <v>11.9</v>
      </c>
      <c r="AE1965">
        <v>85.238</v>
      </c>
      <c r="AF1965">
        <v>0</v>
      </c>
      <c r="AG1965">
        <v>46.258000000000003</v>
      </c>
      <c r="AH1965">
        <v>101420000</v>
      </c>
      <c r="AI1965">
        <v>11</v>
      </c>
      <c r="AJ1965">
        <v>1</v>
      </c>
      <c r="AK1965" s="17">
        <v>0</v>
      </c>
      <c r="AL1965" s="17">
        <v>-1.57965</v>
      </c>
      <c r="AM1965" s="18">
        <v>0</v>
      </c>
      <c r="AN1965" s="18">
        <v>0.87606399999999995</v>
      </c>
      <c r="AO1965" s="19">
        <v>0.74588200000000004</v>
      </c>
      <c r="AP1965" s="19">
        <v>0.27709499999999998</v>
      </c>
      <c r="AQ1965" s="19" t="str">
        <f t="shared" si="180"/>
        <v/>
      </c>
      <c r="AR1965" t="s">
        <v>12793</v>
      </c>
      <c r="AS1965" t="s">
        <v>12793</v>
      </c>
      <c r="AT1965" t="s">
        <v>12794</v>
      </c>
      <c r="AU1965" t="s">
        <v>12795</v>
      </c>
      <c r="AV1965">
        <v>1368</v>
      </c>
      <c r="AW1965" s="20" t="str">
        <f t="shared" si="181"/>
        <v/>
      </c>
      <c r="AX1965" s="20" t="str">
        <f t="shared" si="182"/>
        <v/>
      </c>
      <c r="AY1965" s="20" t="str">
        <f t="shared" si="183"/>
        <v/>
      </c>
      <c r="AZ1965" s="20" t="str">
        <f t="shared" si="184"/>
        <v/>
      </c>
      <c r="BA1965" s="20" t="str">
        <f t="shared" si="185"/>
        <v/>
      </c>
      <c r="BB1965" s="20" t="s">
        <v>198</v>
      </c>
      <c r="BC1965" s="20" t="s">
        <v>198</v>
      </c>
    </row>
    <row r="1966" spans="1:55" x14ac:dyDescent="0.2">
      <c r="A1966" s="9">
        <v>22.216100000000001</v>
      </c>
      <c r="B1966" s="9">
        <v>24.6995</v>
      </c>
      <c r="C1966" s="10">
        <v>22.747900000000001</v>
      </c>
      <c r="D1966" s="10">
        <v>22.758199999999999</v>
      </c>
      <c r="E1966" s="11">
        <v>20.771999999999998</v>
      </c>
      <c r="F1966" s="11">
        <v>22.764600000000002</v>
      </c>
      <c r="G1966" s="12">
        <v>22.7227</v>
      </c>
      <c r="H1966" s="12">
        <v>22.9724</v>
      </c>
      <c r="I1966" s="12">
        <v>23.309899999999999</v>
      </c>
      <c r="J1966" s="13">
        <v>21.730399999999999</v>
      </c>
      <c r="K1966" s="13">
        <v>21.944700000000001</v>
      </c>
      <c r="L1966" s="13">
        <v>21.635400000000001</v>
      </c>
      <c r="M1966" s="14">
        <v>21.676400000000001</v>
      </c>
      <c r="N1966" s="14">
        <v>22.190200000000001</v>
      </c>
      <c r="O1966" s="14">
        <v>21.7592</v>
      </c>
      <c r="P1966" t="s">
        <v>12796</v>
      </c>
      <c r="Q1966" t="s">
        <v>12797</v>
      </c>
      <c r="R1966" t="s">
        <v>12798</v>
      </c>
      <c r="S1966" t="s">
        <v>12799</v>
      </c>
      <c r="T1966" t="s">
        <v>64</v>
      </c>
      <c r="U1966" s="15" t="str">
        <f>""</f>
        <v/>
      </c>
      <c r="Y1966">
        <v>13</v>
      </c>
      <c r="Z1966">
        <v>13</v>
      </c>
      <c r="AA1966">
        <v>13</v>
      </c>
      <c r="AB1966">
        <v>23.2</v>
      </c>
      <c r="AC1966">
        <v>23.2</v>
      </c>
      <c r="AD1966">
        <v>23.2</v>
      </c>
      <c r="AE1966">
        <v>60.192</v>
      </c>
      <c r="AF1966">
        <v>0</v>
      </c>
      <c r="AG1966">
        <v>87.120999999999995</v>
      </c>
      <c r="AH1966">
        <v>205920000</v>
      </c>
      <c r="AI1966">
        <v>32</v>
      </c>
      <c r="AJ1966">
        <v>7</v>
      </c>
      <c r="AK1966" s="17">
        <v>0.71295500000000001</v>
      </c>
      <c r="AL1966" s="17">
        <v>-1.58253</v>
      </c>
      <c r="AM1966" s="18">
        <v>0.46840399999999999</v>
      </c>
      <c r="AN1966" s="18">
        <v>0.24860699999999999</v>
      </c>
      <c r="AO1966" s="19">
        <v>7.97994E-4</v>
      </c>
      <c r="AP1966" s="19">
        <v>1.8777799999999999E-3</v>
      </c>
      <c r="AQ1966" s="19" t="str">
        <f t="shared" si="180"/>
        <v/>
      </c>
      <c r="AR1966" t="s">
        <v>12800</v>
      </c>
      <c r="AS1966" t="s">
        <v>12801</v>
      </c>
      <c r="AT1966" t="s">
        <v>12802</v>
      </c>
      <c r="AU1966" t="s">
        <v>12803</v>
      </c>
      <c r="AV1966">
        <v>775</v>
      </c>
      <c r="AW1966" s="20" t="str">
        <f t="shared" si="181"/>
        <v/>
      </c>
      <c r="AX1966" s="20" t="str">
        <f t="shared" si="182"/>
        <v/>
      </c>
      <c r="AY1966" s="20" t="str">
        <f t="shared" si="183"/>
        <v/>
      </c>
      <c r="AZ1966" s="20" t="str">
        <f t="shared" si="184"/>
        <v/>
      </c>
      <c r="BA1966" s="20" t="str">
        <f t="shared" si="185"/>
        <v/>
      </c>
      <c r="BB1966" s="20" t="s">
        <v>198</v>
      </c>
      <c r="BC1966" s="20" t="s">
        <v>198</v>
      </c>
    </row>
    <row r="1967" spans="1:55" x14ac:dyDescent="0.2">
      <c r="A1967" s="9" t="s">
        <v>100</v>
      </c>
      <c r="B1967" s="9">
        <v>18.939</v>
      </c>
      <c r="C1967" s="10" t="s">
        <v>100</v>
      </c>
      <c r="D1967" s="10" t="s">
        <v>100</v>
      </c>
      <c r="E1967" s="11">
        <v>21.044899999999998</v>
      </c>
      <c r="F1967" s="11" t="s">
        <v>100</v>
      </c>
      <c r="G1967" s="12" t="s">
        <v>100</v>
      </c>
      <c r="H1967" s="12" t="s">
        <v>100</v>
      </c>
      <c r="I1967" s="12" t="s">
        <v>100</v>
      </c>
      <c r="J1967" s="13" t="s">
        <v>100</v>
      </c>
      <c r="K1967" s="13">
        <v>17.943000000000001</v>
      </c>
      <c r="L1967" s="13" t="s">
        <v>100</v>
      </c>
      <c r="M1967" s="14" t="s">
        <v>100</v>
      </c>
      <c r="N1967" s="14" t="s">
        <v>100</v>
      </c>
      <c r="O1967" s="14">
        <v>17.3337</v>
      </c>
      <c r="P1967" t="s">
        <v>12804</v>
      </c>
      <c r="Q1967" t="s">
        <v>12805</v>
      </c>
      <c r="R1967" t="s">
        <v>12806</v>
      </c>
      <c r="S1967" t="s">
        <v>12807</v>
      </c>
      <c r="T1967" t="s">
        <v>64</v>
      </c>
      <c r="U1967" s="15" t="str">
        <f>""</f>
        <v/>
      </c>
      <c r="Y1967">
        <v>2</v>
      </c>
      <c r="Z1967">
        <v>2</v>
      </c>
      <c r="AA1967">
        <v>2</v>
      </c>
      <c r="AB1967">
        <v>2.9</v>
      </c>
      <c r="AC1967">
        <v>2.9</v>
      </c>
      <c r="AD1967">
        <v>2.9</v>
      </c>
      <c r="AE1967">
        <v>89.257000000000005</v>
      </c>
      <c r="AF1967">
        <v>2.3121000000000001E-3</v>
      </c>
      <c r="AG1967">
        <v>11.993</v>
      </c>
      <c r="AH1967">
        <v>17305000</v>
      </c>
      <c r="AI1967">
        <v>1</v>
      </c>
      <c r="AJ1967">
        <v>2</v>
      </c>
      <c r="AK1967" s="17">
        <v>0</v>
      </c>
      <c r="AL1967" s="17">
        <v>-1.60534</v>
      </c>
      <c r="AM1967" s="18">
        <v>-4.34294E-8</v>
      </c>
      <c r="AN1967" s="18">
        <v>0</v>
      </c>
      <c r="AO1967" s="19">
        <v>0</v>
      </c>
      <c r="AP1967" s="19">
        <v>-3.1019299999999999</v>
      </c>
      <c r="AQ1967" s="19" t="str">
        <f t="shared" si="180"/>
        <v/>
      </c>
      <c r="AR1967" t="s">
        <v>12808</v>
      </c>
      <c r="AS1967" t="s">
        <v>12808</v>
      </c>
      <c r="AT1967" t="s">
        <v>12809</v>
      </c>
      <c r="AU1967" t="s">
        <v>12810</v>
      </c>
      <c r="AV1967">
        <v>1867</v>
      </c>
      <c r="AW1967" s="20" t="str">
        <f t="shared" si="181"/>
        <v/>
      </c>
      <c r="AX1967" s="20" t="str">
        <f t="shared" si="182"/>
        <v/>
      </c>
      <c r="AY1967" s="20" t="str">
        <f t="shared" si="183"/>
        <v/>
      </c>
      <c r="AZ1967" s="20" t="str">
        <f t="shared" si="184"/>
        <v/>
      </c>
      <c r="BA1967" s="20" t="str">
        <f t="shared" si="185"/>
        <v/>
      </c>
      <c r="BB1967" s="20" t="s">
        <v>198</v>
      </c>
      <c r="BC1967" s="20" t="s">
        <v>198</v>
      </c>
    </row>
    <row r="1968" spans="1:55" x14ac:dyDescent="0.2">
      <c r="A1968" s="9">
        <v>22.443899999999999</v>
      </c>
      <c r="B1968" s="9">
        <v>21.560400000000001</v>
      </c>
      <c r="C1968" s="10">
        <v>20.803000000000001</v>
      </c>
      <c r="D1968" s="10">
        <v>20.672000000000001</v>
      </c>
      <c r="E1968" s="11">
        <v>25.5595</v>
      </c>
      <c r="F1968" s="11">
        <v>24.160399999999999</v>
      </c>
      <c r="G1968" s="12">
        <v>19.383299999999998</v>
      </c>
      <c r="H1968" s="12">
        <v>18.8582</v>
      </c>
      <c r="I1968" s="12">
        <v>19.184799999999999</v>
      </c>
      <c r="J1968" s="13">
        <v>19.3706</v>
      </c>
      <c r="K1968" s="13" t="s">
        <v>100</v>
      </c>
      <c r="L1968" s="13">
        <v>22.554500000000001</v>
      </c>
      <c r="M1968" s="14">
        <v>21.970800000000001</v>
      </c>
      <c r="N1968" s="14">
        <v>20.0915</v>
      </c>
      <c r="O1968" s="14">
        <v>19.061299999999999</v>
      </c>
      <c r="P1968" t="s">
        <v>4318</v>
      </c>
      <c r="Q1968" t="s">
        <v>12811</v>
      </c>
      <c r="R1968" t="s">
        <v>12812</v>
      </c>
      <c r="S1968" t="s">
        <v>64</v>
      </c>
      <c r="T1968" t="s">
        <v>64</v>
      </c>
      <c r="U1968" s="15" t="str">
        <f>""</f>
        <v/>
      </c>
      <c r="W1968" s="21" t="s">
        <v>65</v>
      </c>
      <c r="Y1968">
        <v>12</v>
      </c>
      <c r="Z1968">
        <v>12</v>
      </c>
      <c r="AA1968">
        <v>12</v>
      </c>
      <c r="AB1968">
        <v>14.7</v>
      </c>
      <c r="AC1968">
        <v>14.7</v>
      </c>
      <c r="AD1968">
        <v>14.7</v>
      </c>
      <c r="AE1968">
        <v>88.884</v>
      </c>
      <c r="AF1968">
        <v>0</v>
      </c>
      <c r="AG1968">
        <v>126.1</v>
      </c>
      <c r="AH1968">
        <v>300530000</v>
      </c>
      <c r="AI1968">
        <v>18</v>
      </c>
      <c r="AJ1968">
        <v>3</v>
      </c>
      <c r="AK1968" s="17">
        <v>0.59996099999999997</v>
      </c>
      <c r="AL1968" s="17">
        <v>-1.62764</v>
      </c>
      <c r="AM1968" s="18">
        <v>2.36408</v>
      </c>
      <c r="AN1968" s="18">
        <v>-1.59541</v>
      </c>
      <c r="AO1968" s="19">
        <v>0.81170900000000001</v>
      </c>
      <c r="AP1968" s="19">
        <v>-3.8973900000000001</v>
      </c>
      <c r="AQ1968" s="19" t="str">
        <f t="shared" si="180"/>
        <v/>
      </c>
      <c r="AR1968" t="s">
        <v>12813</v>
      </c>
      <c r="AS1968" t="s">
        <v>12814</v>
      </c>
      <c r="AT1968" t="s">
        <v>12815</v>
      </c>
      <c r="AU1968" t="s">
        <v>12816</v>
      </c>
      <c r="AV1968">
        <v>910</v>
      </c>
      <c r="AW1968" s="20" t="str">
        <f t="shared" si="181"/>
        <v/>
      </c>
      <c r="AX1968" s="20" t="str">
        <f t="shared" si="182"/>
        <v/>
      </c>
      <c r="AY1968" s="20" t="str">
        <f t="shared" si="183"/>
        <v/>
      </c>
      <c r="AZ1968" s="20" t="str">
        <f t="shared" si="184"/>
        <v/>
      </c>
      <c r="BA1968" s="20" t="str">
        <f t="shared" si="185"/>
        <v/>
      </c>
      <c r="BB1968" s="20" t="s">
        <v>198</v>
      </c>
      <c r="BC1968" s="20" t="s">
        <v>198</v>
      </c>
    </row>
    <row r="1969" spans="1:55" x14ac:dyDescent="0.2">
      <c r="A1969" s="9">
        <v>26.017099999999999</v>
      </c>
      <c r="B1969" s="9">
        <v>25.465499999999999</v>
      </c>
      <c r="C1969" s="10">
        <v>24.097000000000001</v>
      </c>
      <c r="D1969" s="10">
        <v>25.159600000000001</v>
      </c>
      <c r="E1969" s="11">
        <v>26.359200000000001</v>
      </c>
      <c r="F1969" s="11">
        <v>25.9178</v>
      </c>
      <c r="G1969" s="12" t="s">
        <v>100</v>
      </c>
      <c r="H1969" s="12">
        <v>21.7822</v>
      </c>
      <c r="I1969" s="12">
        <v>22.1981</v>
      </c>
      <c r="J1969" s="13">
        <v>23.860299999999999</v>
      </c>
      <c r="K1969" s="13">
        <v>24.371700000000001</v>
      </c>
      <c r="L1969" s="13">
        <v>23.788699999999999</v>
      </c>
      <c r="M1969" s="14">
        <v>24.1128</v>
      </c>
      <c r="N1969" s="14">
        <v>24.037800000000001</v>
      </c>
      <c r="O1969" s="14">
        <v>24.174399999999999</v>
      </c>
      <c r="P1969" t="s">
        <v>12817</v>
      </c>
      <c r="Q1969" t="s">
        <v>12818</v>
      </c>
      <c r="R1969" t="s">
        <v>12287</v>
      </c>
      <c r="S1969" t="s">
        <v>1857</v>
      </c>
      <c r="T1969" t="s">
        <v>64</v>
      </c>
      <c r="U1969" s="15" t="str">
        <f>""</f>
        <v/>
      </c>
      <c r="V1969" s="21" t="s">
        <v>65</v>
      </c>
      <c r="X1969" s="21" t="s">
        <v>65</v>
      </c>
      <c r="Y1969">
        <v>21</v>
      </c>
      <c r="Z1969">
        <v>21</v>
      </c>
      <c r="AA1969">
        <v>21</v>
      </c>
      <c r="AB1969">
        <v>43.5</v>
      </c>
      <c r="AC1969">
        <v>43.5</v>
      </c>
      <c r="AD1969">
        <v>43.5</v>
      </c>
      <c r="AE1969">
        <v>57.136000000000003</v>
      </c>
      <c r="AF1969">
        <v>0</v>
      </c>
      <c r="AG1969">
        <v>186.85</v>
      </c>
      <c r="AH1969">
        <v>826100000</v>
      </c>
      <c r="AI1969">
        <v>72</v>
      </c>
      <c r="AJ1969">
        <v>6</v>
      </c>
      <c r="AK1969" s="17">
        <v>2.3433299999999999</v>
      </c>
      <c r="AL1969" s="17">
        <v>-1.63293</v>
      </c>
      <c r="AM1969" s="18">
        <v>1.3592200000000001</v>
      </c>
      <c r="AN1969" s="18">
        <v>-2.6381299999999999</v>
      </c>
      <c r="AO1969" s="19">
        <v>2.2903099999999998</v>
      </c>
      <c r="AP1969" s="19">
        <v>-2.1316099999999998</v>
      </c>
      <c r="AQ1969" s="19" t="str">
        <f t="shared" si="180"/>
        <v/>
      </c>
      <c r="AR1969" t="s">
        <v>12819</v>
      </c>
      <c r="AS1969" t="s">
        <v>12820</v>
      </c>
      <c r="AT1969" t="s">
        <v>12821</v>
      </c>
      <c r="AU1969" t="s">
        <v>12822</v>
      </c>
      <c r="AV1969">
        <v>1130</v>
      </c>
      <c r="AW1969" s="20" t="str">
        <f t="shared" si="181"/>
        <v/>
      </c>
      <c r="AX1969" s="20" t="str">
        <f t="shared" si="182"/>
        <v/>
      </c>
      <c r="AY1969" s="20" t="str">
        <f t="shared" si="183"/>
        <v/>
      </c>
      <c r="AZ1969" s="20" t="str">
        <f t="shared" si="184"/>
        <v/>
      </c>
      <c r="BA1969" s="20" t="str">
        <f t="shared" si="185"/>
        <v/>
      </c>
      <c r="BB1969" s="20" t="s">
        <v>198</v>
      </c>
      <c r="BC1969" s="20" t="s">
        <v>198</v>
      </c>
    </row>
    <row r="1970" spans="1:55" x14ac:dyDescent="0.2">
      <c r="A1970" s="9">
        <v>25.652000000000001</v>
      </c>
      <c r="B1970" s="9">
        <v>24.775700000000001</v>
      </c>
      <c r="C1970" s="10">
        <v>24.029</v>
      </c>
      <c r="D1970" s="10" t="s">
        <v>100</v>
      </c>
      <c r="E1970" s="11">
        <v>26.182400000000001</v>
      </c>
      <c r="F1970" s="11">
        <v>26.275300000000001</v>
      </c>
      <c r="G1970" s="12">
        <v>24.622699999999998</v>
      </c>
      <c r="H1970" s="12">
        <v>19.851700000000001</v>
      </c>
      <c r="I1970" s="12">
        <v>20.028099999999998</v>
      </c>
      <c r="J1970" s="13">
        <v>24.773099999999999</v>
      </c>
      <c r="K1970" s="13">
        <v>23.184200000000001</v>
      </c>
      <c r="L1970" s="13">
        <v>24.267600000000002</v>
      </c>
      <c r="M1970" s="14">
        <v>23.565000000000001</v>
      </c>
      <c r="N1970" s="14">
        <v>23.916499999999999</v>
      </c>
      <c r="O1970" s="14">
        <v>23.261099999999999</v>
      </c>
      <c r="P1970" t="s">
        <v>3124</v>
      </c>
      <c r="Q1970" t="s">
        <v>12823</v>
      </c>
      <c r="R1970" t="s">
        <v>12824</v>
      </c>
      <c r="S1970" t="s">
        <v>253</v>
      </c>
      <c r="T1970" t="s">
        <v>64</v>
      </c>
      <c r="U1970" s="15" t="str">
        <f>""</f>
        <v/>
      </c>
      <c r="V1970" s="21" t="s">
        <v>65</v>
      </c>
      <c r="X1970" s="21" t="s">
        <v>65</v>
      </c>
      <c r="Y1970">
        <v>7</v>
      </c>
      <c r="Z1970">
        <v>7</v>
      </c>
      <c r="AA1970">
        <v>7</v>
      </c>
      <c r="AB1970">
        <v>45.5</v>
      </c>
      <c r="AC1970">
        <v>45.5</v>
      </c>
      <c r="AD1970">
        <v>45.5</v>
      </c>
      <c r="AE1970">
        <v>14.369</v>
      </c>
      <c r="AF1970">
        <v>0</v>
      </c>
      <c r="AG1970">
        <v>68.847999999999999</v>
      </c>
      <c r="AH1970">
        <v>859170000</v>
      </c>
      <c r="AI1970">
        <v>45</v>
      </c>
      <c r="AJ1970">
        <v>3</v>
      </c>
      <c r="AK1970" s="17">
        <v>1.55349</v>
      </c>
      <c r="AL1970" s="17">
        <v>-1.6329400000000001</v>
      </c>
      <c r="AM1970" s="18">
        <v>0</v>
      </c>
      <c r="AN1970" s="18">
        <v>-2.5281899999999999</v>
      </c>
      <c r="AO1970" s="19">
        <v>1.4204000000000001</v>
      </c>
      <c r="AP1970" s="19">
        <v>-2.15387</v>
      </c>
      <c r="AQ1970" s="19" t="str">
        <f t="shared" si="180"/>
        <v/>
      </c>
      <c r="AR1970" t="s">
        <v>12825</v>
      </c>
      <c r="AS1970" t="s">
        <v>12825</v>
      </c>
      <c r="AT1970" t="s">
        <v>12826</v>
      </c>
      <c r="AU1970" t="s">
        <v>12827</v>
      </c>
      <c r="AV1970">
        <v>340</v>
      </c>
      <c r="AW1970" s="20" t="str">
        <f t="shared" si="181"/>
        <v/>
      </c>
      <c r="AX1970" s="20" t="str">
        <f t="shared" si="182"/>
        <v/>
      </c>
      <c r="AY1970" s="20" t="str">
        <f t="shared" si="183"/>
        <v/>
      </c>
      <c r="AZ1970" s="20" t="str">
        <f t="shared" si="184"/>
        <v/>
      </c>
      <c r="BA1970" s="20" t="str">
        <f t="shared" si="185"/>
        <v/>
      </c>
      <c r="BB1970" s="20" t="s">
        <v>198</v>
      </c>
      <c r="BC1970" s="20" t="s">
        <v>198</v>
      </c>
    </row>
    <row r="1971" spans="1:55" x14ac:dyDescent="0.2">
      <c r="A1971" s="9">
        <v>21.703299999999999</v>
      </c>
      <c r="B1971" s="9">
        <v>26.117799999999999</v>
      </c>
      <c r="C1971" s="10">
        <v>20.172599999999999</v>
      </c>
      <c r="D1971" s="10" t="s">
        <v>100</v>
      </c>
      <c r="E1971" s="11">
        <v>22.654199999999999</v>
      </c>
      <c r="F1971" s="11">
        <v>23.0002</v>
      </c>
      <c r="G1971" s="12" t="s">
        <v>100</v>
      </c>
      <c r="H1971" s="12">
        <v>23.543600000000001</v>
      </c>
      <c r="I1971" s="12" t="s">
        <v>100</v>
      </c>
      <c r="J1971" s="13">
        <v>22.844899999999999</v>
      </c>
      <c r="K1971" s="13">
        <v>23.715299999999999</v>
      </c>
      <c r="L1971" s="13">
        <v>23.388400000000001</v>
      </c>
      <c r="M1971" s="14">
        <v>23.111699999999999</v>
      </c>
      <c r="N1971" s="14">
        <v>21.4315</v>
      </c>
      <c r="O1971" s="14" t="s">
        <v>100</v>
      </c>
      <c r="P1971" t="s">
        <v>12828</v>
      </c>
      <c r="Q1971" t="s">
        <v>12829</v>
      </c>
      <c r="R1971" t="s">
        <v>12830</v>
      </c>
      <c r="S1971" t="s">
        <v>12831</v>
      </c>
      <c r="T1971" t="s">
        <v>64</v>
      </c>
      <c r="U1971" s="15" t="str">
        <f>""</f>
        <v/>
      </c>
      <c r="Y1971">
        <v>10</v>
      </c>
      <c r="Z1971">
        <v>10</v>
      </c>
      <c r="AA1971">
        <v>10</v>
      </c>
      <c r="AB1971">
        <v>49.5</v>
      </c>
      <c r="AC1971">
        <v>49.5</v>
      </c>
      <c r="AD1971">
        <v>49.5</v>
      </c>
      <c r="AE1971">
        <v>22.792999999999999</v>
      </c>
      <c r="AF1971">
        <v>0</v>
      </c>
      <c r="AG1971">
        <v>70.626000000000005</v>
      </c>
      <c r="AH1971">
        <v>227440000</v>
      </c>
      <c r="AI1971">
        <v>21</v>
      </c>
      <c r="AJ1971">
        <v>4</v>
      </c>
      <c r="AK1971" s="17">
        <v>0.252222</v>
      </c>
      <c r="AL1971" s="17">
        <v>-1.6389499999999999</v>
      </c>
      <c r="AM1971" s="18">
        <v>0</v>
      </c>
      <c r="AN1971" s="18">
        <v>3.3710100000000001</v>
      </c>
      <c r="AO1971" s="19">
        <v>0.58644600000000002</v>
      </c>
      <c r="AP1971" s="19">
        <v>0.48898200000000003</v>
      </c>
      <c r="AQ1971" s="19" t="str">
        <f t="shared" si="180"/>
        <v>+</v>
      </c>
      <c r="AR1971" t="s">
        <v>12832</v>
      </c>
      <c r="AS1971" t="s">
        <v>12832</v>
      </c>
      <c r="AT1971" t="s">
        <v>12833</v>
      </c>
      <c r="AU1971" t="s">
        <v>12834</v>
      </c>
      <c r="AV1971">
        <v>276</v>
      </c>
      <c r="AW1971" s="20" t="str">
        <f t="shared" si="181"/>
        <v/>
      </c>
      <c r="AX1971" s="20" t="str">
        <f t="shared" si="182"/>
        <v/>
      </c>
      <c r="AY1971" s="20" t="str">
        <f t="shared" si="183"/>
        <v/>
      </c>
      <c r="AZ1971" s="20" t="str">
        <f t="shared" si="184"/>
        <v/>
      </c>
      <c r="BA1971" s="20" t="str">
        <f t="shared" si="185"/>
        <v/>
      </c>
      <c r="BB1971" s="20" t="s">
        <v>198</v>
      </c>
      <c r="BC1971" s="20" t="s">
        <v>198</v>
      </c>
    </row>
    <row r="1972" spans="1:55" x14ac:dyDescent="0.2">
      <c r="A1972" s="9">
        <v>20.148800000000001</v>
      </c>
      <c r="B1972" s="9" t="s">
        <v>100</v>
      </c>
      <c r="C1972" s="10">
        <v>18.748699999999999</v>
      </c>
      <c r="D1972" s="10" t="s">
        <v>100</v>
      </c>
      <c r="E1972" s="11">
        <v>18.6111</v>
      </c>
      <c r="F1972" s="11">
        <v>20.482900000000001</v>
      </c>
      <c r="G1972" s="12" t="s">
        <v>100</v>
      </c>
      <c r="H1972" s="12" t="s">
        <v>100</v>
      </c>
      <c r="I1972" s="12" t="s">
        <v>100</v>
      </c>
      <c r="J1972" s="13">
        <v>18.621700000000001</v>
      </c>
      <c r="K1972" s="13" t="s">
        <v>100</v>
      </c>
      <c r="L1972" s="13" t="s">
        <v>100</v>
      </c>
      <c r="M1972" s="14">
        <v>18.507200000000001</v>
      </c>
      <c r="N1972" s="14" t="s">
        <v>100</v>
      </c>
      <c r="O1972" s="14" t="s">
        <v>100</v>
      </c>
      <c r="P1972" t="s">
        <v>1556</v>
      </c>
      <c r="Q1972" t="s">
        <v>12835</v>
      </c>
      <c r="R1972" s="22" t="s">
        <v>64</v>
      </c>
      <c r="S1972" s="22" t="s">
        <v>64</v>
      </c>
      <c r="T1972" s="22" t="s">
        <v>64</v>
      </c>
      <c r="U1972" s="15" t="str">
        <f>""</f>
        <v/>
      </c>
      <c r="Y1972">
        <v>4</v>
      </c>
      <c r="Z1972">
        <v>4</v>
      </c>
      <c r="AA1972">
        <v>4</v>
      </c>
      <c r="AB1972">
        <v>2.2999999999999998</v>
      </c>
      <c r="AC1972">
        <v>2.2999999999999998</v>
      </c>
      <c r="AD1972">
        <v>2.2999999999999998</v>
      </c>
      <c r="AE1972">
        <v>242.96</v>
      </c>
      <c r="AF1972">
        <v>0</v>
      </c>
      <c r="AG1972">
        <v>22.798999999999999</v>
      </c>
      <c r="AH1972">
        <v>11889000</v>
      </c>
      <c r="AI1972">
        <v>4</v>
      </c>
      <c r="AJ1972">
        <v>3</v>
      </c>
      <c r="AK1972" s="17">
        <v>0</v>
      </c>
      <c r="AL1972" s="17">
        <v>-1.64161</v>
      </c>
      <c r="AM1972" s="18">
        <v>0</v>
      </c>
      <c r="AN1972" s="18" t="s">
        <v>100</v>
      </c>
      <c r="AO1972" s="19">
        <v>0</v>
      </c>
      <c r="AP1972" s="19">
        <v>-0.92529899999999998</v>
      </c>
      <c r="AQ1972" s="19" t="str">
        <f t="shared" si="180"/>
        <v>+</v>
      </c>
      <c r="AR1972" t="s">
        <v>12836</v>
      </c>
      <c r="AS1972" t="s">
        <v>12837</v>
      </c>
      <c r="AT1972" t="s">
        <v>12838</v>
      </c>
      <c r="AU1972" t="s">
        <v>12839</v>
      </c>
      <c r="AV1972">
        <v>1769</v>
      </c>
      <c r="AW1972" s="20" t="str">
        <f t="shared" si="181"/>
        <v/>
      </c>
      <c r="AX1972" s="20" t="str">
        <f t="shared" si="182"/>
        <v/>
      </c>
      <c r="AY1972" s="20" t="str">
        <f t="shared" si="183"/>
        <v/>
      </c>
      <c r="AZ1972" s="20" t="str">
        <f t="shared" si="184"/>
        <v/>
      </c>
      <c r="BA1972" s="20" t="str">
        <f t="shared" si="185"/>
        <v/>
      </c>
      <c r="BB1972" s="20" t="s">
        <v>198</v>
      </c>
      <c r="BC1972" s="20" t="s">
        <v>198</v>
      </c>
    </row>
    <row r="1973" spans="1:55" x14ac:dyDescent="0.2">
      <c r="A1973" s="9">
        <v>23.5014</v>
      </c>
      <c r="B1973" s="9">
        <v>20.144200000000001</v>
      </c>
      <c r="C1973" s="10" t="s">
        <v>100</v>
      </c>
      <c r="D1973" s="10" t="s">
        <v>100</v>
      </c>
      <c r="E1973" s="11" t="s">
        <v>100</v>
      </c>
      <c r="F1973" s="11" t="s">
        <v>100</v>
      </c>
      <c r="G1973" s="12">
        <v>21.457599999999999</v>
      </c>
      <c r="H1973" s="12">
        <v>21.722999999999999</v>
      </c>
      <c r="I1973" s="12">
        <v>21.129799999999999</v>
      </c>
      <c r="J1973" s="13">
        <v>22.6556</v>
      </c>
      <c r="K1973" s="13">
        <v>22.016400000000001</v>
      </c>
      <c r="L1973" s="13">
        <v>22.2485</v>
      </c>
      <c r="M1973" s="14">
        <v>19.3855</v>
      </c>
      <c r="N1973" s="14">
        <v>21.3141</v>
      </c>
      <c r="O1973" s="14">
        <v>19.817299999999999</v>
      </c>
      <c r="P1973" t="s">
        <v>941</v>
      </c>
      <c r="Q1973" t="s">
        <v>12840</v>
      </c>
      <c r="R1973" t="s">
        <v>943</v>
      </c>
      <c r="S1973" t="s">
        <v>9155</v>
      </c>
      <c r="T1973" t="s">
        <v>64</v>
      </c>
      <c r="U1973" s="15" t="str">
        <f>""</f>
        <v/>
      </c>
      <c r="Y1973">
        <v>4</v>
      </c>
      <c r="Z1973">
        <v>4</v>
      </c>
      <c r="AA1973">
        <v>4</v>
      </c>
      <c r="AB1973">
        <v>64.5</v>
      </c>
      <c r="AC1973">
        <v>64.5</v>
      </c>
      <c r="AD1973">
        <v>64.5</v>
      </c>
      <c r="AE1973">
        <v>11.765000000000001</v>
      </c>
      <c r="AF1973">
        <v>0</v>
      </c>
      <c r="AG1973">
        <v>37.893999999999998</v>
      </c>
      <c r="AH1973">
        <v>64270000</v>
      </c>
      <c r="AI1973">
        <v>13</v>
      </c>
      <c r="AJ1973">
        <v>1</v>
      </c>
      <c r="AK1973" s="17">
        <v>0.46755200000000002</v>
      </c>
      <c r="AL1973" s="17">
        <v>-1.6505099999999999</v>
      </c>
      <c r="AM1973" s="18">
        <v>0</v>
      </c>
      <c r="AN1973" s="18" t="s">
        <v>100</v>
      </c>
      <c r="AO1973" s="19">
        <v>0</v>
      </c>
      <c r="AP1973" s="19" t="s">
        <v>100</v>
      </c>
      <c r="AQ1973" s="19" t="str">
        <f t="shared" si="180"/>
        <v>+</v>
      </c>
      <c r="AR1973" t="s">
        <v>12841</v>
      </c>
      <c r="AS1973" t="s">
        <v>12841</v>
      </c>
      <c r="AT1973" t="s">
        <v>12842</v>
      </c>
      <c r="AU1973" t="s">
        <v>12843</v>
      </c>
      <c r="AV1973">
        <v>974</v>
      </c>
      <c r="AW1973" s="20" t="str">
        <f t="shared" si="181"/>
        <v/>
      </c>
      <c r="AX1973" s="20" t="str">
        <f t="shared" si="182"/>
        <v/>
      </c>
      <c r="AY1973" s="20" t="str">
        <f t="shared" si="183"/>
        <v/>
      </c>
      <c r="AZ1973" s="20" t="str">
        <f t="shared" si="184"/>
        <v/>
      </c>
      <c r="BA1973" s="20" t="str">
        <f t="shared" si="185"/>
        <v/>
      </c>
      <c r="BB1973" s="20" t="s">
        <v>198</v>
      </c>
      <c r="BC1973" s="20" t="s">
        <v>198</v>
      </c>
    </row>
    <row r="1974" spans="1:55" x14ac:dyDescent="0.2">
      <c r="A1974" s="9">
        <v>21.471299999999999</v>
      </c>
      <c r="B1974" s="9">
        <v>21.323599999999999</v>
      </c>
      <c r="C1974" s="10" t="s">
        <v>100</v>
      </c>
      <c r="D1974" s="10" t="s">
        <v>100</v>
      </c>
      <c r="E1974" s="11">
        <v>21.7958</v>
      </c>
      <c r="F1974" s="11">
        <v>21.027699999999999</v>
      </c>
      <c r="G1974" s="12" t="s">
        <v>100</v>
      </c>
      <c r="H1974" s="12" t="s">
        <v>100</v>
      </c>
      <c r="I1974" s="12" t="s">
        <v>100</v>
      </c>
      <c r="J1974" s="13">
        <v>20.727900000000002</v>
      </c>
      <c r="K1974" s="13" t="s">
        <v>100</v>
      </c>
      <c r="L1974" s="13" t="s">
        <v>100</v>
      </c>
      <c r="M1974" s="14">
        <v>19.665400000000002</v>
      </c>
      <c r="N1974" s="14">
        <v>19.794899999999998</v>
      </c>
      <c r="O1974" s="14" t="s">
        <v>100</v>
      </c>
      <c r="P1974" t="s">
        <v>12844</v>
      </c>
      <c r="Q1974" t="s">
        <v>12845</v>
      </c>
      <c r="R1974" t="s">
        <v>12846</v>
      </c>
      <c r="S1974" t="s">
        <v>64</v>
      </c>
      <c r="T1974" t="s">
        <v>64</v>
      </c>
      <c r="U1974" s="15" t="str">
        <f>""</f>
        <v/>
      </c>
      <c r="V1974" s="21" t="s">
        <v>65</v>
      </c>
      <c r="Y1974">
        <v>3</v>
      </c>
      <c r="Z1974">
        <v>3</v>
      </c>
      <c r="AA1974">
        <v>3</v>
      </c>
      <c r="AB1974">
        <v>5.7</v>
      </c>
      <c r="AC1974">
        <v>5.7</v>
      </c>
      <c r="AD1974">
        <v>5.7</v>
      </c>
      <c r="AE1974">
        <v>77.052999999999997</v>
      </c>
      <c r="AF1974">
        <v>0</v>
      </c>
      <c r="AG1974">
        <v>22.882999999999999</v>
      </c>
      <c r="AH1974">
        <v>50549000</v>
      </c>
      <c r="AI1974">
        <v>7</v>
      </c>
      <c r="AJ1974">
        <v>4</v>
      </c>
      <c r="AK1974" s="17">
        <v>2.4615399999999998</v>
      </c>
      <c r="AL1974" s="17">
        <v>-1.6672800000000001</v>
      </c>
      <c r="AM1974" s="18">
        <v>-4.34294E-8</v>
      </c>
      <c r="AN1974" s="18">
        <v>0</v>
      </c>
      <c r="AO1974" s="19">
        <v>0</v>
      </c>
      <c r="AP1974" s="19">
        <v>-0.68384299999999998</v>
      </c>
      <c r="AQ1974" s="19" t="str">
        <f t="shared" si="180"/>
        <v/>
      </c>
      <c r="AR1974" t="s">
        <v>12847</v>
      </c>
      <c r="AS1974" t="s">
        <v>12848</v>
      </c>
      <c r="AT1974" t="s">
        <v>12849</v>
      </c>
      <c r="AU1974" t="s">
        <v>12850</v>
      </c>
      <c r="AV1974">
        <v>189</v>
      </c>
      <c r="AW1974" s="20" t="str">
        <f t="shared" si="181"/>
        <v/>
      </c>
      <c r="AX1974" s="20" t="str">
        <f t="shared" si="182"/>
        <v/>
      </c>
      <c r="AY1974" s="20" t="str">
        <f t="shared" si="183"/>
        <v/>
      </c>
      <c r="AZ1974" s="20" t="str">
        <f t="shared" si="184"/>
        <v/>
      </c>
      <c r="BA1974" s="20" t="str">
        <f t="shared" si="185"/>
        <v/>
      </c>
      <c r="BB1974" s="20" t="s">
        <v>198</v>
      </c>
      <c r="BC1974" s="20" t="s">
        <v>198</v>
      </c>
    </row>
    <row r="1975" spans="1:55" x14ac:dyDescent="0.2">
      <c r="A1975" s="9">
        <v>23.9053</v>
      </c>
      <c r="B1975" s="9">
        <v>21.246300000000002</v>
      </c>
      <c r="C1975" s="10">
        <v>23.240200000000002</v>
      </c>
      <c r="D1975" s="10">
        <v>22.199000000000002</v>
      </c>
      <c r="E1975" s="11">
        <v>24.767199999999999</v>
      </c>
      <c r="F1975" s="11">
        <v>24.502400000000002</v>
      </c>
      <c r="G1975" s="12">
        <v>20.415400000000002</v>
      </c>
      <c r="H1975" s="12">
        <v>20.4651</v>
      </c>
      <c r="I1975" s="12">
        <v>20.348500000000001</v>
      </c>
      <c r="J1975" s="13">
        <v>21.920999999999999</v>
      </c>
      <c r="K1975" s="13">
        <v>21.284800000000001</v>
      </c>
      <c r="L1975" s="13">
        <v>23.132000000000001</v>
      </c>
      <c r="M1975" s="14">
        <v>20.843399999999999</v>
      </c>
      <c r="N1975" s="14">
        <v>20.875599999999999</v>
      </c>
      <c r="O1975" s="14">
        <v>20.954499999999999</v>
      </c>
      <c r="P1975" t="s">
        <v>12851</v>
      </c>
      <c r="Q1975" t="s">
        <v>12852</v>
      </c>
      <c r="R1975" t="s">
        <v>12853</v>
      </c>
      <c r="S1975" t="s">
        <v>1857</v>
      </c>
      <c r="T1975" t="s">
        <v>64</v>
      </c>
      <c r="U1975" s="15" t="str">
        <f>""</f>
        <v/>
      </c>
      <c r="W1975" s="21" t="s">
        <v>65</v>
      </c>
      <c r="X1975" s="21" t="s">
        <v>65</v>
      </c>
      <c r="Y1975">
        <v>13</v>
      </c>
      <c r="Z1975">
        <v>13</v>
      </c>
      <c r="AA1975">
        <v>13</v>
      </c>
      <c r="AB1975">
        <v>16.899999999999999</v>
      </c>
      <c r="AC1975">
        <v>16.899999999999999</v>
      </c>
      <c r="AD1975">
        <v>16.899999999999999</v>
      </c>
      <c r="AE1975">
        <v>101.11</v>
      </c>
      <c r="AF1975">
        <v>0</v>
      </c>
      <c r="AG1975">
        <v>163.30000000000001</v>
      </c>
      <c r="AH1975">
        <v>378370000</v>
      </c>
      <c r="AI1975">
        <v>29</v>
      </c>
      <c r="AJ1975">
        <v>8</v>
      </c>
      <c r="AK1975" s="17">
        <v>0.72588200000000003</v>
      </c>
      <c r="AL1975" s="17">
        <v>-1.68462</v>
      </c>
      <c r="AM1975" s="18">
        <v>2.0154700000000001</v>
      </c>
      <c r="AN1975" s="18">
        <v>-2.30993</v>
      </c>
      <c r="AO1975" s="19">
        <v>1.4255500000000001</v>
      </c>
      <c r="AP1975" s="19">
        <v>-2.5222199999999999</v>
      </c>
      <c r="AQ1975" s="19" t="str">
        <f t="shared" si="180"/>
        <v/>
      </c>
      <c r="AR1975" t="s">
        <v>12854</v>
      </c>
      <c r="AS1975" t="s">
        <v>12855</v>
      </c>
      <c r="AT1975" t="s">
        <v>12856</v>
      </c>
      <c r="AU1975" t="s">
        <v>12857</v>
      </c>
      <c r="AV1975">
        <v>1457</v>
      </c>
      <c r="AW1975" s="20" t="str">
        <f t="shared" si="181"/>
        <v/>
      </c>
      <c r="AX1975" s="20" t="str">
        <f t="shared" si="182"/>
        <v/>
      </c>
      <c r="AY1975" s="20" t="str">
        <f t="shared" si="183"/>
        <v/>
      </c>
      <c r="AZ1975" s="20" t="str">
        <f t="shared" si="184"/>
        <v/>
      </c>
      <c r="BA1975" s="20" t="str">
        <f t="shared" si="185"/>
        <v/>
      </c>
      <c r="BB1975" s="20" t="s">
        <v>198</v>
      </c>
      <c r="BC1975" s="20" t="s">
        <v>198</v>
      </c>
    </row>
    <row r="1976" spans="1:55" x14ac:dyDescent="0.2">
      <c r="A1976" s="9">
        <v>24.9011</v>
      </c>
      <c r="B1976" s="9">
        <v>25.8109</v>
      </c>
      <c r="C1976" s="10">
        <v>22.978200000000001</v>
      </c>
      <c r="D1976" s="10">
        <v>21.849599999999999</v>
      </c>
      <c r="E1976" s="11">
        <v>26.082699999999999</v>
      </c>
      <c r="F1976" s="11">
        <v>23.6815</v>
      </c>
      <c r="G1976" s="12">
        <v>20.702300000000001</v>
      </c>
      <c r="H1976" s="12">
        <v>21.559899999999999</v>
      </c>
      <c r="I1976" s="12" t="s">
        <v>100</v>
      </c>
      <c r="J1976" s="13">
        <v>23.0319</v>
      </c>
      <c r="K1976" s="13">
        <v>23.282599999999999</v>
      </c>
      <c r="L1976" s="13">
        <v>25.141999999999999</v>
      </c>
      <c r="M1976" s="14">
        <v>23.726400000000002</v>
      </c>
      <c r="N1976" s="14">
        <v>23.4832</v>
      </c>
      <c r="O1976" s="14">
        <v>23.7973</v>
      </c>
      <c r="P1976" t="s">
        <v>744</v>
      </c>
      <c r="Q1976" t="s">
        <v>745</v>
      </c>
      <c r="R1976" t="s">
        <v>12858</v>
      </c>
      <c r="S1976" t="s">
        <v>253</v>
      </c>
      <c r="T1976" t="s">
        <v>64</v>
      </c>
      <c r="U1976" s="15" t="str">
        <f>""</f>
        <v/>
      </c>
      <c r="V1976" s="21" t="s">
        <v>65</v>
      </c>
      <c r="Y1976">
        <v>4</v>
      </c>
      <c r="Z1976">
        <v>4</v>
      </c>
      <c r="AA1976">
        <v>4</v>
      </c>
      <c r="AB1976">
        <v>38.9</v>
      </c>
      <c r="AC1976">
        <v>38.9</v>
      </c>
      <c r="AD1976">
        <v>38.9</v>
      </c>
      <c r="AE1976">
        <v>12.201000000000001</v>
      </c>
      <c r="AF1976">
        <v>0</v>
      </c>
      <c r="AG1976">
        <v>25.071000000000002</v>
      </c>
      <c r="AH1976">
        <v>428310000</v>
      </c>
      <c r="AI1976">
        <v>23</v>
      </c>
      <c r="AJ1976">
        <v>4</v>
      </c>
      <c r="AK1976" s="17">
        <v>1.7339599999999999</v>
      </c>
      <c r="AL1976" s="17">
        <v>-1.68703</v>
      </c>
      <c r="AM1976" s="18">
        <v>0.67363899999999999</v>
      </c>
      <c r="AN1976" s="18">
        <v>-1.2828200000000001</v>
      </c>
      <c r="AO1976" s="19">
        <v>0.34256399999999998</v>
      </c>
      <c r="AP1976" s="19">
        <v>-1.06328</v>
      </c>
      <c r="AQ1976" s="19" t="str">
        <f t="shared" si="180"/>
        <v/>
      </c>
      <c r="AR1976" t="s">
        <v>12859</v>
      </c>
      <c r="AS1976" t="s">
        <v>12860</v>
      </c>
      <c r="AT1976" t="s">
        <v>12861</v>
      </c>
      <c r="AU1976" t="s">
        <v>12862</v>
      </c>
      <c r="AV1976">
        <v>562</v>
      </c>
      <c r="AW1976" s="20" t="str">
        <f t="shared" si="181"/>
        <v/>
      </c>
      <c r="AX1976" s="20" t="str">
        <f t="shared" si="182"/>
        <v/>
      </c>
      <c r="AY1976" s="20" t="str">
        <f t="shared" si="183"/>
        <v/>
      </c>
      <c r="AZ1976" s="20" t="str">
        <f t="shared" si="184"/>
        <v/>
      </c>
      <c r="BA1976" s="20" t="str">
        <f t="shared" si="185"/>
        <v/>
      </c>
      <c r="BB1976" s="20" t="s">
        <v>198</v>
      </c>
      <c r="BC1976" s="20" t="s">
        <v>198</v>
      </c>
    </row>
    <row r="1977" spans="1:55" x14ac:dyDescent="0.2">
      <c r="A1977" s="9">
        <v>22.241800000000001</v>
      </c>
      <c r="B1977" s="9">
        <v>21.165099999999999</v>
      </c>
      <c r="C1977" s="10">
        <v>21.232700000000001</v>
      </c>
      <c r="D1977" s="10">
        <v>19.524999999999999</v>
      </c>
      <c r="E1977" s="11">
        <v>23.465599999999998</v>
      </c>
      <c r="F1977" s="11">
        <v>23.369700000000002</v>
      </c>
      <c r="G1977" s="12" t="s">
        <v>100</v>
      </c>
      <c r="H1977" s="12" t="s">
        <v>100</v>
      </c>
      <c r="I1977" s="12" t="s">
        <v>100</v>
      </c>
      <c r="J1977" s="13">
        <v>20.703499999999998</v>
      </c>
      <c r="K1977" s="13" t="s">
        <v>100</v>
      </c>
      <c r="L1977" s="13">
        <v>19.860600000000002</v>
      </c>
      <c r="M1977" s="14">
        <v>20.514700000000001</v>
      </c>
      <c r="N1977" s="14">
        <v>20.4575</v>
      </c>
      <c r="O1977" s="14">
        <v>19.048400000000001</v>
      </c>
      <c r="P1977" t="s">
        <v>12863</v>
      </c>
      <c r="Q1977" t="s">
        <v>12864</v>
      </c>
      <c r="R1977" t="s">
        <v>12865</v>
      </c>
      <c r="S1977" t="s">
        <v>12866</v>
      </c>
      <c r="T1977" t="s">
        <v>64</v>
      </c>
      <c r="U1977" s="15" t="str">
        <f>""</f>
        <v/>
      </c>
      <c r="X1977" s="21" t="s">
        <v>65</v>
      </c>
      <c r="Y1977">
        <v>4</v>
      </c>
      <c r="Z1977">
        <v>4</v>
      </c>
      <c r="AA1977">
        <v>4</v>
      </c>
      <c r="AB1977">
        <v>3.8</v>
      </c>
      <c r="AC1977">
        <v>3.8</v>
      </c>
      <c r="AD1977">
        <v>3.8</v>
      </c>
      <c r="AE1977">
        <v>124.98</v>
      </c>
      <c r="AF1977">
        <v>0</v>
      </c>
      <c r="AG1977">
        <v>35.975000000000001</v>
      </c>
      <c r="AH1977">
        <v>128830000</v>
      </c>
      <c r="AI1977">
        <v>9</v>
      </c>
      <c r="AJ1977">
        <v>2</v>
      </c>
      <c r="AK1977" s="17">
        <v>0.97874799999999995</v>
      </c>
      <c r="AL1977" s="17">
        <v>-1.69658</v>
      </c>
      <c r="AM1977" s="18">
        <v>0</v>
      </c>
      <c r="AN1977" s="18" t="s">
        <v>100</v>
      </c>
      <c r="AO1977" s="19">
        <v>1.74936</v>
      </c>
      <c r="AP1977" s="19">
        <v>-3.13564</v>
      </c>
      <c r="AQ1977" s="19" t="str">
        <f t="shared" si="180"/>
        <v>+</v>
      </c>
      <c r="AR1977" t="s">
        <v>12867</v>
      </c>
      <c r="AS1977" t="s">
        <v>12868</v>
      </c>
      <c r="AT1977" t="s">
        <v>12869</v>
      </c>
      <c r="AU1977" t="s">
        <v>12870</v>
      </c>
      <c r="AV1977">
        <v>1684</v>
      </c>
      <c r="AW1977" s="20" t="str">
        <f t="shared" si="181"/>
        <v/>
      </c>
      <c r="AX1977" s="20" t="str">
        <f t="shared" si="182"/>
        <v/>
      </c>
      <c r="AY1977" s="20" t="str">
        <f t="shared" si="183"/>
        <v/>
      </c>
      <c r="AZ1977" s="20" t="str">
        <f t="shared" si="184"/>
        <v/>
      </c>
      <c r="BA1977" s="20" t="str">
        <f t="shared" si="185"/>
        <v/>
      </c>
      <c r="BB1977" s="20" t="s">
        <v>198</v>
      </c>
      <c r="BC1977" s="20" t="s">
        <v>198</v>
      </c>
    </row>
    <row r="1978" spans="1:55" x14ac:dyDescent="0.2">
      <c r="A1978" s="9">
        <v>26.887599999999999</v>
      </c>
      <c r="B1978" s="9">
        <v>26.679200000000002</v>
      </c>
      <c r="C1978" s="10">
        <v>27.2395</v>
      </c>
      <c r="D1978" s="10">
        <v>27.512499999999999</v>
      </c>
      <c r="E1978" s="11">
        <v>26.976600000000001</v>
      </c>
      <c r="F1978" s="11">
        <v>27.0396</v>
      </c>
      <c r="G1978" s="12">
        <v>25.776399999999999</v>
      </c>
      <c r="H1978" s="12">
        <v>25.5503</v>
      </c>
      <c r="I1978" s="12">
        <v>25.598299999999998</v>
      </c>
      <c r="J1978" s="13">
        <v>25.804300000000001</v>
      </c>
      <c r="K1978" s="13">
        <v>25.332100000000001</v>
      </c>
      <c r="L1978" s="13">
        <v>25.167999999999999</v>
      </c>
      <c r="M1978" s="14">
        <v>25.113600000000002</v>
      </c>
      <c r="N1978" s="14">
        <v>25.4419</v>
      </c>
      <c r="O1978" s="14">
        <v>24.7043</v>
      </c>
      <c r="P1978" t="s">
        <v>12871</v>
      </c>
      <c r="Q1978" t="s">
        <v>12872</v>
      </c>
      <c r="R1978" t="s">
        <v>11273</v>
      </c>
      <c r="S1978" t="s">
        <v>894</v>
      </c>
      <c r="T1978" t="s">
        <v>64</v>
      </c>
      <c r="U1978" s="15" t="str">
        <f>""</f>
        <v/>
      </c>
      <c r="V1978" s="21" t="s">
        <v>65</v>
      </c>
      <c r="W1978" s="21" t="s">
        <v>65</v>
      </c>
      <c r="X1978" s="21" t="s">
        <v>65</v>
      </c>
      <c r="Y1978">
        <v>31</v>
      </c>
      <c r="Z1978">
        <v>31</v>
      </c>
      <c r="AA1978">
        <v>31</v>
      </c>
      <c r="AB1978">
        <v>36.5</v>
      </c>
      <c r="AC1978">
        <v>36.5</v>
      </c>
      <c r="AD1978">
        <v>36.5</v>
      </c>
      <c r="AE1978">
        <v>92.48</v>
      </c>
      <c r="AF1978">
        <v>0</v>
      </c>
      <c r="AG1978">
        <v>323.31</v>
      </c>
      <c r="AH1978">
        <v>2945000000</v>
      </c>
      <c r="AI1978">
        <v>210</v>
      </c>
      <c r="AJ1978">
        <v>3</v>
      </c>
      <c r="AK1978" s="17">
        <v>2.01824</v>
      </c>
      <c r="AL1978" s="17">
        <v>-1.6968099999999999</v>
      </c>
      <c r="AM1978" s="18">
        <v>2.9922800000000001</v>
      </c>
      <c r="AN1978" s="18">
        <v>-1.73434</v>
      </c>
      <c r="AO1978" s="19">
        <v>2.1043400000000001</v>
      </c>
      <c r="AP1978" s="19">
        <v>-1.5732999999999999</v>
      </c>
      <c r="AQ1978" s="19" t="str">
        <f t="shared" si="180"/>
        <v/>
      </c>
      <c r="AR1978" t="s">
        <v>12873</v>
      </c>
      <c r="AS1978" t="s">
        <v>12874</v>
      </c>
      <c r="AT1978" t="s">
        <v>12875</v>
      </c>
      <c r="AU1978" t="s">
        <v>12876</v>
      </c>
      <c r="AV1978">
        <v>1456</v>
      </c>
      <c r="AW1978" s="20" t="str">
        <f t="shared" si="181"/>
        <v/>
      </c>
      <c r="AX1978" s="20" t="str">
        <f t="shared" si="182"/>
        <v/>
      </c>
      <c r="AY1978" s="20" t="str">
        <f t="shared" si="183"/>
        <v/>
      </c>
      <c r="AZ1978" s="20" t="str">
        <f t="shared" si="184"/>
        <v/>
      </c>
      <c r="BA1978" s="20" t="str">
        <f t="shared" si="185"/>
        <v/>
      </c>
      <c r="BB1978" s="20" t="s">
        <v>198</v>
      </c>
      <c r="BC1978" s="20" t="s">
        <v>198</v>
      </c>
    </row>
    <row r="1979" spans="1:55" x14ac:dyDescent="0.2">
      <c r="A1979" s="9">
        <v>24.7867</v>
      </c>
      <c r="B1979" s="9">
        <v>23.808199999999999</v>
      </c>
      <c r="C1979" s="10">
        <v>23.965699999999998</v>
      </c>
      <c r="D1979" s="10">
        <v>22.331299999999999</v>
      </c>
      <c r="E1979" s="11">
        <v>22.918099999999999</v>
      </c>
      <c r="F1979" s="11">
        <v>24.7254</v>
      </c>
      <c r="G1979" s="12">
        <v>24.491199999999999</v>
      </c>
      <c r="H1979" s="12">
        <v>22.4252</v>
      </c>
      <c r="I1979" s="12">
        <v>22.047899999999998</v>
      </c>
      <c r="J1979" s="13">
        <v>23.822299999999998</v>
      </c>
      <c r="K1979" s="13">
        <v>22.677900000000001</v>
      </c>
      <c r="L1979" s="13">
        <v>21.876300000000001</v>
      </c>
      <c r="M1979" s="14">
        <v>22.975200000000001</v>
      </c>
      <c r="N1979" s="14">
        <v>23.0916</v>
      </c>
      <c r="O1979" s="14">
        <v>21.634899999999998</v>
      </c>
      <c r="P1979" t="s">
        <v>12877</v>
      </c>
      <c r="Q1979" t="s">
        <v>64</v>
      </c>
      <c r="R1979" t="s">
        <v>12878</v>
      </c>
      <c r="S1979" t="s">
        <v>64</v>
      </c>
      <c r="T1979" t="s">
        <v>64</v>
      </c>
      <c r="U1979" s="15" t="str">
        <f>""</f>
        <v/>
      </c>
      <c r="Y1979">
        <v>29</v>
      </c>
      <c r="Z1979">
        <v>21</v>
      </c>
      <c r="AA1979">
        <v>1</v>
      </c>
      <c r="AB1979">
        <v>23.6</v>
      </c>
      <c r="AC1979">
        <v>16.2</v>
      </c>
      <c r="AD1979">
        <v>0.2</v>
      </c>
      <c r="AE1979">
        <v>553.12</v>
      </c>
      <c r="AF1979">
        <v>0</v>
      </c>
      <c r="AG1979">
        <v>270.77</v>
      </c>
      <c r="AH1979">
        <v>351250000</v>
      </c>
      <c r="AI1979">
        <v>36</v>
      </c>
      <c r="AJ1979">
        <v>2</v>
      </c>
      <c r="AK1979" s="17">
        <v>1.0393399999999999</v>
      </c>
      <c r="AL1979" s="17">
        <v>-1.73024</v>
      </c>
      <c r="AM1979" s="18">
        <v>4.6583100000000002E-2</v>
      </c>
      <c r="AN1979" s="18">
        <v>-0.16037799999999999</v>
      </c>
      <c r="AO1979" s="19">
        <v>0.42498200000000003</v>
      </c>
      <c r="AP1979" s="19">
        <v>-1.02955</v>
      </c>
      <c r="AQ1979" s="19" t="str">
        <f t="shared" si="180"/>
        <v/>
      </c>
      <c r="AR1979" t="s">
        <v>12879</v>
      </c>
      <c r="AS1979" t="s">
        <v>12879</v>
      </c>
      <c r="AU1979" t="s">
        <v>12035</v>
      </c>
      <c r="AV1979">
        <v>15</v>
      </c>
      <c r="AW1979" s="20" t="str">
        <f t="shared" si="181"/>
        <v/>
      </c>
      <c r="AX1979" s="20" t="str">
        <f t="shared" si="182"/>
        <v/>
      </c>
      <c r="AY1979" s="20" t="str">
        <f t="shared" si="183"/>
        <v/>
      </c>
      <c r="AZ1979" s="20" t="str">
        <f t="shared" si="184"/>
        <v/>
      </c>
      <c r="BA1979" s="20" t="str">
        <f t="shared" si="185"/>
        <v/>
      </c>
      <c r="BB1979" s="20" t="s">
        <v>198</v>
      </c>
      <c r="BC1979" s="20" t="s">
        <v>198</v>
      </c>
    </row>
    <row r="1980" spans="1:55" x14ac:dyDescent="0.2">
      <c r="A1980" s="9">
        <v>23.541699999999999</v>
      </c>
      <c r="B1980" s="9">
        <v>25.807700000000001</v>
      </c>
      <c r="C1980" s="10">
        <v>20.720199999999998</v>
      </c>
      <c r="D1980" s="10">
        <v>20.823799999999999</v>
      </c>
      <c r="E1980" s="11">
        <v>21.1281</v>
      </c>
      <c r="F1980" s="11">
        <v>23.304400000000001</v>
      </c>
      <c r="G1980" s="12">
        <v>21.743600000000001</v>
      </c>
      <c r="H1980" s="12">
        <v>21.286300000000001</v>
      </c>
      <c r="I1980" s="12">
        <v>21.740500000000001</v>
      </c>
      <c r="J1980" s="13">
        <v>23.5974</v>
      </c>
      <c r="K1980" s="13">
        <v>22.519400000000001</v>
      </c>
      <c r="L1980" s="13">
        <v>21.209</v>
      </c>
      <c r="M1980" s="14">
        <v>23.5047</v>
      </c>
      <c r="N1980" s="14">
        <v>23.442699999999999</v>
      </c>
      <c r="O1980" s="14">
        <v>21.847999999999999</v>
      </c>
      <c r="P1980" t="s">
        <v>12880</v>
      </c>
      <c r="Q1980" t="s">
        <v>12881</v>
      </c>
      <c r="R1980" t="s">
        <v>12882</v>
      </c>
      <c r="S1980" t="s">
        <v>12883</v>
      </c>
      <c r="T1980" t="s">
        <v>64</v>
      </c>
      <c r="U1980" s="15" t="str">
        <f>""</f>
        <v/>
      </c>
      <c r="Y1980">
        <v>28</v>
      </c>
      <c r="Z1980">
        <v>28</v>
      </c>
      <c r="AA1980">
        <v>28</v>
      </c>
      <c r="AB1980">
        <v>14.4</v>
      </c>
      <c r="AC1980">
        <v>14.4</v>
      </c>
      <c r="AD1980">
        <v>14.4</v>
      </c>
      <c r="AE1980">
        <v>282.83</v>
      </c>
      <c r="AF1980">
        <v>0</v>
      </c>
      <c r="AG1980">
        <v>219.44</v>
      </c>
      <c r="AH1980">
        <v>288080000</v>
      </c>
      <c r="AI1980">
        <v>48</v>
      </c>
      <c r="AJ1980">
        <v>7</v>
      </c>
      <c r="AK1980" s="17">
        <v>0.67720800000000003</v>
      </c>
      <c r="AL1980" s="17">
        <v>-1.74291</v>
      </c>
      <c r="AM1980" s="18">
        <v>1.5789299999999999</v>
      </c>
      <c r="AN1980" s="18">
        <v>0.81816800000000001</v>
      </c>
      <c r="AO1980" s="19">
        <v>6.3778799999999997E-2</v>
      </c>
      <c r="AP1980" s="19">
        <v>0.22567400000000001</v>
      </c>
      <c r="AQ1980" s="19" t="str">
        <f t="shared" si="180"/>
        <v/>
      </c>
      <c r="AR1980" t="s">
        <v>12884</v>
      </c>
      <c r="AS1980" t="s">
        <v>12885</v>
      </c>
      <c r="AT1980" t="s">
        <v>12886</v>
      </c>
      <c r="AU1980" t="s">
        <v>12887</v>
      </c>
      <c r="AV1980">
        <v>170</v>
      </c>
      <c r="AW1980" s="20" t="str">
        <f t="shared" si="181"/>
        <v/>
      </c>
      <c r="AX1980" s="20" t="str">
        <f t="shared" si="182"/>
        <v/>
      </c>
      <c r="AY1980" s="20" t="str">
        <f t="shared" si="183"/>
        <v/>
      </c>
      <c r="AZ1980" s="20" t="str">
        <f t="shared" si="184"/>
        <v/>
      </c>
      <c r="BA1980" s="20" t="str">
        <f t="shared" si="185"/>
        <v/>
      </c>
      <c r="BB1980" s="20" t="s">
        <v>198</v>
      </c>
      <c r="BC1980" s="20" t="s">
        <v>198</v>
      </c>
    </row>
    <row r="1981" spans="1:55" x14ac:dyDescent="0.2">
      <c r="A1981" s="9">
        <v>22.334700000000002</v>
      </c>
      <c r="B1981" s="9">
        <v>24.571899999999999</v>
      </c>
      <c r="C1981" s="10">
        <v>19.848299999999998</v>
      </c>
      <c r="D1981" s="10">
        <v>19.0321</v>
      </c>
      <c r="E1981" s="11">
        <v>23.506900000000002</v>
      </c>
      <c r="F1981" s="11">
        <v>21.588100000000001</v>
      </c>
      <c r="G1981" s="12" t="s">
        <v>100</v>
      </c>
      <c r="H1981" s="12" t="s">
        <v>100</v>
      </c>
      <c r="I1981" s="12" t="s">
        <v>100</v>
      </c>
      <c r="J1981" s="13" t="s">
        <v>100</v>
      </c>
      <c r="K1981" s="13" t="s">
        <v>100</v>
      </c>
      <c r="L1981" s="13">
        <v>24.291799999999999</v>
      </c>
      <c r="M1981" s="14">
        <v>21.6538</v>
      </c>
      <c r="N1981" s="14" t="s">
        <v>100</v>
      </c>
      <c r="O1981" s="14" t="s">
        <v>100</v>
      </c>
      <c r="P1981" t="s">
        <v>3124</v>
      </c>
      <c r="Q1981" t="s">
        <v>12888</v>
      </c>
      <c r="R1981" t="s">
        <v>12889</v>
      </c>
      <c r="S1981" t="s">
        <v>253</v>
      </c>
      <c r="T1981" t="s">
        <v>64</v>
      </c>
      <c r="U1981" s="15" t="str">
        <f>""</f>
        <v/>
      </c>
      <c r="Y1981">
        <v>3</v>
      </c>
      <c r="Z1981">
        <v>3</v>
      </c>
      <c r="AA1981">
        <v>3</v>
      </c>
      <c r="AB1981">
        <v>28.2</v>
      </c>
      <c r="AC1981">
        <v>28.2</v>
      </c>
      <c r="AD1981">
        <v>28.2</v>
      </c>
      <c r="AE1981">
        <v>14.558</v>
      </c>
      <c r="AF1981">
        <v>0</v>
      </c>
      <c r="AG1981">
        <v>35.795000000000002</v>
      </c>
      <c r="AH1981">
        <v>129500000</v>
      </c>
      <c r="AI1981">
        <v>14</v>
      </c>
      <c r="AJ1981">
        <v>2</v>
      </c>
      <c r="AK1981" s="17">
        <v>0</v>
      </c>
      <c r="AL1981" s="17">
        <v>-1.7995399999999999</v>
      </c>
      <c r="AM1981" s="18">
        <v>0</v>
      </c>
      <c r="AN1981" s="18" t="s">
        <v>100</v>
      </c>
      <c r="AO1981" s="19">
        <v>0</v>
      </c>
      <c r="AP1981" s="19">
        <v>1.7443200000000001</v>
      </c>
      <c r="AQ1981" s="19" t="str">
        <f t="shared" si="180"/>
        <v>+</v>
      </c>
      <c r="AR1981" t="s">
        <v>12890</v>
      </c>
      <c r="AS1981" t="s">
        <v>12890</v>
      </c>
      <c r="AT1981" t="s">
        <v>12891</v>
      </c>
      <c r="AU1981" t="s">
        <v>12892</v>
      </c>
      <c r="AV1981">
        <v>488</v>
      </c>
      <c r="AW1981" s="20" t="str">
        <f t="shared" si="181"/>
        <v/>
      </c>
      <c r="AX1981" s="20" t="str">
        <f t="shared" si="182"/>
        <v/>
      </c>
      <c r="AY1981" s="20" t="str">
        <f t="shared" si="183"/>
        <v/>
      </c>
      <c r="AZ1981" s="20" t="str">
        <f t="shared" si="184"/>
        <v/>
      </c>
      <c r="BA1981" s="20" t="str">
        <f t="shared" si="185"/>
        <v/>
      </c>
      <c r="BB1981" s="20" t="s">
        <v>198</v>
      </c>
      <c r="BC1981" s="20" t="s">
        <v>198</v>
      </c>
    </row>
    <row r="1982" spans="1:55" x14ac:dyDescent="0.2">
      <c r="A1982" s="9">
        <v>24.696400000000001</v>
      </c>
      <c r="B1982" s="9">
        <v>25.224900000000002</v>
      </c>
      <c r="C1982" s="10">
        <v>24.708100000000002</v>
      </c>
      <c r="D1982" s="10">
        <v>25.1586</v>
      </c>
      <c r="E1982" s="11">
        <v>25.9849</v>
      </c>
      <c r="F1982" s="11">
        <v>26.205100000000002</v>
      </c>
      <c r="G1982" s="12">
        <v>23.561699999999998</v>
      </c>
      <c r="H1982" s="12">
        <v>23.720700000000001</v>
      </c>
      <c r="I1982" s="12">
        <v>24.027200000000001</v>
      </c>
      <c r="J1982" s="13">
        <v>22.659199999999998</v>
      </c>
      <c r="K1982" s="13">
        <v>23.528600000000001</v>
      </c>
      <c r="L1982" s="13">
        <v>22.816700000000001</v>
      </c>
      <c r="M1982" s="14">
        <v>23.240400000000001</v>
      </c>
      <c r="N1982" s="14">
        <v>23.5762</v>
      </c>
      <c r="O1982" s="14">
        <v>22.6462</v>
      </c>
      <c r="P1982" t="s">
        <v>12893</v>
      </c>
      <c r="Q1982" t="s">
        <v>12894</v>
      </c>
      <c r="R1982" t="s">
        <v>12895</v>
      </c>
      <c r="S1982" t="s">
        <v>64</v>
      </c>
      <c r="T1982" t="s">
        <v>64</v>
      </c>
      <c r="U1982" s="15" t="str">
        <f>""</f>
        <v/>
      </c>
      <c r="V1982" s="21" t="s">
        <v>65</v>
      </c>
      <c r="W1982" s="21" t="s">
        <v>65</v>
      </c>
      <c r="X1982" s="21" t="s">
        <v>65</v>
      </c>
      <c r="Y1982">
        <v>27</v>
      </c>
      <c r="Z1982">
        <v>27</v>
      </c>
      <c r="AA1982">
        <v>1</v>
      </c>
      <c r="AB1982">
        <v>47</v>
      </c>
      <c r="AC1982">
        <v>47</v>
      </c>
      <c r="AD1982">
        <v>2.4</v>
      </c>
      <c r="AE1982">
        <v>61.704999999999998</v>
      </c>
      <c r="AF1982">
        <v>0</v>
      </c>
      <c r="AG1982">
        <v>323.31</v>
      </c>
      <c r="AH1982">
        <v>951060000</v>
      </c>
      <c r="AI1982">
        <v>92</v>
      </c>
      <c r="AJ1982">
        <v>12</v>
      </c>
      <c r="AK1982" s="17">
        <v>1.68526</v>
      </c>
      <c r="AL1982" s="17">
        <v>-1.8063800000000001</v>
      </c>
      <c r="AM1982" s="18">
        <v>1.7589300000000001</v>
      </c>
      <c r="AN1982" s="18">
        <v>-1.1635</v>
      </c>
      <c r="AO1982" s="19">
        <v>2.49777</v>
      </c>
      <c r="AP1982" s="19">
        <v>-3.0934900000000001</v>
      </c>
      <c r="AQ1982" s="19" t="str">
        <f t="shared" si="180"/>
        <v/>
      </c>
      <c r="AR1982" t="s">
        <v>12896</v>
      </c>
      <c r="AS1982" t="s">
        <v>12897</v>
      </c>
      <c r="AU1982" t="s">
        <v>12898</v>
      </c>
      <c r="AV1982">
        <v>543</v>
      </c>
      <c r="AW1982" s="20" t="str">
        <f t="shared" si="181"/>
        <v/>
      </c>
      <c r="AX1982" s="20" t="str">
        <f t="shared" si="182"/>
        <v/>
      </c>
      <c r="AY1982" s="20" t="str">
        <f t="shared" si="183"/>
        <v/>
      </c>
      <c r="AZ1982" s="20" t="str">
        <f t="shared" si="184"/>
        <v/>
      </c>
      <c r="BA1982" s="20" t="str">
        <f t="shared" si="185"/>
        <v/>
      </c>
      <c r="BB1982" s="20" t="s">
        <v>198</v>
      </c>
      <c r="BC1982" s="20" t="s">
        <v>198</v>
      </c>
    </row>
    <row r="1983" spans="1:55" x14ac:dyDescent="0.2">
      <c r="A1983" s="9">
        <v>23.457100000000001</v>
      </c>
      <c r="B1983" s="9">
        <v>25.354800000000001</v>
      </c>
      <c r="C1983" s="10">
        <v>23.3828</v>
      </c>
      <c r="D1983" s="10">
        <v>23.936599999999999</v>
      </c>
      <c r="E1983" s="11">
        <v>23.548200000000001</v>
      </c>
      <c r="F1983" s="11">
        <v>23.691600000000001</v>
      </c>
      <c r="G1983" s="12">
        <v>24.174900000000001</v>
      </c>
      <c r="H1983" s="12">
        <v>24.2805</v>
      </c>
      <c r="I1983" s="12">
        <v>24.424800000000001</v>
      </c>
      <c r="J1983" s="13">
        <v>23.1477</v>
      </c>
      <c r="K1983" s="13">
        <v>23.878699999999998</v>
      </c>
      <c r="L1983" s="13">
        <v>24.0825</v>
      </c>
      <c r="M1983" s="14">
        <v>23.016500000000001</v>
      </c>
      <c r="N1983" s="14">
        <v>22.571400000000001</v>
      </c>
      <c r="O1983" s="14">
        <v>22.174399999999999</v>
      </c>
      <c r="P1983" t="s">
        <v>12899</v>
      </c>
      <c r="Q1983" t="s">
        <v>12900</v>
      </c>
      <c r="R1983" t="s">
        <v>12901</v>
      </c>
      <c r="S1983" t="s">
        <v>12902</v>
      </c>
      <c r="T1983" t="s">
        <v>64</v>
      </c>
      <c r="U1983" s="15" t="str">
        <f>""</f>
        <v/>
      </c>
      <c r="Y1983">
        <v>30</v>
      </c>
      <c r="Z1983">
        <v>15</v>
      </c>
      <c r="AA1983">
        <v>15</v>
      </c>
      <c r="AB1983">
        <v>38.799999999999997</v>
      </c>
      <c r="AC1983">
        <v>21.7</v>
      </c>
      <c r="AD1983">
        <v>21.7</v>
      </c>
      <c r="AE1983">
        <v>103.06</v>
      </c>
      <c r="AF1983">
        <v>0</v>
      </c>
      <c r="AG1983">
        <v>136.56</v>
      </c>
      <c r="AH1983">
        <v>427880000</v>
      </c>
      <c r="AI1983">
        <v>52</v>
      </c>
      <c r="AJ1983">
        <v>14</v>
      </c>
      <c r="AK1983" s="17">
        <v>0.99875400000000003</v>
      </c>
      <c r="AL1983" s="17">
        <v>-1.81854</v>
      </c>
      <c r="AM1983" s="18">
        <v>1.16723</v>
      </c>
      <c r="AN1983" s="18">
        <v>0.63367200000000001</v>
      </c>
      <c r="AO1983" s="19">
        <v>7.7351600000000006E-2</v>
      </c>
      <c r="AP1983" s="19">
        <v>8.3094299999999996E-2</v>
      </c>
      <c r="AQ1983" s="19" t="str">
        <f t="shared" si="180"/>
        <v/>
      </c>
      <c r="AR1983" t="s">
        <v>12903</v>
      </c>
      <c r="AS1983" t="s">
        <v>12904</v>
      </c>
      <c r="AT1983" t="s">
        <v>12905</v>
      </c>
      <c r="AU1983" t="s">
        <v>12906</v>
      </c>
      <c r="AV1983">
        <v>1109</v>
      </c>
      <c r="AW1983" s="20" t="str">
        <f t="shared" si="181"/>
        <v/>
      </c>
      <c r="AX1983" s="20" t="str">
        <f t="shared" si="182"/>
        <v/>
      </c>
      <c r="AY1983" s="20" t="str">
        <f t="shared" si="183"/>
        <v/>
      </c>
      <c r="AZ1983" s="20" t="str">
        <f t="shared" si="184"/>
        <v/>
      </c>
      <c r="BA1983" s="20" t="str">
        <f t="shared" si="185"/>
        <v/>
      </c>
      <c r="BB1983" s="20" t="s">
        <v>198</v>
      </c>
      <c r="BC1983" s="20" t="s">
        <v>198</v>
      </c>
    </row>
    <row r="1984" spans="1:55" x14ac:dyDescent="0.2">
      <c r="A1984" s="9">
        <v>20.9815</v>
      </c>
      <c r="B1984" s="9">
        <v>21.167100000000001</v>
      </c>
      <c r="C1984" s="10">
        <v>19.035799999999998</v>
      </c>
      <c r="D1984" s="10">
        <v>18.921199999999999</v>
      </c>
      <c r="E1984" s="11">
        <v>23.997800000000002</v>
      </c>
      <c r="F1984" s="11">
        <v>23.3766</v>
      </c>
      <c r="G1984" s="12">
        <v>18.495999999999999</v>
      </c>
      <c r="H1984" s="12">
        <v>17.4406</v>
      </c>
      <c r="I1984" s="12" t="s">
        <v>100</v>
      </c>
      <c r="J1984" s="13">
        <v>18.619700000000002</v>
      </c>
      <c r="K1984" s="13">
        <v>18.874199999999998</v>
      </c>
      <c r="L1984" s="13" t="s">
        <v>100</v>
      </c>
      <c r="M1984" s="14">
        <v>19.354399999999998</v>
      </c>
      <c r="N1984" s="14">
        <v>19.127099999999999</v>
      </c>
      <c r="O1984" s="14" t="s">
        <v>100</v>
      </c>
      <c r="P1984" t="s">
        <v>12907</v>
      </c>
      <c r="Q1984" t="s">
        <v>12908</v>
      </c>
      <c r="R1984" t="s">
        <v>929</v>
      </c>
      <c r="S1984" t="s">
        <v>9024</v>
      </c>
      <c r="T1984" t="s">
        <v>64</v>
      </c>
      <c r="U1984" s="15" t="str">
        <f>""</f>
        <v/>
      </c>
      <c r="V1984" s="21" t="s">
        <v>65</v>
      </c>
      <c r="X1984" s="21" t="s">
        <v>65</v>
      </c>
      <c r="Y1984">
        <v>8</v>
      </c>
      <c r="Z1984">
        <v>8</v>
      </c>
      <c r="AA1984">
        <v>8</v>
      </c>
      <c r="AB1984">
        <v>14.9</v>
      </c>
      <c r="AC1984">
        <v>14.9</v>
      </c>
      <c r="AD1984">
        <v>14.9</v>
      </c>
      <c r="AE1984">
        <v>76.715000000000003</v>
      </c>
      <c r="AF1984">
        <v>0</v>
      </c>
      <c r="AG1984">
        <v>69.843000000000004</v>
      </c>
      <c r="AH1984">
        <v>100700000</v>
      </c>
      <c r="AI1984">
        <v>15</v>
      </c>
      <c r="AJ1984">
        <v>1</v>
      </c>
      <c r="AK1984" s="17">
        <v>2.1978300000000002</v>
      </c>
      <c r="AL1984" s="17">
        <v>-1.8335600000000001</v>
      </c>
      <c r="AM1984" s="18">
        <v>0.70478700000000005</v>
      </c>
      <c r="AN1984" s="18">
        <v>-1.0101899999999999</v>
      </c>
      <c r="AO1984" s="19">
        <v>2.33873</v>
      </c>
      <c r="AP1984" s="19">
        <v>-4.9402900000000001</v>
      </c>
      <c r="AQ1984" s="19" t="str">
        <f t="shared" si="180"/>
        <v/>
      </c>
      <c r="AR1984" t="s">
        <v>12909</v>
      </c>
      <c r="AS1984" t="s">
        <v>12909</v>
      </c>
      <c r="AT1984" t="s">
        <v>12910</v>
      </c>
      <c r="AU1984" t="s">
        <v>12911</v>
      </c>
      <c r="AV1984">
        <v>1398</v>
      </c>
      <c r="AW1984" s="20" t="str">
        <f t="shared" si="181"/>
        <v/>
      </c>
      <c r="AX1984" s="20" t="str">
        <f t="shared" si="182"/>
        <v/>
      </c>
      <c r="AY1984" s="20" t="str">
        <f t="shared" si="183"/>
        <v/>
      </c>
      <c r="AZ1984" s="20" t="str">
        <f t="shared" si="184"/>
        <v/>
      </c>
      <c r="BA1984" s="20" t="str">
        <f t="shared" si="185"/>
        <v/>
      </c>
      <c r="BB1984" s="20" t="s">
        <v>198</v>
      </c>
      <c r="BC1984" s="20" t="s">
        <v>198</v>
      </c>
    </row>
    <row r="1985" spans="1:55" x14ac:dyDescent="0.2">
      <c r="A1985" s="9">
        <v>27.544899999999998</v>
      </c>
      <c r="B1985" s="9">
        <v>25.895099999999999</v>
      </c>
      <c r="C1985" s="10">
        <v>23.628799999999998</v>
      </c>
      <c r="D1985" s="10">
        <v>22.490500000000001</v>
      </c>
      <c r="E1985" s="11">
        <v>22.599299999999999</v>
      </c>
      <c r="F1985" s="11">
        <v>23.324999999999999</v>
      </c>
      <c r="G1985" s="12">
        <v>20.110800000000001</v>
      </c>
      <c r="H1985" s="12">
        <v>21.008600000000001</v>
      </c>
      <c r="I1985" s="12">
        <v>21.0444</v>
      </c>
      <c r="J1985" s="13">
        <v>22.219899999999999</v>
      </c>
      <c r="K1985" s="13">
        <v>22.126100000000001</v>
      </c>
      <c r="L1985" s="13">
        <v>20.610299999999999</v>
      </c>
      <c r="M1985" s="14">
        <v>27.046900000000001</v>
      </c>
      <c r="N1985" s="14">
        <v>24.431699999999999</v>
      </c>
      <c r="O1985" s="14">
        <v>23.132200000000001</v>
      </c>
      <c r="P1985" t="s">
        <v>12912</v>
      </c>
      <c r="Q1985" t="s">
        <v>12913</v>
      </c>
      <c r="R1985" t="s">
        <v>12914</v>
      </c>
      <c r="S1985" t="s">
        <v>10336</v>
      </c>
      <c r="T1985" t="s">
        <v>64</v>
      </c>
      <c r="U1985" s="15" t="str">
        <f>""</f>
        <v/>
      </c>
      <c r="W1985" s="21" t="s">
        <v>65</v>
      </c>
      <c r="Y1985">
        <v>15</v>
      </c>
      <c r="Z1985">
        <v>15</v>
      </c>
      <c r="AA1985">
        <v>15</v>
      </c>
      <c r="AB1985">
        <v>12.6</v>
      </c>
      <c r="AC1985">
        <v>12.6</v>
      </c>
      <c r="AD1985">
        <v>12.6</v>
      </c>
      <c r="AE1985">
        <v>140.66</v>
      </c>
      <c r="AF1985">
        <v>0</v>
      </c>
      <c r="AG1985">
        <v>198.87</v>
      </c>
      <c r="AH1985">
        <v>989850000</v>
      </c>
      <c r="AI1985">
        <v>62</v>
      </c>
      <c r="AJ1985">
        <v>4</v>
      </c>
      <c r="AK1985" s="17">
        <v>0.47696899999999998</v>
      </c>
      <c r="AL1985" s="17">
        <v>-1.84975</v>
      </c>
      <c r="AM1985" s="18">
        <v>1.5633600000000001</v>
      </c>
      <c r="AN1985" s="18">
        <v>-2.3383600000000002</v>
      </c>
      <c r="AO1985" s="19">
        <v>0.77270099999999997</v>
      </c>
      <c r="AP1985" s="19">
        <v>-1.31009</v>
      </c>
      <c r="AQ1985" s="19" t="str">
        <f t="shared" si="180"/>
        <v/>
      </c>
      <c r="AR1985" t="s">
        <v>12915</v>
      </c>
      <c r="AS1985" t="s">
        <v>12915</v>
      </c>
      <c r="AT1985" t="s">
        <v>12916</v>
      </c>
      <c r="AU1985" t="s">
        <v>12917</v>
      </c>
      <c r="AV1985">
        <v>90</v>
      </c>
      <c r="AW1985" s="20" t="str">
        <f t="shared" si="181"/>
        <v/>
      </c>
      <c r="AX1985" s="20" t="str">
        <f t="shared" si="182"/>
        <v/>
      </c>
      <c r="AY1985" s="20" t="str">
        <f t="shared" si="183"/>
        <v/>
      </c>
      <c r="AZ1985" s="20" t="str">
        <f t="shared" si="184"/>
        <v/>
      </c>
      <c r="BA1985" s="20" t="str">
        <f t="shared" si="185"/>
        <v/>
      </c>
      <c r="BB1985" s="20" t="s">
        <v>198</v>
      </c>
      <c r="BC1985" s="20" t="s">
        <v>198</v>
      </c>
    </row>
    <row r="1986" spans="1:55" x14ac:dyDescent="0.2">
      <c r="A1986" s="9">
        <v>22.970400000000001</v>
      </c>
      <c r="B1986" s="9">
        <v>23.78</v>
      </c>
      <c r="C1986" s="10" t="s">
        <v>100</v>
      </c>
      <c r="D1986" s="10">
        <v>22.3596</v>
      </c>
      <c r="E1986" s="11">
        <v>21.1143</v>
      </c>
      <c r="F1986" s="11">
        <v>22.059799999999999</v>
      </c>
      <c r="G1986" s="12">
        <v>21.827100000000002</v>
      </c>
      <c r="H1986" s="12">
        <v>21.585899999999999</v>
      </c>
      <c r="I1986" s="12">
        <v>21.363099999999999</v>
      </c>
      <c r="J1986" s="13">
        <v>22.594899999999999</v>
      </c>
      <c r="K1986" s="13">
        <v>22.081399999999999</v>
      </c>
      <c r="L1986" s="13">
        <v>22.410399999999999</v>
      </c>
      <c r="M1986" s="14">
        <v>21.9117</v>
      </c>
      <c r="N1986" s="14">
        <v>21.167999999999999</v>
      </c>
      <c r="O1986" s="14">
        <v>21.362200000000001</v>
      </c>
      <c r="P1986" t="s">
        <v>12918</v>
      </c>
      <c r="Q1986" t="s">
        <v>12919</v>
      </c>
      <c r="R1986" t="s">
        <v>12920</v>
      </c>
      <c r="S1986" t="s">
        <v>1857</v>
      </c>
      <c r="T1986" t="s">
        <v>64</v>
      </c>
      <c r="U1986" s="15" t="str">
        <f>""</f>
        <v/>
      </c>
      <c r="V1986" s="21" t="s">
        <v>65</v>
      </c>
      <c r="Y1986">
        <v>14</v>
      </c>
      <c r="Z1986">
        <v>14</v>
      </c>
      <c r="AA1986">
        <v>14</v>
      </c>
      <c r="AB1986">
        <v>15.4</v>
      </c>
      <c r="AC1986">
        <v>15.4</v>
      </c>
      <c r="AD1986">
        <v>15.4</v>
      </c>
      <c r="AE1986">
        <v>134.46</v>
      </c>
      <c r="AF1986">
        <v>0</v>
      </c>
      <c r="AG1986">
        <v>121.86</v>
      </c>
      <c r="AH1986">
        <v>114100000</v>
      </c>
      <c r="AI1986">
        <v>18</v>
      </c>
      <c r="AJ1986">
        <v>2</v>
      </c>
      <c r="AK1986" s="17">
        <v>1.70034</v>
      </c>
      <c r="AL1986" s="17">
        <v>-1.8945799999999999</v>
      </c>
      <c r="AM1986" s="18">
        <v>0</v>
      </c>
      <c r="AN1986" s="18">
        <v>-0.76753000000000005</v>
      </c>
      <c r="AO1986" s="19">
        <v>0.82525800000000005</v>
      </c>
      <c r="AP1986" s="19">
        <v>0.77516600000000002</v>
      </c>
      <c r="AQ1986" s="19" t="str">
        <f t="shared" ref="AQ1986:AQ2045" si="186">IF(OR(AP1986&gt;1,AN1986&gt;1,AL1986&gt;1),"+","")</f>
        <v/>
      </c>
      <c r="AR1986" t="s">
        <v>12921</v>
      </c>
      <c r="AS1986" t="s">
        <v>12922</v>
      </c>
      <c r="AT1986" t="s">
        <v>12923</v>
      </c>
      <c r="AU1986" t="s">
        <v>12924</v>
      </c>
      <c r="AV1986">
        <v>2137</v>
      </c>
      <c r="AW1986" s="20" t="str">
        <f t="shared" ref="AW1986:AW2045" si="187">IF(AND(V1986="+",AL1986&gt;1),"+","")</f>
        <v/>
      </c>
      <c r="AX1986" s="20" t="str">
        <f t="shared" ref="AX1986:AX2045" si="188">IF(AND(W1986="+",AN1986&gt;1),"+","")</f>
        <v/>
      </c>
      <c r="AY1986" s="20" t="str">
        <f t="shared" ref="AY1986:AY2045" si="189">IF(AND(X1986="+",AP1986&gt;1),"+","")</f>
        <v/>
      </c>
      <c r="AZ1986" s="20" t="str">
        <f t="shared" ref="AZ1986:AZ2045" si="190">IF(COUNTIF(AW1986:AY1986,"+") = 3,"+","")</f>
        <v/>
      </c>
      <c r="BA1986" s="20" t="str">
        <f t="shared" ref="BA1986:BA2045" si="191">IF(COUNTIF(AW1986:AY1986,"+")&gt;0,"+","")</f>
        <v/>
      </c>
      <c r="BB1986" s="20" t="s">
        <v>198</v>
      </c>
      <c r="BC1986" s="20" t="s">
        <v>198</v>
      </c>
    </row>
    <row r="1987" spans="1:55" x14ac:dyDescent="0.2">
      <c r="A1987" s="9">
        <v>21.9956</v>
      </c>
      <c r="B1987" s="9" t="s">
        <v>100</v>
      </c>
      <c r="C1987" s="10">
        <v>19.739699999999999</v>
      </c>
      <c r="D1987" s="10">
        <v>20.991099999999999</v>
      </c>
      <c r="E1987" s="11">
        <v>17.845500000000001</v>
      </c>
      <c r="F1987" s="11">
        <v>22.1876</v>
      </c>
      <c r="G1987" s="12">
        <v>20.0503</v>
      </c>
      <c r="H1987" s="12">
        <v>20.555199999999999</v>
      </c>
      <c r="I1987" s="12">
        <v>19.7227</v>
      </c>
      <c r="J1987" s="13">
        <v>20.887499999999999</v>
      </c>
      <c r="K1987" s="13">
        <v>19.9815</v>
      </c>
      <c r="L1987" s="13" t="s">
        <v>100</v>
      </c>
      <c r="M1987" s="14">
        <v>19.634799999999998</v>
      </c>
      <c r="N1987" s="14">
        <v>20.062100000000001</v>
      </c>
      <c r="O1987" s="14">
        <v>20.511399999999998</v>
      </c>
      <c r="P1987" t="s">
        <v>12925</v>
      </c>
      <c r="Q1987" t="s">
        <v>12926</v>
      </c>
      <c r="R1987" t="s">
        <v>12927</v>
      </c>
      <c r="S1987" t="s">
        <v>64</v>
      </c>
      <c r="T1987" t="s">
        <v>64</v>
      </c>
      <c r="U1987" s="15" t="str">
        <f>""</f>
        <v/>
      </c>
      <c r="Y1987">
        <v>7</v>
      </c>
      <c r="Z1987">
        <v>7</v>
      </c>
      <c r="AA1987">
        <v>7</v>
      </c>
      <c r="AB1987">
        <v>4.5</v>
      </c>
      <c r="AC1987">
        <v>4.5</v>
      </c>
      <c r="AD1987">
        <v>4.5</v>
      </c>
      <c r="AE1987">
        <v>216.04</v>
      </c>
      <c r="AF1987">
        <v>0</v>
      </c>
      <c r="AG1987">
        <v>47.082000000000001</v>
      </c>
      <c r="AH1987">
        <v>46141000</v>
      </c>
      <c r="AI1987">
        <v>11</v>
      </c>
      <c r="AJ1987">
        <v>6</v>
      </c>
      <c r="AK1987" s="17">
        <v>0</v>
      </c>
      <c r="AL1987" s="17">
        <v>-1.9261900000000001</v>
      </c>
      <c r="AM1987" s="18">
        <v>0.16788600000000001</v>
      </c>
      <c r="AN1987" s="18">
        <v>-0.25601200000000002</v>
      </c>
      <c r="AO1987" s="19">
        <v>6.15174E-2</v>
      </c>
      <c r="AP1987" s="19">
        <v>0.41791099999999998</v>
      </c>
      <c r="AQ1987" s="19" t="str">
        <f t="shared" si="186"/>
        <v/>
      </c>
      <c r="AR1987" t="s">
        <v>12928</v>
      </c>
      <c r="AS1987" t="s">
        <v>12929</v>
      </c>
      <c r="AT1987" t="s">
        <v>12930</v>
      </c>
      <c r="AU1987" t="s">
        <v>12931</v>
      </c>
      <c r="AV1987">
        <v>1756</v>
      </c>
      <c r="AW1987" s="20" t="str">
        <f t="shared" si="187"/>
        <v/>
      </c>
      <c r="AX1987" s="20" t="str">
        <f t="shared" si="188"/>
        <v/>
      </c>
      <c r="AY1987" s="20" t="str">
        <f t="shared" si="189"/>
        <v/>
      </c>
      <c r="AZ1987" s="20" t="str">
        <f t="shared" si="190"/>
        <v/>
      </c>
      <c r="BA1987" s="20" t="str">
        <f t="shared" si="191"/>
        <v/>
      </c>
      <c r="BB1987" s="20" t="s">
        <v>198</v>
      </c>
      <c r="BC1987" s="20" t="s">
        <v>198</v>
      </c>
    </row>
    <row r="1988" spans="1:55" x14ac:dyDescent="0.2">
      <c r="A1988" s="9">
        <v>22.042100000000001</v>
      </c>
      <c r="B1988" s="9">
        <v>20.921099999999999</v>
      </c>
      <c r="C1988" s="10">
        <v>21.1</v>
      </c>
      <c r="D1988" s="10" t="s">
        <v>100</v>
      </c>
      <c r="E1988" s="11">
        <v>20.702500000000001</v>
      </c>
      <c r="F1988" s="11">
        <v>23.5107</v>
      </c>
      <c r="G1988" s="12" t="s">
        <v>100</v>
      </c>
      <c r="H1988" s="12" t="s">
        <v>100</v>
      </c>
      <c r="I1988" s="12" t="s">
        <v>100</v>
      </c>
      <c r="J1988" s="13">
        <v>19.939800000000002</v>
      </c>
      <c r="K1988" s="13">
        <v>19.5947</v>
      </c>
      <c r="L1988" s="13" t="s">
        <v>100</v>
      </c>
      <c r="M1988" s="14">
        <v>20.482199999999999</v>
      </c>
      <c r="N1988" s="14">
        <v>18.921399999999998</v>
      </c>
      <c r="O1988" s="14">
        <v>19.2517</v>
      </c>
      <c r="P1988" t="s">
        <v>4977</v>
      </c>
      <c r="Q1988" t="s">
        <v>64</v>
      </c>
      <c r="R1988" t="s">
        <v>12932</v>
      </c>
      <c r="S1988" t="s">
        <v>64</v>
      </c>
      <c r="T1988" t="s">
        <v>64</v>
      </c>
      <c r="U1988" s="15" t="str">
        <f>""</f>
        <v/>
      </c>
      <c r="Y1988">
        <v>7</v>
      </c>
      <c r="Z1988">
        <v>7</v>
      </c>
      <c r="AA1988">
        <v>7</v>
      </c>
      <c r="AB1988">
        <v>6.3</v>
      </c>
      <c r="AC1988">
        <v>6.3</v>
      </c>
      <c r="AD1988">
        <v>6.3</v>
      </c>
      <c r="AE1988">
        <v>171.97</v>
      </c>
      <c r="AF1988">
        <v>0</v>
      </c>
      <c r="AG1988">
        <v>55.557000000000002</v>
      </c>
      <c r="AH1988">
        <v>67161000</v>
      </c>
      <c r="AI1988">
        <v>12</v>
      </c>
      <c r="AJ1988">
        <v>8</v>
      </c>
      <c r="AK1988" s="17">
        <v>1.0953900000000001</v>
      </c>
      <c r="AL1988" s="17">
        <v>-1.9298599999999999</v>
      </c>
      <c r="AM1988" s="18">
        <v>0</v>
      </c>
      <c r="AN1988" s="18" t="s">
        <v>100</v>
      </c>
      <c r="AO1988" s="19">
        <v>0.61976100000000001</v>
      </c>
      <c r="AP1988" s="19">
        <v>-2.3393799999999998</v>
      </c>
      <c r="AQ1988" s="19" t="str">
        <f t="shared" si="186"/>
        <v>+</v>
      </c>
      <c r="AR1988" t="s">
        <v>12933</v>
      </c>
      <c r="AS1988" t="s">
        <v>12934</v>
      </c>
      <c r="AT1988" t="s">
        <v>12935</v>
      </c>
      <c r="AU1988" t="s">
        <v>12936</v>
      </c>
      <c r="AV1988">
        <v>648</v>
      </c>
      <c r="AW1988" s="20" t="str">
        <f t="shared" si="187"/>
        <v/>
      </c>
      <c r="AX1988" s="20" t="str">
        <f t="shared" si="188"/>
        <v/>
      </c>
      <c r="AY1988" s="20" t="str">
        <f t="shared" si="189"/>
        <v/>
      </c>
      <c r="AZ1988" s="20" t="str">
        <f t="shared" si="190"/>
        <v/>
      </c>
      <c r="BA1988" s="20" t="str">
        <f t="shared" si="191"/>
        <v/>
      </c>
      <c r="BB1988" s="20" t="s">
        <v>198</v>
      </c>
      <c r="BC1988" s="20" t="s">
        <v>198</v>
      </c>
    </row>
    <row r="1989" spans="1:55" x14ac:dyDescent="0.2">
      <c r="A1989" s="9">
        <v>19.896999999999998</v>
      </c>
      <c r="B1989" s="9">
        <v>20.7437</v>
      </c>
      <c r="C1989" s="10">
        <v>19.5778</v>
      </c>
      <c r="D1989" s="10">
        <v>20.0489</v>
      </c>
      <c r="E1989" s="11" t="s">
        <v>100</v>
      </c>
      <c r="F1989" s="11">
        <v>21.678899999999999</v>
      </c>
      <c r="G1989" s="12" t="s">
        <v>100</v>
      </c>
      <c r="H1989" s="12" t="s">
        <v>100</v>
      </c>
      <c r="I1989" s="12" t="s">
        <v>100</v>
      </c>
      <c r="J1989" s="13" t="s">
        <v>100</v>
      </c>
      <c r="K1989" s="13" t="s">
        <v>100</v>
      </c>
      <c r="L1989" s="13" t="s">
        <v>100</v>
      </c>
      <c r="M1989" s="14">
        <v>18.3827</v>
      </c>
      <c r="N1989" s="14" t="s">
        <v>100</v>
      </c>
      <c r="O1989" s="14" t="s">
        <v>100</v>
      </c>
      <c r="P1989" t="s">
        <v>12937</v>
      </c>
      <c r="Q1989" t="s">
        <v>12938</v>
      </c>
      <c r="R1989" t="s">
        <v>929</v>
      </c>
      <c r="S1989" t="s">
        <v>2615</v>
      </c>
      <c r="T1989" t="s">
        <v>64</v>
      </c>
      <c r="U1989" s="15" t="str">
        <f>""</f>
        <v/>
      </c>
      <c r="Y1989">
        <v>2</v>
      </c>
      <c r="Z1989">
        <v>2</v>
      </c>
      <c r="AA1989">
        <v>2</v>
      </c>
      <c r="AB1989">
        <v>5.5</v>
      </c>
      <c r="AC1989">
        <v>5.5</v>
      </c>
      <c r="AD1989">
        <v>5.5</v>
      </c>
      <c r="AE1989">
        <v>43.100999999999999</v>
      </c>
      <c r="AF1989">
        <v>1.1841E-3</v>
      </c>
      <c r="AG1989">
        <v>12.34</v>
      </c>
      <c r="AH1989">
        <v>13423000</v>
      </c>
      <c r="AI1989">
        <v>6</v>
      </c>
      <c r="AJ1989">
        <v>1</v>
      </c>
      <c r="AK1989" s="17">
        <v>0</v>
      </c>
      <c r="AL1989" s="17">
        <v>-1.9376599999999999</v>
      </c>
      <c r="AM1989" s="18">
        <v>0</v>
      </c>
      <c r="AN1989" s="18" t="s">
        <v>100</v>
      </c>
      <c r="AO1989" s="19">
        <v>0</v>
      </c>
      <c r="AP1989" s="19" t="s">
        <v>100</v>
      </c>
      <c r="AQ1989" s="19" t="str">
        <f t="shared" si="186"/>
        <v>+</v>
      </c>
      <c r="AR1989" t="s">
        <v>12939</v>
      </c>
      <c r="AS1989" t="s">
        <v>12939</v>
      </c>
      <c r="AT1989" t="s">
        <v>12940</v>
      </c>
      <c r="AU1989" t="s">
        <v>12941</v>
      </c>
      <c r="AV1989">
        <v>1028</v>
      </c>
      <c r="AW1989" s="20" t="str">
        <f t="shared" si="187"/>
        <v/>
      </c>
      <c r="AX1989" s="20" t="str">
        <f t="shared" si="188"/>
        <v/>
      </c>
      <c r="AY1989" s="20" t="str">
        <f t="shared" si="189"/>
        <v/>
      </c>
      <c r="AZ1989" s="20" t="str">
        <f t="shared" si="190"/>
        <v/>
      </c>
      <c r="BA1989" s="20" t="str">
        <f t="shared" si="191"/>
        <v/>
      </c>
      <c r="BB1989" s="20" t="s">
        <v>198</v>
      </c>
      <c r="BC1989" s="20" t="s">
        <v>198</v>
      </c>
    </row>
    <row r="1990" spans="1:55" x14ac:dyDescent="0.2">
      <c r="A1990" s="9">
        <v>24.805399999999999</v>
      </c>
      <c r="B1990" s="9">
        <v>25.1858</v>
      </c>
      <c r="C1990" s="10">
        <v>23.345600000000001</v>
      </c>
      <c r="D1990" s="10">
        <v>22.2499</v>
      </c>
      <c r="E1990" s="11">
        <v>25.1235</v>
      </c>
      <c r="F1990" s="11">
        <v>24.338999999999999</v>
      </c>
      <c r="G1990" s="12">
        <v>22.2761</v>
      </c>
      <c r="H1990" s="12">
        <v>22.871099999999998</v>
      </c>
      <c r="I1990" s="12">
        <v>22.367599999999999</v>
      </c>
      <c r="J1990" s="13">
        <v>23.1845</v>
      </c>
      <c r="K1990" s="13">
        <v>23.8782</v>
      </c>
      <c r="L1990" s="13">
        <v>23.336500000000001</v>
      </c>
      <c r="M1990" s="14">
        <v>23.284300000000002</v>
      </c>
      <c r="N1990" s="14">
        <v>22.968699999999998</v>
      </c>
      <c r="O1990" s="14">
        <v>22.8368</v>
      </c>
      <c r="P1990" t="s">
        <v>12942</v>
      </c>
      <c r="Q1990" t="s">
        <v>12943</v>
      </c>
      <c r="R1990" t="s">
        <v>11608</v>
      </c>
      <c r="S1990" t="s">
        <v>4592</v>
      </c>
      <c r="T1990" t="s">
        <v>64</v>
      </c>
      <c r="U1990" s="15" t="str">
        <f>""</f>
        <v/>
      </c>
      <c r="V1990" s="21" t="s">
        <v>65</v>
      </c>
      <c r="X1990" s="21" t="s">
        <v>65</v>
      </c>
      <c r="Y1990">
        <v>11</v>
      </c>
      <c r="Z1990">
        <v>11</v>
      </c>
      <c r="AA1990">
        <v>11</v>
      </c>
      <c r="AB1990">
        <v>19.100000000000001</v>
      </c>
      <c r="AC1990">
        <v>19.100000000000001</v>
      </c>
      <c r="AD1990">
        <v>19.100000000000001</v>
      </c>
      <c r="AE1990">
        <v>57.563000000000002</v>
      </c>
      <c r="AF1990">
        <v>0</v>
      </c>
      <c r="AG1990">
        <v>161.26</v>
      </c>
      <c r="AH1990">
        <v>473020000</v>
      </c>
      <c r="AI1990">
        <v>51</v>
      </c>
      <c r="AJ1990">
        <v>6</v>
      </c>
      <c r="AK1990" s="17">
        <v>2.5151500000000002</v>
      </c>
      <c r="AL1990" s="17">
        <v>-1.96566</v>
      </c>
      <c r="AM1990" s="18">
        <v>0.23674999999999999</v>
      </c>
      <c r="AN1990" s="18">
        <v>-0.29279300000000003</v>
      </c>
      <c r="AO1990" s="19">
        <v>1.2963800000000001</v>
      </c>
      <c r="AP1990" s="19">
        <v>-1.26488</v>
      </c>
      <c r="AQ1990" s="19" t="str">
        <f t="shared" si="186"/>
        <v/>
      </c>
      <c r="AR1990" t="s">
        <v>12944</v>
      </c>
      <c r="AS1990" t="s">
        <v>12945</v>
      </c>
      <c r="AT1990" t="s">
        <v>12946</v>
      </c>
      <c r="AU1990" t="s">
        <v>12947</v>
      </c>
      <c r="AV1990">
        <v>2198</v>
      </c>
      <c r="AW1990" s="20" t="str">
        <f t="shared" si="187"/>
        <v/>
      </c>
      <c r="AX1990" s="20" t="str">
        <f t="shared" si="188"/>
        <v/>
      </c>
      <c r="AY1990" s="20" t="str">
        <f t="shared" si="189"/>
        <v/>
      </c>
      <c r="AZ1990" s="20" t="str">
        <f t="shared" si="190"/>
        <v/>
      </c>
      <c r="BA1990" s="20" t="str">
        <f t="shared" si="191"/>
        <v/>
      </c>
      <c r="BB1990" s="20" t="s">
        <v>198</v>
      </c>
      <c r="BC1990" s="20" t="s">
        <v>198</v>
      </c>
    </row>
    <row r="1991" spans="1:55" x14ac:dyDescent="0.2">
      <c r="A1991" s="9" t="s">
        <v>100</v>
      </c>
      <c r="B1991" s="9">
        <v>22.0382</v>
      </c>
      <c r="C1991" s="10">
        <v>20.372900000000001</v>
      </c>
      <c r="D1991" s="10" t="s">
        <v>100</v>
      </c>
      <c r="E1991" s="11">
        <v>22.7224</v>
      </c>
      <c r="F1991" s="11">
        <v>22.014600000000002</v>
      </c>
      <c r="G1991" s="12">
        <v>21.203099999999999</v>
      </c>
      <c r="H1991" s="12">
        <v>20.909300000000002</v>
      </c>
      <c r="I1991" s="12">
        <v>21.5885</v>
      </c>
      <c r="J1991" s="13">
        <v>20.399100000000001</v>
      </c>
      <c r="K1991" s="13">
        <v>21.4999</v>
      </c>
      <c r="L1991" s="13">
        <v>21.838999999999999</v>
      </c>
      <c r="M1991" s="14" t="s">
        <v>100</v>
      </c>
      <c r="N1991" s="14" t="s">
        <v>100</v>
      </c>
      <c r="O1991" s="14">
        <v>20.0534</v>
      </c>
      <c r="P1991" t="s">
        <v>841</v>
      </c>
      <c r="Q1991" t="s">
        <v>12948</v>
      </c>
      <c r="R1991" t="s">
        <v>12949</v>
      </c>
      <c r="S1991" t="s">
        <v>12950</v>
      </c>
      <c r="T1991" t="s">
        <v>64</v>
      </c>
      <c r="U1991" s="15" t="str">
        <f>""</f>
        <v/>
      </c>
      <c r="Y1991">
        <v>3</v>
      </c>
      <c r="Z1991">
        <v>3</v>
      </c>
      <c r="AA1991">
        <v>3</v>
      </c>
      <c r="AB1991">
        <v>20.5</v>
      </c>
      <c r="AC1991">
        <v>20.5</v>
      </c>
      <c r="AD1991">
        <v>20.5</v>
      </c>
      <c r="AE1991">
        <v>18.488</v>
      </c>
      <c r="AF1991">
        <v>0</v>
      </c>
      <c r="AG1991">
        <v>22.815000000000001</v>
      </c>
      <c r="AH1991">
        <v>42053000</v>
      </c>
      <c r="AI1991">
        <v>12</v>
      </c>
      <c r="AJ1991">
        <v>3</v>
      </c>
      <c r="AK1991" s="17">
        <v>0</v>
      </c>
      <c r="AL1991" s="17">
        <v>-1.98481</v>
      </c>
      <c r="AM1991" s="18">
        <v>0</v>
      </c>
      <c r="AN1991" s="18">
        <v>0.86068800000000001</v>
      </c>
      <c r="AO1991" s="19">
        <v>0.77491299999999996</v>
      </c>
      <c r="AP1991" s="19">
        <v>-1.12253</v>
      </c>
      <c r="AQ1991" s="19" t="str">
        <f t="shared" si="186"/>
        <v/>
      </c>
      <c r="AR1991" t="s">
        <v>12951</v>
      </c>
      <c r="AS1991" t="s">
        <v>12951</v>
      </c>
      <c r="AT1991" t="s">
        <v>12952</v>
      </c>
      <c r="AU1991" t="s">
        <v>12953</v>
      </c>
      <c r="AV1991">
        <v>492</v>
      </c>
      <c r="AW1991" s="20" t="str">
        <f t="shared" si="187"/>
        <v/>
      </c>
      <c r="AX1991" s="20" t="str">
        <f t="shared" si="188"/>
        <v/>
      </c>
      <c r="AY1991" s="20" t="str">
        <f t="shared" si="189"/>
        <v/>
      </c>
      <c r="AZ1991" s="20" t="str">
        <f t="shared" si="190"/>
        <v/>
      </c>
      <c r="BA1991" s="20" t="str">
        <f t="shared" si="191"/>
        <v/>
      </c>
      <c r="BB1991" s="20" t="s">
        <v>198</v>
      </c>
      <c r="BC1991" s="20" t="s">
        <v>198</v>
      </c>
    </row>
    <row r="1992" spans="1:55" x14ac:dyDescent="0.2">
      <c r="A1992" s="9" t="s">
        <v>100</v>
      </c>
      <c r="B1992" s="9">
        <v>24.496600000000001</v>
      </c>
      <c r="C1992" s="10" t="s">
        <v>100</v>
      </c>
      <c r="D1992" s="10" t="s">
        <v>100</v>
      </c>
      <c r="E1992" s="11" t="s">
        <v>100</v>
      </c>
      <c r="F1992" s="11">
        <v>19.302</v>
      </c>
      <c r="G1992" s="12">
        <v>25.2103</v>
      </c>
      <c r="H1992" s="12">
        <v>22.367699999999999</v>
      </c>
      <c r="I1992" s="12">
        <v>24.4846</v>
      </c>
      <c r="J1992" s="13">
        <v>23.4618</v>
      </c>
      <c r="K1992" s="13">
        <v>23.359300000000001</v>
      </c>
      <c r="L1992" s="13">
        <v>24.587</v>
      </c>
      <c r="M1992" s="14">
        <v>21.164000000000001</v>
      </c>
      <c r="N1992" s="14">
        <v>23.808700000000002</v>
      </c>
      <c r="O1992" s="14" t="s">
        <v>100</v>
      </c>
      <c r="P1992" t="s">
        <v>694</v>
      </c>
      <c r="Q1992" t="s">
        <v>12954</v>
      </c>
      <c r="R1992" t="s">
        <v>12955</v>
      </c>
      <c r="S1992" t="s">
        <v>253</v>
      </c>
      <c r="T1992" t="s">
        <v>64</v>
      </c>
      <c r="U1992" s="15" t="str">
        <f>""</f>
        <v/>
      </c>
      <c r="Y1992">
        <v>1</v>
      </c>
      <c r="Z1992">
        <v>1</v>
      </c>
      <c r="AA1992">
        <v>1</v>
      </c>
      <c r="AB1992">
        <v>19.600000000000001</v>
      </c>
      <c r="AC1992">
        <v>19.600000000000001</v>
      </c>
      <c r="AD1992">
        <v>19.600000000000001</v>
      </c>
      <c r="AE1992">
        <v>6.3224999999999998</v>
      </c>
      <c r="AF1992">
        <v>4.3197000000000001E-3</v>
      </c>
      <c r="AG1992">
        <v>9.6471</v>
      </c>
      <c r="AH1992">
        <v>202910000</v>
      </c>
      <c r="AI1992">
        <v>16</v>
      </c>
      <c r="AJ1992">
        <v>2</v>
      </c>
      <c r="AK1992" s="17">
        <v>0</v>
      </c>
      <c r="AL1992" s="17">
        <v>-2.01017</v>
      </c>
      <c r="AM1992" s="18">
        <v>0</v>
      </c>
      <c r="AN1992" s="18" t="s">
        <v>100</v>
      </c>
      <c r="AO1992" s="19">
        <v>0</v>
      </c>
      <c r="AP1992" s="19">
        <v>4.5007200000000003</v>
      </c>
      <c r="AQ1992" s="19" t="str">
        <f t="shared" si="186"/>
        <v>+</v>
      </c>
      <c r="AR1992" t="s">
        <v>12956</v>
      </c>
      <c r="AS1992" t="s">
        <v>12956</v>
      </c>
      <c r="AT1992" t="s">
        <v>12957</v>
      </c>
      <c r="AU1992" t="s">
        <v>12958</v>
      </c>
      <c r="AV1992">
        <v>1530</v>
      </c>
      <c r="AW1992" s="20" t="str">
        <f t="shared" si="187"/>
        <v/>
      </c>
      <c r="AX1992" s="20" t="str">
        <f t="shared" si="188"/>
        <v/>
      </c>
      <c r="AY1992" s="20" t="str">
        <f t="shared" si="189"/>
        <v/>
      </c>
      <c r="AZ1992" s="20" t="str">
        <f t="shared" si="190"/>
        <v/>
      </c>
      <c r="BA1992" s="20" t="str">
        <f t="shared" si="191"/>
        <v/>
      </c>
      <c r="BB1992" s="20" t="s">
        <v>198</v>
      </c>
      <c r="BC1992" s="20" t="s">
        <v>198</v>
      </c>
    </row>
    <row r="1993" spans="1:55" x14ac:dyDescent="0.2">
      <c r="A1993" s="9">
        <v>22.002500000000001</v>
      </c>
      <c r="B1993" s="9">
        <v>24.026399999999999</v>
      </c>
      <c r="C1993" s="10">
        <v>21.4619</v>
      </c>
      <c r="D1993" s="10" t="s">
        <v>100</v>
      </c>
      <c r="E1993" s="11">
        <v>24.044</v>
      </c>
      <c r="F1993" s="11">
        <v>24.762899999999998</v>
      </c>
      <c r="G1993" s="12" t="s">
        <v>100</v>
      </c>
      <c r="H1993" s="12" t="s">
        <v>100</v>
      </c>
      <c r="I1993" s="12" t="s">
        <v>100</v>
      </c>
      <c r="J1993" s="13">
        <v>20.968299999999999</v>
      </c>
      <c r="K1993" s="13" t="s">
        <v>100</v>
      </c>
      <c r="L1993" s="13">
        <v>22.857700000000001</v>
      </c>
      <c r="M1993" s="14">
        <v>20.974799999999998</v>
      </c>
      <c r="N1993" s="14" t="s">
        <v>100</v>
      </c>
      <c r="O1993" s="14" t="s">
        <v>100</v>
      </c>
      <c r="P1993" t="s">
        <v>744</v>
      </c>
      <c r="Q1993" t="s">
        <v>12959</v>
      </c>
      <c r="R1993" t="s">
        <v>12960</v>
      </c>
      <c r="S1993" t="s">
        <v>253</v>
      </c>
      <c r="T1993" t="s">
        <v>64</v>
      </c>
      <c r="U1993" s="15" t="str">
        <f>""</f>
        <v/>
      </c>
      <c r="Y1993">
        <v>6</v>
      </c>
      <c r="Z1993">
        <v>6</v>
      </c>
      <c r="AA1993">
        <v>6</v>
      </c>
      <c r="AB1993">
        <v>43.3</v>
      </c>
      <c r="AC1993">
        <v>43.3</v>
      </c>
      <c r="AD1993">
        <v>43.3</v>
      </c>
      <c r="AE1993">
        <v>16.713999999999999</v>
      </c>
      <c r="AF1993">
        <v>0</v>
      </c>
      <c r="AG1993">
        <v>38.726999999999997</v>
      </c>
      <c r="AH1993">
        <v>179690000</v>
      </c>
      <c r="AI1993">
        <v>16</v>
      </c>
      <c r="AJ1993">
        <v>5</v>
      </c>
      <c r="AK1993" s="17">
        <v>0</v>
      </c>
      <c r="AL1993" s="17">
        <v>-2.0396299999999998</v>
      </c>
      <c r="AM1993" s="18">
        <v>0</v>
      </c>
      <c r="AN1993" s="18" t="s">
        <v>100</v>
      </c>
      <c r="AO1993" s="19">
        <v>0.87711700000000004</v>
      </c>
      <c r="AP1993" s="19">
        <v>-2.4904500000000001</v>
      </c>
      <c r="AQ1993" s="19" t="str">
        <f t="shared" si="186"/>
        <v>+</v>
      </c>
      <c r="AR1993" t="s">
        <v>12961</v>
      </c>
      <c r="AS1993" t="s">
        <v>12961</v>
      </c>
      <c r="AT1993" t="s">
        <v>12962</v>
      </c>
      <c r="AU1993" t="s">
        <v>12963</v>
      </c>
      <c r="AV1993">
        <v>799</v>
      </c>
      <c r="AW1993" s="20" t="str">
        <f t="shared" si="187"/>
        <v/>
      </c>
      <c r="AX1993" s="20" t="str">
        <f t="shared" si="188"/>
        <v/>
      </c>
      <c r="AY1993" s="20" t="str">
        <f t="shared" si="189"/>
        <v/>
      </c>
      <c r="AZ1993" s="20" t="str">
        <f t="shared" si="190"/>
        <v/>
      </c>
      <c r="BA1993" s="20" t="str">
        <f t="shared" si="191"/>
        <v/>
      </c>
      <c r="BB1993" s="20" t="s">
        <v>198</v>
      </c>
      <c r="BC1993" s="20" t="s">
        <v>198</v>
      </c>
    </row>
    <row r="1994" spans="1:55" x14ac:dyDescent="0.2">
      <c r="A1994" s="9">
        <v>23.6876</v>
      </c>
      <c r="B1994" s="9">
        <v>24.820900000000002</v>
      </c>
      <c r="C1994" s="10">
        <v>24.546600000000002</v>
      </c>
      <c r="D1994" s="10">
        <v>24.425899999999999</v>
      </c>
      <c r="E1994" s="11">
        <v>20.4315</v>
      </c>
      <c r="F1994" s="11">
        <v>23.9542</v>
      </c>
      <c r="G1994" s="12">
        <v>24.167999999999999</v>
      </c>
      <c r="H1994" s="12">
        <v>23.796900000000001</v>
      </c>
      <c r="I1994" s="12">
        <v>24.3475</v>
      </c>
      <c r="J1994" s="13">
        <v>23.338899999999999</v>
      </c>
      <c r="K1994" s="13">
        <v>23.123699999999999</v>
      </c>
      <c r="L1994" s="13">
        <v>23.209800000000001</v>
      </c>
      <c r="M1994" s="14">
        <v>22.229399999999998</v>
      </c>
      <c r="N1994" s="14">
        <v>22.447600000000001</v>
      </c>
      <c r="O1994" s="14">
        <v>21.8079</v>
      </c>
      <c r="P1994" t="s">
        <v>12964</v>
      </c>
      <c r="Q1994" t="s">
        <v>12965</v>
      </c>
      <c r="R1994" t="s">
        <v>12966</v>
      </c>
      <c r="S1994" t="s">
        <v>12967</v>
      </c>
      <c r="T1994" t="s">
        <v>64</v>
      </c>
      <c r="U1994" s="15" t="str">
        <f>""</f>
        <v/>
      </c>
      <c r="V1994" s="21" t="s">
        <v>65</v>
      </c>
      <c r="Y1994">
        <v>25</v>
      </c>
      <c r="Z1994">
        <v>25</v>
      </c>
      <c r="AA1994">
        <v>25</v>
      </c>
      <c r="AB1994">
        <v>13.3</v>
      </c>
      <c r="AC1994">
        <v>13.3</v>
      </c>
      <c r="AD1994">
        <v>13.3</v>
      </c>
      <c r="AE1994">
        <v>269.76</v>
      </c>
      <c r="AF1994">
        <v>0</v>
      </c>
      <c r="AG1994">
        <v>323.31</v>
      </c>
      <c r="AH1994">
        <v>308230000</v>
      </c>
      <c r="AI1994">
        <v>55</v>
      </c>
      <c r="AJ1994">
        <v>5</v>
      </c>
      <c r="AK1994" s="17">
        <v>1.6349400000000001</v>
      </c>
      <c r="AL1994" s="17">
        <v>-2.0926499999999999</v>
      </c>
      <c r="AM1994" s="18">
        <v>0.76378299999999999</v>
      </c>
      <c r="AN1994" s="18">
        <v>-0.38211099999999998</v>
      </c>
      <c r="AO1994" s="19">
        <v>0.309614</v>
      </c>
      <c r="AP1994" s="19">
        <v>1.0313000000000001</v>
      </c>
      <c r="AQ1994" s="19" t="str">
        <f t="shared" si="186"/>
        <v>+</v>
      </c>
      <c r="AR1994" t="s">
        <v>12968</v>
      </c>
      <c r="AS1994" t="s">
        <v>12969</v>
      </c>
      <c r="AT1994" t="s">
        <v>12970</v>
      </c>
      <c r="AU1994" t="s">
        <v>12971</v>
      </c>
      <c r="AV1994">
        <v>2226</v>
      </c>
      <c r="AW1994" s="20" t="str">
        <f t="shared" si="187"/>
        <v/>
      </c>
      <c r="AX1994" s="20" t="str">
        <f t="shared" si="188"/>
        <v/>
      </c>
      <c r="AY1994" s="20" t="str">
        <f t="shared" si="189"/>
        <v/>
      </c>
      <c r="AZ1994" s="20" t="str">
        <f t="shared" si="190"/>
        <v/>
      </c>
      <c r="BA1994" s="20" t="str">
        <f t="shared" si="191"/>
        <v/>
      </c>
      <c r="BB1994" s="20" t="s">
        <v>198</v>
      </c>
      <c r="BC1994" s="20" t="s">
        <v>198</v>
      </c>
    </row>
    <row r="1995" spans="1:55" x14ac:dyDescent="0.2">
      <c r="A1995" s="9">
        <v>25.8476</v>
      </c>
      <c r="B1995" s="9">
        <v>24.564599999999999</v>
      </c>
      <c r="C1995" s="10">
        <v>21.287700000000001</v>
      </c>
      <c r="D1995" s="10">
        <v>22.692900000000002</v>
      </c>
      <c r="E1995" s="11">
        <v>22.0642</v>
      </c>
      <c r="F1995" s="11">
        <v>21.930399999999999</v>
      </c>
      <c r="G1995" s="12" t="s">
        <v>100</v>
      </c>
      <c r="H1995" s="12">
        <v>20.2851</v>
      </c>
      <c r="I1995" s="12">
        <v>20.126999999999999</v>
      </c>
      <c r="J1995" s="13">
        <v>22.0764</v>
      </c>
      <c r="K1995" s="13">
        <v>22.6737</v>
      </c>
      <c r="L1995" s="13">
        <v>19.385100000000001</v>
      </c>
      <c r="M1995" s="14">
        <v>23.990400000000001</v>
      </c>
      <c r="N1995" s="14">
        <v>22.623899999999999</v>
      </c>
      <c r="O1995" s="14">
        <v>22.662500000000001</v>
      </c>
      <c r="P1995" t="s">
        <v>12972</v>
      </c>
      <c r="Q1995" t="s">
        <v>12973</v>
      </c>
      <c r="R1995" t="s">
        <v>12974</v>
      </c>
      <c r="S1995" t="s">
        <v>12975</v>
      </c>
      <c r="T1995" t="s">
        <v>64</v>
      </c>
      <c r="U1995" s="15" t="str">
        <f>""</f>
        <v/>
      </c>
      <c r="Y1995">
        <v>5</v>
      </c>
      <c r="Z1995">
        <v>3</v>
      </c>
      <c r="AA1995">
        <v>3</v>
      </c>
      <c r="AB1995">
        <v>35.4</v>
      </c>
      <c r="AC1995">
        <v>22.4</v>
      </c>
      <c r="AD1995">
        <v>22.4</v>
      </c>
      <c r="AE1995">
        <v>15.997999999999999</v>
      </c>
      <c r="AF1995">
        <v>0</v>
      </c>
      <c r="AG1995">
        <v>28.35</v>
      </c>
      <c r="AH1995">
        <v>238710000</v>
      </c>
      <c r="AI1995">
        <v>33</v>
      </c>
      <c r="AJ1995">
        <v>7</v>
      </c>
      <c r="AK1995" s="17">
        <v>1.1728799999999999</v>
      </c>
      <c r="AL1995" s="17">
        <v>-2.11381</v>
      </c>
      <c r="AM1995" s="18">
        <v>0.893988</v>
      </c>
      <c r="AN1995" s="18">
        <v>-1.7842499999999999</v>
      </c>
      <c r="AO1995" s="19">
        <v>0.175151</v>
      </c>
      <c r="AP1995" s="19">
        <v>-0.61888500000000002</v>
      </c>
      <c r="AQ1995" s="19" t="str">
        <f t="shared" si="186"/>
        <v/>
      </c>
      <c r="AR1995" t="s">
        <v>12976</v>
      </c>
      <c r="AS1995" t="s">
        <v>12977</v>
      </c>
      <c r="AT1995" t="s">
        <v>12978</v>
      </c>
      <c r="AU1995" t="s">
        <v>12979</v>
      </c>
      <c r="AV1995">
        <v>1559</v>
      </c>
      <c r="AW1995" s="20" t="str">
        <f t="shared" si="187"/>
        <v/>
      </c>
      <c r="AX1995" s="20" t="str">
        <f t="shared" si="188"/>
        <v/>
      </c>
      <c r="AY1995" s="20" t="str">
        <f t="shared" si="189"/>
        <v/>
      </c>
      <c r="AZ1995" s="20" t="str">
        <f t="shared" si="190"/>
        <v/>
      </c>
      <c r="BA1995" s="20" t="str">
        <f t="shared" si="191"/>
        <v/>
      </c>
      <c r="BB1995" s="20" t="s">
        <v>198</v>
      </c>
      <c r="BC1995" s="20" t="s">
        <v>198</v>
      </c>
    </row>
    <row r="1996" spans="1:55" x14ac:dyDescent="0.2">
      <c r="A1996" s="9">
        <v>32.3033</v>
      </c>
      <c r="B1996" s="9">
        <v>31.539300000000001</v>
      </c>
      <c r="C1996" s="10">
        <v>31.082599999999999</v>
      </c>
      <c r="D1996" s="10">
        <v>31.547999999999998</v>
      </c>
      <c r="E1996" s="11">
        <v>30.651599999999998</v>
      </c>
      <c r="F1996" s="11">
        <v>30.094999999999999</v>
      </c>
      <c r="G1996" s="12">
        <v>29.886900000000001</v>
      </c>
      <c r="H1996" s="12">
        <v>29.81</v>
      </c>
      <c r="I1996" s="12">
        <v>31.032</v>
      </c>
      <c r="J1996" s="13">
        <v>30.878299999999999</v>
      </c>
      <c r="K1996" s="13">
        <v>30.266999999999999</v>
      </c>
      <c r="L1996" s="13">
        <v>30.186599999999999</v>
      </c>
      <c r="M1996" s="14">
        <v>30.5243</v>
      </c>
      <c r="N1996" s="14">
        <v>31.045999999999999</v>
      </c>
      <c r="O1996" s="14">
        <v>27.7867</v>
      </c>
      <c r="P1996" t="s">
        <v>12980</v>
      </c>
      <c r="Q1996" t="s">
        <v>12981</v>
      </c>
      <c r="R1996" t="s">
        <v>12761</v>
      </c>
      <c r="S1996" t="s">
        <v>64</v>
      </c>
      <c r="T1996" t="s">
        <v>64</v>
      </c>
      <c r="U1996" s="15" t="str">
        <f>""</f>
        <v/>
      </c>
      <c r="Y1996">
        <v>5</v>
      </c>
      <c r="Z1996">
        <v>4</v>
      </c>
      <c r="AA1996">
        <v>4</v>
      </c>
      <c r="AB1996">
        <v>24.2</v>
      </c>
      <c r="AC1996">
        <v>24.2</v>
      </c>
      <c r="AD1996">
        <v>24.2</v>
      </c>
      <c r="AE1996">
        <v>13.079000000000001</v>
      </c>
      <c r="AF1996">
        <v>0</v>
      </c>
      <c r="AG1996">
        <v>60.213999999999999</v>
      </c>
      <c r="AH1996">
        <v>39622000000</v>
      </c>
      <c r="AI1996">
        <v>237</v>
      </c>
      <c r="AJ1996">
        <v>2</v>
      </c>
      <c r="AK1996" s="17">
        <v>0.681697</v>
      </c>
      <c r="AL1996" s="17">
        <v>-2.1356199999999999</v>
      </c>
      <c r="AM1996" s="18">
        <v>0.85180199999999995</v>
      </c>
      <c r="AN1996" s="18">
        <v>-1.0723</v>
      </c>
      <c r="AO1996" s="19">
        <v>6.9101700000000002E-2</v>
      </c>
      <c r="AP1996" s="19">
        <v>7.0675799999999997E-2</v>
      </c>
      <c r="AQ1996" s="19" t="str">
        <f t="shared" si="186"/>
        <v/>
      </c>
      <c r="AR1996" t="s">
        <v>12982</v>
      </c>
      <c r="AS1996" t="s">
        <v>12983</v>
      </c>
      <c r="AU1996" t="s">
        <v>12984</v>
      </c>
      <c r="AV1996">
        <v>12</v>
      </c>
      <c r="AW1996" s="20" t="str">
        <f t="shared" si="187"/>
        <v/>
      </c>
      <c r="AX1996" s="20" t="str">
        <f t="shared" si="188"/>
        <v/>
      </c>
      <c r="AY1996" s="20" t="str">
        <f t="shared" si="189"/>
        <v/>
      </c>
      <c r="AZ1996" s="20" t="str">
        <f t="shared" si="190"/>
        <v/>
      </c>
      <c r="BA1996" s="20" t="str">
        <f t="shared" si="191"/>
        <v/>
      </c>
      <c r="BB1996" s="20" t="s">
        <v>198</v>
      </c>
      <c r="BC1996" s="20" t="s">
        <v>198</v>
      </c>
    </row>
    <row r="1997" spans="1:55" x14ac:dyDescent="0.2">
      <c r="A1997" s="9">
        <v>27.422799999999999</v>
      </c>
      <c r="B1997" s="9">
        <v>26.567599999999999</v>
      </c>
      <c r="C1997" s="10">
        <v>26.6266</v>
      </c>
      <c r="D1997" s="10">
        <v>26.335699999999999</v>
      </c>
      <c r="E1997" s="11">
        <v>26.272600000000001</v>
      </c>
      <c r="F1997" s="11">
        <v>25.770900000000001</v>
      </c>
      <c r="G1997" s="12">
        <v>23.4696</v>
      </c>
      <c r="H1997" s="12">
        <v>25.860099999999999</v>
      </c>
      <c r="I1997" s="12">
        <v>25.360800000000001</v>
      </c>
      <c r="J1997" s="13">
        <v>26.4941</v>
      </c>
      <c r="K1997" s="13">
        <v>23.816600000000001</v>
      </c>
      <c r="L1997" s="13">
        <v>25.623200000000001</v>
      </c>
      <c r="M1997" s="14">
        <v>24.499400000000001</v>
      </c>
      <c r="N1997" s="14">
        <v>24.8111</v>
      </c>
      <c r="O1997" s="14">
        <v>25.063199999999998</v>
      </c>
      <c r="P1997" t="s">
        <v>9529</v>
      </c>
      <c r="Q1997" t="s">
        <v>12985</v>
      </c>
      <c r="R1997" t="s">
        <v>12986</v>
      </c>
      <c r="S1997" t="s">
        <v>9532</v>
      </c>
      <c r="T1997" t="s">
        <v>64</v>
      </c>
      <c r="U1997" s="15" t="str">
        <f>""</f>
        <v/>
      </c>
      <c r="V1997" s="21" t="s">
        <v>65</v>
      </c>
      <c r="Y1997">
        <v>7</v>
      </c>
      <c r="Z1997">
        <v>7</v>
      </c>
      <c r="AA1997">
        <v>3</v>
      </c>
      <c r="AB1997">
        <v>22.4</v>
      </c>
      <c r="AC1997">
        <v>22.4</v>
      </c>
      <c r="AD1997">
        <v>10.199999999999999</v>
      </c>
      <c r="AE1997">
        <v>37.654000000000003</v>
      </c>
      <c r="AF1997">
        <v>0</v>
      </c>
      <c r="AG1997">
        <v>108.87</v>
      </c>
      <c r="AH1997">
        <v>1231400000</v>
      </c>
      <c r="AI1997">
        <v>85</v>
      </c>
      <c r="AJ1997">
        <v>1</v>
      </c>
      <c r="AK1997" s="17">
        <v>1.98525</v>
      </c>
      <c r="AL1997" s="17">
        <v>-2.2039800000000001</v>
      </c>
      <c r="AM1997" s="18">
        <v>0.71533100000000005</v>
      </c>
      <c r="AN1997" s="18">
        <v>-1.5843400000000001</v>
      </c>
      <c r="AO1997" s="19">
        <v>0.26621299999999998</v>
      </c>
      <c r="AP1997" s="19">
        <v>-0.71045499999999995</v>
      </c>
      <c r="AQ1997" s="19" t="str">
        <f t="shared" si="186"/>
        <v/>
      </c>
      <c r="AR1997" t="s">
        <v>12987</v>
      </c>
      <c r="AS1997" t="s">
        <v>12987</v>
      </c>
      <c r="AT1997" t="s">
        <v>12988</v>
      </c>
      <c r="AU1997" t="s">
        <v>12989</v>
      </c>
      <c r="AV1997">
        <v>977</v>
      </c>
      <c r="AW1997" s="20" t="str">
        <f t="shared" si="187"/>
        <v/>
      </c>
      <c r="AX1997" s="20" t="str">
        <f t="shared" si="188"/>
        <v/>
      </c>
      <c r="AY1997" s="20" t="str">
        <f t="shared" si="189"/>
        <v/>
      </c>
      <c r="AZ1997" s="20" t="str">
        <f t="shared" si="190"/>
        <v/>
      </c>
      <c r="BA1997" s="20" t="str">
        <f t="shared" si="191"/>
        <v/>
      </c>
      <c r="BB1997" s="20" t="s">
        <v>198</v>
      </c>
      <c r="BC1997" s="20" t="s">
        <v>198</v>
      </c>
    </row>
    <row r="1998" spans="1:55" x14ac:dyDescent="0.2">
      <c r="A1998" s="9">
        <v>24.413</v>
      </c>
      <c r="B1998" s="9">
        <v>24.549299999999999</v>
      </c>
      <c r="C1998" s="10">
        <v>23.498000000000001</v>
      </c>
      <c r="D1998" s="10">
        <v>23.9041</v>
      </c>
      <c r="E1998" s="11">
        <v>25.144400000000001</v>
      </c>
      <c r="F1998" s="11">
        <v>24.696000000000002</v>
      </c>
      <c r="G1998" s="12">
        <v>21.901399999999999</v>
      </c>
      <c r="H1998" s="12">
        <v>21.293900000000001</v>
      </c>
      <c r="I1998" s="12">
        <v>21.840499999999999</v>
      </c>
      <c r="J1998" s="13">
        <v>22.8139</v>
      </c>
      <c r="K1998" s="13">
        <v>22.334599999999998</v>
      </c>
      <c r="L1998" s="13">
        <v>21.537400000000002</v>
      </c>
      <c r="M1998" s="14">
        <v>22.381900000000002</v>
      </c>
      <c r="N1998" s="14">
        <v>22.808399999999999</v>
      </c>
      <c r="O1998" s="14">
        <v>21.512699999999999</v>
      </c>
      <c r="P1998" t="s">
        <v>841</v>
      </c>
      <c r="Q1998" t="s">
        <v>12990</v>
      </c>
      <c r="R1998" t="s">
        <v>12991</v>
      </c>
      <c r="S1998" t="s">
        <v>64</v>
      </c>
      <c r="T1998" t="s">
        <v>64</v>
      </c>
      <c r="U1998" s="15" t="str">
        <f>""</f>
        <v/>
      </c>
      <c r="V1998" s="21" t="s">
        <v>65</v>
      </c>
      <c r="W1998" s="21" t="s">
        <v>65</v>
      </c>
      <c r="X1998" s="21" t="s">
        <v>65</v>
      </c>
      <c r="Y1998">
        <v>14</v>
      </c>
      <c r="Z1998">
        <v>14</v>
      </c>
      <c r="AA1998">
        <v>14</v>
      </c>
      <c r="AB1998">
        <v>27.9</v>
      </c>
      <c r="AC1998">
        <v>27.9</v>
      </c>
      <c r="AD1998">
        <v>27.9</v>
      </c>
      <c r="AE1998">
        <v>62.542999999999999</v>
      </c>
      <c r="AF1998">
        <v>0</v>
      </c>
      <c r="AG1998">
        <v>241.51</v>
      </c>
      <c r="AH1998">
        <v>529300000</v>
      </c>
      <c r="AI1998">
        <v>43</v>
      </c>
      <c r="AJ1998">
        <v>4</v>
      </c>
      <c r="AK1998" s="17">
        <v>1.69903</v>
      </c>
      <c r="AL1998" s="17">
        <v>-2.2467999999999999</v>
      </c>
      <c r="AM1998" s="18">
        <v>2.2109899999999998</v>
      </c>
      <c r="AN1998" s="18">
        <v>-2.02244</v>
      </c>
      <c r="AO1998" s="19">
        <v>1.8800699999999999</v>
      </c>
      <c r="AP1998" s="19">
        <v>-2.6916099999999998</v>
      </c>
      <c r="AQ1998" s="19" t="str">
        <f t="shared" si="186"/>
        <v/>
      </c>
      <c r="AR1998" t="s">
        <v>12992</v>
      </c>
      <c r="AS1998" t="s">
        <v>12993</v>
      </c>
      <c r="AT1998" t="s">
        <v>12994</v>
      </c>
      <c r="AU1998" t="s">
        <v>12995</v>
      </c>
      <c r="AV1998">
        <v>2134</v>
      </c>
      <c r="AW1998" s="20" t="str">
        <f t="shared" si="187"/>
        <v/>
      </c>
      <c r="AX1998" s="20" t="str">
        <f t="shared" si="188"/>
        <v/>
      </c>
      <c r="AY1998" s="20" t="str">
        <f t="shared" si="189"/>
        <v/>
      </c>
      <c r="AZ1998" s="20" t="str">
        <f t="shared" si="190"/>
        <v/>
      </c>
      <c r="BA1998" s="20" t="str">
        <f t="shared" si="191"/>
        <v/>
      </c>
      <c r="BB1998" s="20" t="s">
        <v>198</v>
      </c>
      <c r="BC1998" s="20" t="s">
        <v>198</v>
      </c>
    </row>
    <row r="1999" spans="1:55" x14ac:dyDescent="0.2">
      <c r="A1999" s="9">
        <v>23.4116</v>
      </c>
      <c r="B1999" s="9">
        <v>24.520399999999999</v>
      </c>
      <c r="C1999" s="10">
        <v>23.0413</v>
      </c>
      <c r="D1999" s="10">
        <v>23.7026</v>
      </c>
      <c r="E1999" s="11" t="s">
        <v>100</v>
      </c>
      <c r="F1999" s="11" t="s">
        <v>100</v>
      </c>
      <c r="G1999" s="12" t="s">
        <v>100</v>
      </c>
      <c r="H1999" s="12" t="s">
        <v>100</v>
      </c>
      <c r="I1999" s="12" t="s">
        <v>100</v>
      </c>
      <c r="J1999" s="13" t="s">
        <v>100</v>
      </c>
      <c r="K1999" s="13" t="s">
        <v>100</v>
      </c>
      <c r="L1999" s="13">
        <v>23.8476</v>
      </c>
      <c r="M1999" s="14" t="s">
        <v>100</v>
      </c>
      <c r="N1999" s="14">
        <v>23.567799999999998</v>
      </c>
      <c r="O1999" s="14">
        <v>19.8536</v>
      </c>
      <c r="P1999" t="s">
        <v>12996</v>
      </c>
      <c r="Q1999" t="s">
        <v>12997</v>
      </c>
      <c r="R1999" t="s">
        <v>12998</v>
      </c>
      <c r="S1999" t="s">
        <v>12999</v>
      </c>
      <c r="T1999" t="s">
        <v>64</v>
      </c>
      <c r="U1999" s="15" t="str">
        <f>""</f>
        <v/>
      </c>
      <c r="Y1999">
        <v>3</v>
      </c>
      <c r="Z1999">
        <v>3</v>
      </c>
      <c r="AA1999">
        <v>3</v>
      </c>
      <c r="AB1999">
        <v>35.700000000000003</v>
      </c>
      <c r="AC1999">
        <v>35.700000000000003</v>
      </c>
      <c r="AD1999">
        <v>35.700000000000003</v>
      </c>
      <c r="AE1999">
        <v>12.476000000000001</v>
      </c>
      <c r="AF1999">
        <v>0</v>
      </c>
      <c r="AG1999">
        <v>60.664999999999999</v>
      </c>
      <c r="AH1999">
        <v>132180000</v>
      </c>
      <c r="AI1999">
        <v>13</v>
      </c>
      <c r="AJ1999">
        <v>1</v>
      </c>
      <c r="AK1999" s="17">
        <v>0.43817</v>
      </c>
      <c r="AL1999" s="17">
        <v>-2.2552699999999999</v>
      </c>
      <c r="AM1999" s="18">
        <v>0</v>
      </c>
      <c r="AN1999" s="18" t="s">
        <v>100</v>
      </c>
      <c r="AO1999" s="19">
        <v>0</v>
      </c>
      <c r="AP1999" s="19" t="s">
        <v>100</v>
      </c>
      <c r="AQ1999" s="19" t="str">
        <f t="shared" si="186"/>
        <v>+</v>
      </c>
      <c r="AR1999" t="s">
        <v>13000</v>
      </c>
      <c r="AS1999" t="s">
        <v>13000</v>
      </c>
      <c r="AT1999" t="s">
        <v>13001</v>
      </c>
      <c r="AU1999" t="s">
        <v>13002</v>
      </c>
      <c r="AV1999">
        <v>1124</v>
      </c>
      <c r="AW1999" s="20" t="str">
        <f t="shared" si="187"/>
        <v/>
      </c>
      <c r="AX1999" s="20" t="str">
        <f t="shared" si="188"/>
        <v/>
      </c>
      <c r="AY1999" s="20" t="str">
        <f t="shared" si="189"/>
        <v/>
      </c>
      <c r="AZ1999" s="20" t="str">
        <f t="shared" si="190"/>
        <v/>
      </c>
      <c r="BA1999" s="20" t="str">
        <f t="shared" si="191"/>
        <v/>
      </c>
      <c r="BB1999" s="20" t="s">
        <v>198</v>
      </c>
      <c r="BC1999" s="20" t="s">
        <v>198</v>
      </c>
    </row>
    <row r="2000" spans="1:55" x14ac:dyDescent="0.2">
      <c r="A2000" s="9">
        <v>28.889299999999999</v>
      </c>
      <c r="B2000" s="9">
        <v>28.3903</v>
      </c>
      <c r="C2000" s="10">
        <v>28.2775</v>
      </c>
      <c r="D2000" s="10">
        <v>27.567799999999998</v>
      </c>
      <c r="E2000" s="11">
        <v>29.4877</v>
      </c>
      <c r="F2000" s="11">
        <v>29.008600000000001</v>
      </c>
      <c r="G2000" s="12">
        <v>25.563600000000001</v>
      </c>
      <c r="H2000" s="12">
        <v>24.487500000000001</v>
      </c>
      <c r="I2000" s="12">
        <v>24.172799999999999</v>
      </c>
      <c r="J2000" s="13">
        <v>26.4697</v>
      </c>
      <c r="K2000" s="13">
        <v>26.438099999999999</v>
      </c>
      <c r="L2000" s="13">
        <v>26.295100000000001</v>
      </c>
      <c r="M2000" s="14">
        <v>26.417300000000001</v>
      </c>
      <c r="N2000" s="14">
        <v>26.222999999999999</v>
      </c>
      <c r="O2000" s="14">
        <v>26.385899999999999</v>
      </c>
      <c r="P2000" t="s">
        <v>13003</v>
      </c>
      <c r="Q2000" t="s">
        <v>13004</v>
      </c>
      <c r="R2000" t="s">
        <v>13005</v>
      </c>
      <c r="S2000" t="s">
        <v>64</v>
      </c>
      <c r="T2000" t="s">
        <v>64</v>
      </c>
      <c r="U2000" s="15" t="str">
        <f>""</f>
        <v/>
      </c>
      <c r="V2000" s="21" t="s">
        <v>65</v>
      </c>
      <c r="W2000" s="21" t="s">
        <v>65</v>
      </c>
      <c r="X2000" s="21" t="s">
        <v>65</v>
      </c>
      <c r="Y2000">
        <v>46</v>
      </c>
      <c r="Z2000">
        <v>46</v>
      </c>
      <c r="AA2000">
        <v>46</v>
      </c>
      <c r="AB2000">
        <v>48.7</v>
      </c>
      <c r="AC2000">
        <v>48.7</v>
      </c>
      <c r="AD2000">
        <v>48.7</v>
      </c>
      <c r="AE2000">
        <v>84.051000000000002</v>
      </c>
      <c r="AF2000">
        <v>0</v>
      </c>
      <c r="AG2000">
        <v>323.31</v>
      </c>
      <c r="AH2000">
        <v>9038500000</v>
      </c>
      <c r="AI2000">
        <v>331</v>
      </c>
      <c r="AJ2000">
        <v>2</v>
      </c>
      <c r="AK2000" s="17">
        <v>2.8390900000000001</v>
      </c>
      <c r="AL2000" s="17">
        <v>-2.2977500000000002</v>
      </c>
      <c r="AM2000" s="18">
        <v>1.8738999999999999</v>
      </c>
      <c r="AN2000" s="18">
        <v>-3.1813400000000001</v>
      </c>
      <c r="AO2000" s="19">
        <v>3.1800899999999999</v>
      </c>
      <c r="AP2000" s="19">
        <v>-2.8471799999999998</v>
      </c>
      <c r="AQ2000" s="19" t="str">
        <f t="shared" si="186"/>
        <v/>
      </c>
      <c r="AR2000" t="s">
        <v>13006</v>
      </c>
      <c r="AS2000" t="s">
        <v>13006</v>
      </c>
      <c r="AT2000" t="s">
        <v>13007</v>
      </c>
      <c r="AU2000" t="s">
        <v>13008</v>
      </c>
      <c r="AV2000">
        <v>1678</v>
      </c>
      <c r="AW2000" s="20" t="str">
        <f t="shared" si="187"/>
        <v/>
      </c>
      <c r="AX2000" s="20" t="str">
        <f t="shared" si="188"/>
        <v/>
      </c>
      <c r="AY2000" s="20" t="str">
        <f t="shared" si="189"/>
        <v/>
      </c>
      <c r="AZ2000" s="20" t="str">
        <f t="shared" si="190"/>
        <v/>
      </c>
      <c r="BA2000" s="20" t="str">
        <f t="shared" si="191"/>
        <v/>
      </c>
      <c r="BB2000" s="20" t="s">
        <v>198</v>
      </c>
      <c r="BC2000" s="20" t="s">
        <v>198</v>
      </c>
    </row>
    <row r="2001" spans="1:55" x14ac:dyDescent="0.2">
      <c r="A2001" s="9">
        <v>25.175999999999998</v>
      </c>
      <c r="B2001" s="9">
        <v>24.887499999999999</v>
      </c>
      <c r="C2001" s="10">
        <v>20.606100000000001</v>
      </c>
      <c r="D2001" s="10">
        <v>20.242000000000001</v>
      </c>
      <c r="E2001" s="11">
        <v>26.280799999999999</v>
      </c>
      <c r="F2001" s="11">
        <v>26.659500000000001</v>
      </c>
      <c r="G2001" s="12">
        <v>22.0032</v>
      </c>
      <c r="H2001" s="12">
        <v>21.6998</v>
      </c>
      <c r="I2001" s="12">
        <v>20.834299999999999</v>
      </c>
      <c r="J2001" s="13">
        <v>23.5627</v>
      </c>
      <c r="K2001" s="13">
        <v>19.740400000000001</v>
      </c>
      <c r="L2001" s="13">
        <v>21.8856</v>
      </c>
      <c r="M2001" s="14">
        <v>23.252300000000002</v>
      </c>
      <c r="N2001" s="14">
        <v>22.138300000000001</v>
      </c>
      <c r="O2001" s="14" t="s">
        <v>100</v>
      </c>
      <c r="P2001" t="s">
        <v>13009</v>
      </c>
      <c r="Q2001" t="s">
        <v>13010</v>
      </c>
      <c r="R2001" t="s">
        <v>13011</v>
      </c>
      <c r="S2001" t="s">
        <v>64</v>
      </c>
      <c r="T2001" t="s">
        <v>64</v>
      </c>
      <c r="U2001" s="15" t="str">
        <f>""</f>
        <v/>
      </c>
      <c r="V2001" s="21" t="s">
        <v>65</v>
      </c>
      <c r="X2001" s="21" t="s">
        <v>65</v>
      </c>
      <c r="Y2001">
        <v>9</v>
      </c>
      <c r="Z2001">
        <v>9</v>
      </c>
      <c r="AA2001">
        <v>9</v>
      </c>
      <c r="AB2001">
        <v>21.2</v>
      </c>
      <c r="AC2001">
        <v>21.2</v>
      </c>
      <c r="AD2001">
        <v>21.2</v>
      </c>
      <c r="AE2001">
        <v>42.923999999999999</v>
      </c>
      <c r="AF2001">
        <v>0</v>
      </c>
      <c r="AG2001">
        <v>101.52</v>
      </c>
      <c r="AH2001">
        <v>835720000</v>
      </c>
      <c r="AI2001">
        <v>33</v>
      </c>
      <c r="AJ2001">
        <v>2</v>
      </c>
      <c r="AK2001" s="17">
        <v>1.2546999999999999</v>
      </c>
      <c r="AL2001" s="17">
        <v>-2.3364799999999999</v>
      </c>
      <c r="AM2001" s="18">
        <v>0.98113799999999995</v>
      </c>
      <c r="AN2001" s="18">
        <v>1.0883499999999999</v>
      </c>
      <c r="AO2001" s="19">
        <v>1.3409199999999999</v>
      </c>
      <c r="AP2001" s="19">
        <v>-4.7405799999999996</v>
      </c>
      <c r="AQ2001" s="19" t="str">
        <f t="shared" si="186"/>
        <v>+</v>
      </c>
      <c r="AR2001" t="s">
        <v>13012</v>
      </c>
      <c r="AS2001" t="s">
        <v>13012</v>
      </c>
      <c r="AT2001" t="s">
        <v>13013</v>
      </c>
      <c r="AU2001" t="s">
        <v>13014</v>
      </c>
      <c r="AV2001">
        <v>2109</v>
      </c>
      <c r="AW2001" s="20" t="str">
        <f t="shared" si="187"/>
        <v/>
      </c>
      <c r="AX2001" s="20" t="str">
        <f t="shared" si="188"/>
        <v/>
      </c>
      <c r="AY2001" s="20" t="str">
        <f t="shared" si="189"/>
        <v/>
      </c>
      <c r="AZ2001" s="20" t="str">
        <f t="shared" si="190"/>
        <v/>
      </c>
      <c r="BA2001" s="20" t="str">
        <f t="shared" si="191"/>
        <v/>
      </c>
      <c r="BB2001" s="20" t="s">
        <v>198</v>
      </c>
      <c r="BC2001" s="20" t="s">
        <v>198</v>
      </c>
    </row>
    <row r="2002" spans="1:55" x14ac:dyDescent="0.2">
      <c r="A2002" s="9">
        <v>24.2136</v>
      </c>
      <c r="B2002" s="9">
        <v>25.3491</v>
      </c>
      <c r="C2002" s="10">
        <v>23.716100000000001</v>
      </c>
      <c r="D2002" s="10">
        <v>24.032</v>
      </c>
      <c r="E2002" s="11" t="s">
        <v>100</v>
      </c>
      <c r="F2002" s="11">
        <v>23.767800000000001</v>
      </c>
      <c r="G2002" s="12">
        <v>21.063800000000001</v>
      </c>
      <c r="H2002" s="12">
        <v>21.978400000000001</v>
      </c>
      <c r="I2002" s="12">
        <v>22.309100000000001</v>
      </c>
      <c r="J2002" s="13">
        <v>23.1004</v>
      </c>
      <c r="K2002" s="13" t="s">
        <v>100</v>
      </c>
      <c r="L2002" s="13">
        <v>21.000599999999999</v>
      </c>
      <c r="M2002" s="14">
        <v>23.2273</v>
      </c>
      <c r="N2002" s="14" t="s">
        <v>100</v>
      </c>
      <c r="O2002" s="14">
        <v>21.656400000000001</v>
      </c>
      <c r="P2002" t="s">
        <v>13015</v>
      </c>
      <c r="Q2002" t="s">
        <v>13016</v>
      </c>
      <c r="R2002" t="s">
        <v>11414</v>
      </c>
      <c r="S2002" t="s">
        <v>9998</v>
      </c>
      <c r="T2002" t="s">
        <v>64</v>
      </c>
      <c r="U2002" s="15" t="str">
        <f>""</f>
        <v/>
      </c>
      <c r="W2002" s="21" t="s">
        <v>65</v>
      </c>
      <c r="Y2002">
        <v>3</v>
      </c>
      <c r="Z2002">
        <v>3</v>
      </c>
      <c r="AA2002">
        <v>3</v>
      </c>
      <c r="AB2002">
        <v>18.8</v>
      </c>
      <c r="AC2002">
        <v>18.8</v>
      </c>
      <c r="AD2002">
        <v>18.8</v>
      </c>
      <c r="AE2002">
        <v>19.25</v>
      </c>
      <c r="AF2002">
        <v>0</v>
      </c>
      <c r="AG2002">
        <v>19.045000000000002</v>
      </c>
      <c r="AH2002">
        <v>161420000</v>
      </c>
      <c r="AI2002">
        <v>12</v>
      </c>
      <c r="AJ2002">
        <v>2</v>
      </c>
      <c r="AK2002" s="17">
        <v>0.86277700000000002</v>
      </c>
      <c r="AL2002" s="17">
        <v>-2.3395299999999999</v>
      </c>
      <c r="AM2002" s="18">
        <v>1.6146799999999999</v>
      </c>
      <c r="AN2002" s="18">
        <v>-2.0903100000000001</v>
      </c>
      <c r="AO2002" s="19">
        <v>0</v>
      </c>
      <c r="AP2002" s="19">
        <v>-1.71729</v>
      </c>
      <c r="AQ2002" s="19" t="str">
        <f t="shared" si="186"/>
        <v/>
      </c>
      <c r="AR2002" t="s">
        <v>13017</v>
      </c>
      <c r="AS2002" t="s">
        <v>13018</v>
      </c>
      <c r="AT2002" t="s">
        <v>13019</v>
      </c>
      <c r="AU2002" t="s">
        <v>13020</v>
      </c>
      <c r="AV2002">
        <v>1266</v>
      </c>
      <c r="AW2002" s="20" t="str">
        <f t="shared" si="187"/>
        <v/>
      </c>
      <c r="AX2002" s="20" t="str">
        <f t="shared" si="188"/>
        <v/>
      </c>
      <c r="AY2002" s="20" t="str">
        <f t="shared" si="189"/>
        <v/>
      </c>
      <c r="AZ2002" s="20" t="str">
        <f t="shared" si="190"/>
        <v/>
      </c>
      <c r="BA2002" s="20" t="str">
        <f t="shared" si="191"/>
        <v/>
      </c>
      <c r="BB2002" s="20" t="s">
        <v>198</v>
      </c>
      <c r="BC2002" s="20" t="s">
        <v>198</v>
      </c>
    </row>
    <row r="2003" spans="1:55" x14ac:dyDescent="0.2">
      <c r="A2003" s="9">
        <v>24.758900000000001</v>
      </c>
      <c r="B2003" s="9">
        <v>24.3399</v>
      </c>
      <c r="C2003" s="10">
        <v>24.678699999999999</v>
      </c>
      <c r="D2003" s="10">
        <v>24.960799999999999</v>
      </c>
      <c r="E2003" s="11">
        <v>25.018699999999999</v>
      </c>
      <c r="F2003" s="11">
        <v>25.360900000000001</v>
      </c>
      <c r="G2003" s="12">
        <v>21.6934</v>
      </c>
      <c r="H2003" s="12">
        <v>21.8796</v>
      </c>
      <c r="I2003" s="12">
        <v>22.473700000000001</v>
      </c>
      <c r="J2003" s="13">
        <v>23.160299999999999</v>
      </c>
      <c r="K2003" s="13">
        <v>23.093499999999999</v>
      </c>
      <c r="L2003" s="13">
        <v>23.9376</v>
      </c>
      <c r="M2003" s="14">
        <v>23.284600000000001</v>
      </c>
      <c r="N2003" s="14">
        <v>22.386500000000002</v>
      </c>
      <c r="O2003" s="14">
        <v>20.9421</v>
      </c>
      <c r="P2003" t="s">
        <v>343</v>
      </c>
      <c r="Q2003" t="s">
        <v>13021</v>
      </c>
      <c r="R2003" t="s">
        <v>13022</v>
      </c>
      <c r="S2003" t="s">
        <v>13023</v>
      </c>
      <c r="T2003" t="s">
        <v>64</v>
      </c>
      <c r="U2003" s="15" t="str">
        <f>""</f>
        <v/>
      </c>
      <c r="W2003" s="21" t="s">
        <v>65</v>
      </c>
      <c r="X2003" s="21" t="s">
        <v>65</v>
      </c>
      <c r="Y2003">
        <v>20</v>
      </c>
      <c r="Z2003">
        <v>20</v>
      </c>
      <c r="AA2003">
        <v>20</v>
      </c>
      <c r="AB2003">
        <v>27.5</v>
      </c>
      <c r="AC2003">
        <v>27.5</v>
      </c>
      <c r="AD2003">
        <v>27.5</v>
      </c>
      <c r="AE2003">
        <v>107.14</v>
      </c>
      <c r="AF2003">
        <v>0</v>
      </c>
      <c r="AG2003">
        <v>323.31</v>
      </c>
      <c r="AH2003">
        <v>683640000</v>
      </c>
      <c r="AI2003">
        <v>64</v>
      </c>
      <c r="AJ2003">
        <v>4</v>
      </c>
      <c r="AK2003" s="17">
        <v>1.1028100000000001</v>
      </c>
      <c r="AL2003" s="17">
        <v>-2.3449900000000001</v>
      </c>
      <c r="AM2003" s="18">
        <v>2.4988299999999999</v>
      </c>
      <c r="AN2003" s="18">
        <v>-2.8041800000000001</v>
      </c>
      <c r="AO2003" s="19">
        <v>1.7680100000000001</v>
      </c>
      <c r="AP2003" s="19">
        <v>-1.7926299999999999</v>
      </c>
      <c r="AQ2003" s="19" t="str">
        <f t="shared" si="186"/>
        <v/>
      </c>
      <c r="AR2003" t="s">
        <v>13024</v>
      </c>
      <c r="AS2003" t="s">
        <v>13025</v>
      </c>
      <c r="AT2003" t="s">
        <v>12234</v>
      </c>
      <c r="AU2003" t="s">
        <v>13026</v>
      </c>
      <c r="AV2003">
        <v>1439</v>
      </c>
      <c r="AW2003" s="20" t="str">
        <f t="shared" si="187"/>
        <v/>
      </c>
      <c r="AX2003" s="20" t="str">
        <f t="shared" si="188"/>
        <v/>
      </c>
      <c r="AY2003" s="20" t="str">
        <f t="shared" si="189"/>
        <v/>
      </c>
      <c r="AZ2003" s="20" t="str">
        <f t="shared" si="190"/>
        <v/>
      </c>
      <c r="BA2003" s="20" t="str">
        <f t="shared" si="191"/>
        <v/>
      </c>
      <c r="BB2003" s="20" t="s">
        <v>198</v>
      </c>
      <c r="BC2003" s="20" t="s">
        <v>198</v>
      </c>
    </row>
    <row r="2004" spans="1:55" x14ac:dyDescent="0.2">
      <c r="A2004" s="9">
        <v>22.5227</v>
      </c>
      <c r="B2004" s="9" t="s">
        <v>100</v>
      </c>
      <c r="C2004" s="10">
        <v>21.9422</v>
      </c>
      <c r="D2004" s="10">
        <v>22.416799999999999</v>
      </c>
      <c r="E2004" s="11">
        <v>21.121400000000001</v>
      </c>
      <c r="F2004" s="11">
        <v>21.138000000000002</v>
      </c>
      <c r="G2004" s="12" t="s">
        <v>100</v>
      </c>
      <c r="H2004" s="12" t="s">
        <v>100</v>
      </c>
      <c r="I2004" s="12" t="s">
        <v>100</v>
      </c>
      <c r="J2004" s="13" t="s">
        <v>100</v>
      </c>
      <c r="K2004" s="13">
        <v>20.740200000000002</v>
      </c>
      <c r="L2004" s="13" t="s">
        <v>100</v>
      </c>
      <c r="M2004" s="14" t="s">
        <v>100</v>
      </c>
      <c r="N2004" s="14">
        <v>20.175799999999999</v>
      </c>
      <c r="O2004" s="14" t="s">
        <v>100</v>
      </c>
      <c r="P2004" t="s">
        <v>13027</v>
      </c>
      <c r="Q2004" t="s">
        <v>13028</v>
      </c>
      <c r="R2004" t="s">
        <v>13029</v>
      </c>
      <c r="S2004" t="s">
        <v>13030</v>
      </c>
      <c r="T2004" t="s">
        <v>64</v>
      </c>
      <c r="U2004" s="15" t="str">
        <f>""</f>
        <v/>
      </c>
      <c r="Y2004">
        <v>1</v>
      </c>
      <c r="Z2004">
        <v>1</v>
      </c>
      <c r="AA2004">
        <v>1</v>
      </c>
      <c r="AB2004">
        <v>13.7</v>
      </c>
      <c r="AC2004">
        <v>13.7</v>
      </c>
      <c r="AD2004">
        <v>13.7</v>
      </c>
      <c r="AE2004">
        <v>12.815</v>
      </c>
      <c r="AF2004">
        <v>0</v>
      </c>
      <c r="AG2004">
        <v>25.577000000000002</v>
      </c>
      <c r="AH2004">
        <v>27519000</v>
      </c>
      <c r="AI2004">
        <v>12</v>
      </c>
      <c r="AJ2004">
        <v>2</v>
      </c>
      <c r="AK2004" s="17">
        <v>0</v>
      </c>
      <c r="AL2004" s="17">
        <v>-2.3468300000000002</v>
      </c>
      <c r="AM2004" s="18">
        <v>0</v>
      </c>
      <c r="AN2004" s="18" t="s">
        <v>100</v>
      </c>
      <c r="AO2004" s="19">
        <v>0</v>
      </c>
      <c r="AP2004" s="19">
        <v>-0.38956499999999999</v>
      </c>
      <c r="AQ2004" s="19" t="str">
        <f t="shared" si="186"/>
        <v>+</v>
      </c>
      <c r="AR2004" t="s">
        <v>13031</v>
      </c>
      <c r="AS2004" t="s">
        <v>13031</v>
      </c>
      <c r="AT2004" t="s">
        <v>13032</v>
      </c>
      <c r="AU2004" t="s">
        <v>13033</v>
      </c>
      <c r="AV2004">
        <v>253</v>
      </c>
      <c r="AW2004" s="20" t="str">
        <f t="shared" si="187"/>
        <v/>
      </c>
      <c r="AX2004" s="20" t="str">
        <f t="shared" si="188"/>
        <v/>
      </c>
      <c r="AY2004" s="20" t="str">
        <f t="shared" si="189"/>
        <v/>
      </c>
      <c r="AZ2004" s="20" t="str">
        <f t="shared" si="190"/>
        <v/>
      </c>
      <c r="BA2004" s="20" t="str">
        <f t="shared" si="191"/>
        <v/>
      </c>
      <c r="BB2004" s="20" t="s">
        <v>198</v>
      </c>
      <c r="BC2004" s="20" t="s">
        <v>198</v>
      </c>
    </row>
    <row r="2005" spans="1:55" x14ac:dyDescent="0.2">
      <c r="A2005" s="9">
        <v>20.896100000000001</v>
      </c>
      <c r="B2005" s="9">
        <v>25.654699999999998</v>
      </c>
      <c r="C2005" s="10" t="s">
        <v>100</v>
      </c>
      <c r="D2005" s="10" t="s">
        <v>100</v>
      </c>
      <c r="E2005" s="11" t="s">
        <v>100</v>
      </c>
      <c r="F2005" s="11" t="s">
        <v>100</v>
      </c>
      <c r="G2005" s="12" t="s">
        <v>100</v>
      </c>
      <c r="H2005" s="12" t="s">
        <v>100</v>
      </c>
      <c r="I2005" s="12" t="s">
        <v>100</v>
      </c>
      <c r="J2005" s="13" t="s">
        <v>100</v>
      </c>
      <c r="K2005" s="13">
        <v>20.653199999999998</v>
      </c>
      <c r="L2005" s="13">
        <v>22.3279</v>
      </c>
      <c r="M2005" s="14" t="s">
        <v>100</v>
      </c>
      <c r="N2005" s="14" t="s">
        <v>100</v>
      </c>
      <c r="O2005" s="14">
        <v>20.921700000000001</v>
      </c>
      <c r="P2005" t="s">
        <v>9773</v>
      </c>
      <c r="Q2005" t="s">
        <v>13034</v>
      </c>
      <c r="R2005" t="s">
        <v>13035</v>
      </c>
      <c r="S2005" t="s">
        <v>13036</v>
      </c>
      <c r="T2005" t="s">
        <v>64</v>
      </c>
      <c r="U2005" s="15" t="str">
        <f>""</f>
        <v/>
      </c>
      <c r="Y2005">
        <v>8</v>
      </c>
      <c r="Z2005">
        <v>8</v>
      </c>
      <c r="AA2005">
        <v>8</v>
      </c>
      <c r="AB2005">
        <v>29.8</v>
      </c>
      <c r="AC2005">
        <v>29.8</v>
      </c>
      <c r="AD2005">
        <v>29.8</v>
      </c>
      <c r="AE2005">
        <v>37.106000000000002</v>
      </c>
      <c r="AF2005">
        <v>0</v>
      </c>
      <c r="AG2005">
        <v>310.3</v>
      </c>
      <c r="AH2005">
        <v>80882000</v>
      </c>
      <c r="AI2005">
        <v>12</v>
      </c>
      <c r="AJ2005">
        <v>2</v>
      </c>
      <c r="AK2005" s="17">
        <v>0</v>
      </c>
      <c r="AL2005" s="17">
        <v>-2.3537599999999999</v>
      </c>
      <c r="AM2005" s="18">
        <v>-4.34294E-8</v>
      </c>
      <c r="AN2005" s="18">
        <v>0</v>
      </c>
      <c r="AO2005" s="19">
        <v>0</v>
      </c>
      <c r="AP2005" s="19" t="s">
        <v>100</v>
      </c>
      <c r="AQ2005" s="19" t="str">
        <f t="shared" si="186"/>
        <v>+</v>
      </c>
      <c r="AR2005" t="s">
        <v>13037</v>
      </c>
      <c r="AS2005" t="s">
        <v>13037</v>
      </c>
      <c r="AT2005" t="s">
        <v>13038</v>
      </c>
      <c r="AU2005" t="s">
        <v>13039</v>
      </c>
      <c r="AV2005">
        <v>873</v>
      </c>
      <c r="AW2005" s="20" t="str">
        <f t="shared" si="187"/>
        <v/>
      </c>
      <c r="AX2005" s="20" t="str">
        <f t="shared" si="188"/>
        <v/>
      </c>
      <c r="AY2005" s="20" t="str">
        <f t="shared" si="189"/>
        <v/>
      </c>
      <c r="AZ2005" s="20" t="str">
        <f t="shared" si="190"/>
        <v/>
      </c>
      <c r="BA2005" s="20" t="str">
        <f t="shared" si="191"/>
        <v/>
      </c>
      <c r="BB2005" s="20" t="s">
        <v>198</v>
      </c>
      <c r="BC2005" s="20" t="s">
        <v>198</v>
      </c>
    </row>
    <row r="2006" spans="1:55" x14ac:dyDescent="0.2">
      <c r="A2006" s="9">
        <v>26.694600000000001</v>
      </c>
      <c r="B2006" s="9">
        <v>25.560400000000001</v>
      </c>
      <c r="C2006" s="10">
        <v>24.5885</v>
      </c>
      <c r="D2006" s="10">
        <v>26.6435</v>
      </c>
      <c r="E2006" s="11">
        <v>18.729600000000001</v>
      </c>
      <c r="F2006" s="11">
        <v>22.290700000000001</v>
      </c>
      <c r="G2006" s="12">
        <v>21.578199999999999</v>
      </c>
      <c r="H2006" s="12">
        <v>23.1357</v>
      </c>
      <c r="I2006" s="12">
        <v>23.910900000000002</v>
      </c>
      <c r="J2006" s="13">
        <v>22.968699999999998</v>
      </c>
      <c r="K2006" s="13">
        <v>23.368099999999998</v>
      </c>
      <c r="L2006" s="13" t="s">
        <v>100</v>
      </c>
      <c r="M2006" s="14">
        <v>24.1021</v>
      </c>
      <c r="N2006" s="14">
        <v>23.449100000000001</v>
      </c>
      <c r="O2006" s="14">
        <v>23.7559</v>
      </c>
      <c r="P2006" t="s">
        <v>9152</v>
      </c>
      <c r="Q2006" t="s">
        <v>13040</v>
      </c>
      <c r="R2006" t="s">
        <v>943</v>
      </c>
      <c r="S2006" t="s">
        <v>944</v>
      </c>
      <c r="T2006" t="s">
        <v>64</v>
      </c>
      <c r="U2006" s="15" t="str">
        <f>""</f>
        <v/>
      </c>
      <c r="V2006" s="21" t="s">
        <v>65</v>
      </c>
      <c r="Y2006">
        <v>4</v>
      </c>
      <c r="Z2006">
        <v>4</v>
      </c>
      <c r="AA2006">
        <v>1</v>
      </c>
      <c r="AB2006">
        <v>10.1</v>
      </c>
      <c r="AC2006">
        <v>10.1</v>
      </c>
      <c r="AD2006">
        <v>2.4</v>
      </c>
      <c r="AE2006">
        <v>41.286999999999999</v>
      </c>
      <c r="AF2006">
        <v>0</v>
      </c>
      <c r="AG2006">
        <v>24.408000000000001</v>
      </c>
      <c r="AH2006">
        <v>522080000</v>
      </c>
      <c r="AI2006">
        <v>34</v>
      </c>
      <c r="AJ2006">
        <v>1</v>
      </c>
      <c r="AK2006" s="17">
        <v>1.7728600000000001</v>
      </c>
      <c r="AL2006" s="17">
        <v>-2.3584800000000001</v>
      </c>
      <c r="AM2006" s="18">
        <v>0.99523799999999996</v>
      </c>
      <c r="AN2006" s="18">
        <v>-2.7410399999999999</v>
      </c>
      <c r="AO2006" s="19">
        <v>0.55883799999999995</v>
      </c>
      <c r="AP2006" s="19">
        <v>2.6582499999999998</v>
      </c>
      <c r="AQ2006" s="19" t="str">
        <f t="shared" si="186"/>
        <v>+</v>
      </c>
      <c r="AR2006" t="s">
        <v>13041</v>
      </c>
      <c r="AS2006" t="s">
        <v>13041</v>
      </c>
      <c r="AT2006" t="s">
        <v>13042</v>
      </c>
      <c r="AU2006" t="s">
        <v>13043</v>
      </c>
      <c r="AV2006">
        <v>976</v>
      </c>
      <c r="AW2006" s="20" t="str">
        <f t="shared" si="187"/>
        <v/>
      </c>
      <c r="AX2006" s="20" t="str">
        <f t="shared" si="188"/>
        <v/>
      </c>
      <c r="AY2006" s="20" t="str">
        <f t="shared" si="189"/>
        <v/>
      </c>
      <c r="AZ2006" s="20" t="str">
        <f t="shared" si="190"/>
        <v/>
      </c>
      <c r="BA2006" s="20" t="str">
        <f t="shared" si="191"/>
        <v/>
      </c>
      <c r="BB2006" s="20" t="s">
        <v>198</v>
      </c>
      <c r="BC2006" s="20" t="s">
        <v>198</v>
      </c>
    </row>
    <row r="2007" spans="1:55" x14ac:dyDescent="0.2">
      <c r="A2007" s="9">
        <v>23.241199999999999</v>
      </c>
      <c r="B2007" s="9">
        <v>25.7134</v>
      </c>
      <c r="C2007" s="10">
        <v>22.984400000000001</v>
      </c>
      <c r="D2007" s="10">
        <v>23.9039</v>
      </c>
      <c r="E2007" s="11">
        <v>23.301600000000001</v>
      </c>
      <c r="F2007" s="11">
        <v>23.7409</v>
      </c>
      <c r="G2007" s="12">
        <v>24.046700000000001</v>
      </c>
      <c r="H2007" s="12">
        <v>24.276299999999999</v>
      </c>
      <c r="I2007" s="12">
        <v>24.264600000000002</v>
      </c>
      <c r="J2007" s="13">
        <v>20.562999999999999</v>
      </c>
      <c r="K2007" s="13">
        <v>22.529399999999999</v>
      </c>
      <c r="L2007" s="13">
        <v>23.388100000000001</v>
      </c>
      <c r="M2007" s="14">
        <v>22.014399999999998</v>
      </c>
      <c r="N2007" s="14">
        <v>21.818200000000001</v>
      </c>
      <c r="O2007" s="14">
        <v>22.5046</v>
      </c>
      <c r="P2007" t="s">
        <v>13044</v>
      </c>
      <c r="Q2007" t="s">
        <v>13045</v>
      </c>
      <c r="R2007" t="s">
        <v>13046</v>
      </c>
      <c r="S2007" t="s">
        <v>13047</v>
      </c>
      <c r="T2007" t="s">
        <v>64</v>
      </c>
      <c r="U2007" s="15" t="str">
        <f>""</f>
        <v/>
      </c>
      <c r="Y2007">
        <v>26</v>
      </c>
      <c r="Z2007">
        <v>16</v>
      </c>
      <c r="AA2007">
        <v>15</v>
      </c>
      <c r="AB2007">
        <v>41.6</v>
      </c>
      <c r="AC2007">
        <v>27.6</v>
      </c>
      <c r="AD2007">
        <v>26.3</v>
      </c>
      <c r="AE2007">
        <v>69.370999999999995</v>
      </c>
      <c r="AF2007">
        <v>0</v>
      </c>
      <c r="AG2007">
        <v>152.51</v>
      </c>
      <c r="AH2007">
        <v>271230000</v>
      </c>
      <c r="AI2007">
        <v>35</v>
      </c>
      <c r="AJ2007">
        <v>4</v>
      </c>
      <c r="AK2007" s="17">
        <v>1.0446</v>
      </c>
      <c r="AL2007" s="17">
        <v>-2.3648799999999999</v>
      </c>
      <c r="AM2007" s="18">
        <v>0.90250799999999998</v>
      </c>
      <c r="AN2007" s="18">
        <v>0.75172600000000001</v>
      </c>
      <c r="AO2007" s="19">
        <v>0.52141000000000004</v>
      </c>
      <c r="AP2007" s="19">
        <v>-1.36107</v>
      </c>
      <c r="AQ2007" s="19" t="str">
        <f t="shared" si="186"/>
        <v/>
      </c>
      <c r="AR2007" t="s">
        <v>13048</v>
      </c>
      <c r="AS2007" t="s">
        <v>13049</v>
      </c>
      <c r="AT2007" t="s">
        <v>13050</v>
      </c>
      <c r="AU2007" t="s">
        <v>13051</v>
      </c>
      <c r="AV2007">
        <v>494</v>
      </c>
      <c r="AW2007" s="20" t="str">
        <f t="shared" si="187"/>
        <v/>
      </c>
      <c r="AX2007" s="20" t="str">
        <f t="shared" si="188"/>
        <v/>
      </c>
      <c r="AY2007" s="20" t="str">
        <f t="shared" si="189"/>
        <v/>
      </c>
      <c r="AZ2007" s="20" t="str">
        <f t="shared" si="190"/>
        <v/>
      </c>
      <c r="BA2007" s="20" t="str">
        <f t="shared" si="191"/>
        <v/>
      </c>
      <c r="BB2007" s="20" t="s">
        <v>198</v>
      </c>
      <c r="BC2007" s="20" t="s">
        <v>198</v>
      </c>
    </row>
    <row r="2008" spans="1:55" x14ac:dyDescent="0.2">
      <c r="A2008" s="9">
        <v>25.035499999999999</v>
      </c>
      <c r="B2008" s="9">
        <v>24.9526</v>
      </c>
      <c r="C2008" s="10">
        <v>21.405000000000001</v>
      </c>
      <c r="D2008" s="10" t="s">
        <v>100</v>
      </c>
      <c r="E2008" s="11">
        <v>25.610700000000001</v>
      </c>
      <c r="F2008" s="11">
        <v>25.407800000000002</v>
      </c>
      <c r="G2008" s="12" t="s">
        <v>100</v>
      </c>
      <c r="H2008" s="12" t="s">
        <v>100</v>
      </c>
      <c r="I2008" s="12">
        <v>19.314800000000002</v>
      </c>
      <c r="J2008" s="13">
        <v>24.366299999999999</v>
      </c>
      <c r="K2008" s="13">
        <v>22.959700000000002</v>
      </c>
      <c r="L2008" s="13">
        <v>23.200800000000001</v>
      </c>
      <c r="M2008" s="14">
        <v>23.404599999999999</v>
      </c>
      <c r="N2008" s="14">
        <v>23.1892</v>
      </c>
      <c r="O2008" s="14">
        <v>21.262</v>
      </c>
      <c r="P2008" t="s">
        <v>13052</v>
      </c>
      <c r="Q2008" t="s">
        <v>4452</v>
      </c>
      <c r="R2008" t="s">
        <v>13053</v>
      </c>
      <c r="S2008" t="s">
        <v>64</v>
      </c>
      <c r="T2008" t="s">
        <v>64</v>
      </c>
      <c r="U2008" s="15" t="str">
        <f>""</f>
        <v/>
      </c>
      <c r="X2008" s="21" t="s">
        <v>65</v>
      </c>
      <c r="Y2008">
        <v>16</v>
      </c>
      <c r="Z2008">
        <v>16</v>
      </c>
      <c r="AA2008">
        <v>16</v>
      </c>
      <c r="AB2008">
        <v>22.2</v>
      </c>
      <c r="AC2008">
        <v>22.2</v>
      </c>
      <c r="AD2008">
        <v>22.2</v>
      </c>
      <c r="AE2008">
        <v>78.91</v>
      </c>
      <c r="AF2008">
        <v>0</v>
      </c>
      <c r="AG2008">
        <v>190.54</v>
      </c>
      <c r="AH2008">
        <v>734020000</v>
      </c>
      <c r="AI2008">
        <v>53</v>
      </c>
      <c r="AJ2008">
        <v>3</v>
      </c>
      <c r="AK2008" s="17">
        <v>1.1319300000000001</v>
      </c>
      <c r="AL2008" s="17">
        <v>-2.3754499999999998</v>
      </c>
      <c r="AM2008" s="18">
        <v>0</v>
      </c>
      <c r="AN2008" s="18">
        <v>-2.09029</v>
      </c>
      <c r="AO2008" s="19">
        <v>1.41469</v>
      </c>
      <c r="AP2008" s="19">
        <v>-2.0003099999999998</v>
      </c>
      <c r="AQ2008" s="19" t="str">
        <f t="shared" si="186"/>
        <v/>
      </c>
      <c r="AR2008" t="s">
        <v>13054</v>
      </c>
      <c r="AS2008" t="s">
        <v>13055</v>
      </c>
      <c r="AT2008" t="s">
        <v>13056</v>
      </c>
      <c r="AU2008" t="s">
        <v>13057</v>
      </c>
      <c r="AV2008">
        <v>1760</v>
      </c>
      <c r="AW2008" s="20" t="str">
        <f t="shared" si="187"/>
        <v/>
      </c>
      <c r="AX2008" s="20" t="str">
        <f t="shared" si="188"/>
        <v/>
      </c>
      <c r="AY2008" s="20" t="str">
        <f t="shared" si="189"/>
        <v/>
      </c>
      <c r="AZ2008" s="20" t="str">
        <f t="shared" si="190"/>
        <v/>
      </c>
      <c r="BA2008" s="20" t="str">
        <f t="shared" si="191"/>
        <v/>
      </c>
      <c r="BB2008" s="20" t="s">
        <v>198</v>
      </c>
      <c r="BC2008" s="20" t="s">
        <v>198</v>
      </c>
    </row>
    <row r="2009" spans="1:55" x14ac:dyDescent="0.2">
      <c r="A2009" s="9">
        <v>20.9224</v>
      </c>
      <c r="B2009" s="9">
        <v>21.294599999999999</v>
      </c>
      <c r="C2009" s="10">
        <v>20.9069</v>
      </c>
      <c r="D2009" s="10">
        <v>21.1678</v>
      </c>
      <c r="E2009" s="11">
        <v>20.755199999999999</v>
      </c>
      <c r="F2009" s="11">
        <v>21.580200000000001</v>
      </c>
      <c r="G2009" s="12" t="s">
        <v>100</v>
      </c>
      <c r="H2009" s="12" t="s">
        <v>100</v>
      </c>
      <c r="I2009" s="12" t="s">
        <v>100</v>
      </c>
      <c r="J2009" s="13">
        <v>19.389299999999999</v>
      </c>
      <c r="K2009" s="13">
        <v>18.468299999999999</v>
      </c>
      <c r="L2009" s="13" t="s">
        <v>100</v>
      </c>
      <c r="M2009" s="14">
        <v>18.517099999999999</v>
      </c>
      <c r="N2009" s="14">
        <v>19.222200000000001</v>
      </c>
      <c r="O2009" s="14">
        <v>18.443200000000001</v>
      </c>
      <c r="P2009" t="s">
        <v>64</v>
      </c>
      <c r="Q2009" t="s">
        <v>64</v>
      </c>
      <c r="R2009" t="s">
        <v>64</v>
      </c>
      <c r="S2009" t="s">
        <v>64</v>
      </c>
      <c r="T2009" t="s">
        <v>64</v>
      </c>
      <c r="U2009" s="15" t="str">
        <f>""</f>
        <v/>
      </c>
      <c r="V2009" s="21" t="s">
        <v>65</v>
      </c>
      <c r="X2009" s="21" t="s">
        <v>65</v>
      </c>
      <c r="Y2009">
        <v>8</v>
      </c>
      <c r="Z2009">
        <v>1</v>
      </c>
      <c r="AA2009">
        <v>1</v>
      </c>
      <c r="AB2009">
        <v>34.200000000000003</v>
      </c>
      <c r="AC2009">
        <v>4.2</v>
      </c>
      <c r="AD2009">
        <v>4.2</v>
      </c>
      <c r="AE2009">
        <v>28.87</v>
      </c>
      <c r="AF2009">
        <v>5.1098999999999997E-3</v>
      </c>
      <c r="AG2009">
        <v>7.2384000000000004</v>
      </c>
      <c r="AH2009">
        <v>38690000</v>
      </c>
      <c r="AI2009">
        <v>7</v>
      </c>
      <c r="AJ2009">
        <v>1</v>
      </c>
      <c r="AK2009" s="17">
        <v>2.1901299999999999</v>
      </c>
      <c r="AL2009" s="17">
        <v>-2.3810199999999999</v>
      </c>
      <c r="AM2009" s="18">
        <v>0</v>
      </c>
      <c r="AN2009" s="18" t="s">
        <v>100</v>
      </c>
      <c r="AO2009" s="19">
        <v>1.1642399999999999</v>
      </c>
      <c r="AP2009" s="19">
        <v>-2.2388300000000001</v>
      </c>
      <c r="AQ2009" s="19" t="str">
        <f t="shared" si="186"/>
        <v>+</v>
      </c>
      <c r="AR2009" t="s">
        <v>13058</v>
      </c>
      <c r="AS2009" t="s">
        <v>13058</v>
      </c>
      <c r="AU2009" t="s">
        <v>13059</v>
      </c>
      <c r="AV2009">
        <v>2150</v>
      </c>
      <c r="AW2009" s="20" t="str">
        <f t="shared" si="187"/>
        <v/>
      </c>
      <c r="AX2009" s="20" t="str">
        <f t="shared" si="188"/>
        <v/>
      </c>
      <c r="AY2009" s="20" t="str">
        <f t="shared" si="189"/>
        <v/>
      </c>
      <c r="AZ2009" s="20" t="str">
        <f t="shared" si="190"/>
        <v/>
      </c>
      <c r="BA2009" s="20" t="str">
        <f t="shared" si="191"/>
        <v/>
      </c>
      <c r="BB2009" s="20" t="s">
        <v>198</v>
      </c>
      <c r="BC2009" s="20" t="s">
        <v>198</v>
      </c>
    </row>
    <row r="2010" spans="1:55" x14ac:dyDescent="0.2">
      <c r="A2010" s="9">
        <v>21.332100000000001</v>
      </c>
      <c r="B2010" s="9">
        <v>21.287800000000001</v>
      </c>
      <c r="C2010" s="10" t="s">
        <v>100</v>
      </c>
      <c r="D2010" s="10" t="s">
        <v>100</v>
      </c>
      <c r="E2010" s="11">
        <v>23.266999999999999</v>
      </c>
      <c r="F2010" s="11">
        <v>22.068999999999999</v>
      </c>
      <c r="G2010" s="12" t="s">
        <v>100</v>
      </c>
      <c r="H2010" s="12" t="s">
        <v>100</v>
      </c>
      <c r="I2010" s="12" t="s">
        <v>100</v>
      </c>
      <c r="J2010" s="13" t="s">
        <v>100</v>
      </c>
      <c r="K2010" s="13" t="s">
        <v>100</v>
      </c>
      <c r="L2010" s="13" t="s">
        <v>100</v>
      </c>
      <c r="M2010" s="14">
        <v>18.9239</v>
      </c>
      <c r="N2010" s="14" t="s">
        <v>100</v>
      </c>
      <c r="O2010" s="14" t="s">
        <v>100</v>
      </c>
      <c r="P2010" t="s">
        <v>13060</v>
      </c>
      <c r="Q2010" t="s">
        <v>13061</v>
      </c>
      <c r="R2010" t="s">
        <v>13062</v>
      </c>
      <c r="S2010" t="s">
        <v>64</v>
      </c>
      <c r="T2010" t="s">
        <v>64</v>
      </c>
      <c r="U2010" s="15" t="str">
        <f>""</f>
        <v/>
      </c>
      <c r="Y2010">
        <v>7</v>
      </c>
      <c r="Z2010">
        <v>7</v>
      </c>
      <c r="AA2010">
        <v>7</v>
      </c>
      <c r="AB2010">
        <v>15.7</v>
      </c>
      <c r="AC2010">
        <v>15.7</v>
      </c>
      <c r="AD2010">
        <v>15.7</v>
      </c>
      <c r="AE2010">
        <v>53.917999999999999</v>
      </c>
      <c r="AF2010">
        <v>0</v>
      </c>
      <c r="AG2010">
        <v>43.66</v>
      </c>
      <c r="AH2010">
        <v>85156000</v>
      </c>
      <c r="AI2010">
        <v>8</v>
      </c>
      <c r="AJ2010">
        <v>1</v>
      </c>
      <c r="AK2010" s="17">
        <v>0</v>
      </c>
      <c r="AL2010" s="17">
        <v>-2.3860100000000002</v>
      </c>
      <c r="AM2010" s="18">
        <v>-4.34294E-8</v>
      </c>
      <c r="AN2010" s="18">
        <v>0</v>
      </c>
      <c r="AO2010" s="19">
        <v>0</v>
      </c>
      <c r="AP2010" s="19" t="s">
        <v>100</v>
      </c>
      <c r="AQ2010" s="19" t="str">
        <f t="shared" si="186"/>
        <v>+</v>
      </c>
      <c r="AR2010" t="s">
        <v>13063</v>
      </c>
      <c r="AS2010" t="s">
        <v>13063</v>
      </c>
      <c r="AT2010" t="s">
        <v>13064</v>
      </c>
      <c r="AU2010" t="s">
        <v>13065</v>
      </c>
      <c r="AV2010">
        <v>2102</v>
      </c>
      <c r="AW2010" s="20" t="str">
        <f t="shared" si="187"/>
        <v/>
      </c>
      <c r="AX2010" s="20" t="str">
        <f t="shared" si="188"/>
        <v/>
      </c>
      <c r="AY2010" s="20" t="str">
        <f t="shared" si="189"/>
        <v/>
      </c>
      <c r="AZ2010" s="20" t="str">
        <f t="shared" si="190"/>
        <v/>
      </c>
      <c r="BA2010" s="20" t="str">
        <f t="shared" si="191"/>
        <v/>
      </c>
      <c r="BB2010" s="20" t="s">
        <v>198</v>
      </c>
      <c r="BC2010" s="20" t="s">
        <v>198</v>
      </c>
    </row>
    <row r="2011" spans="1:55" x14ac:dyDescent="0.2">
      <c r="A2011" s="9">
        <v>23.1876</v>
      </c>
      <c r="B2011" s="9">
        <v>18.939699999999998</v>
      </c>
      <c r="C2011" s="10" t="s">
        <v>100</v>
      </c>
      <c r="D2011" s="10">
        <v>19.0746</v>
      </c>
      <c r="E2011" s="11" t="s">
        <v>100</v>
      </c>
      <c r="F2011" s="11">
        <v>18.088100000000001</v>
      </c>
      <c r="G2011" s="12" t="s">
        <v>100</v>
      </c>
      <c r="H2011" s="12" t="s">
        <v>100</v>
      </c>
      <c r="I2011" s="12" t="s">
        <v>100</v>
      </c>
      <c r="J2011" s="13" t="s">
        <v>100</v>
      </c>
      <c r="K2011" s="13" t="s">
        <v>100</v>
      </c>
      <c r="L2011" s="13" t="s">
        <v>100</v>
      </c>
      <c r="M2011" s="14">
        <v>18.660799999999998</v>
      </c>
      <c r="N2011" s="14" t="s">
        <v>100</v>
      </c>
      <c r="O2011" s="14" t="s">
        <v>100</v>
      </c>
      <c r="P2011" t="s">
        <v>13066</v>
      </c>
      <c r="Q2011" t="s">
        <v>13067</v>
      </c>
      <c r="R2011" t="s">
        <v>893</v>
      </c>
      <c r="S2011" t="s">
        <v>64</v>
      </c>
      <c r="T2011" t="s">
        <v>64</v>
      </c>
      <c r="U2011" s="15" t="str">
        <f>""</f>
        <v/>
      </c>
      <c r="Y2011">
        <v>35</v>
      </c>
      <c r="Z2011">
        <v>2</v>
      </c>
      <c r="AA2011">
        <v>0</v>
      </c>
      <c r="AB2011">
        <v>70.3</v>
      </c>
      <c r="AC2011">
        <v>3.3</v>
      </c>
      <c r="AD2011">
        <v>0</v>
      </c>
      <c r="AE2011">
        <v>53.045000000000002</v>
      </c>
      <c r="AF2011">
        <v>3.8376999999999999E-3</v>
      </c>
      <c r="AG2011">
        <v>10.999000000000001</v>
      </c>
      <c r="AH2011">
        <v>12488000</v>
      </c>
      <c r="AI2011">
        <v>3</v>
      </c>
      <c r="AJ2011">
        <v>1</v>
      </c>
      <c r="AK2011" s="17">
        <v>0</v>
      </c>
      <c r="AL2011" s="17">
        <v>-2.4028700000000001</v>
      </c>
      <c r="AM2011" s="18">
        <v>0</v>
      </c>
      <c r="AN2011" s="18" t="s">
        <v>100</v>
      </c>
      <c r="AO2011" s="19">
        <v>0</v>
      </c>
      <c r="AP2011" s="19" t="s">
        <v>100</v>
      </c>
      <c r="AQ2011" s="19" t="str">
        <f t="shared" si="186"/>
        <v>+</v>
      </c>
      <c r="AR2011" t="s">
        <v>13068</v>
      </c>
      <c r="AS2011" t="s">
        <v>13068</v>
      </c>
      <c r="AT2011" t="s">
        <v>13069</v>
      </c>
      <c r="AU2011" t="s">
        <v>1533</v>
      </c>
      <c r="AV2011">
        <v>699</v>
      </c>
      <c r="AW2011" s="20" t="str">
        <f t="shared" si="187"/>
        <v/>
      </c>
      <c r="AX2011" s="20" t="str">
        <f t="shared" si="188"/>
        <v/>
      </c>
      <c r="AY2011" s="20" t="str">
        <f t="shared" si="189"/>
        <v/>
      </c>
      <c r="AZ2011" s="20" t="str">
        <f t="shared" si="190"/>
        <v/>
      </c>
      <c r="BA2011" s="20" t="str">
        <f t="shared" si="191"/>
        <v/>
      </c>
      <c r="BB2011" s="20" t="s">
        <v>198</v>
      </c>
      <c r="BC2011" s="20" t="s">
        <v>198</v>
      </c>
    </row>
    <row r="2012" spans="1:55" x14ac:dyDescent="0.2">
      <c r="A2012" s="9">
        <v>28.6432</v>
      </c>
      <c r="B2012" s="9">
        <v>26.1496</v>
      </c>
      <c r="C2012" s="10">
        <v>24.5276</v>
      </c>
      <c r="D2012" s="10">
        <v>22.3687</v>
      </c>
      <c r="E2012" s="11">
        <v>21.960999999999999</v>
      </c>
      <c r="F2012" s="11">
        <v>24.1295</v>
      </c>
      <c r="G2012" s="12" t="s">
        <v>100</v>
      </c>
      <c r="H2012" s="12" t="s">
        <v>100</v>
      </c>
      <c r="I2012" s="12">
        <v>20.486799999999999</v>
      </c>
      <c r="J2012" s="13">
        <v>22.7395</v>
      </c>
      <c r="K2012" s="13">
        <v>22.5259</v>
      </c>
      <c r="L2012" s="13" t="s">
        <v>100</v>
      </c>
      <c r="M2012" s="14">
        <v>28.002700000000001</v>
      </c>
      <c r="N2012" s="14">
        <v>23.9955</v>
      </c>
      <c r="O2012" s="14">
        <v>22.9587</v>
      </c>
      <c r="P2012" t="s">
        <v>13070</v>
      </c>
      <c r="Q2012" t="s">
        <v>13071</v>
      </c>
      <c r="R2012" t="s">
        <v>13072</v>
      </c>
      <c r="S2012" t="s">
        <v>10336</v>
      </c>
      <c r="T2012" t="s">
        <v>64</v>
      </c>
      <c r="U2012" s="15" t="str">
        <f>""</f>
        <v/>
      </c>
      <c r="Y2012">
        <v>112</v>
      </c>
      <c r="Z2012">
        <v>18</v>
      </c>
      <c r="AA2012">
        <v>17</v>
      </c>
      <c r="AB2012">
        <v>45.7</v>
      </c>
      <c r="AC2012">
        <v>9.1999999999999993</v>
      </c>
      <c r="AD2012">
        <v>9.1999999999999993</v>
      </c>
      <c r="AE2012">
        <v>223.73</v>
      </c>
      <c r="AF2012">
        <v>0</v>
      </c>
      <c r="AG2012">
        <v>323.31</v>
      </c>
      <c r="AH2012">
        <v>2788800000</v>
      </c>
      <c r="AI2012">
        <v>88</v>
      </c>
      <c r="AJ2012">
        <v>1</v>
      </c>
      <c r="AK2012" s="17">
        <v>0.45371099999999998</v>
      </c>
      <c r="AL2012" s="17">
        <v>-2.4107699999999999</v>
      </c>
      <c r="AM2012" s="18">
        <v>0</v>
      </c>
      <c r="AN2012" s="18">
        <v>-2.9613800000000001</v>
      </c>
      <c r="AO2012" s="19">
        <v>0.12997</v>
      </c>
      <c r="AP2012" s="19">
        <v>-0.412549</v>
      </c>
      <c r="AQ2012" s="19" t="str">
        <f t="shared" si="186"/>
        <v/>
      </c>
      <c r="AR2012" t="s">
        <v>13073</v>
      </c>
      <c r="AS2012" t="s">
        <v>13073</v>
      </c>
      <c r="AT2012" t="s">
        <v>13074</v>
      </c>
      <c r="AU2012" t="s">
        <v>13075</v>
      </c>
      <c r="AV2012">
        <v>1114</v>
      </c>
      <c r="AW2012" s="20" t="str">
        <f t="shared" si="187"/>
        <v/>
      </c>
      <c r="AX2012" s="20" t="str">
        <f t="shared" si="188"/>
        <v/>
      </c>
      <c r="AY2012" s="20" t="str">
        <f t="shared" si="189"/>
        <v/>
      </c>
      <c r="AZ2012" s="20" t="str">
        <f t="shared" si="190"/>
        <v/>
      </c>
      <c r="BA2012" s="20" t="str">
        <f t="shared" si="191"/>
        <v/>
      </c>
      <c r="BB2012" s="20" t="s">
        <v>198</v>
      </c>
      <c r="BC2012" s="20" t="s">
        <v>198</v>
      </c>
    </row>
    <row r="2013" spans="1:55" x14ac:dyDescent="0.2">
      <c r="A2013" s="9">
        <v>22.7149</v>
      </c>
      <c r="B2013" s="9">
        <v>23.712499999999999</v>
      </c>
      <c r="C2013" s="10">
        <v>22.706</v>
      </c>
      <c r="D2013" s="10">
        <v>24.465399999999999</v>
      </c>
      <c r="E2013" s="11">
        <v>21.470400000000001</v>
      </c>
      <c r="F2013" s="11">
        <v>25.295500000000001</v>
      </c>
      <c r="G2013" s="12" t="s">
        <v>100</v>
      </c>
      <c r="H2013" s="12" t="s">
        <v>100</v>
      </c>
      <c r="I2013" s="12" t="s">
        <v>100</v>
      </c>
      <c r="J2013" s="13" t="s">
        <v>100</v>
      </c>
      <c r="K2013" s="13" t="s">
        <v>100</v>
      </c>
      <c r="L2013" s="13" t="s">
        <v>100</v>
      </c>
      <c r="M2013" s="14" t="s">
        <v>100</v>
      </c>
      <c r="N2013" s="14" t="s">
        <v>100</v>
      </c>
      <c r="O2013" s="14">
        <v>20.7636</v>
      </c>
      <c r="P2013" t="s">
        <v>13076</v>
      </c>
      <c r="Q2013" t="s">
        <v>13077</v>
      </c>
      <c r="R2013" t="s">
        <v>893</v>
      </c>
      <c r="S2013" t="s">
        <v>13078</v>
      </c>
      <c r="T2013" t="s">
        <v>64</v>
      </c>
      <c r="U2013" s="15" t="str">
        <f>""</f>
        <v/>
      </c>
      <c r="Y2013">
        <v>7</v>
      </c>
      <c r="Z2013">
        <v>5</v>
      </c>
      <c r="AA2013">
        <v>5</v>
      </c>
      <c r="AB2013">
        <v>19</v>
      </c>
      <c r="AC2013">
        <v>11.1</v>
      </c>
      <c r="AD2013">
        <v>11.1</v>
      </c>
      <c r="AE2013">
        <v>43.646999999999998</v>
      </c>
      <c r="AF2013">
        <v>0</v>
      </c>
      <c r="AG2013">
        <v>48.598999999999997</v>
      </c>
      <c r="AH2013">
        <v>124170000</v>
      </c>
      <c r="AI2013">
        <v>18</v>
      </c>
      <c r="AJ2013">
        <v>1</v>
      </c>
      <c r="AK2013" s="17">
        <v>0</v>
      </c>
      <c r="AL2013" s="17">
        <v>-2.4500999999999999</v>
      </c>
      <c r="AM2013" s="18">
        <v>0</v>
      </c>
      <c r="AN2013" s="18" t="s">
        <v>100</v>
      </c>
      <c r="AO2013" s="19">
        <v>0</v>
      </c>
      <c r="AP2013" s="19" t="s">
        <v>100</v>
      </c>
      <c r="AQ2013" s="19" t="str">
        <f t="shared" si="186"/>
        <v>+</v>
      </c>
      <c r="AR2013" t="s">
        <v>13079</v>
      </c>
      <c r="AS2013" t="s">
        <v>13079</v>
      </c>
      <c r="AT2013" t="s">
        <v>13080</v>
      </c>
      <c r="AU2013" t="s">
        <v>13081</v>
      </c>
      <c r="AV2013">
        <v>1579</v>
      </c>
      <c r="AW2013" s="20" t="str">
        <f t="shared" si="187"/>
        <v/>
      </c>
      <c r="AX2013" s="20" t="str">
        <f t="shared" si="188"/>
        <v/>
      </c>
      <c r="AY2013" s="20" t="str">
        <f t="shared" si="189"/>
        <v/>
      </c>
      <c r="AZ2013" s="20" t="str">
        <f t="shared" si="190"/>
        <v/>
      </c>
      <c r="BA2013" s="20" t="str">
        <f t="shared" si="191"/>
        <v/>
      </c>
      <c r="BB2013" s="20" t="s">
        <v>198</v>
      </c>
      <c r="BC2013" s="20" t="s">
        <v>198</v>
      </c>
    </row>
    <row r="2014" spans="1:55" x14ac:dyDescent="0.2">
      <c r="A2014" s="9" t="s">
        <v>100</v>
      </c>
      <c r="B2014" s="9">
        <v>26.604700000000001</v>
      </c>
      <c r="C2014" s="10" t="s">
        <v>100</v>
      </c>
      <c r="D2014" s="10">
        <v>24.254799999999999</v>
      </c>
      <c r="E2014" s="11">
        <v>25.100899999999999</v>
      </c>
      <c r="F2014" s="11">
        <v>25.074300000000001</v>
      </c>
      <c r="G2014" s="12">
        <v>23.6694</v>
      </c>
      <c r="H2014" s="12">
        <v>25.251000000000001</v>
      </c>
      <c r="I2014" s="12" t="s">
        <v>100</v>
      </c>
      <c r="J2014" s="13">
        <v>25.268799999999999</v>
      </c>
      <c r="K2014" s="13">
        <v>24.618600000000001</v>
      </c>
      <c r="L2014" s="13">
        <v>25.911000000000001</v>
      </c>
      <c r="M2014" s="14">
        <v>24.519400000000001</v>
      </c>
      <c r="N2014" s="14">
        <v>24.3339</v>
      </c>
      <c r="O2014" s="14">
        <v>23.560300000000002</v>
      </c>
      <c r="P2014" t="s">
        <v>13082</v>
      </c>
      <c r="Q2014" t="s">
        <v>13083</v>
      </c>
      <c r="R2014" t="s">
        <v>13084</v>
      </c>
      <c r="S2014" t="s">
        <v>13085</v>
      </c>
      <c r="T2014" t="s">
        <v>64</v>
      </c>
      <c r="U2014" s="15" t="str">
        <f>""</f>
        <v/>
      </c>
      <c r="Y2014">
        <v>8</v>
      </c>
      <c r="Z2014">
        <v>8</v>
      </c>
      <c r="AA2014">
        <v>8</v>
      </c>
      <c r="AB2014">
        <v>23</v>
      </c>
      <c r="AC2014">
        <v>23</v>
      </c>
      <c r="AD2014">
        <v>23</v>
      </c>
      <c r="AE2014">
        <v>48.121000000000002</v>
      </c>
      <c r="AF2014">
        <v>0</v>
      </c>
      <c r="AG2014">
        <v>228.99</v>
      </c>
      <c r="AH2014">
        <v>581990000</v>
      </c>
      <c r="AI2014">
        <v>19</v>
      </c>
      <c r="AJ2014">
        <v>1</v>
      </c>
      <c r="AK2014" s="17">
        <v>0</v>
      </c>
      <c r="AL2014" s="17">
        <v>-2.4668199999999998</v>
      </c>
      <c r="AM2014" s="18">
        <v>0</v>
      </c>
      <c r="AN2014" s="18">
        <v>0.205371</v>
      </c>
      <c r="AO2014" s="19">
        <v>0.13340299999999999</v>
      </c>
      <c r="AP2014" s="19">
        <v>0.178563</v>
      </c>
      <c r="AQ2014" s="19" t="str">
        <f t="shared" si="186"/>
        <v/>
      </c>
      <c r="AR2014" t="s">
        <v>13086</v>
      </c>
      <c r="AS2014" t="s">
        <v>13086</v>
      </c>
      <c r="AT2014" t="s">
        <v>13087</v>
      </c>
      <c r="AU2014" t="s">
        <v>13088</v>
      </c>
      <c r="AV2014">
        <v>1713</v>
      </c>
      <c r="AW2014" s="20" t="str">
        <f t="shared" si="187"/>
        <v/>
      </c>
      <c r="AX2014" s="20" t="str">
        <f t="shared" si="188"/>
        <v/>
      </c>
      <c r="AY2014" s="20" t="str">
        <f t="shared" si="189"/>
        <v/>
      </c>
      <c r="AZ2014" s="20" t="str">
        <f t="shared" si="190"/>
        <v/>
      </c>
      <c r="BA2014" s="20" t="str">
        <f t="shared" si="191"/>
        <v/>
      </c>
      <c r="BB2014" s="20" t="s">
        <v>198</v>
      </c>
      <c r="BC2014" s="20" t="s">
        <v>198</v>
      </c>
    </row>
    <row r="2015" spans="1:55" x14ac:dyDescent="0.2">
      <c r="A2015" s="9" t="s">
        <v>100</v>
      </c>
      <c r="B2015" s="9">
        <v>19.702200000000001</v>
      </c>
      <c r="C2015" s="10">
        <v>19.3947</v>
      </c>
      <c r="D2015" s="10">
        <v>19.316800000000001</v>
      </c>
      <c r="E2015" s="11">
        <v>21.511700000000001</v>
      </c>
      <c r="F2015" s="11">
        <v>21.398900000000001</v>
      </c>
      <c r="G2015" s="12" t="s">
        <v>100</v>
      </c>
      <c r="H2015" s="12" t="s">
        <v>100</v>
      </c>
      <c r="I2015" s="12" t="s">
        <v>100</v>
      </c>
      <c r="J2015" s="13">
        <v>17.387</v>
      </c>
      <c r="K2015" s="13">
        <v>18.029900000000001</v>
      </c>
      <c r="L2015" s="13" t="s">
        <v>100</v>
      </c>
      <c r="M2015" s="14">
        <v>17.221399999999999</v>
      </c>
      <c r="N2015" s="14" t="s">
        <v>100</v>
      </c>
      <c r="O2015" s="14" t="s">
        <v>100</v>
      </c>
      <c r="P2015" t="s">
        <v>13089</v>
      </c>
      <c r="Q2015" t="s">
        <v>12894</v>
      </c>
      <c r="R2015" t="s">
        <v>13090</v>
      </c>
      <c r="S2015" t="s">
        <v>8838</v>
      </c>
      <c r="T2015" t="s">
        <v>64</v>
      </c>
      <c r="U2015" s="15" t="str">
        <f>""</f>
        <v/>
      </c>
      <c r="X2015" s="21" t="s">
        <v>65</v>
      </c>
      <c r="Y2015">
        <v>27</v>
      </c>
      <c r="Z2015">
        <v>1</v>
      </c>
      <c r="AA2015">
        <v>1</v>
      </c>
      <c r="AB2015">
        <v>46</v>
      </c>
      <c r="AC2015">
        <v>3.1</v>
      </c>
      <c r="AD2015">
        <v>3.1</v>
      </c>
      <c r="AE2015">
        <v>64.168000000000006</v>
      </c>
      <c r="AF2015">
        <v>0</v>
      </c>
      <c r="AG2015">
        <v>21.100999999999999</v>
      </c>
      <c r="AH2015">
        <v>24560000</v>
      </c>
      <c r="AI2015">
        <v>2</v>
      </c>
      <c r="AJ2015">
        <v>2</v>
      </c>
      <c r="AK2015" s="17">
        <v>0</v>
      </c>
      <c r="AL2015" s="17">
        <v>-2.4808400000000002</v>
      </c>
      <c r="AM2015" s="18">
        <v>0</v>
      </c>
      <c r="AN2015" s="18" t="s">
        <v>100</v>
      </c>
      <c r="AO2015" s="19">
        <v>2.1248900000000002</v>
      </c>
      <c r="AP2015" s="19">
        <v>-3.7468400000000002</v>
      </c>
      <c r="AQ2015" s="19" t="str">
        <f t="shared" si="186"/>
        <v>+</v>
      </c>
      <c r="AR2015" t="s">
        <v>13091</v>
      </c>
      <c r="AS2015" t="s">
        <v>13091</v>
      </c>
      <c r="AT2015" t="s">
        <v>13092</v>
      </c>
      <c r="AU2015" t="s">
        <v>12898</v>
      </c>
      <c r="AV2015">
        <v>518</v>
      </c>
      <c r="AW2015" s="20" t="str">
        <f t="shared" si="187"/>
        <v/>
      </c>
      <c r="AX2015" s="20" t="str">
        <f t="shared" si="188"/>
        <v/>
      </c>
      <c r="AY2015" s="20" t="str">
        <f t="shared" si="189"/>
        <v/>
      </c>
      <c r="AZ2015" s="20" t="str">
        <f t="shared" si="190"/>
        <v/>
      </c>
      <c r="BA2015" s="20" t="str">
        <f t="shared" si="191"/>
        <v/>
      </c>
      <c r="BB2015" s="20" t="s">
        <v>198</v>
      </c>
      <c r="BC2015" s="20" t="s">
        <v>198</v>
      </c>
    </row>
    <row r="2016" spans="1:55" x14ac:dyDescent="0.2">
      <c r="A2016" s="9">
        <v>23.609300000000001</v>
      </c>
      <c r="B2016" s="9">
        <v>23.762599999999999</v>
      </c>
      <c r="C2016" s="10">
        <v>23.903199999999998</v>
      </c>
      <c r="D2016" s="10">
        <v>24.192399999999999</v>
      </c>
      <c r="E2016" s="11">
        <v>21.365300000000001</v>
      </c>
      <c r="F2016" s="11">
        <v>24.4481</v>
      </c>
      <c r="G2016" s="12">
        <v>23.8748</v>
      </c>
      <c r="H2016" s="12">
        <v>23.8521</v>
      </c>
      <c r="I2016" s="12">
        <v>24.480499999999999</v>
      </c>
      <c r="J2016" s="13">
        <v>22.674299999999999</v>
      </c>
      <c r="K2016" s="13">
        <v>21.660799999999998</v>
      </c>
      <c r="L2016" s="13">
        <v>22.515000000000001</v>
      </c>
      <c r="M2016" s="14">
        <v>20.914200000000001</v>
      </c>
      <c r="N2016" s="14">
        <v>21.9694</v>
      </c>
      <c r="O2016" s="14">
        <v>20.727799999999998</v>
      </c>
      <c r="P2016" t="s">
        <v>13093</v>
      </c>
      <c r="Q2016" t="s">
        <v>13094</v>
      </c>
      <c r="R2016" t="s">
        <v>13095</v>
      </c>
      <c r="S2016" t="s">
        <v>64</v>
      </c>
      <c r="T2016" t="s">
        <v>64</v>
      </c>
      <c r="U2016" s="15" t="str">
        <f>""</f>
        <v/>
      </c>
      <c r="V2016" s="21" t="s">
        <v>65</v>
      </c>
      <c r="Y2016">
        <v>15</v>
      </c>
      <c r="Z2016">
        <v>15</v>
      </c>
      <c r="AA2016">
        <v>15</v>
      </c>
      <c r="AB2016">
        <v>7.9</v>
      </c>
      <c r="AC2016">
        <v>7.9</v>
      </c>
      <c r="AD2016">
        <v>7.9</v>
      </c>
      <c r="AE2016">
        <v>245.44</v>
      </c>
      <c r="AF2016">
        <v>0</v>
      </c>
      <c r="AG2016">
        <v>123.84</v>
      </c>
      <c r="AH2016">
        <v>266910000</v>
      </c>
      <c r="AI2016">
        <v>48</v>
      </c>
      <c r="AJ2016">
        <v>7</v>
      </c>
      <c r="AK2016" s="17">
        <v>1.79871</v>
      </c>
      <c r="AL2016" s="17">
        <v>-2.4821900000000001</v>
      </c>
      <c r="AM2016" s="18">
        <v>2.4351000000000001E-2</v>
      </c>
      <c r="AN2016" s="18">
        <v>2.12924E-2</v>
      </c>
      <c r="AO2016" s="19">
        <v>0.19092700000000001</v>
      </c>
      <c r="AP2016" s="19">
        <v>-0.62330200000000002</v>
      </c>
      <c r="AQ2016" s="19" t="str">
        <f t="shared" si="186"/>
        <v/>
      </c>
      <c r="AR2016" t="s">
        <v>13096</v>
      </c>
      <c r="AS2016" t="s">
        <v>13097</v>
      </c>
      <c r="AT2016" t="s">
        <v>13098</v>
      </c>
      <c r="AU2016" t="s">
        <v>13099</v>
      </c>
      <c r="AV2016">
        <v>510</v>
      </c>
      <c r="AW2016" s="20" t="str">
        <f t="shared" si="187"/>
        <v/>
      </c>
      <c r="AX2016" s="20" t="str">
        <f t="shared" si="188"/>
        <v/>
      </c>
      <c r="AY2016" s="20" t="str">
        <f t="shared" si="189"/>
        <v/>
      </c>
      <c r="AZ2016" s="20" t="str">
        <f t="shared" si="190"/>
        <v/>
      </c>
      <c r="BA2016" s="20" t="str">
        <f t="shared" si="191"/>
        <v/>
      </c>
      <c r="BB2016" s="20" t="s">
        <v>198</v>
      </c>
      <c r="BC2016" s="20" t="s">
        <v>198</v>
      </c>
    </row>
    <row r="2017" spans="1:55" x14ac:dyDescent="0.2">
      <c r="A2017" s="9">
        <v>24.7529</v>
      </c>
      <c r="B2017" s="9" t="s">
        <v>100</v>
      </c>
      <c r="C2017" s="10">
        <v>24.317799999999998</v>
      </c>
      <c r="D2017" s="10">
        <v>24.1967</v>
      </c>
      <c r="E2017" s="11">
        <v>21.29</v>
      </c>
      <c r="F2017" s="11">
        <v>25.1187</v>
      </c>
      <c r="G2017" s="12" t="s">
        <v>100</v>
      </c>
      <c r="H2017" s="12" t="s">
        <v>100</v>
      </c>
      <c r="I2017" s="12" t="s">
        <v>100</v>
      </c>
      <c r="J2017" s="13">
        <v>22.2121</v>
      </c>
      <c r="K2017" s="13" t="s">
        <v>100</v>
      </c>
      <c r="L2017" s="13" t="s">
        <v>100</v>
      </c>
      <c r="M2017" s="14">
        <v>22.313300000000002</v>
      </c>
      <c r="N2017" s="14">
        <v>22.240400000000001</v>
      </c>
      <c r="O2017" s="14">
        <v>22.1906</v>
      </c>
      <c r="P2017" t="s">
        <v>13100</v>
      </c>
      <c r="Q2017" t="s">
        <v>13101</v>
      </c>
      <c r="R2017" t="s">
        <v>13102</v>
      </c>
      <c r="S2017" t="s">
        <v>3108</v>
      </c>
      <c r="T2017" t="s">
        <v>64</v>
      </c>
      <c r="U2017" s="15" t="str">
        <f>""</f>
        <v/>
      </c>
      <c r="Y2017">
        <v>18</v>
      </c>
      <c r="Z2017">
        <v>5</v>
      </c>
      <c r="AA2017">
        <v>5</v>
      </c>
      <c r="AB2017">
        <v>7.6</v>
      </c>
      <c r="AC2017">
        <v>2.2999999999999998</v>
      </c>
      <c r="AD2017">
        <v>2.2999999999999998</v>
      </c>
      <c r="AE2017">
        <v>291.02</v>
      </c>
      <c r="AF2017">
        <v>0</v>
      </c>
      <c r="AG2017">
        <v>32.493000000000002</v>
      </c>
      <c r="AH2017">
        <v>275600000</v>
      </c>
      <c r="AI2017">
        <v>8</v>
      </c>
      <c r="AJ2017">
        <v>1</v>
      </c>
      <c r="AK2017" s="17">
        <v>0</v>
      </c>
      <c r="AL2017" s="17">
        <v>-2.50481</v>
      </c>
      <c r="AM2017" s="18">
        <v>0</v>
      </c>
      <c r="AN2017" s="18" t="s">
        <v>100</v>
      </c>
      <c r="AO2017" s="19">
        <v>0</v>
      </c>
      <c r="AP2017" s="19">
        <v>-0.99223399999999995</v>
      </c>
      <c r="AQ2017" s="19" t="str">
        <f t="shared" si="186"/>
        <v>+</v>
      </c>
      <c r="AR2017" t="s">
        <v>13103</v>
      </c>
      <c r="AS2017" t="s">
        <v>13103</v>
      </c>
      <c r="AT2017" t="s">
        <v>13104</v>
      </c>
      <c r="AU2017" t="s">
        <v>13105</v>
      </c>
      <c r="AV2017">
        <v>1681</v>
      </c>
      <c r="AW2017" s="20" t="str">
        <f t="shared" si="187"/>
        <v/>
      </c>
      <c r="AX2017" s="20" t="str">
        <f t="shared" si="188"/>
        <v/>
      </c>
      <c r="AY2017" s="20" t="str">
        <f t="shared" si="189"/>
        <v/>
      </c>
      <c r="AZ2017" s="20" t="str">
        <f t="shared" si="190"/>
        <v/>
      </c>
      <c r="BA2017" s="20" t="str">
        <f t="shared" si="191"/>
        <v/>
      </c>
      <c r="BB2017" s="20" t="s">
        <v>198</v>
      </c>
      <c r="BC2017" s="20" t="s">
        <v>198</v>
      </c>
    </row>
    <row r="2018" spans="1:55" x14ac:dyDescent="0.2">
      <c r="A2018" s="9">
        <v>23.714300000000001</v>
      </c>
      <c r="B2018" s="9">
        <v>23.9268</v>
      </c>
      <c r="C2018" s="10">
        <v>23.000800000000002</v>
      </c>
      <c r="D2018" s="10">
        <v>23.145700000000001</v>
      </c>
      <c r="E2018" s="11">
        <v>23.8749</v>
      </c>
      <c r="F2018" s="11">
        <v>23.540099999999999</v>
      </c>
      <c r="G2018" s="12">
        <v>22.446300000000001</v>
      </c>
      <c r="H2018" s="12">
        <v>20.501300000000001</v>
      </c>
      <c r="I2018" s="12">
        <v>22.686599999999999</v>
      </c>
      <c r="J2018" s="13">
        <v>22.06</v>
      </c>
      <c r="K2018" s="13">
        <v>21.959499999999998</v>
      </c>
      <c r="L2018" s="13">
        <v>22.423300000000001</v>
      </c>
      <c r="M2018" s="14">
        <v>20.797999999999998</v>
      </c>
      <c r="N2018" s="14">
        <v>21.536899999999999</v>
      </c>
      <c r="O2018" s="14" t="s">
        <v>100</v>
      </c>
      <c r="P2018" t="s">
        <v>10326</v>
      </c>
      <c r="Q2018" t="s">
        <v>13106</v>
      </c>
      <c r="R2018" t="s">
        <v>13107</v>
      </c>
      <c r="S2018" t="s">
        <v>64</v>
      </c>
      <c r="T2018" t="s">
        <v>64</v>
      </c>
      <c r="U2018" s="15" t="str">
        <f>""</f>
        <v/>
      </c>
      <c r="V2018" s="21" t="s">
        <v>65</v>
      </c>
      <c r="X2018" s="21" t="s">
        <v>65</v>
      </c>
      <c r="Y2018">
        <v>14</v>
      </c>
      <c r="Z2018">
        <v>14</v>
      </c>
      <c r="AA2018">
        <v>14</v>
      </c>
      <c r="AB2018">
        <v>26.3</v>
      </c>
      <c r="AC2018">
        <v>26.3</v>
      </c>
      <c r="AD2018">
        <v>26.3</v>
      </c>
      <c r="AE2018">
        <v>65.400999999999996</v>
      </c>
      <c r="AF2018">
        <v>0</v>
      </c>
      <c r="AG2018">
        <v>116.54</v>
      </c>
      <c r="AH2018">
        <v>244590000</v>
      </c>
      <c r="AI2018">
        <v>36</v>
      </c>
      <c r="AJ2018">
        <v>20</v>
      </c>
      <c r="AK2018" s="17">
        <v>1.69137</v>
      </c>
      <c r="AL2018" s="17">
        <v>-2.6530800000000001</v>
      </c>
      <c r="AM2018" s="18">
        <v>0.56229499999999999</v>
      </c>
      <c r="AN2018" s="18">
        <v>-1.19516</v>
      </c>
      <c r="AO2018" s="19">
        <v>2.2358500000000001</v>
      </c>
      <c r="AP2018" s="19">
        <v>-1.5599499999999999</v>
      </c>
      <c r="AQ2018" s="19" t="str">
        <f t="shared" si="186"/>
        <v/>
      </c>
      <c r="AR2018" t="s">
        <v>13108</v>
      </c>
      <c r="AS2018" t="s">
        <v>13109</v>
      </c>
      <c r="AT2018" t="s">
        <v>13110</v>
      </c>
      <c r="AU2018" s="23">
        <v>40057</v>
      </c>
      <c r="AV2018">
        <v>2158</v>
      </c>
      <c r="AW2018" s="20" t="str">
        <f t="shared" si="187"/>
        <v/>
      </c>
      <c r="AX2018" s="20" t="str">
        <f t="shared" si="188"/>
        <v/>
      </c>
      <c r="AY2018" s="20" t="str">
        <f t="shared" si="189"/>
        <v/>
      </c>
      <c r="AZ2018" s="20" t="str">
        <f t="shared" si="190"/>
        <v/>
      </c>
      <c r="BA2018" s="20" t="str">
        <f t="shared" si="191"/>
        <v/>
      </c>
      <c r="BB2018" s="20" t="s">
        <v>198</v>
      </c>
      <c r="BC2018" s="20" t="s">
        <v>198</v>
      </c>
    </row>
    <row r="2019" spans="1:55" x14ac:dyDescent="0.2">
      <c r="A2019" s="9">
        <v>22.0931</v>
      </c>
      <c r="B2019" s="9">
        <v>22.985499999999998</v>
      </c>
      <c r="C2019" s="10">
        <v>21.290500000000002</v>
      </c>
      <c r="D2019" s="10" t="s">
        <v>100</v>
      </c>
      <c r="E2019" s="11">
        <v>24.495899999999999</v>
      </c>
      <c r="F2019" s="11">
        <v>23.7349</v>
      </c>
      <c r="G2019" s="12">
        <v>21.482199999999999</v>
      </c>
      <c r="H2019" s="12">
        <v>19.559899999999999</v>
      </c>
      <c r="I2019" s="12" t="s">
        <v>100</v>
      </c>
      <c r="J2019" s="13">
        <v>20.611799999999999</v>
      </c>
      <c r="K2019" s="13">
        <v>20.5471</v>
      </c>
      <c r="L2019" s="13" t="s">
        <v>100</v>
      </c>
      <c r="M2019" s="14">
        <v>20.093399999999999</v>
      </c>
      <c r="N2019" s="14">
        <v>19.628</v>
      </c>
      <c r="O2019" s="14">
        <v>19.921199999999999</v>
      </c>
      <c r="P2019" t="s">
        <v>301</v>
      </c>
      <c r="Q2019" t="s">
        <v>13111</v>
      </c>
      <c r="R2019" t="s">
        <v>13112</v>
      </c>
      <c r="S2019" t="s">
        <v>1559</v>
      </c>
      <c r="T2019" t="s">
        <v>64</v>
      </c>
      <c r="U2019" s="15" t="str">
        <f>""</f>
        <v/>
      </c>
      <c r="V2019" s="21" t="s">
        <v>65</v>
      </c>
      <c r="X2019" s="21" t="s">
        <v>65</v>
      </c>
      <c r="Y2019">
        <v>4</v>
      </c>
      <c r="Z2019">
        <v>4</v>
      </c>
      <c r="AA2019">
        <v>4</v>
      </c>
      <c r="AB2019">
        <v>15.7</v>
      </c>
      <c r="AC2019">
        <v>15.7</v>
      </c>
      <c r="AD2019">
        <v>15.7</v>
      </c>
      <c r="AE2019">
        <v>32.334000000000003</v>
      </c>
      <c r="AF2019">
        <v>0</v>
      </c>
      <c r="AG2019">
        <v>32.177999999999997</v>
      </c>
      <c r="AH2019">
        <v>151350000</v>
      </c>
      <c r="AI2019">
        <v>12</v>
      </c>
      <c r="AJ2019">
        <v>2</v>
      </c>
      <c r="AK2019" s="17">
        <v>2.2353200000000002</v>
      </c>
      <c r="AL2019" s="17">
        <v>-2.6584400000000001</v>
      </c>
      <c r="AM2019" s="18">
        <v>0</v>
      </c>
      <c r="AN2019" s="18">
        <v>-0.76948300000000003</v>
      </c>
      <c r="AO2019" s="19">
        <v>1.9407099999999999</v>
      </c>
      <c r="AP2019" s="19">
        <v>-3.5359500000000001</v>
      </c>
      <c r="AQ2019" s="19" t="str">
        <f t="shared" si="186"/>
        <v/>
      </c>
      <c r="AR2019" t="s">
        <v>13113</v>
      </c>
      <c r="AS2019" t="s">
        <v>13114</v>
      </c>
      <c r="AT2019" t="s">
        <v>13115</v>
      </c>
      <c r="AU2019" t="s">
        <v>13116</v>
      </c>
      <c r="AV2019">
        <v>2214</v>
      </c>
      <c r="AW2019" s="20" t="str">
        <f t="shared" si="187"/>
        <v/>
      </c>
      <c r="AX2019" s="20" t="str">
        <f t="shared" si="188"/>
        <v/>
      </c>
      <c r="AY2019" s="20" t="str">
        <f t="shared" si="189"/>
        <v/>
      </c>
      <c r="AZ2019" s="20" t="str">
        <f t="shared" si="190"/>
        <v/>
      </c>
      <c r="BA2019" s="20" t="str">
        <f t="shared" si="191"/>
        <v/>
      </c>
      <c r="BB2019" s="20" t="s">
        <v>198</v>
      </c>
      <c r="BC2019" s="20" t="s">
        <v>198</v>
      </c>
    </row>
    <row r="2020" spans="1:55" x14ac:dyDescent="0.2">
      <c r="A2020" s="9" t="s">
        <v>100</v>
      </c>
      <c r="B2020" s="9">
        <v>21.3308</v>
      </c>
      <c r="C2020" s="10">
        <v>19.026299999999999</v>
      </c>
      <c r="D2020" s="10" t="s">
        <v>100</v>
      </c>
      <c r="E2020" s="11">
        <v>20.334</v>
      </c>
      <c r="F2020" s="11">
        <v>21.866399999999999</v>
      </c>
      <c r="G2020" s="12" t="s">
        <v>100</v>
      </c>
      <c r="H2020" s="12" t="s">
        <v>100</v>
      </c>
      <c r="I2020" s="12" t="s">
        <v>100</v>
      </c>
      <c r="J2020" s="13" t="s">
        <v>100</v>
      </c>
      <c r="K2020" s="13" t="s">
        <v>100</v>
      </c>
      <c r="L2020" s="13" t="s">
        <v>100</v>
      </c>
      <c r="M2020" s="14" t="s">
        <v>100</v>
      </c>
      <c r="N2020" s="14">
        <v>18.398800000000001</v>
      </c>
      <c r="O2020" s="14" t="s">
        <v>100</v>
      </c>
      <c r="P2020" t="s">
        <v>841</v>
      </c>
      <c r="Q2020" t="s">
        <v>13117</v>
      </c>
      <c r="R2020" t="s">
        <v>8917</v>
      </c>
      <c r="S2020" t="s">
        <v>64</v>
      </c>
      <c r="T2020" t="s">
        <v>64</v>
      </c>
      <c r="U2020" s="15" t="str">
        <f>""</f>
        <v/>
      </c>
      <c r="Y2020">
        <v>2</v>
      </c>
      <c r="Z2020">
        <v>2</v>
      </c>
      <c r="AA2020">
        <v>2</v>
      </c>
      <c r="AB2020">
        <v>3.5</v>
      </c>
      <c r="AC2020">
        <v>3.5</v>
      </c>
      <c r="AD2020">
        <v>3.5</v>
      </c>
      <c r="AE2020">
        <v>60.811999999999998</v>
      </c>
      <c r="AF2020">
        <v>2.2637E-3</v>
      </c>
      <c r="AG2020">
        <v>11.682</v>
      </c>
      <c r="AH2020">
        <v>28576000</v>
      </c>
      <c r="AI2020">
        <v>3</v>
      </c>
      <c r="AJ2020">
        <v>3</v>
      </c>
      <c r="AK2020" s="17">
        <v>0</v>
      </c>
      <c r="AL2020" s="17">
        <v>-2.93201</v>
      </c>
      <c r="AM2020" s="18">
        <v>0</v>
      </c>
      <c r="AN2020" s="18" t="s">
        <v>100</v>
      </c>
      <c r="AO2020" s="19">
        <v>0</v>
      </c>
      <c r="AP2020" s="19" t="s">
        <v>100</v>
      </c>
      <c r="AQ2020" s="19" t="str">
        <f t="shared" si="186"/>
        <v>+</v>
      </c>
      <c r="AR2020" t="s">
        <v>13118</v>
      </c>
      <c r="AS2020" t="s">
        <v>13118</v>
      </c>
      <c r="AT2020" t="s">
        <v>13119</v>
      </c>
      <c r="AU2020" t="s">
        <v>13120</v>
      </c>
      <c r="AV2020">
        <v>156</v>
      </c>
      <c r="AW2020" s="20" t="str">
        <f t="shared" si="187"/>
        <v/>
      </c>
      <c r="AX2020" s="20" t="str">
        <f t="shared" si="188"/>
        <v/>
      </c>
      <c r="AY2020" s="20" t="str">
        <f t="shared" si="189"/>
        <v/>
      </c>
      <c r="AZ2020" s="20" t="str">
        <f t="shared" si="190"/>
        <v/>
      </c>
      <c r="BA2020" s="20" t="str">
        <f t="shared" si="191"/>
        <v/>
      </c>
      <c r="BB2020" s="20" t="s">
        <v>198</v>
      </c>
      <c r="BC2020" s="20" t="s">
        <v>198</v>
      </c>
    </row>
    <row r="2021" spans="1:55" x14ac:dyDescent="0.2">
      <c r="A2021" s="9">
        <v>26.514600000000002</v>
      </c>
      <c r="B2021" s="9">
        <v>25.518699999999999</v>
      </c>
      <c r="C2021" s="10">
        <v>24.651499999999999</v>
      </c>
      <c r="D2021" s="10">
        <v>23.787400000000002</v>
      </c>
      <c r="E2021" s="11">
        <v>25.138100000000001</v>
      </c>
      <c r="F2021" s="11">
        <v>25.073</v>
      </c>
      <c r="G2021" s="12">
        <v>24.659500000000001</v>
      </c>
      <c r="H2021" s="12">
        <v>23.920500000000001</v>
      </c>
      <c r="I2021" s="12">
        <v>28.130600000000001</v>
      </c>
      <c r="J2021" s="13">
        <v>23.742000000000001</v>
      </c>
      <c r="K2021" s="13">
        <v>23.610499999999998</v>
      </c>
      <c r="L2021" s="13">
        <v>25.724399999999999</v>
      </c>
      <c r="M2021" s="14">
        <v>22.321200000000001</v>
      </c>
      <c r="N2021" s="14">
        <v>23.000299999999999</v>
      </c>
      <c r="O2021" s="14">
        <v>23.811499999999999</v>
      </c>
      <c r="P2021" t="s">
        <v>13121</v>
      </c>
      <c r="Q2021" t="s">
        <v>745</v>
      </c>
      <c r="R2021" t="s">
        <v>13122</v>
      </c>
      <c r="S2021" t="s">
        <v>164</v>
      </c>
      <c r="T2021" t="s">
        <v>64</v>
      </c>
      <c r="U2021" s="15" t="str">
        <f>""</f>
        <v/>
      </c>
      <c r="V2021" s="21" t="s">
        <v>65</v>
      </c>
      <c r="Y2021">
        <v>3</v>
      </c>
      <c r="Z2021">
        <v>3</v>
      </c>
      <c r="AA2021">
        <v>3</v>
      </c>
      <c r="AB2021">
        <v>46.4</v>
      </c>
      <c r="AC2021">
        <v>46.4</v>
      </c>
      <c r="AD2021">
        <v>46.4</v>
      </c>
      <c r="AE2021">
        <v>6.6767000000000003</v>
      </c>
      <c r="AF2021">
        <v>0</v>
      </c>
      <c r="AG2021">
        <v>46.631999999999998</v>
      </c>
      <c r="AH2021">
        <v>779650000</v>
      </c>
      <c r="AI2021">
        <v>75</v>
      </c>
      <c r="AJ2021">
        <v>2</v>
      </c>
      <c r="AK2021" s="17">
        <v>1.6742900000000001</v>
      </c>
      <c r="AL2021" s="17">
        <v>-2.9723199999999999</v>
      </c>
      <c r="AM2021" s="18">
        <v>0.31304500000000002</v>
      </c>
      <c r="AN2021" s="18">
        <v>1.3507899999999999</v>
      </c>
      <c r="AO2021" s="19">
        <v>0.33724300000000001</v>
      </c>
      <c r="AP2021" s="19">
        <v>-0.74652799999999997</v>
      </c>
      <c r="AQ2021" s="19" t="str">
        <f t="shared" si="186"/>
        <v>+</v>
      </c>
      <c r="AR2021" t="s">
        <v>13123</v>
      </c>
      <c r="AS2021" t="s">
        <v>13123</v>
      </c>
      <c r="AT2021" t="s">
        <v>13124</v>
      </c>
      <c r="AU2021" t="s">
        <v>13125</v>
      </c>
      <c r="AV2021">
        <v>1507</v>
      </c>
      <c r="AW2021" s="20" t="str">
        <f t="shared" si="187"/>
        <v/>
      </c>
      <c r="AX2021" s="20" t="str">
        <f t="shared" si="188"/>
        <v/>
      </c>
      <c r="AY2021" s="20" t="str">
        <f t="shared" si="189"/>
        <v/>
      </c>
      <c r="AZ2021" s="20" t="str">
        <f t="shared" si="190"/>
        <v/>
      </c>
      <c r="BA2021" s="20" t="str">
        <f t="shared" si="191"/>
        <v/>
      </c>
      <c r="BB2021" s="20" t="s">
        <v>198</v>
      </c>
      <c r="BC2021" s="20" t="s">
        <v>198</v>
      </c>
    </row>
    <row r="2022" spans="1:55" x14ac:dyDescent="0.2">
      <c r="A2022" s="9">
        <v>22.413399999999999</v>
      </c>
      <c r="B2022" s="9" t="s">
        <v>100</v>
      </c>
      <c r="C2022" s="10" t="s">
        <v>100</v>
      </c>
      <c r="D2022" s="10" t="s">
        <v>100</v>
      </c>
      <c r="E2022" s="11" t="s">
        <v>100</v>
      </c>
      <c r="F2022" s="11" t="s">
        <v>100</v>
      </c>
      <c r="G2022" s="12" t="s">
        <v>100</v>
      </c>
      <c r="H2022" s="12" t="s">
        <v>100</v>
      </c>
      <c r="I2022" s="12" t="s">
        <v>100</v>
      </c>
      <c r="J2022" s="13">
        <v>18.927700000000002</v>
      </c>
      <c r="K2022" s="13" t="s">
        <v>100</v>
      </c>
      <c r="L2022" s="13" t="s">
        <v>100</v>
      </c>
      <c r="M2022" s="14">
        <v>19.389800000000001</v>
      </c>
      <c r="N2022" s="14" t="s">
        <v>100</v>
      </c>
      <c r="O2022" s="14" t="s">
        <v>100</v>
      </c>
      <c r="P2022" t="s">
        <v>12715</v>
      </c>
      <c r="Q2022" t="s">
        <v>12760</v>
      </c>
      <c r="R2022" t="s">
        <v>13126</v>
      </c>
      <c r="S2022" t="s">
        <v>9155</v>
      </c>
      <c r="T2022" t="s">
        <v>64</v>
      </c>
      <c r="U2022" s="15" t="str">
        <f>""</f>
        <v/>
      </c>
      <c r="Y2022">
        <v>3</v>
      </c>
      <c r="Z2022">
        <v>1</v>
      </c>
      <c r="AA2022">
        <v>1</v>
      </c>
      <c r="AB2022">
        <v>22.1</v>
      </c>
      <c r="AC2022">
        <v>19.2</v>
      </c>
      <c r="AD2022">
        <v>19.2</v>
      </c>
      <c r="AE2022">
        <v>11.433999999999999</v>
      </c>
      <c r="AF2022">
        <v>4.2667E-3</v>
      </c>
      <c r="AG2022">
        <v>8.52</v>
      </c>
      <c r="AH2022">
        <v>8940300</v>
      </c>
      <c r="AI2022">
        <v>1</v>
      </c>
      <c r="AJ2022">
        <v>5</v>
      </c>
      <c r="AK2022" s="17">
        <v>0</v>
      </c>
      <c r="AL2022" s="17">
        <v>-3.0236299999999998</v>
      </c>
      <c r="AM2022" s="18">
        <v>-4.34294E-8</v>
      </c>
      <c r="AN2022" s="18">
        <v>0</v>
      </c>
      <c r="AO2022" s="19">
        <v>0</v>
      </c>
      <c r="AP2022" s="19" t="s">
        <v>100</v>
      </c>
      <c r="AQ2022" s="19" t="str">
        <f t="shared" si="186"/>
        <v>+</v>
      </c>
      <c r="AR2022" t="s">
        <v>13127</v>
      </c>
      <c r="AS2022" t="s">
        <v>13127</v>
      </c>
      <c r="AT2022" t="s">
        <v>13128</v>
      </c>
      <c r="AU2022" t="s">
        <v>13129</v>
      </c>
      <c r="AV2022">
        <v>11</v>
      </c>
      <c r="AW2022" s="20" t="str">
        <f t="shared" si="187"/>
        <v/>
      </c>
      <c r="AX2022" s="20" t="str">
        <f t="shared" si="188"/>
        <v/>
      </c>
      <c r="AY2022" s="20" t="str">
        <f t="shared" si="189"/>
        <v/>
      </c>
      <c r="AZ2022" s="20" t="str">
        <f t="shared" si="190"/>
        <v/>
      </c>
      <c r="BA2022" s="20" t="str">
        <f t="shared" si="191"/>
        <v/>
      </c>
      <c r="BB2022" s="20" t="s">
        <v>198</v>
      </c>
      <c r="BC2022" s="20" t="s">
        <v>198</v>
      </c>
    </row>
    <row r="2023" spans="1:55" x14ac:dyDescent="0.2">
      <c r="A2023" s="9" t="s">
        <v>100</v>
      </c>
      <c r="B2023" s="9">
        <v>25.463799999999999</v>
      </c>
      <c r="C2023" s="10" t="s">
        <v>100</v>
      </c>
      <c r="D2023" s="10" t="s">
        <v>100</v>
      </c>
      <c r="E2023" s="11" t="s">
        <v>100</v>
      </c>
      <c r="F2023" s="11" t="s">
        <v>100</v>
      </c>
      <c r="G2023" s="12" t="s">
        <v>100</v>
      </c>
      <c r="H2023" s="12">
        <v>20.650099999999998</v>
      </c>
      <c r="I2023" s="12" t="s">
        <v>100</v>
      </c>
      <c r="J2023" s="13">
        <v>21.891500000000001</v>
      </c>
      <c r="K2023" s="13">
        <v>22.612500000000001</v>
      </c>
      <c r="L2023" s="13" t="s">
        <v>100</v>
      </c>
      <c r="M2023" s="14">
        <v>23.221299999999999</v>
      </c>
      <c r="N2023" s="14">
        <v>21.684899999999999</v>
      </c>
      <c r="O2023" s="14">
        <v>22.407900000000001</v>
      </c>
      <c r="P2023" t="s">
        <v>13130</v>
      </c>
      <c r="Q2023" t="s">
        <v>13131</v>
      </c>
      <c r="R2023" t="s">
        <v>13132</v>
      </c>
      <c r="S2023" t="s">
        <v>13133</v>
      </c>
      <c r="T2023" t="s">
        <v>64</v>
      </c>
      <c r="U2023" s="15" t="str">
        <f>""</f>
        <v/>
      </c>
      <c r="Y2023">
        <v>6</v>
      </c>
      <c r="Z2023">
        <v>5</v>
      </c>
      <c r="AA2023">
        <v>5</v>
      </c>
      <c r="AB2023">
        <v>33.5</v>
      </c>
      <c r="AC2023">
        <v>27.7</v>
      </c>
      <c r="AD2023">
        <v>27.7</v>
      </c>
      <c r="AE2023">
        <v>21.257999999999999</v>
      </c>
      <c r="AF2023">
        <v>0</v>
      </c>
      <c r="AG2023">
        <v>157.44999999999999</v>
      </c>
      <c r="AH2023">
        <v>129170000</v>
      </c>
      <c r="AI2023">
        <v>13</v>
      </c>
      <c r="AJ2023">
        <v>8</v>
      </c>
      <c r="AK2023" s="17">
        <v>0</v>
      </c>
      <c r="AL2023" s="17">
        <v>-3.0257900000000002</v>
      </c>
      <c r="AM2023" s="18">
        <v>0</v>
      </c>
      <c r="AN2023" s="18" t="s">
        <v>100</v>
      </c>
      <c r="AO2023" s="19">
        <v>0</v>
      </c>
      <c r="AP2023" s="19" t="s">
        <v>100</v>
      </c>
      <c r="AQ2023" s="19" t="str">
        <f t="shared" si="186"/>
        <v>+</v>
      </c>
      <c r="AR2023" t="s">
        <v>13134</v>
      </c>
      <c r="AS2023" t="s">
        <v>13135</v>
      </c>
      <c r="AT2023" t="s">
        <v>13136</v>
      </c>
      <c r="AU2023" t="s">
        <v>13137</v>
      </c>
      <c r="AV2023">
        <v>1472</v>
      </c>
      <c r="AW2023" s="20" t="str">
        <f t="shared" si="187"/>
        <v/>
      </c>
      <c r="AX2023" s="20" t="str">
        <f t="shared" si="188"/>
        <v/>
      </c>
      <c r="AY2023" s="20" t="str">
        <f t="shared" si="189"/>
        <v/>
      </c>
      <c r="AZ2023" s="20" t="str">
        <f t="shared" si="190"/>
        <v/>
      </c>
      <c r="BA2023" s="20" t="str">
        <f t="shared" si="191"/>
        <v/>
      </c>
      <c r="BB2023" s="20" t="s">
        <v>198</v>
      </c>
      <c r="BC2023" s="20" t="s">
        <v>198</v>
      </c>
    </row>
    <row r="2024" spans="1:55" x14ac:dyDescent="0.2">
      <c r="A2024" s="9">
        <v>24.4282</v>
      </c>
      <c r="B2024" s="9">
        <v>25.6844</v>
      </c>
      <c r="C2024" s="10">
        <v>21.601800000000001</v>
      </c>
      <c r="D2024" s="10" t="s">
        <v>100</v>
      </c>
      <c r="E2024" s="11">
        <v>24.2637</v>
      </c>
      <c r="F2024" s="11">
        <v>25.025300000000001</v>
      </c>
      <c r="G2024" s="12">
        <v>24.2334</v>
      </c>
      <c r="H2024" s="12">
        <v>24.146799999999999</v>
      </c>
      <c r="I2024" s="12">
        <v>24.189599999999999</v>
      </c>
      <c r="J2024" s="13">
        <v>23.035299999999999</v>
      </c>
      <c r="K2024" s="13" t="s">
        <v>100</v>
      </c>
      <c r="L2024" s="13">
        <v>24.814900000000002</v>
      </c>
      <c r="M2024" s="14">
        <v>22.866599999999998</v>
      </c>
      <c r="N2024" s="14" t="s">
        <v>100</v>
      </c>
      <c r="O2024" s="14">
        <v>21.004999999999999</v>
      </c>
      <c r="P2024" t="s">
        <v>13138</v>
      </c>
      <c r="Q2024" t="s">
        <v>13139</v>
      </c>
      <c r="R2024" t="s">
        <v>990</v>
      </c>
      <c r="S2024" t="s">
        <v>64</v>
      </c>
      <c r="T2024" t="s">
        <v>64</v>
      </c>
      <c r="U2024" s="15" t="str">
        <f>""</f>
        <v/>
      </c>
      <c r="Y2024">
        <v>15</v>
      </c>
      <c r="Z2024">
        <v>1</v>
      </c>
      <c r="AA2024">
        <v>1</v>
      </c>
      <c r="AB2024">
        <v>27.8</v>
      </c>
      <c r="AC2024">
        <v>3.9</v>
      </c>
      <c r="AD2024">
        <v>3.9</v>
      </c>
      <c r="AE2024">
        <v>44.347999999999999</v>
      </c>
      <c r="AF2024">
        <v>0</v>
      </c>
      <c r="AG2024">
        <v>91.99</v>
      </c>
      <c r="AH2024">
        <v>430580000</v>
      </c>
      <c r="AI2024">
        <v>18</v>
      </c>
      <c r="AJ2024">
        <v>1</v>
      </c>
      <c r="AK2024" s="17">
        <v>0.96353200000000006</v>
      </c>
      <c r="AL2024" s="17">
        <v>-3.1205099999999999</v>
      </c>
      <c r="AM2024" s="18">
        <v>0</v>
      </c>
      <c r="AN2024" s="18">
        <v>2.5881599999999998</v>
      </c>
      <c r="AO2024" s="19">
        <v>0.27184000000000003</v>
      </c>
      <c r="AP2024" s="19">
        <v>-0.71940599999999999</v>
      </c>
      <c r="AQ2024" s="19" t="str">
        <f t="shared" si="186"/>
        <v>+</v>
      </c>
      <c r="AR2024" t="s">
        <v>13140</v>
      </c>
      <c r="AS2024" t="s">
        <v>13140</v>
      </c>
      <c r="AT2024" t="s">
        <v>13141</v>
      </c>
      <c r="AU2024" t="s">
        <v>13142</v>
      </c>
      <c r="AV2024">
        <v>1766</v>
      </c>
      <c r="AW2024" s="20" t="str">
        <f t="shared" si="187"/>
        <v/>
      </c>
      <c r="AX2024" s="20" t="str">
        <f t="shared" si="188"/>
        <v/>
      </c>
      <c r="AY2024" s="20" t="str">
        <f t="shared" si="189"/>
        <v/>
      </c>
      <c r="AZ2024" s="20" t="str">
        <f t="shared" si="190"/>
        <v/>
      </c>
      <c r="BA2024" s="20" t="str">
        <f t="shared" si="191"/>
        <v/>
      </c>
      <c r="BB2024" s="20" t="s">
        <v>198</v>
      </c>
      <c r="BC2024" s="20" t="s">
        <v>198</v>
      </c>
    </row>
    <row r="2025" spans="1:55" x14ac:dyDescent="0.2">
      <c r="A2025" s="9">
        <v>21.467700000000001</v>
      </c>
      <c r="B2025" s="9">
        <v>22.733699999999999</v>
      </c>
      <c r="C2025" s="10" t="s">
        <v>100</v>
      </c>
      <c r="D2025" s="10" t="s">
        <v>100</v>
      </c>
      <c r="E2025" s="11">
        <v>26.0413</v>
      </c>
      <c r="F2025" s="11">
        <v>25.450600000000001</v>
      </c>
      <c r="G2025" s="12">
        <v>20.056799999999999</v>
      </c>
      <c r="H2025" s="12">
        <v>19.4527</v>
      </c>
      <c r="I2025" s="12">
        <v>20.103300000000001</v>
      </c>
      <c r="J2025" s="13" t="s">
        <v>100</v>
      </c>
      <c r="K2025" s="13">
        <v>19.5594</v>
      </c>
      <c r="L2025" s="13">
        <v>20.0487</v>
      </c>
      <c r="M2025" s="14">
        <v>18.962499999999999</v>
      </c>
      <c r="N2025" s="14" t="s">
        <v>100</v>
      </c>
      <c r="O2025" s="14" t="s">
        <v>100</v>
      </c>
      <c r="P2025" t="s">
        <v>744</v>
      </c>
      <c r="Q2025" t="s">
        <v>3920</v>
      </c>
      <c r="R2025" t="s">
        <v>13143</v>
      </c>
      <c r="S2025" t="s">
        <v>253</v>
      </c>
      <c r="T2025" t="s">
        <v>64</v>
      </c>
      <c r="U2025" s="15" t="str">
        <f>""</f>
        <v/>
      </c>
      <c r="X2025" s="21" t="s">
        <v>65</v>
      </c>
      <c r="Y2025">
        <v>6</v>
      </c>
      <c r="Z2025">
        <v>6</v>
      </c>
      <c r="AA2025">
        <v>6</v>
      </c>
      <c r="AB2025">
        <v>28.2</v>
      </c>
      <c r="AC2025">
        <v>28.2</v>
      </c>
      <c r="AD2025">
        <v>28.2</v>
      </c>
      <c r="AE2025">
        <v>19.071999999999999</v>
      </c>
      <c r="AF2025">
        <v>0</v>
      </c>
      <c r="AG2025">
        <v>40.703000000000003</v>
      </c>
      <c r="AH2025">
        <v>153550000</v>
      </c>
      <c r="AI2025">
        <v>16</v>
      </c>
      <c r="AJ2025">
        <v>4</v>
      </c>
      <c r="AK2025" s="17">
        <v>0</v>
      </c>
      <c r="AL2025" s="17">
        <v>-3.1382300000000001</v>
      </c>
      <c r="AM2025" s="18">
        <v>0</v>
      </c>
      <c r="AN2025" s="18" t="s">
        <v>100</v>
      </c>
      <c r="AO2025" s="19">
        <v>2.3829600000000002</v>
      </c>
      <c r="AP2025" s="19">
        <v>-5.9418600000000001</v>
      </c>
      <c r="AQ2025" s="19" t="str">
        <f t="shared" si="186"/>
        <v>+</v>
      </c>
      <c r="AR2025" t="s">
        <v>13144</v>
      </c>
      <c r="AS2025" t="s">
        <v>13144</v>
      </c>
      <c r="AT2025" t="s">
        <v>13145</v>
      </c>
      <c r="AU2025" t="s">
        <v>13146</v>
      </c>
      <c r="AV2025">
        <v>671</v>
      </c>
      <c r="AW2025" s="20" t="str">
        <f t="shared" si="187"/>
        <v/>
      </c>
      <c r="AX2025" s="20" t="str">
        <f t="shared" si="188"/>
        <v/>
      </c>
      <c r="AY2025" s="20" t="str">
        <f t="shared" si="189"/>
        <v/>
      </c>
      <c r="AZ2025" s="20" t="str">
        <f t="shared" si="190"/>
        <v/>
      </c>
      <c r="BA2025" s="20" t="str">
        <f t="shared" si="191"/>
        <v/>
      </c>
      <c r="BB2025" s="20" t="s">
        <v>198</v>
      </c>
      <c r="BC2025" s="20" t="s">
        <v>198</v>
      </c>
    </row>
    <row r="2026" spans="1:55" x14ac:dyDescent="0.2">
      <c r="A2026" s="9">
        <v>24.1584</v>
      </c>
      <c r="B2026" s="9">
        <v>25.409600000000001</v>
      </c>
      <c r="C2026" s="10">
        <v>23.131499999999999</v>
      </c>
      <c r="D2026" s="10">
        <v>23.5916</v>
      </c>
      <c r="E2026" s="11">
        <v>25.305099999999999</v>
      </c>
      <c r="F2026" s="11">
        <v>25.015799999999999</v>
      </c>
      <c r="G2026" s="12">
        <v>22.3096</v>
      </c>
      <c r="H2026" s="12">
        <v>21.6996</v>
      </c>
      <c r="I2026" s="12">
        <v>21.209099999999999</v>
      </c>
      <c r="J2026" s="13">
        <v>23.0383</v>
      </c>
      <c r="K2026" s="13">
        <v>21.9709</v>
      </c>
      <c r="L2026" s="13">
        <v>22.3947</v>
      </c>
      <c r="M2026" s="14">
        <v>21.501200000000001</v>
      </c>
      <c r="N2026" s="14">
        <v>21.495899999999999</v>
      </c>
      <c r="O2026" s="14">
        <v>21.534300000000002</v>
      </c>
      <c r="P2026" t="s">
        <v>13147</v>
      </c>
      <c r="Q2026" t="s">
        <v>13148</v>
      </c>
      <c r="R2026" t="s">
        <v>8880</v>
      </c>
      <c r="S2026" t="s">
        <v>9024</v>
      </c>
      <c r="T2026" t="s">
        <v>64</v>
      </c>
      <c r="U2026" s="15" t="str">
        <f>""</f>
        <v/>
      </c>
      <c r="V2026" s="21" t="s">
        <v>65</v>
      </c>
      <c r="X2026" s="21" t="s">
        <v>65</v>
      </c>
      <c r="Y2026">
        <v>20</v>
      </c>
      <c r="Z2026">
        <v>20</v>
      </c>
      <c r="AA2026">
        <v>20</v>
      </c>
      <c r="AB2026">
        <v>28.1</v>
      </c>
      <c r="AC2026">
        <v>28.1</v>
      </c>
      <c r="AD2026">
        <v>28.1</v>
      </c>
      <c r="AE2026">
        <v>107.77</v>
      </c>
      <c r="AF2026">
        <v>0</v>
      </c>
      <c r="AG2026">
        <v>226.33</v>
      </c>
      <c r="AH2026">
        <v>512230000</v>
      </c>
      <c r="AI2026">
        <v>44</v>
      </c>
      <c r="AJ2026">
        <v>8</v>
      </c>
      <c r="AK2026" s="17">
        <v>2.2257500000000001</v>
      </c>
      <c r="AL2026" s="17">
        <v>-3.2735400000000001</v>
      </c>
      <c r="AM2026" s="18">
        <v>1.4477599999999999</v>
      </c>
      <c r="AN2026" s="18">
        <v>-1.6221099999999999</v>
      </c>
      <c r="AO2026" s="19">
        <v>2.1292300000000002</v>
      </c>
      <c r="AP2026" s="19">
        <v>-2.6924700000000001</v>
      </c>
      <c r="AQ2026" s="19" t="str">
        <f t="shared" si="186"/>
        <v/>
      </c>
      <c r="AR2026" t="s">
        <v>13149</v>
      </c>
      <c r="AS2026" t="s">
        <v>13150</v>
      </c>
      <c r="AT2026" t="s">
        <v>13151</v>
      </c>
      <c r="AU2026" t="s">
        <v>13152</v>
      </c>
      <c r="AV2026">
        <v>1185</v>
      </c>
      <c r="AW2026" s="20" t="str">
        <f t="shared" si="187"/>
        <v/>
      </c>
      <c r="AX2026" s="20" t="str">
        <f t="shared" si="188"/>
        <v/>
      </c>
      <c r="AY2026" s="20" t="str">
        <f t="shared" si="189"/>
        <v/>
      </c>
      <c r="AZ2026" s="20" t="str">
        <f t="shared" si="190"/>
        <v/>
      </c>
      <c r="BA2026" s="20" t="str">
        <f t="shared" si="191"/>
        <v/>
      </c>
      <c r="BB2026" s="20" t="s">
        <v>198</v>
      </c>
      <c r="BC2026" s="20" t="s">
        <v>198</v>
      </c>
    </row>
    <row r="2027" spans="1:55" x14ac:dyDescent="0.2">
      <c r="A2027" s="9">
        <v>26.967500000000001</v>
      </c>
      <c r="B2027" s="9">
        <v>29.4224</v>
      </c>
      <c r="C2027" s="10">
        <v>25.630099999999999</v>
      </c>
      <c r="D2027" s="10">
        <v>25.541899999999998</v>
      </c>
      <c r="E2027" s="11">
        <v>28.4041</v>
      </c>
      <c r="F2027" s="11">
        <v>27.264600000000002</v>
      </c>
      <c r="G2027" s="12">
        <v>24.9772</v>
      </c>
      <c r="H2027" s="12">
        <v>22.495000000000001</v>
      </c>
      <c r="I2027" s="12">
        <v>21.458500000000001</v>
      </c>
      <c r="J2027" s="13">
        <v>25.109000000000002</v>
      </c>
      <c r="K2027" s="13">
        <v>24.960799999999999</v>
      </c>
      <c r="L2027" s="13">
        <v>26.5975</v>
      </c>
      <c r="M2027" s="14">
        <v>25.201499999999999</v>
      </c>
      <c r="N2027" s="14">
        <v>24.7532</v>
      </c>
      <c r="O2027" s="14">
        <v>24.544499999999999</v>
      </c>
      <c r="P2027" t="s">
        <v>13153</v>
      </c>
      <c r="Q2027" t="s">
        <v>13154</v>
      </c>
      <c r="R2027" t="s">
        <v>13155</v>
      </c>
      <c r="S2027" t="s">
        <v>13156</v>
      </c>
      <c r="T2027" t="s">
        <v>64</v>
      </c>
      <c r="U2027" s="15" t="str">
        <f>""</f>
        <v/>
      </c>
      <c r="V2027" s="21" t="s">
        <v>65</v>
      </c>
      <c r="X2027" s="21" t="s">
        <v>65</v>
      </c>
      <c r="Y2027">
        <v>21</v>
      </c>
      <c r="Z2027">
        <v>21</v>
      </c>
      <c r="AA2027">
        <v>21</v>
      </c>
      <c r="AB2027">
        <v>50.5</v>
      </c>
      <c r="AC2027">
        <v>50.5</v>
      </c>
      <c r="AD2027">
        <v>50.5</v>
      </c>
      <c r="AE2027">
        <v>54.529000000000003</v>
      </c>
      <c r="AF2027">
        <v>0</v>
      </c>
      <c r="AG2027">
        <v>323.31</v>
      </c>
      <c r="AH2027">
        <v>3418100000</v>
      </c>
      <c r="AI2027">
        <v>89</v>
      </c>
      <c r="AJ2027">
        <v>4</v>
      </c>
      <c r="AK2027" s="17">
        <v>1.4174899999999999</v>
      </c>
      <c r="AL2027" s="17">
        <v>-3.36191</v>
      </c>
      <c r="AM2027" s="18">
        <v>0.82859499999999997</v>
      </c>
      <c r="AN2027" s="18">
        <v>-2.6090599999999999</v>
      </c>
      <c r="AO2027" s="19">
        <v>1.1893</v>
      </c>
      <c r="AP2027" s="19">
        <v>-2.2786</v>
      </c>
      <c r="AQ2027" s="19" t="str">
        <f t="shared" si="186"/>
        <v/>
      </c>
      <c r="AR2027" t="s">
        <v>13157</v>
      </c>
      <c r="AS2027" t="s">
        <v>13158</v>
      </c>
      <c r="AT2027" t="s">
        <v>13159</v>
      </c>
      <c r="AU2027" t="s">
        <v>13160</v>
      </c>
      <c r="AV2027">
        <v>1743</v>
      </c>
      <c r="AW2027" s="20" t="str">
        <f t="shared" si="187"/>
        <v/>
      </c>
      <c r="AX2027" s="20" t="str">
        <f t="shared" si="188"/>
        <v/>
      </c>
      <c r="AY2027" s="20" t="str">
        <f t="shared" si="189"/>
        <v/>
      </c>
      <c r="AZ2027" s="20" t="str">
        <f t="shared" si="190"/>
        <v/>
      </c>
      <c r="BA2027" s="20" t="str">
        <f t="shared" si="191"/>
        <v/>
      </c>
      <c r="BB2027" s="20" t="s">
        <v>198</v>
      </c>
      <c r="BC2027" s="20" t="s">
        <v>198</v>
      </c>
    </row>
    <row r="2028" spans="1:55" x14ac:dyDescent="0.2">
      <c r="A2028" s="9">
        <v>22.248899999999999</v>
      </c>
      <c r="B2028" s="9" t="s">
        <v>100</v>
      </c>
      <c r="C2028" s="10">
        <v>18.547999999999998</v>
      </c>
      <c r="D2028" s="10" t="s">
        <v>100</v>
      </c>
      <c r="E2028" s="11" t="s">
        <v>100</v>
      </c>
      <c r="F2028" s="11" t="s">
        <v>100</v>
      </c>
      <c r="G2028" s="12" t="s">
        <v>100</v>
      </c>
      <c r="H2028" s="12" t="s">
        <v>100</v>
      </c>
      <c r="I2028" s="12" t="s">
        <v>100</v>
      </c>
      <c r="J2028" s="13" t="s">
        <v>100</v>
      </c>
      <c r="K2028" s="13" t="s">
        <v>100</v>
      </c>
      <c r="L2028" s="13" t="s">
        <v>100</v>
      </c>
      <c r="M2028" s="14">
        <v>19.029</v>
      </c>
      <c r="N2028" s="14" t="s">
        <v>100</v>
      </c>
      <c r="O2028" s="14">
        <v>18.681899999999999</v>
      </c>
      <c r="P2028" t="s">
        <v>13161</v>
      </c>
      <c r="Q2028" t="s">
        <v>13162</v>
      </c>
      <c r="R2028" t="s">
        <v>13163</v>
      </c>
      <c r="S2028" t="s">
        <v>64</v>
      </c>
      <c r="T2028" t="s">
        <v>64</v>
      </c>
      <c r="U2028" s="15" t="str">
        <f>""</f>
        <v/>
      </c>
      <c r="Y2028">
        <v>2</v>
      </c>
      <c r="Z2028">
        <v>2</v>
      </c>
      <c r="AA2028">
        <v>2</v>
      </c>
      <c r="AB2028">
        <v>1.6</v>
      </c>
      <c r="AC2028">
        <v>1.6</v>
      </c>
      <c r="AD2028">
        <v>1.6</v>
      </c>
      <c r="AE2028">
        <v>162.29</v>
      </c>
      <c r="AF2028">
        <v>1.2151E-3</v>
      </c>
      <c r="AG2028">
        <v>12.86</v>
      </c>
      <c r="AH2028">
        <v>18338000</v>
      </c>
      <c r="AI2028">
        <v>2</v>
      </c>
      <c r="AJ2028">
        <v>2</v>
      </c>
      <c r="AK2028" s="17">
        <v>0</v>
      </c>
      <c r="AL2028" s="17">
        <v>-3.3934199999999999</v>
      </c>
      <c r="AM2028" s="18">
        <v>0</v>
      </c>
      <c r="AN2028" s="18" t="s">
        <v>100</v>
      </c>
      <c r="AO2028" s="19">
        <v>-4.34294E-8</v>
      </c>
      <c r="AP2028" s="19">
        <v>0</v>
      </c>
      <c r="AQ2028" s="19" t="str">
        <f t="shared" si="186"/>
        <v>+</v>
      </c>
      <c r="AR2028" t="s">
        <v>13164</v>
      </c>
      <c r="AS2028" t="s">
        <v>13164</v>
      </c>
      <c r="AT2028" t="s">
        <v>13165</v>
      </c>
      <c r="AU2028" t="s">
        <v>13166</v>
      </c>
      <c r="AV2028">
        <v>246</v>
      </c>
      <c r="AW2028" s="20" t="str">
        <f t="shared" si="187"/>
        <v/>
      </c>
      <c r="AX2028" s="20" t="str">
        <f t="shared" si="188"/>
        <v/>
      </c>
      <c r="AY2028" s="20" t="str">
        <f t="shared" si="189"/>
        <v/>
      </c>
      <c r="AZ2028" s="20" t="str">
        <f t="shared" si="190"/>
        <v/>
      </c>
      <c r="BA2028" s="20" t="str">
        <f t="shared" si="191"/>
        <v/>
      </c>
      <c r="BB2028" s="20" t="s">
        <v>198</v>
      </c>
      <c r="BC2028" s="20" t="s">
        <v>198</v>
      </c>
    </row>
    <row r="2029" spans="1:55" x14ac:dyDescent="0.2">
      <c r="A2029" s="9">
        <v>16.471599999999999</v>
      </c>
      <c r="B2029" s="9">
        <v>23.296600000000002</v>
      </c>
      <c r="C2029" s="10" t="s">
        <v>100</v>
      </c>
      <c r="D2029" s="10" t="s">
        <v>100</v>
      </c>
      <c r="E2029" s="11" t="s">
        <v>100</v>
      </c>
      <c r="F2029" s="11" t="s">
        <v>100</v>
      </c>
      <c r="G2029" s="12">
        <v>17.4559</v>
      </c>
      <c r="H2029" s="12">
        <v>22.080300000000001</v>
      </c>
      <c r="I2029" s="12" t="s">
        <v>100</v>
      </c>
      <c r="J2029" s="13">
        <v>17.322500000000002</v>
      </c>
      <c r="K2029" s="13">
        <v>17.762899999999998</v>
      </c>
      <c r="L2029" s="13">
        <v>18.110299999999999</v>
      </c>
      <c r="M2029" s="14">
        <v>15.988899999999999</v>
      </c>
      <c r="N2029" s="14">
        <v>16.905200000000001</v>
      </c>
      <c r="O2029" s="14" t="s">
        <v>100</v>
      </c>
      <c r="P2029" t="s">
        <v>13167</v>
      </c>
      <c r="Q2029" t="s">
        <v>13168</v>
      </c>
      <c r="R2029" t="s">
        <v>13169</v>
      </c>
      <c r="S2029" t="s">
        <v>1309</v>
      </c>
      <c r="T2029" t="s">
        <v>64</v>
      </c>
      <c r="U2029" s="15" t="str">
        <f>""</f>
        <v/>
      </c>
      <c r="Y2029">
        <v>4</v>
      </c>
      <c r="Z2029">
        <v>4</v>
      </c>
      <c r="AA2029">
        <v>4</v>
      </c>
      <c r="AB2029">
        <v>19.100000000000001</v>
      </c>
      <c r="AC2029">
        <v>19.100000000000001</v>
      </c>
      <c r="AD2029">
        <v>19.100000000000001</v>
      </c>
      <c r="AE2029">
        <v>24.698</v>
      </c>
      <c r="AF2029">
        <v>0</v>
      </c>
      <c r="AG2029">
        <v>26.076000000000001</v>
      </c>
      <c r="AH2029">
        <v>20016000</v>
      </c>
      <c r="AI2029">
        <v>5</v>
      </c>
      <c r="AJ2029">
        <v>5</v>
      </c>
      <c r="AK2029" s="17">
        <v>0.37331500000000001</v>
      </c>
      <c r="AL2029" s="17">
        <v>-3.4369900000000002</v>
      </c>
      <c r="AM2029" s="18">
        <v>0</v>
      </c>
      <c r="AN2029" s="18" t="s">
        <v>100</v>
      </c>
      <c r="AO2029" s="19">
        <v>0</v>
      </c>
      <c r="AP2029" s="19" t="s">
        <v>100</v>
      </c>
      <c r="AQ2029" s="19" t="str">
        <f t="shared" si="186"/>
        <v>+</v>
      </c>
      <c r="AR2029" t="s">
        <v>13170</v>
      </c>
      <c r="AS2029" t="s">
        <v>13171</v>
      </c>
      <c r="AT2029" t="s">
        <v>13172</v>
      </c>
      <c r="AU2029" t="s">
        <v>13173</v>
      </c>
      <c r="AV2029">
        <v>460</v>
      </c>
      <c r="AW2029" s="20" t="str">
        <f t="shared" si="187"/>
        <v/>
      </c>
      <c r="AX2029" s="20" t="str">
        <f t="shared" si="188"/>
        <v/>
      </c>
      <c r="AY2029" s="20" t="str">
        <f t="shared" si="189"/>
        <v/>
      </c>
      <c r="AZ2029" s="20" t="str">
        <f t="shared" si="190"/>
        <v/>
      </c>
      <c r="BA2029" s="20" t="str">
        <f t="shared" si="191"/>
        <v/>
      </c>
      <c r="BB2029" s="20" t="s">
        <v>198</v>
      </c>
      <c r="BC2029" s="20" t="s">
        <v>198</v>
      </c>
    </row>
    <row r="2030" spans="1:55" x14ac:dyDescent="0.2">
      <c r="A2030" s="9">
        <v>21.6846</v>
      </c>
      <c r="B2030" s="9">
        <v>22.620100000000001</v>
      </c>
      <c r="C2030" s="10" t="s">
        <v>100</v>
      </c>
      <c r="D2030" s="10" t="s">
        <v>100</v>
      </c>
      <c r="E2030" s="11">
        <v>22.6584</v>
      </c>
      <c r="F2030" s="11">
        <v>20.264500000000002</v>
      </c>
      <c r="G2030" s="12" t="s">
        <v>100</v>
      </c>
      <c r="H2030" s="12" t="s">
        <v>100</v>
      </c>
      <c r="I2030" s="12">
        <v>19.296800000000001</v>
      </c>
      <c r="J2030" s="13">
        <v>18.250399999999999</v>
      </c>
      <c r="K2030" s="13">
        <v>18.786200000000001</v>
      </c>
      <c r="L2030" s="13" t="s">
        <v>100</v>
      </c>
      <c r="M2030" s="14">
        <v>18.655200000000001</v>
      </c>
      <c r="N2030" s="14" t="s">
        <v>100</v>
      </c>
      <c r="O2030" s="14" t="s">
        <v>100</v>
      </c>
      <c r="P2030" t="s">
        <v>13174</v>
      </c>
      <c r="Q2030" t="s">
        <v>13175</v>
      </c>
      <c r="R2030" t="s">
        <v>929</v>
      </c>
      <c r="S2030" t="s">
        <v>64</v>
      </c>
      <c r="T2030" t="s">
        <v>64</v>
      </c>
      <c r="U2030" s="15" t="str">
        <f>""</f>
        <v/>
      </c>
      <c r="Y2030">
        <v>5</v>
      </c>
      <c r="Z2030">
        <v>5</v>
      </c>
      <c r="AA2030">
        <v>5</v>
      </c>
      <c r="AB2030">
        <v>7.7</v>
      </c>
      <c r="AC2030">
        <v>7.7</v>
      </c>
      <c r="AD2030">
        <v>7.7</v>
      </c>
      <c r="AE2030">
        <v>52.725999999999999</v>
      </c>
      <c r="AF2030">
        <v>0</v>
      </c>
      <c r="AG2030">
        <v>40.308999999999997</v>
      </c>
      <c r="AH2030">
        <v>42339000</v>
      </c>
      <c r="AI2030">
        <v>9</v>
      </c>
      <c r="AJ2030">
        <v>2</v>
      </c>
      <c r="AK2030" s="17">
        <v>0</v>
      </c>
      <c r="AL2030" s="17">
        <v>-3.4971899999999998</v>
      </c>
      <c r="AM2030" s="18">
        <v>0</v>
      </c>
      <c r="AN2030" s="18" t="s">
        <v>100</v>
      </c>
      <c r="AO2030" s="19">
        <v>0.85857600000000001</v>
      </c>
      <c r="AP2030" s="19">
        <v>-2.9431799999999999</v>
      </c>
      <c r="AQ2030" s="19" t="str">
        <f t="shared" si="186"/>
        <v>+</v>
      </c>
      <c r="AR2030" t="s">
        <v>13176</v>
      </c>
      <c r="AS2030" t="s">
        <v>13176</v>
      </c>
      <c r="AT2030" t="s">
        <v>13177</v>
      </c>
      <c r="AU2030" t="s">
        <v>13178</v>
      </c>
      <c r="AV2030">
        <v>2053</v>
      </c>
      <c r="AW2030" s="20" t="str">
        <f t="shared" si="187"/>
        <v/>
      </c>
      <c r="AX2030" s="20" t="str">
        <f t="shared" si="188"/>
        <v/>
      </c>
      <c r="AY2030" s="20" t="str">
        <f t="shared" si="189"/>
        <v/>
      </c>
      <c r="AZ2030" s="20" t="str">
        <f t="shared" si="190"/>
        <v/>
      </c>
      <c r="BA2030" s="20" t="str">
        <f t="shared" si="191"/>
        <v/>
      </c>
      <c r="BB2030" s="20" t="s">
        <v>198</v>
      </c>
      <c r="BC2030" s="20" t="s">
        <v>198</v>
      </c>
    </row>
    <row r="2031" spans="1:55" x14ac:dyDescent="0.2">
      <c r="A2031" s="9">
        <v>24.1968</v>
      </c>
      <c r="B2031" s="9">
        <v>20.952999999999999</v>
      </c>
      <c r="C2031" s="10">
        <v>20.507100000000001</v>
      </c>
      <c r="D2031" s="10">
        <v>18.790299999999998</v>
      </c>
      <c r="E2031" s="11">
        <v>18.570900000000002</v>
      </c>
      <c r="F2031" s="11">
        <v>25.220199999999998</v>
      </c>
      <c r="G2031" s="12">
        <v>17.948399999999999</v>
      </c>
      <c r="H2031" s="12">
        <v>18.6127</v>
      </c>
      <c r="I2031" s="12" t="s">
        <v>100</v>
      </c>
      <c r="J2031" s="13">
        <v>18.900300000000001</v>
      </c>
      <c r="K2031" s="13">
        <v>18.790600000000001</v>
      </c>
      <c r="L2031" s="13">
        <v>17.927</v>
      </c>
      <c r="M2031" s="14">
        <v>18.3614</v>
      </c>
      <c r="N2031" s="14">
        <v>18.324999999999999</v>
      </c>
      <c r="O2031" s="14">
        <v>20.4937</v>
      </c>
      <c r="P2031" t="s">
        <v>13179</v>
      </c>
      <c r="Q2031" t="s">
        <v>13180</v>
      </c>
      <c r="R2031" t="s">
        <v>13181</v>
      </c>
      <c r="S2031" t="s">
        <v>13182</v>
      </c>
      <c r="T2031" t="s">
        <v>64</v>
      </c>
      <c r="U2031" s="15" t="str">
        <f>""</f>
        <v/>
      </c>
      <c r="Y2031">
        <v>21</v>
      </c>
      <c r="Z2031">
        <v>21</v>
      </c>
      <c r="AA2031">
        <v>21</v>
      </c>
      <c r="AB2031">
        <v>5</v>
      </c>
      <c r="AC2031">
        <v>5</v>
      </c>
      <c r="AD2031">
        <v>5</v>
      </c>
      <c r="AE2031">
        <v>532.4</v>
      </c>
      <c r="AF2031">
        <v>0</v>
      </c>
      <c r="AG2031">
        <v>152.19</v>
      </c>
      <c r="AH2031">
        <v>147480000</v>
      </c>
      <c r="AI2031">
        <v>29</v>
      </c>
      <c r="AJ2031">
        <v>1</v>
      </c>
      <c r="AK2031" s="17">
        <v>0.98231199999999996</v>
      </c>
      <c r="AL2031" s="17">
        <v>-3.51492</v>
      </c>
      <c r="AM2031" s="18">
        <v>0.559859</v>
      </c>
      <c r="AN2031" s="18">
        <v>-1.36815</v>
      </c>
      <c r="AO2031" s="19">
        <v>0.56308199999999997</v>
      </c>
      <c r="AP2031" s="19">
        <v>-3.3562400000000001</v>
      </c>
      <c r="AQ2031" s="19" t="str">
        <f t="shared" si="186"/>
        <v/>
      </c>
      <c r="AR2031" t="s">
        <v>13183</v>
      </c>
      <c r="AS2031" t="s">
        <v>13183</v>
      </c>
      <c r="AT2031" t="s">
        <v>13184</v>
      </c>
      <c r="AU2031" t="s">
        <v>13185</v>
      </c>
      <c r="AV2031">
        <v>1677</v>
      </c>
      <c r="AW2031" s="20" t="str">
        <f t="shared" si="187"/>
        <v/>
      </c>
      <c r="AX2031" s="20" t="str">
        <f t="shared" si="188"/>
        <v/>
      </c>
      <c r="AY2031" s="20" t="str">
        <f t="shared" si="189"/>
        <v/>
      </c>
      <c r="AZ2031" s="20" t="str">
        <f t="shared" si="190"/>
        <v/>
      </c>
      <c r="BA2031" s="20" t="str">
        <f t="shared" si="191"/>
        <v/>
      </c>
      <c r="BB2031" s="20" t="s">
        <v>198</v>
      </c>
      <c r="BC2031" s="20" t="s">
        <v>198</v>
      </c>
    </row>
    <row r="2032" spans="1:55" x14ac:dyDescent="0.2">
      <c r="A2032" s="9">
        <v>24.134799999999998</v>
      </c>
      <c r="B2032" s="9">
        <v>20.157699999999998</v>
      </c>
      <c r="C2032" s="10">
        <v>23.905100000000001</v>
      </c>
      <c r="D2032" s="10">
        <v>24.800799999999999</v>
      </c>
      <c r="E2032" s="11">
        <v>21.927900000000001</v>
      </c>
      <c r="F2032" s="11">
        <v>21.9268</v>
      </c>
      <c r="G2032" s="12">
        <v>18.28</v>
      </c>
      <c r="H2032" s="12">
        <v>19.682400000000001</v>
      </c>
      <c r="I2032" s="12">
        <v>20.103400000000001</v>
      </c>
      <c r="J2032" s="13">
        <v>17.008500000000002</v>
      </c>
      <c r="K2032" s="13" t="s">
        <v>100</v>
      </c>
      <c r="L2032" s="13">
        <v>17.680099999999999</v>
      </c>
      <c r="M2032" s="14">
        <v>19.230499999999999</v>
      </c>
      <c r="N2032" s="14">
        <v>18.507100000000001</v>
      </c>
      <c r="O2032" s="14">
        <v>17.6465</v>
      </c>
      <c r="P2032" t="s">
        <v>13186</v>
      </c>
      <c r="Q2032" t="s">
        <v>13187</v>
      </c>
      <c r="R2032" t="s">
        <v>13188</v>
      </c>
      <c r="S2032" t="s">
        <v>13189</v>
      </c>
      <c r="T2032" t="s">
        <v>64</v>
      </c>
      <c r="U2032" s="15" t="str">
        <f>""</f>
        <v/>
      </c>
      <c r="W2032" s="21" t="s">
        <v>65</v>
      </c>
      <c r="X2032" s="21" t="s">
        <v>65</v>
      </c>
      <c r="Y2032">
        <v>4</v>
      </c>
      <c r="Z2032">
        <v>4</v>
      </c>
      <c r="AA2032">
        <v>4</v>
      </c>
      <c r="AB2032">
        <v>2.2999999999999998</v>
      </c>
      <c r="AC2032">
        <v>2.2999999999999998</v>
      </c>
      <c r="AD2032">
        <v>2.2999999999999998</v>
      </c>
      <c r="AE2032">
        <v>129.15</v>
      </c>
      <c r="AF2032">
        <v>0</v>
      </c>
      <c r="AG2032">
        <v>28.866</v>
      </c>
      <c r="AH2032">
        <v>112640000</v>
      </c>
      <c r="AI2032">
        <v>11</v>
      </c>
      <c r="AJ2032">
        <v>2</v>
      </c>
      <c r="AK2032" s="17">
        <v>0.98255899999999996</v>
      </c>
      <c r="AL2032" s="17">
        <v>-3.6848900000000002</v>
      </c>
      <c r="AM2032" s="18">
        <v>2.1039300000000001</v>
      </c>
      <c r="AN2032" s="18">
        <v>-4.9976799999999999</v>
      </c>
      <c r="AO2032" s="19">
        <v>2.2736700000000001</v>
      </c>
      <c r="AP2032" s="19">
        <v>-4.5830200000000003</v>
      </c>
      <c r="AQ2032" s="19" t="str">
        <f t="shared" si="186"/>
        <v/>
      </c>
      <c r="AR2032" t="s">
        <v>13190</v>
      </c>
      <c r="AS2032" t="s">
        <v>13190</v>
      </c>
      <c r="AT2032" t="s">
        <v>13191</v>
      </c>
      <c r="AU2032" t="s">
        <v>13192</v>
      </c>
      <c r="AV2032">
        <v>24</v>
      </c>
      <c r="AW2032" s="20" t="str">
        <f t="shared" si="187"/>
        <v/>
      </c>
      <c r="AX2032" s="20" t="str">
        <f t="shared" si="188"/>
        <v/>
      </c>
      <c r="AY2032" s="20" t="str">
        <f t="shared" si="189"/>
        <v/>
      </c>
      <c r="AZ2032" s="20" t="str">
        <f t="shared" si="190"/>
        <v/>
      </c>
      <c r="BA2032" s="20" t="str">
        <f t="shared" si="191"/>
        <v/>
      </c>
      <c r="BB2032" s="20" t="s">
        <v>198</v>
      </c>
      <c r="BC2032" s="20" t="s">
        <v>198</v>
      </c>
    </row>
    <row r="2033" spans="1:55" x14ac:dyDescent="0.2">
      <c r="A2033" s="9">
        <v>23.666699999999999</v>
      </c>
      <c r="B2033" s="9">
        <v>24.217199999999998</v>
      </c>
      <c r="C2033" s="10">
        <v>21.8766</v>
      </c>
      <c r="D2033" s="10">
        <v>21.585999999999999</v>
      </c>
      <c r="E2033" s="11">
        <v>24.09</v>
      </c>
      <c r="F2033" s="11">
        <v>24.6129</v>
      </c>
      <c r="G2033" s="12">
        <v>21.501999999999999</v>
      </c>
      <c r="H2033" s="12">
        <v>21.509599999999999</v>
      </c>
      <c r="I2033" s="12">
        <v>20.726900000000001</v>
      </c>
      <c r="J2033" s="13">
        <v>19.831499999999998</v>
      </c>
      <c r="K2033" s="13">
        <v>19.658100000000001</v>
      </c>
      <c r="L2033" s="13">
        <v>20.9819</v>
      </c>
      <c r="M2033" s="14">
        <v>20.6114</v>
      </c>
      <c r="N2033" s="14">
        <v>20.220500000000001</v>
      </c>
      <c r="O2033" s="14">
        <v>19.930199999999999</v>
      </c>
      <c r="P2033" t="s">
        <v>13193</v>
      </c>
      <c r="Q2033" t="s">
        <v>13194</v>
      </c>
      <c r="R2033" t="s">
        <v>893</v>
      </c>
      <c r="S2033" t="s">
        <v>13195</v>
      </c>
      <c r="T2033" t="s">
        <v>64</v>
      </c>
      <c r="U2033" s="15" t="str">
        <f>""</f>
        <v/>
      </c>
      <c r="V2033" s="21" t="s">
        <v>65</v>
      </c>
      <c r="X2033" s="21" t="s">
        <v>65</v>
      </c>
      <c r="Y2033">
        <v>9</v>
      </c>
      <c r="Z2033">
        <v>9</v>
      </c>
      <c r="AA2033">
        <v>9</v>
      </c>
      <c r="AB2033">
        <v>30.1</v>
      </c>
      <c r="AC2033">
        <v>30.1</v>
      </c>
      <c r="AD2033">
        <v>30.1</v>
      </c>
      <c r="AE2033">
        <v>33.823999999999998</v>
      </c>
      <c r="AF2033">
        <v>0</v>
      </c>
      <c r="AG2033">
        <v>62.472000000000001</v>
      </c>
      <c r="AH2033">
        <v>196600000</v>
      </c>
      <c r="AI2033">
        <v>19</v>
      </c>
      <c r="AJ2033">
        <v>5</v>
      </c>
      <c r="AK2033" s="17">
        <v>2.82477</v>
      </c>
      <c r="AL2033" s="17">
        <v>-3.68791</v>
      </c>
      <c r="AM2033" s="18">
        <v>0.58136100000000002</v>
      </c>
      <c r="AN2033" s="18">
        <v>-0.485126</v>
      </c>
      <c r="AO2033" s="19">
        <v>2.2837399999999999</v>
      </c>
      <c r="AP2033" s="19">
        <v>-4.1942899999999996</v>
      </c>
      <c r="AQ2033" s="19" t="str">
        <f t="shared" si="186"/>
        <v/>
      </c>
      <c r="AR2033" t="s">
        <v>13196</v>
      </c>
      <c r="AS2033" t="s">
        <v>13197</v>
      </c>
      <c r="AT2033" t="s">
        <v>13198</v>
      </c>
      <c r="AU2033" t="s">
        <v>13199</v>
      </c>
      <c r="AV2033">
        <v>1171</v>
      </c>
      <c r="AW2033" s="20" t="str">
        <f t="shared" si="187"/>
        <v/>
      </c>
      <c r="AX2033" s="20" t="str">
        <f t="shared" si="188"/>
        <v/>
      </c>
      <c r="AY2033" s="20" t="str">
        <f t="shared" si="189"/>
        <v/>
      </c>
      <c r="AZ2033" s="20" t="str">
        <f t="shared" si="190"/>
        <v/>
      </c>
      <c r="BA2033" s="20" t="str">
        <f t="shared" si="191"/>
        <v/>
      </c>
      <c r="BB2033" s="20" t="s">
        <v>198</v>
      </c>
      <c r="BC2033" s="20" t="s">
        <v>198</v>
      </c>
    </row>
    <row r="2034" spans="1:55" x14ac:dyDescent="0.2">
      <c r="A2034" s="9">
        <v>25.387499999999999</v>
      </c>
      <c r="B2034" s="9">
        <v>27.357500000000002</v>
      </c>
      <c r="C2034" s="10">
        <v>25.8565</v>
      </c>
      <c r="D2034" s="10">
        <v>25.643899999999999</v>
      </c>
      <c r="E2034" s="11">
        <v>25.376100000000001</v>
      </c>
      <c r="F2034" s="11">
        <v>25.383900000000001</v>
      </c>
      <c r="G2034" s="12">
        <v>25.607199999999999</v>
      </c>
      <c r="H2034" s="12">
        <v>26.286899999999999</v>
      </c>
      <c r="I2034" s="12">
        <v>25.2776</v>
      </c>
      <c r="J2034" s="13">
        <v>23.3169</v>
      </c>
      <c r="K2034" s="13">
        <v>22.6709</v>
      </c>
      <c r="L2034" s="13">
        <v>26.401900000000001</v>
      </c>
      <c r="M2034" s="14">
        <v>22.555599999999998</v>
      </c>
      <c r="N2034" s="14">
        <v>23.1919</v>
      </c>
      <c r="O2034" s="14">
        <v>21.944199999999999</v>
      </c>
      <c r="P2034" t="s">
        <v>13200</v>
      </c>
      <c r="Q2034" t="s">
        <v>13201</v>
      </c>
      <c r="R2034" t="s">
        <v>13202</v>
      </c>
      <c r="S2034" t="s">
        <v>13203</v>
      </c>
      <c r="T2034" t="s">
        <v>64</v>
      </c>
      <c r="U2034" s="15" t="str">
        <f>""</f>
        <v/>
      </c>
      <c r="V2034" s="21" t="s">
        <v>65</v>
      </c>
      <c r="Y2034">
        <v>30</v>
      </c>
      <c r="Z2034">
        <v>30</v>
      </c>
      <c r="AA2034">
        <v>30</v>
      </c>
      <c r="AB2034">
        <v>37.700000000000003</v>
      </c>
      <c r="AC2034">
        <v>37.700000000000003</v>
      </c>
      <c r="AD2034">
        <v>37.700000000000003</v>
      </c>
      <c r="AE2034">
        <v>106.87</v>
      </c>
      <c r="AF2034">
        <v>0</v>
      </c>
      <c r="AG2034">
        <v>323.31</v>
      </c>
      <c r="AH2034">
        <v>1141100000</v>
      </c>
      <c r="AI2034">
        <v>93</v>
      </c>
      <c r="AJ2034">
        <v>4</v>
      </c>
      <c r="AK2034" s="17">
        <v>1.6576500000000001</v>
      </c>
      <c r="AL2034" s="17">
        <v>-3.80864</v>
      </c>
      <c r="AM2034" s="18">
        <v>2.1947899999999999E-2</v>
      </c>
      <c r="AN2034" s="18">
        <v>-2.6286799999999999E-2</v>
      </c>
      <c r="AO2034" s="19">
        <v>0.33533499999999999</v>
      </c>
      <c r="AP2034" s="19">
        <v>-1.25014</v>
      </c>
      <c r="AQ2034" s="19" t="str">
        <f t="shared" si="186"/>
        <v/>
      </c>
      <c r="AR2034" t="s">
        <v>13204</v>
      </c>
      <c r="AS2034" t="s">
        <v>13205</v>
      </c>
      <c r="AT2034" t="s">
        <v>13206</v>
      </c>
      <c r="AU2034" t="s">
        <v>13207</v>
      </c>
      <c r="AV2034">
        <v>1695</v>
      </c>
      <c r="AW2034" s="20" t="str">
        <f t="shared" si="187"/>
        <v/>
      </c>
      <c r="AX2034" s="20" t="str">
        <f t="shared" si="188"/>
        <v/>
      </c>
      <c r="AY2034" s="20" t="str">
        <f t="shared" si="189"/>
        <v/>
      </c>
      <c r="AZ2034" s="20" t="str">
        <f t="shared" si="190"/>
        <v/>
      </c>
      <c r="BA2034" s="20" t="str">
        <f t="shared" si="191"/>
        <v/>
      </c>
      <c r="BB2034" s="20" t="s">
        <v>198</v>
      </c>
      <c r="BC2034" s="20" t="s">
        <v>198</v>
      </c>
    </row>
    <row r="2035" spans="1:55" x14ac:dyDescent="0.2">
      <c r="A2035" s="9">
        <v>25.092600000000001</v>
      </c>
      <c r="B2035" s="9">
        <v>24.179300000000001</v>
      </c>
      <c r="C2035" s="10">
        <v>23.723600000000001</v>
      </c>
      <c r="D2035" s="10">
        <v>25.582100000000001</v>
      </c>
      <c r="E2035" s="11">
        <v>24.100200000000001</v>
      </c>
      <c r="F2035" s="11">
        <v>26.2105</v>
      </c>
      <c r="G2035" s="12" t="s">
        <v>100</v>
      </c>
      <c r="H2035" s="12" t="s">
        <v>100</v>
      </c>
      <c r="I2035" s="12" t="s">
        <v>100</v>
      </c>
      <c r="J2035" s="13" t="s">
        <v>100</v>
      </c>
      <c r="K2035" s="13" t="s">
        <v>100</v>
      </c>
      <c r="L2035" s="13" t="s">
        <v>100</v>
      </c>
      <c r="M2035" s="14">
        <v>19.513999999999999</v>
      </c>
      <c r="N2035" s="14">
        <v>21.0992</v>
      </c>
      <c r="O2035" s="14">
        <v>21.5365</v>
      </c>
      <c r="P2035" t="s">
        <v>13208</v>
      </c>
      <c r="Q2035" t="s">
        <v>13209</v>
      </c>
      <c r="R2035" t="s">
        <v>8880</v>
      </c>
      <c r="S2035" t="s">
        <v>13210</v>
      </c>
      <c r="T2035" t="s">
        <v>64</v>
      </c>
      <c r="U2035" s="15" t="str">
        <f>""</f>
        <v/>
      </c>
      <c r="V2035" s="21" t="s">
        <v>65</v>
      </c>
      <c r="Y2035">
        <v>3</v>
      </c>
      <c r="Z2035">
        <v>3</v>
      </c>
      <c r="AA2035">
        <v>3</v>
      </c>
      <c r="AB2035">
        <v>11.1</v>
      </c>
      <c r="AC2035">
        <v>11.1</v>
      </c>
      <c r="AD2035">
        <v>11.1</v>
      </c>
      <c r="AE2035">
        <v>28.206</v>
      </c>
      <c r="AF2035">
        <v>0</v>
      </c>
      <c r="AG2035">
        <v>18.98</v>
      </c>
      <c r="AH2035">
        <v>236070000</v>
      </c>
      <c r="AI2035">
        <v>19</v>
      </c>
      <c r="AJ2035">
        <v>3</v>
      </c>
      <c r="AK2035" s="17">
        <v>1.6990000000000001</v>
      </c>
      <c r="AL2035" s="17">
        <v>-3.9193099999999998</v>
      </c>
      <c r="AM2035" s="18">
        <v>0</v>
      </c>
      <c r="AN2035" s="18" t="s">
        <v>100</v>
      </c>
      <c r="AO2035" s="19">
        <v>0</v>
      </c>
      <c r="AP2035" s="19" t="s">
        <v>100</v>
      </c>
      <c r="AQ2035" s="19" t="str">
        <f t="shared" si="186"/>
        <v>+</v>
      </c>
      <c r="AR2035" t="s">
        <v>13211</v>
      </c>
      <c r="AS2035" t="s">
        <v>13211</v>
      </c>
      <c r="AT2035" t="s">
        <v>13212</v>
      </c>
      <c r="AU2035" t="s">
        <v>13213</v>
      </c>
      <c r="AV2035">
        <v>480</v>
      </c>
      <c r="AW2035" s="20" t="str">
        <f t="shared" si="187"/>
        <v/>
      </c>
      <c r="AX2035" s="20" t="str">
        <f t="shared" si="188"/>
        <v/>
      </c>
      <c r="AY2035" s="20" t="str">
        <f t="shared" si="189"/>
        <v/>
      </c>
      <c r="AZ2035" s="20" t="str">
        <f t="shared" si="190"/>
        <v/>
      </c>
      <c r="BA2035" s="20" t="str">
        <f t="shared" si="191"/>
        <v/>
      </c>
      <c r="BB2035" s="20" t="s">
        <v>198</v>
      </c>
      <c r="BC2035" s="20" t="s">
        <v>198</v>
      </c>
    </row>
    <row r="2036" spans="1:55" x14ac:dyDescent="0.2">
      <c r="A2036" s="9">
        <v>23.2959</v>
      </c>
      <c r="B2036" s="9" t="s">
        <v>100</v>
      </c>
      <c r="C2036" s="10">
        <v>21.931899999999999</v>
      </c>
      <c r="D2036" s="10">
        <v>23.2822</v>
      </c>
      <c r="E2036" s="11">
        <v>22.258800000000001</v>
      </c>
      <c r="F2036" s="11">
        <v>21.7959</v>
      </c>
      <c r="G2036" s="12" t="s">
        <v>100</v>
      </c>
      <c r="H2036" s="12" t="s">
        <v>100</v>
      </c>
      <c r="I2036" s="12" t="s">
        <v>100</v>
      </c>
      <c r="J2036" s="13">
        <v>24.737200000000001</v>
      </c>
      <c r="K2036" s="13">
        <v>22.403600000000001</v>
      </c>
      <c r="L2036" s="13">
        <v>23.905999999999999</v>
      </c>
      <c r="M2036" s="14" t="s">
        <v>100</v>
      </c>
      <c r="N2036" s="14">
        <v>19.3261</v>
      </c>
      <c r="O2036" s="14" t="s">
        <v>100</v>
      </c>
      <c r="P2036" t="s">
        <v>941</v>
      </c>
      <c r="Q2036" t="s">
        <v>9153</v>
      </c>
      <c r="R2036" t="s">
        <v>943</v>
      </c>
      <c r="S2036" t="s">
        <v>9155</v>
      </c>
      <c r="T2036" t="s">
        <v>64</v>
      </c>
      <c r="U2036" s="15" t="str">
        <f>""</f>
        <v/>
      </c>
      <c r="Y2036">
        <v>2</v>
      </c>
      <c r="Z2036">
        <v>2</v>
      </c>
      <c r="AA2036">
        <v>2</v>
      </c>
      <c r="AB2036">
        <v>23.6</v>
      </c>
      <c r="AC2036">
        <v>23.6</v>
      </c>
      <c r="AD2036">
        <v>23.6</v>
      </c>
      <c r="AE2036">
        <v>11.265000000000001</v>
      </c>
      <c r="AF2036">
        <v>6.2775000000000005E-4</v>
      </c>
      <c r="AG2036">
        <v>13.680999999999999</v>
      </c>
      <c r="AH2036">
        <v>105400000</v>
      </c>
      <c r="AI2036">
        <v>21</v>
      </c>
      <c r="AJ2036">
        <v>6</v>
      </c>
      <c r="AK2036" s="17">
        <v>0</v>
      </c>
      <c r="AL2036" s="17">
        <v>-3.9698000000000002</v>
      </c>
      <c r="AM2036" s="18">
        <v>0</v>
      </c>
      <c r="AN2036" s="18" t="s">
        <v>100</v>
      </c>
      <c r="AO2036" s="19">
        <v>0.78867100000000001</v>
      </c>
      <c r="AP2036" s="19">
        <v>1.65493</v>
      </c>
      <c r="AQ2036" s="19" t="str">
        <f t="shared" si="186"/>
        <v>+</v>
      </c>
      <c r="AR2036" t="s">
        <v>13214</v>
      </c>
      <c r="AS2036" t="s">
        <v>13214</v>
      </c>
      <c r="AT2036" t="s">
        <v>13215</v>
      </c>
      <c r="AU2036" t="s">
        <v>13216</v>
      </c>
      <c r="AV2036">
        <v>1073</v>
      </c>
      <c r="AW2036" s="20" t="str">
        <f t="shared" si="187"/>
        <v/>
      </c>
      <c r="AX2036" s="20" t="str">
        <f t="shared" si="188"/>
        <v/>
      </c>
      <c r="AY2036" s="20" t="str">
        <f t="shared" si="189"/>
        <v/>
      </c>
      <c r="AZ2036" s="20" t="str">
        <f t="shared" si="190"/>
        <v/>
      </c>
      <c r="BA2036" s="20" t="str">
        <f t="shared" si="191"/>
        <v/>
      </c>
      <c r="BB2036" s="20" t="s">
        <v>198</v>
      </c>
      <c r="BC2036" s="20" t="s">
        <v>198</v>
      </c>
    </row>
    <row r="2037" spans="1:55" x14ac:dyDescent="0.2">
      <c r="A2037" s="9">
        <v>30.014900000000001</v>
      </c>
      <c r="B2037" s="9">
        <v>28.419899999999998</v>
      </c>
      <c r="C2037" s="10">
        <v>25.6907</v>
      </c>
      <c r="D2037" s="10">
        <v>25.602399999999999</v>
      </c>
      <c r="E2037" s="11">
        <v>25.072800000000001</v>
      </c>
      <c r="F2037" s="11">
        <v>25.831399999999999</v>
      </c>
      <c r="G2037" s="12" t="s">
        <v>100</v>
      </c>
      <c r="H2037" s="12">
        <v>23.602900000000002</v>
      </c>
      <c r="I2037" s="12">
        <v>23.904199999999999</v>
      </c>
      <c r="J2037" s="13">
        <v>23.7544</v>
      </c>
      <c r="K2037" s="13">
        <v>23.570699999999999</v>
      </c>
      <c r="L2037" s="13">
        <v>21.908899999999999</v>
      </c>
      <c r="M2037" s="14">
        <v>26.738800000000001</v>
      </c>
      <c r="N2037" s="14">
        <v>24.480499999999999</v>
      </c>
      <c r="O2037" s="14">
        <v>24.250499999999999</v>
      </c>
      <c r="P2037" t="s">
        <v>13217</v>
      </c>
      <c r="Q2037" t="s">
        <v>13218</v>
      </c>
      <c r="R2037" t="s">
        <v>13219</v>
      </c>
      <c r="S2037" t="s">
        <v>10336</v>
      </c>
      <c r="T2037" t="s">
        <v>64</v>
      </c>
      <c r="U2037" s="15" t="str">
        <f>""</f>
        <v/>
      </c>
      <c r="V2037" s="21" t="s">
        <v>65</v>
      </c>
      <c r="W2037" s="21" t="s">
        <v>65</v>
      </c>
      <c r="X2037" s="21" t="s">
        <v>65</v>
      </c>
      <c r="Y2037">
        <v>5</v>
      </c>
      <c r="Z2037">
        <v>5</v>
      </c>
      <c r="AA2037">
        <v>4</v>
      </c>
      <c r="AB2037">
        <v>28.7</v>
      </c>
      <c r="AC2037">
        <v>28.7</v>
      </c>
      <c r="AD2037">
        <v>23.1</v>
      </c>
      <c r="AE2037">
        <v>21.931999999999999</v>
      </c>
      <c r="AF2037">
        <v>0</v>
      </c>
      <c r="AG2037">
        <v>91.36</v>
      </c>
      <c r="AH2037">
        <v>1945100000</v>
      </c>
      <c r="AI2037">
        <v>77</v>
      </c>
      <c r="AJ2037">
        <v>1</v>
      </c>
      <c r="AK2037" s="17">
        <v>1.3807499999999999</v>
      </c>
      <c r="AL2037" s="17">
        <v>-4.06081</v>
      </c>
      <c r="AM2037" s="18">
        <v>2.1669900000000002</v>
      </c>
      <c r="AN2037" s="18">
        <v>-1.8930400000000001</v>
      </c>
      <c r="AO2037" s="19">
        <v>1.2165600000000001</v>
      </c>
      <c r="AP2037" s="19">
        <v>-2.3741099999999999</v>
      </c>
      <c r="AQ2037" s="19" t="str">
        <f t="shared" si="186"/>
        <v/>
      </c>
      <c r="AR2037" t="s">
        <v>13220</v>
      </c>
      <c r="AS2037" t="s">
        <v>13220</v>
      </c>
      <c r="AT2037" t="s">
        <v>13221</v>
      </c>
      <c r="AU2037" t="s">
        <v>13222</v>
      </c>
      <c r="AV2037">
        <v>1051</v>
      </c>
      <c r="AW2037" s="20" t="str">
        <f t="shared" si="187"/>
        <v/>
      </c>
      <c r="AX2037" s="20" t="str">
        <f t="shared" si="188"/>
        <v/>
      </c>
      <c r="AY2037" s="20" t="str">
        <f t="shared" si="189"/>
        <v/>
      </c>
      <c r="AZ2037" s="20" t="str">
        <f t="shared" si="190"/>
        <v/>
      </c>
      <c r="BA2037" s="20" t="str">
        <f t="shared" si="191"/>
        <v/>
      </c>
      <c r="BB2037" s="20" t="s">
        <v>198</v>
      </c>
      <c r="BC2037" s="20" t="s">
        <v>198</v>
      </c>
    </row>
    <row r="2038" spans="1:55" x14ac:dyDescent="0.2">
      <c r="A2038" s="9" t="s">
        <v>100</v>
      </c>
      <c r="B2038" s="9">
        <v>24.790700000000001</v>
      </c>
      <c r="C2038" s="10" t="s">
        <v>100</v>
      </c>
      <c r="D2038" s="10" t="s">
        <v>100</v>
      </c>
      <c r="E2038" s="11">
        <v>20.297799999999999</v>
      </c>
      <c r="F2038" s="11" t="s">
        <v>100</v>
      </c>
      <c r="G2038" s="12" t="s">
        <v>100</v>
      </c>
      <c r="H2038" s="12" t="s">
        <v>100</v>
      </c>
      <c r="I2038" s="12" t="s">
        <v>100</v>
      </c>
      <c r="J2038" s="13" t="s">
        <v>100</v>
      </c>
      <c r="K2038" s="13" t="s">
        <v>100</v>
      </c>
      <c r="L2038" s="13">
        <v>22.0655</v>
      </c>
      <c r="M2038" s="14" t="s">
        <v>100</v>
      </c>
      <c r="N2038" s="14" t="s">
        <v>100</v>
      </c>
      <c r="O2038" s="14">
        <v>20.5244</v>
      </c>
      <c r="P2038" t="s">
        <v>13223</v>
      </c>
      <c r="Q2038" t="s">
        <v>13224</v>
      </c>
      <c r="R2038" t="s">
        <v>13225</v>
      </c>
      <c r="S2038" t="s">
        <v>64</v>
      </c>
      <c r="T2038" t="s">
        <v>64</v>
      </c>
      <c r="U2038" s="15" t="str">
        <f>""</f>
        <v/>
      </c>
      <c r="Y2038">
        <v>1</v>
      </c>
      <c r="Z2038">
        <v>1</v>
      </c>
      <c r="AA2038">
        <v>1</v>
      </c>
      <c r="AB2038">
        <v>9.1</v>
      </c>
      <c r="AC2038">
        <v>9.1</v>
      </c>
      <c r="AD2038">
        <v>9.1</v>
      </c>
      <c r="AE2038">
        <v>14.192</v>
      </c>
      <c r="AF2038">
        <v>4.2871999999999997E-3</v>
      </c>
      <c r="AG2038">
        <v>8.8994999999999997</v>
      </c>
      <c r="AH2038">
        <v>43238000</v>
      </c>
      <c r="AI2038">
        <v>3</v>
      </c>
      <c r="AJ2038">
        <v>4</v>
      </c>
      <c r="AK2038" s="17">
        <v>0</v>
      </c>
      <c r="AL2038" s="17">
        <v>-4.2663500000000001</v>
      </c>
      <c r="AM2038" s="18">
        <v>-4.34294E-8</v>
      </c>
      <c r="AN2038" s="18">
        <v>0</v>
      </c>
      <c r="AO2038" s="19">
        <v>0</v>
      </c>
      <c r="AP2038" s="19">
        <v>1.7677099999999999</v>
      </c>
      <c r="AQ2038" s="19" t="str">
        <f t="shared" si="186"/>
        <v>+</v>
      </c>
      <c r="AR2038" t="s">
        <v>13226</v>
      </c>
      <c r="AS2038" t="s">
        <v>13226</v>
      </c>
      <c r="AT2038" t="s">
        <v>13227</v>
      </c>
      <c r="AU2038" t="s">
        <v>13228</v>
      </c>
      <c r="AV2038">
        <v>234</v>
      </c>
      <c r="AW2038" s="20" t="str">
        <f t="shared" si="187"/>
        <v/>
      </c>
      <c r="AX2038" s="20" t="str">
        <f t="shared" si="188"/>
        <v/>
      </c>
      <c r="AY2038" s="20" t="str">
        <f t="shared" si="189"/>
        <v/>
      </c>
      <c r="AZ2038" s="20" t="str">
        <f t="shared" si="190"/>
        <v/>
      </c>
      <c r="BA2038" s="20" t="str">
        <f t="shared" si="191"/>
        <v/>
      </c>
      <c r="BB2038" s="20" t="s">
        <v>198</v>
      </c>
      <c r="BC2038" s="20" t="s">
        <v>198</v>
      </c>
    </row>
    <row r="2039" spans="1:55" x14ac:dyDescent="0.2">
      <c r="A2039" s="9">
        <v>24.493300000000001</v>
      </c>
      <c r="B2039" s="9">
        <v>24.649899999999999</v>
      </c>
      <c r="C2039" s="10">
        <v>21.162500000000001</v>
      </c>
      <c r="D2039" s="10">
        <v>22.4345</v>
      </c>
      <c r="E2039" s="11">
        <v>25.444700000000001</v>
      </c>
      <c r="F2039" s="11">
        <v>23.873899999999999</v>
      </c>
      <c r="G2039" s="12">
        <v>19.963200000000001</v>
      </c>
      <c r="H2039" s="12">
        <v>17.946100000000001</v>
      </c>
      <c r="I2039" s="12">
        <v>19.525500000000001</v>
      </c>
      <c r="J2039" s="13">
        <v>21.261099999999999</v>
      </c>
      <c r="K2039" s="13">
        <v>20.229199999999999</v>
      </c>
      <c r="L2039" s="13" t="s">
        <v>100</v>
      </c>
      <c r="M2039" s="14">
        <v>20.788900000000002</v>
      </c>
      <c r="N2039" s="14">
        <v>18.778400000000001</v>
      </c>
      <c r="O2039" s="14">
        <v>20.946999999999999</v>
      </c>
      <c r="P2039" t="s">
        <v>13229</v>
      </c>
      <c r="Q2039" t="s">
        <v>13230</v>
      </c>
      <c r="R2039" t="s">
        <v>13231</v>
      </c>
      <c r="S2039" t="s">
        <v>64</v>
      </c>
      <c r="T2039" t="s">
        <v>64</v>
      </c>
      <c r="U2039" s="15" t="str">
        <f>""</f>
        <v/>
      </c>
      <c r="V2039" s="21" t="s">
        <v>65</v>
      </c>
      <c r="X2039" s="21" t="s">
        <v>65</v>
      </c>
      <c r="Y2039">
        <v>17</v>
      </c>
      <c r="Z2039">
        <v>17</v>
      </c>
      <c r="AA2039">
        <v>17</v>
      </c>
      <c r="AB2039">
        <v>24.6</v>
      </c>
      <c r="AC2039">
        <v>24.6</v>
      </c>
      <c r="AD2039">
        <v>24.6</v>
      </c>
      <c r="AE2039">
        <v>90.131</v>
      </c>
      <c r="AF2039">
        <v>0</v>
      </c>
      <c r="AG2039">
        <v>174.32</v>
      </c>
      <c r="AH2039">
        <v>359780000</v>
      </c>
      <c r="AI2039">
        <v>36</v>
      </c>
      <c r="AJ2039">
        <v>2</v>
      </c>
      <c r="AK2039" s="17">
        <v>1.78206</v>
      </c>
      <c r="AL2039" s="17">
        <v>-4.4001299999999999</v>
      </c>
      <c r="AM2039" s="18">
        <v>1.1962699999999999</v>
      </c>
      <c r="AN2039" s="18">
        <v>-2.65354</v>
      </c>
      <c r="AO2039" s="19">
        <v>1.27498</v>
      </c>
      <c r="AP2039" s="19">
        <v>-3.9141699999999999</v>
      </c>
      <c r="AQ2039" s="19" t="str">
        <f t="shared" si="186"/>
        <v/>
      </c>
      <c r="AR2039" t="s">
        <v>13232</v>
      </c>
      <c r="AS2039" t="s">
        <v>13232</v>
      </c>
      <c r="AT2039" t="s">
        <v>13233</v>
      </c>
      <c r="AU2039" t="s">
        <v>13234</v>
      </c>
      <c r="AV2039">
        <v>105</v>
      </c>
      <c r="AW2039" s="20" t="str">
        <f t="shared" si="187"/>
        <v/>
      </c>
      <c r="AX2039" s="20" t="str">
        <f t="shared" si="188"/>
        <v/>
      </c>
      <c r="AY2039" s="20" t="str">
        <f t="shared" si="189"/>
        <v/>
      </c>
      <c r="AZ2039" s="20" t="str">
        <f t="shared" si="190"/>
        <v/>
      </c>
      <c r="BA2039" s="20" t="str">
        <f t="shared" si="191"/>
        <v/>
      </c>
      <c r="BB2039" s="20" t="s">
        <v>198</v>
      </c>
      <c r="BC2039" s="20" t="s">
        <v>198</v>
      </c>
    </row>
    <row r="2040" spans="1:55" x14ac:dyDescent="0.2">
      <c r="A2040" s="9">
        <v>22.4773</v>
      </c>
      <c r="B2040" s="9">
        <v>25.7407</v>
      </c>
      <c r="C2040" s="10">
        <v>23.116</v>
      </c>
      <c r="D2040" s="10" t="s">
        <v>100</v>
      </c>
      <c r="E2040" s="11">
        <v>22.628599999999999</v>
      </c>
      <c r="F2040" s="11">
        <v>21.772099999999998</v>
      </c>
      <c r="G2040" s="12" t="s">
        <v>100</v>
      </c>
      <c r="H2040" s="12" t="s">
        <v>100</v>
      </c>
      <c r="I2040" s="12" t="s">
        <v>100</v>
      </c>
      <c r="J2040" s="13" t="s">
        <v>100</v>
      </c>
      <c r="K2040" s="13" t="s">
        <v>100</v>
      </c>
      <c r="L2040" s="13">
        <v>23.8093</v>
      </c>
      <c r="M2040" s="14" t="s">
        <v>100</v>
      </c>
      <c r="N2040" s="14">
        <v>19.662600000000001</v>
      </c>
      <c r="O2040" s="14" t="s">
        <v>100</v>
      </c>
      <c r="P2040" t="s">
        <v>11360</v>
      </c>
      <c r="Q2040" t="s">
        <v>13235</v>
      </c>
      <c r="R2040" t="s">
        <v>13236</v>
      </c>
      <c r="S2040" t="s">
        <v>1309</v>
      </c>
      <c r="T2040" t="s">
        <v>64</v>
      </c>
      <c r="U2040" s="15" t="str">
        <f>""</f>
        <v/>
      </c>
      <c r="Y2040">
        <v>10</v>
      </c>
      <c r="Z2040">
        <v>10</v>
      </c>
      <c r="AA2040">
        <v>10</v>
      </c>
      <c r="AB2040">
        <v>23.6</v>
      </c>
      <c r="AC2040">
        <v>23.6</v>
      </c>
      <c r="AD2040">
        <v>23.6</v>
      </c>
      <c r="AE2040">
        <v>66.192999999999998</v>
      </c>
      <c r="AF2040">
        <v>0</v>
      </c>
      <c r="AG2040">
        <v>274.16000000000003</v>
      </c>
      <c r="AH2040">
        <v>150200000</v>
      </c>
      <c r="AI2040">
        <v>18</v>
      </c>
      <c r="AJ2040">
        <v>2</v>
      </c>
      <c r="AK2040" s="17">
        <v>0</v>
      </c>
      <c r="AL2040" s="17">
        <v>-4.4463299999999997</v>
      </c>
      <c r="AM2040" s="18">
        <v>0</v>
      </c>
      <c r="AN2040" s="18" t="s">
        <v>100</v>
      </c>
      <c r="AO2040" s="19">
        <v>0</v>
      </c>
      <c r="AP2040" s="19">
        <v>1.609</v>
      </c>
      <c r="AQ2040" s="19" t="str">
        <f t="shared" si="186"/>
        <v>+</v>
      </c>
      <c r="AR2040" t="s">
        <v>13237</v>
      </c>
      <c r="AS2040" t="s">
        <v>13237</v>
      </c>
      <c r="AT2040" t="s">
        <v>13238</v>
      </c>
      <c r="AU2040" t="s">
        <v>13239</v>
      </c>
      <c r="AV2040">
        <v>896</v>
      </c>
      <c r="AW2040" s="20" t="str">
        <f t="shared" si="187"/>
        <v/>
      </c>
      <c r="AX2040" s="20" t="str">
        <f t="shared" si="188"/>
        <v/>
      </c>
      <c r="AY2040" s="20" t="str">
        <f t="shared" si="189"/>
        <v/>
      </c>
      <c r="AZ2040" s="20" t="str">
        <f t="shared" si="190"/>
        <v/>
      </c>
      <c r="BA2040" s="20" t="str">
        <f t="shared" si="191"/>
        <v/>
      </c>
      <c r="BB2040" s="20" t="s">
        <v>198</v>
      </c>
      <c r="BC2040" s="20" t="s">
        <v>198</v>
      </c>
    </row>
    <row r="2041" spans="1:55" x14ac:dyDescent="0.2">
      <c r="A2041" s="9">
        <v>25.6751</v>
      </c>
      <c r="B2041" s="9">
        <v>21.884699999999999</v>
      </c>
      <c r="C2041" s="10">
        <v>24.352599999999999</v>
      </c>
      <c r="D2041" s="10">
        <v>21.579499999999999</v>
      </c>
      <c r="E2041" s="11">
        <v>23.7881</v>
      </c>
      <c r="F2041" s="11">
        <v>24.938099999999999</v>
      </c>
      <c r="G2041" s="12">
        <v>21.057700000000001</v>
      </c>
      <c r="H2041" s="12">
        <v>19.875499999999999</v>
      </c>
      <c r="I2041" s="12">
        <v>19.2393</v>
      </c>
      <c r="J2041" s="13">
        <v>21.436</v>
      </c>
      <c r="K2041" s="13">
        <v>21.073699999999999</v>
      </c>
      <c r="L2041" s="13" t="s">
        <v>100</v>
      </c>
      <c r="M2041" s="14">
        <v>20.697299999999998</v>
      </c>
      <c r="N2041" s="14">
        <v>18.482600000000001</v>
      </c>
      <c r="O2041" s="14">
        <v>17.712800000000001</v>
      </c>
      <c r="P2041" t="s">
        <v>13240</v>
      </c>
      <c r="Q2041" t="s">
        <v>13241</v>
      </c>
      <c r="R2041" t="s">
        <v>13242</v>
      </c>
      <c r="S2041" t="s">
        <v>5362</v>
      </c>
      <c r="T2041" t="s">
        <v>64</v>
      </c>
      <c r="U2041" s="15" t="str">
        <f>""</f>
        <v/>
      </c>
      <c r="X2041" s="21" t="s">
        <v>65</v>
      </c>
      <c r="Y2041">
        <v>21</v>
      </c>
      <c r="Z2041">
        <v>21</v>
      </c>
      <c r="AA2041">
        <v>20</v>
      </c>
      <c r="AB2041">
        <v>13.1</v>
      </c>
      <c r="AC2041">
        <v>13.1</v>
      </c>
      <c r="AD2041">
        <v>12.6</v>
      </c>
      <c r="AE2041">
        <v>217.33</v>
      </c>
      <c r="AF2041">
        <v>0</v>
      </c>
      <c r="AG2041">
        <v>218.97</v>
      </c>
      <c r="AH2041">
        <v>314360000</v>
      </c>
      <c r="AI2041">
        <v>41</v>
      </c>
      <c r="AJ2041">
        <v>9</v>
      </c>
      <c r="AK2041" s="17">
        <v>1.1095600000000001</v>
      </c>
      <c r="AL2041" s="17">
        <v>-4.8156499999999998</v>
      </c>
      <c r="AM2041" s="18">
        <v>0.99588200000000004</v>
      </c>
      <c r="AN2041" s="18">
        <v>-2.90855</v>
      </c>
      <c r="AO2041" s="19">
        <v>1.4482699999999999</v>
      </c>
      <c r="AP2041" s="19">
        <v>-3.1082200000000002</v>
      </c>
      <c r="AQ2041" s="19" t="str">
        <f t="shared" si="186"/>
        <v/>
      </c>
      <c r="AR2041" t="s">
        <v>13243</v>
      </c>
      <c r="AS2041" t="s">
        <v>13244</v>
      </c>
      <c r="AT2041" t="s">
        <v>13245</v>
      </c>
      <c r="AU2041" t="s">
        <v>13246</v>
      </c>
      <c r="AV2041">
        <v>1780</v>
      </c>
      <c r="AW2041" s="20" t="str">
        <f t="shared" si="187"/>
        <v/>
      </c>
      <c r="AX2041" s="20" t="str">
        <f t="shared" si="188"/>
        <v/>
      </c>
      <c r="AY2041" s="20" t="str">
        <f t="shared" si="189"/>
        <v/>
      </c>
      <c r="AZ2041" s="20" t="str">
        <f t="shared" si="190"/>
        <v/>
      </c>
      <c r="BA2041" s="20" t="str">
        <f t="shared" si="191"/>
        <v/>
      </c>
      <c r="BB2041" s="20" t="s">
        <v>198</v>
      </c>
      <c r="BC2041" s="20" t="s">
        <v>198</v>
      </c>
    </row>
    <row r="2042" spans="1:55" x14ac:dyDescent="0.2">
      <c r="A2042" s="9">
        <v>24.934000000000001</v>
      </c>
      <c r="B2042" s="9">
        <v>22.145499999999998</v>
      </c>
      <c r="C2042" s="10">
        <v>21.590900000000001</v>
      </c>
      <c r="D2042" s="10" t="s">
        <v>100</v>
      </c>
      <c r="E2042" s="11" t="s">
        <v>100</v>
      </c>
      <c r="F2042" s="11">
        <v>19.976500000000001</v>
      </c>
      <c r="G2042" s="12" t="s">
        <v>100</v>
      </c>
      <c r="H2042" s="12">
        <v>20.318899999999999</v>
      </c>
      <c r="I2042" s="12" t="s">
        <v>100</v>
      </c>
      <c r="J2042" s="13">
        <v>23.974599999999999</v>
      </c>
      <c r="K2042" s="13">
        <v>19.694400000000002</v>
      </c>
      <c r="L2042" s="13">
        <v>22.1465</v>
      </c>
      <c r="M2042" s="14">
        <v>18.509899999999998</v>
      </c>
      <c r="N2042" s="14" t="s">
        <v>100</v>
      </c>
      <c r="O2042" s="14" t="s">
        <v>100</v>
      </c>
      <c r="P2042" t="s">
        <v>13247</v>
      </c>
      <c r="Q2042" t="s">
        <v>13248</v>
      </c>
      <c r="R2042" t="s">
        <v>13249</v>
      </c>
      <c r="S2042" t="s">
        <v>651</v>
      </c>
      <c r="T2042" t="s">
        <v>64</v>
      </c>
      <c r="U2042" s="15" t="str">
        <f>""</f>
        <v/>
      </c>
      <c r="Y2042">
        <v>8</v>
      </c>
      <c r="Z2042">
        <v>8</v>
      </c>
      <c r="AA2042">
        <v>8</v>
      </c>
      <c r="AB2042">
        <v>13</v>
      </c>
      <c r="AC2042">
        <v>13</v>
      </c>
      <c r="AD2042">
        <v>13</v>
      </c>
      <c r="AE2042">
        <v>83.283000000000001</v>
      </c>
      <c r="AF2042">
        <v>0</v>
      </c>
      <c r="AG2042">
        <v>92.950999999999993</v>
      </c>
      <c r="AH2042">
        <v>105670000</v>
      </c>
      <c r="AI2042">
        <v>17</v>
      </c>
      <c r="AJ2042">
        <v>1</v>
      </c>
      <c r="AK2042" s="17">
        <v>0</v>
      </c>
      <c r="AL2042" s="17">
        <v>-5.0297900000000002</v>
      </c>
      <c r="AM2042" s="18">
        <v>0</v>
      </c>
      <c r="AN2042" s="18">
        <v>-1.2720100000000001</v>
      </c>
      <c r="AO2042" s="19">
        <v>0</v>
      </c>
      <c r="AP2042" s="19">
        <v>1.9620200000000001</v>
      </c>
      <c r="AQ2042" s="19" t="str">
        <f t="shared" si="186"/>
        <v>+</v>
      </c>
      <c r="AR2042" t="s">
        <v>13250</v>
      </c>
      <c r="AS2042" t="s">
        <v>13250</v>
      </c>
      <c r="AT2042" t="s">
        <v>13251</v>
      </c>
      <c r="AU2042" t="s">
        <v>13252</v>
      </c>
      <c r="AV2042">
        <v>973</v>
      </c>
      <c r="AW2042" s="20" t="str">
        <f t="shared" si="187"/>
        <v/>
      </c>
      <c r="AX2042" s="20" t="str">
        <f t="shared" si="188"/>
        <v/>
      </c>
      <c r="AY2042" s="20" t="str">
        <f t="shared" si="189"/>
        <v/>
      </c>
      <c r="AZ2042" s="20" t="str">
        <f t="shared" si="190"/>
        <v/>
      </c>
      <c r="BA2042" s="20" t="str">
        <f t="shared" si="191"/>
        <v/>
      </c>
      <c r="BB2042" s="20" t="s">
        <v>198</v>
      </c>
      <c r="BC2042" s="20" t="s">
        <v>198</v>
      </c>
    </row>
    <row r="2043" spans="1:55" x14ac:dyDescent="0.2">
      <c r="A2043" s="9">
        <v>23.124600000000001</v>
      </c>
      <c r="B2043" s="9">
        <v>26.269500000000001</v>
      </c>
      <c r="C2043" s="10" t="s">
        <v>100</v>
      </c>
      <c r="D2043" s="10" t="s">
        <v>100</v>
      </c>
      <c r="E2043" s="11">
        <v>23.944600000000001</v>
      </c>
      <c r="F2043" s="11">
        <v>24.351900000000001</v>
      </c>
      <c r="G2043" s="12">
        <v>18.336400000000001</v>
      </c>
      <c r="H2043" s="12" t="s">
        <v>100</v>
      </c>
      <c r="I2043" s="12" t="s">
        <v>100</v>
      </c>
      <c r="J2043" s="13">
        <v>18.3445</v>
      </c>
      <c r="K2043" s="13" t="s">
        <v>100</v>
      </c>
      <c r="L2043" s="13">
        <v>23.435300000000002</v>
      </c>
      <c r="M2043" s="14">
        <v>17.970600000000001</v>
      </c>
      <c r="N2043" s="14">
        <v>18.3261</v>
      </c>
      <c r="O2043" s="14" t="s">
        <v>100</v>
      </c>
      <c r="P2043" t="s">
        <v>13253</v>
      </c>
      <c r="Q2043" t="s">
        <v>13254</v>
      </c>
      <c r="R2043" t="s">
        <v>13255</v>
      </c>
      <c r="S2043" t="s">
        <v>253</v>
      </c>
      <c r="T2043" t="s">
        <v>64</v>
      </c>
      <c r="U2043" s="15" t="str">
        <f>""</f>
        <v/>
      </c>
      <c r="V2043" s="21" t="s">
        <v>65</v>
      </c>
      <c r="Y2043">
        <v>4</v>
      </c>
      <c r="Z2043">
        <v>4</v>
      </c>
      <c r="AA2043">
        <v>4</v>
      </c>
      <c r="AB2043">
        <v>22.3</v>
      </c>
      <c r="AC2043">
        <v>22.3</v>
      </c>
      <c r="AD2043">
        <v>22.3</v>
      </c>
      <c r="AE2043">
        <v>23.134</v>
      </c>
      <c r="AF2043">
        <v>0</v>
      </c>
      <c r="AG2043">
        <v>28.163</v>
      </c>
      <c r="AH2043">
        <v>276420000</v>
      </c>
      <c r="AI2043">
        <v>28</v>
      </c>
      <c r="AJ2043">
        <v>4</v>
      </c>
      <c r="AK2043" s="17">
        <v>1.26979</v>
      </c>
      <c r="AL2043" s="17">
        <v>-6.5487500000000001</v>
      </c>
      <c r="AM2043" s="18">
        <v>0</v>
      </c>
      <c r="AN2043" s="18" t="s">
        <v>100</v>
      </c>
      <c r="AO2043" s="19">
        <v>0.481354</v>
      </c>
      <c r="AP2043" s="19">
        <v>-3.25834</v>
      </c>
      <c r="AQ2043" s="19" t="str">
        <f t="shared" si="186"/>
        <v>+</v>
      </c>
      <c r="AR2043" t="s">
        <v>13256</v>
      </c>
      <c r="AS2043" t="s">
        <v>13257</v>
      </c>
      <c r="AT2043" t="s">
        <v>13258</v>
      </c>
      <c r="AU2043" t="s">
        <v>13259</v>
      </c>
      <c r="AV2043">
        <v>752</v>
      </c>
      <c r="AW2043" s="20" t="str">
        <f t="shared" si="187"/>
        <v/>
      </c>
      <c r="AX2043" s="20" t="str">
        <f t="shared" si="188"/>
        <v/>
      </c>
      <c r="AY2043" s="20" t="str">
        <f t="shared" si="189"/>
        <v/>
      </c>
      <c r="AZ2043" s="20" t="str">
        <f t="shared" si="190"/>
        <v/>
      </c>
      <c r="BA2043" s="20" t="str">
        <f t="shared" si="191"/>
        <v/>
      </c>
      <c r="BB2043" s="20" t="s">
        <v>198</v>
      </c>
      <c r="BC2043" s="20" t="s">
        <v>198</v>
      </c>
    </row>
    <row r="2044" spans="1:55" x14ac:dyDescent="0.2">
      <c r="A2044" s="9">
        <v>26.6553</v>
      </c>
      <c r="B2044" s="9">
        <v>25.319299999999998</v>
      </c>
      <c r="C2044" s="10">
        <v>23.1312</v>
      </c>
      <c r="D2044" s="10">
        <v>23.2973</v>
      </c>
      <c r="E2044" s="11">
        <v>27.584900000000001</v>
      </c>
      <c r="F2044" s="11">
        <v>26.790199999999999</v>
      </c>
      <c r="G2044" s="12">
        <v>18.5093</v>
      </c>
      <c r="H2044" s="12" t="s">
        <v>100</v>
      </c>
      <c r="I2044" s="12">
        <v>18.194900000000001</v>
      </c>
      <c r="J2044" s="13">
        <v>17.853100000000001</v>
      </c>
      <c r="K2044" s="13" t="s">
        <v>100</v>
      </c>
      <c r="L2044" s="13" t="s">
        <v>100</v>
      </c>
      <c r="M2044" s="14" t="s">
        <v>100</v>
      </c>
      <c r="N2044" s="14">
        <v>18.055099999999999</v>
      </c>
      <c r="O2044" s="14" t="s">
        <v>100</v>
      </c>
      <c r="P2044" t="s">
        <v>5424</v>
      </c>
      <c r="Q2044" s="22" t="s">
        <v>64</v>
      </c>
      <c r="R2044" s="22" t="s">
        <v>64</v>
      </c>
      <c r="S2044" s="22" t="s">
        <v>64</v>
      </c>
      <c r="T2044" s="22" t="s">
        <v>64</v>
      </c>
      <c r="U2044" s="15" t="str">
        <f>""</f>
        <v/>
      </c>
      <c r="W2044" s="21" t="s">
        <v>65</v>
      </c>
      <c r="Y2044">
        <v>20</v>
      </c>
      <c r="Z2044">
        <v>20</v>
      </c>
      <c r="AA2044">
        <v>20</v>
      </c>
      <c r="AB2044">
        <v>38.5</v>
      </c>
      <c r="AC2044">
        <v>38.5</v>
      </c>
      <c r="AD2044">
        <v>38.5</v>
      </c>
      <c r="AE2044">
        <v>73.2</v>
      </c>
      <c r="AF2044">
        <v>0</v>
      </c>
      <c r="AG2044">
        <v>323.31</v>
      </c>
      <c r="AH2044">
        <v>1654900000</v>
      </c>
      <c r="AI2044">
        <v>78</v>
      </c>
      <c r="AJ2044">
        <v>2</v>
      </c>
      <c r="AK2044" s="17">
        <v>0</v>
      </c>
      <c r="AL2044" s="17">
        <v>-7.9321700000000002</v>
      </c>
      <c r="AM2044" s="18">
        <v>2.8746499999999999</v>
      </c>
      <c r="AN2044" s="18">
        <v>-4.8621100000000004</v>
      </c>
      <c r="AO2044" s="19">
        <v>0</v>
      </c>
      <c r="AP2044" s="19">
        <v>-9.3344199999999997</v>
      </c>
      <c r="AQ2044" s="19" t="str">
        <f t="shared" si="186"/>
        <v/>
      </c>
      <c r="AR2044" t="s">
        <v>13260</v>
      </c>
      <c r="AS2044" t="s">
        <v>13260</v>
      </c>
      <c r="AT2044" t="s">
        <v>13261</v>
      </c>
      <c r="AU2044" t="s">
        <v>13262</v>
      </c>
      <c r="AV2044">
        <v>2100</v>
      </c>
      <c r="AW2044" s="20" t="str">
        <f t="shared" si="187"/>
        <v/>
      </c>
      <c r="AX2044" s="20" t="str">
        <f t="shared" si="188"/>
        <v/>
      </c>
      <c r="AY2044" s="20" t="str">
        <f t="shared" si="189"/>
        <v/>
      </c>
      <c r="AZ2044" s="20" t="str">
        <f t="shared" si="190"/>
        <v/>
      </c>
      <c r="BA2044" s="20" t="str">
        <f t="shared" si="191"/>
        <v/>
      </c>
      <c r="BB2044" s="20" t="s">
        <v>198</v>
      </c>
      <c r="BC2044" s="20" t="s">
        <v>198</v>
      </c>
    </row>
    <row r="2045" spans="1:55" x14ac:dyDescent="0.2">
      <c r="A2045" s="9" t="s">
        <v>100</v>
      </c>
      <c r="B2045" s="9">
        <v>26.073499999999999</v>
      </c>
      <c r="C2045" s="10" t="s">
        <v>100</v>
      </c>
      <c r="D2045" s="10" t="s">
        <v>100</v>
      </c>
      <c r="E2045" s="11">
        <v>18.438500000000001</v>
      </c>
      <c r="F2045" s="11">
        <v>18.713999999999999</v>
      </c>
      <c r="G2045" s="12">
        <v>19.209</v>
      </c>
      <c r="H2045" s="12" t="s">
        <v>100</v>
      </c>
      <c r="I2045" s="12">
        <v>18.096599999999999</v>
      </c>
      <c r="J2045" s="13">
        <v>17.786799999999999</v>
      </c>
      <c r="K2045" s="13" t="s">
        <v>100</v>
      </c>
      <c r="L2045" s="13">
        <v>21.078499999999998</v>
      </c>
      <c r="M2045" s="14">
        <v>17.401900000000001</v>
      </c>
      <c r="N2045" s="14" t="s">
        <v>100</v>
      </c>
      <c r="O2045" s="14" t="s">
        <v>100</v>
      </c>
      <c r="P2045" t="s">
        <v>13263</v>
      </c>
      <c r="Q2045" t="s">
        <v>13264</v>
      </c>
      <c r="R2045" t="s">
        <v>8880</v>
      </c>
      <c r="S2045" t="s">
        <v>9024</v>
      </c>
      <c r="T2045" t="s">
        <v>64</v>
      </c>
      <c r="U2045" s="15" t="str">
        <f>""</f>
        <v/>
      </c>
      <c r="Y2045">
        <v>6</v>
      </c>
      <c r="Z2045">
        <v>6</v>
      </c>
      <c r="AA2045">
        <v>6</v>
      </c>
      <c r="AB2045">
        <v>5.9</v>
      </c>
      <c r="AC2045">
        <v>5.9</v>
      </c>
      <c r="AD2045">
        <v>5.9</v>
      </c>
      <c r="AE2045">
        <v>144.72999999999999</v>
      </c>
      <c r="AF2045">
        <v>0</v>
      </c>
      <c r="AG2045">
        <v>92.79</v>
      </c>
      <c r="AH2045">
        <v>92962000</v>
      </c>
      <c r="AI2045">
        <v>7</v>
      </c>
      <c r="AJ2045">
        <v>1</v>
      </c>
      <c r="AK2045" s="17">
        <v>0</v>
      </c>
      <c r="AL2045" s="17">
        <v>-8.6715400000000002</v>
      </c>
      <c r="AM2045" s="18">
        <v>0</v>
      </c>
      <c r="AN2045" s="18" t="s">
        <v>100</v>
      </c>
      <c r="AO2045" s="19">
        <v>0.183253</v>
      </c>
      <c r="AP2045" s="19">
        <v>0.856379</v>
      </c>
      <c r="AQ2045" s="19" t="str">
        <f t="shared" si="186"/>
        <v>+</v>
      </c>
      <c r="AR2045" t="s">
        <v>13265</v>
      </c>
      <c r="AS2045" t="s">
        <v>13265</v>
      </c>
      <c r="AT2045" t="s">
        <v>13266</v>
      </c>
      <c r="AU2045" t="s">
        <v>13267</v>
      </c>
      <c r="AV2045">
        <v>846</v>
      </c>
      <c r="AW2045" s="20" t="str">
        <f t="shared" si="187"/>
        <v/>
      </c>
      <c r="AX2045" s="20" t="str">
        <f t="shared" si="188"/>
        <v/>
      </c>
      <c r="AY2045" s="20" t="str">
        <f t="shared" si="189"/>
        <v/>
      </c>
      <c r="AZ2045" s="20" t="str">
        <f t="shared" si="190"/>
        <v/>
      </c>
      <c r="BA2045" s="20" t="str">
        <f t="shared" si="191"/>
        <v/>
      </c>
      <c r="BB2045" s="20" t="s">
        <v>198</v>
      </c>
      <c r="BC2045" s="20" t="s">
        <v>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A14C-7496-D149-AEB5-D5980215CBF2}">
  <dimension ref="A1:A2"/>
  <sheetViews>
    <sheetView tabSelected="1" workbookViewId="0">
      <selection activeCell="A5" sqref="A5"/>
    </sheetView>
  </sheetViews>
  <sheetFormatPr baseColWidth="10" defaultRowHeight="16" x14ac:dyDescent="0.2"/>
  <cols>
    <col min="1" max="1" width="117.1640625" customWidth="1"/>
  </cols>
  <sheetData>
    <row r="1" spans="1:1" x14ac:dyDescent="0.2">
      <c r="A1" s="25" t="s">
        <v>13268</v>
      </c>
    </row>
    <row r="2" spans="1:1" x14ac:dyDescent="0.2">
      <c r="A2" s="24" t="s">
        <v>13269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Nirmal Robinson</cp:lastModifiedBy>
  <dcterms:created xsi:type="dcterms:W3CDTF">2020-03-15T10:27:51Z</dcterms:created>
  <dcterms:modified xsi:type="dcterms:W3CDTF">2023-12-01T12:26:35Z</dcterms:modified>
</cp:coreProperties>
</file>